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hdpeng\OneDrive - Danmarks Tekniske Universitet\Work at ICL\AAA-SeMeCo project\AA Submission 1 _ Nature Microbiology\3rd submission\Submission - Copy\"/>
    </mc:Choice>
  </mc:AlternateContent>
  <xr:revisionPtr revIDLastSave="0" documentId="13_ncr:1_{F54DB0E1-B22B-4A6C-98DC-FD60E12BA7E7}" xr6:coauthVersionLast="47" xr6:coauthVersionMax="47" xr10:uidLastSave="{00000000-0000-0000-0000-000000000000}"/>
  <bookViews>
    <workbookView xWindow="-120" yWindow="-120" windowWidth="29040" windowHeight="15840" tabRatio="898" xr2:uid="{638430E2-274D-4B25-8531-C5BFD9359F83}"/>
  </bookViews>
  <sheets>
    <sheet name="Outline" sheetId="35" r:id="rId1"/>
    <sheet name="Fig.S11" sheetId="7" r:id="rId2"/>
    <sheet name="Fig.S12" sheetId="23" r:id="rId3"/>
    <sheet name="Fig.S13" sheetId="24" r:id="rId4"/>
    <sheet name="Fig.S14" sheetId="26" r:id="rId5"/>
    <sheet name="Fig.S15" sheetId="27" r:id="rId6"/>
    <sheet name="Fig.S16" sheetId="28" r:id="rId7"/>
    <sheet name="Fig.S17" sheetId="18" r:id="rId8"/>
    <sheet name="Fig.S18" sheetId="21" r:id="rId9"/>
    <sheet name="Fig.S19" sheetId="29" r:id="rId10"/>
    <sheet name="Fig.S20" sheetId="30" r:id="rId11"/>
    <sheet name="Fig.S21" sheetId="31" r:id="rId12"/>
    <sheet name="Fig.S22" sheetId="32" r:id="rId13"/>
    <sheet name="Fig.S23" sheetId="33" r:id="rId14"/>
    <sheet name="Fig.S24" sheetId="10" r:id="rId15"/>
    <sheet name="Fig.S25" sheetId="13" r:id="rId16"/>
    <sheet name="Fig.S26" sheetId="14" r:id="rId17"/>
    <sheet name="Fig.S27-31" sheetId="15" r:id="rId18"/>
    <sheet name="Fig.S32" sheetId="36" r:id="rId19"/>
  </sheets>
  <definedNames>
    <definedName name="MethodPointer">8292688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8" i="21" l="1"/>
  <c r="L129" i="21"/>
  <c r="L130" i="21"/>
  <c r="L131" i="21"/>
  <c r="L132" i="21"/>
  <c r="L133" i="21"/>
  <c r="L134" i="21"/>
  <c r="L135" i="21"/>
  <c r="L136" i="21"/>
  <c r="L137" i="21"/>
  <c r="L138" i="21"/>
  <c r="L139" i="21"/>
  <c r="L140" i="21"/>
  <c r="L141" i="21"/>
  <c r="L142" i="21"/>
  <c r="L143" i="21"/>
  <c r="L144" i="21"/>
  <c r="L145" i="21"/>
  <c r="L146" i="21"/>
  <c r="L147" i="21"/>
  <c r="L148" i="21"/>
  <c r="L149" i="21"/>
  <c r="L150" i="21"/>
  <c r="K150" i="21"/>
  <c r="K149" i="21"/>
  <c r="K148" i="21"/>
  <c r="K147" i="21"/>
  <c r="K146" i="21"/>
  <c r="K145" i="21"/>
  <c r="K144" i="21"/>
  <c r="K143" i="21"/>
  <c r="K142" i="21"/>
  <c r="K141" i="21"/>
  <c r="K140" i="21"/>
  <c r="K139" i="21"/>
  <c r="K138" i="21"/>
  <c r="K137" i="21"/>
  <c r="K136" i="21"/>
  <c r="K135" i="21"/>
  <c r="K134" i="21"/>
  <c r="K133" i="21"/>
  <c r="K132" i="21"/>
  <c r="K131" i="21"/>
  <c r="K130" i="21"/>
  <c r="K129" i="21"/>
  <c r="K128" i="21"/>
  <c r="L127" i="21"/>
  <c r="K127" i="21"/>
  <c r="O24" i="21" l="1"/>
  <c r="P24" i="21"/>
  <c r="Q24" i="21"/>
  <c r="R24" i="21"/>
  <c r="O25" i="21"/>
  <c r="P25" i="21"/>
  <c r="Q25" i="21"/>
  <c r="R25" i="21"/>
  <c r="O26" i="21"/>
  <c r="P26" i="21"/>
  <c r="Q26" i="21"/>
  <c r="R26" i="21"/>
  <c r="O27" i="21"/>
  <c r="P27" i="21"/>
  <c r="Q27" i="21"/>
  <c r="R27" i="21"/>
  <c r="O28" i="21"/>
  <c r="P28" i="21"/>
  <c r="Q28" i="21"/>
  <c r="R28" i="21"/>
  <c r="O29" i="21"/>
  <c r="P29" i="21"/>
  <c r="Q29" i="21"/>
  <c r="R29" i="21"/>
  <c r="O30" i="21"/>
  <c r="P30" i="21"/>
  <c r="Q30" i="21"/>
  <c r="R30" i="21"/>
  <c r="O31" i="21"/>
  <c r="P31" i="21"/>
  <c r="Q31" i="21"/>
  <c r="R31" i="21"/>
  <c r="O32" i="21"/>
  <c r="P32" i="21"/>
  <c r="Q32" i="21"/>
  <c r="R32" i="21"/>
  <c r="O33" i="21"/>
  <c r="P33" i="21"/>
  <c r="Q33" i="21"/>
  <c r="R33" i="21"/>
  <c r="O34" i="21"/>
  <c r="P34" i="21"/>
  <c r="Q34" i="21"/>
  <c r="R34" i="21"/>
  <c r="O35" i="21"/>
  <c r="P35" i="21"/>
  <c r="Q35" i="21"/>
  <c r="R35" i="21"/>
  <c r="O36" i="21"/>
  <c r="P36" i="21"/>
  <c r="Q36" i="21"/>
  <c r="R36" i="21"/>
  <c r="O37" i="21"/>
  <c r="P37" i="21"/>
  <c r="Q37" i="21"/>
  <c r="R37" i="21"/>
  <c r="O38" i="21"/>
  <c r="P38" i="21"/>
  <c r="Q38" i="21"/>
  <c r="R38" i="21"/>
  <c r="O39" i="21"/>
  <c r="P39" i="21"/>
  <c r="Q39" i="21"/>
  <c r="R39" i="21"/>
  <c r="O40" i="21"/>
  <c r="P40" i="21"/>
  <c r="Q40" i="21"/>
  <c r="R40" i="21"/>
  <c r="O41" i="21"/>
  <c r="P41" i="21"/>
  <c r="Q41" i="21"/>
  <c r="R41" i="21"/>
  <c r="O42" i="21"/>
  <c r="P42" i="21"/>
  <c r="Q42" i="21"/>
  <c r="R42" i="21"/>
  <c r="O43" i="21"/>
  <c r="P43" i="21"/>
  <c r="Q43" i="21"/>
  <c r="R43" i="21"/>
  <c r="O44" i="21"/>
  <c r="P44" i="21"/>
  <c r="Q44" i="21"/>
  <c r="R44" i="21"/>
  <c r="O45" i="21"/>
  <c r="P45" i="21"/>
  <c r="Q45" i="21"/>
  <c r="R45" i="21"/>
  <c r="O46" i="21"/>
  <c r="P46" i="21"/>
  <c r="Q46" i="21"/>
  <c r="R46" i="21"/>
  <c r="O47" i="21"/>
  <c r="P47" i="21"/>
  <c r="Q47" i="21"/>
  <c r="R47" i="21"/>
  <c r="L55" i="21"/>
  <c r="M55" i="21"/>
  <c r="L56" i="21"/>
  <c r="M56" i="21"/>
  <c r="L57" i="21"/>
  <c r="M57" i="21"/>
  <c r="L58" i="21"/>
  <c r="M58" i="21"/>
  <c r="L59" i="21"/>
  <c r="M59" i="21"/>
  <c r="L60" i="21"/>
  <c r="M60" i="21"/>
  <c r="L61" i="21"/>
  <c r="M61" i="21"/>
  <c r="L62" i="21"/>
  <c r="M62" i="21"/>
  <c r="L63" i="21"/>
  <c r="M63" i="21"/>
  <c r="L64" i="21"/>
  <c r="M64" i="21"/>
  <c r="L65" i="21"/>
  <c r="M65" i="21"/>
  <c r="L66" i="21"/>
  <c r="M66" i="21"/>
  <c r="L67" i="21"/>
  <c r="M67" i="21"/>
  <c r="L68" i="21"/>
  <c r="M68" i="21"/>
  <c r="L69" i="21"/>
  <c r="M69" i="21"/>
  <c r="L70" i="21"/>
  <c r="M70" i="21"/>
  <c r="L71" i="21"/>
  <c r="M71" i="21"/>
  <c r="L72" i="21"/>
  <c r="M72" i="21"/>
  <c r="L73" i="21"/>
  <c r="M73" i="21"/>
  <c r="L74" i="21"/>
  <c r="M74" i="21"/>
  <c r="L75" i="21"/>
  <c r="M75" i="21"/>
  <c r="L76" i="21"/>
  <c r="M76" i="21"/>
  <c r="L77" i="21"/>
  <c r="M77" i="21"/>
  <c r="L78" i="21"/>
  <c r="M78" i="21"/>
  <c r="L79" i="21"/>
  <c r="M79" i="21"/>
  <c r="L80" i="21"/>
  <c r="M80" i="21"/>
  <c r="L81" i="21"/>
  <c r="M81" i="21"/>
  <c r="L82" i="21"/>
  <c r="M82" i="21"/>
  <c r="L83" i="21"/>
  <c r="M83" i="21"/>
  <c r="L84" i="21"/>
  <c r="M84" i="21"/>
  <c r="L91" i="21"/>
  <c r="M91" i="21"/>
  <c r="L92" i="21"/>
  <c r="M92" i="21"/>
  <c r="L93" i="21"/>
  <c r="M93" i="21"/>
  <c r="L94" i="21"/>
  <c r="M94" i="21"/>
  <c r="L95" i="21"/>
  <c r="M95" i="21"/>
  <c r="L96" i="21"/>
  <c r="M96" i="21"/>
  <c r="L97" i="21"/>
  <c r="M97" i="21"/>
  <c r="L98" i="21"/>
  <c r="M98" i="21"/>
  <c r="L99" i="21"/>
  <c r="M99" i="21"/>
  <c r="L100" i="21"/>
  <c r="M100" i="21"/>
  <c r="L101" i="21"/>
  <c r="M101" i="21"/>
  <c r="L102" i="21"/>
  <c r="M102" i="21"/>
  <c r="L103" i="21"/>
  <c r="M103" i="21"/>
  <c r="L104" i="21"/>
  <c r="M104" i="21"/>
  <c r="L105" i="21"/>
  <c r="M105" i="21"/>
  <c r="L106" i="21"/>
  <c r="M106" i="21"/>
  <c r="L107" i="21"/>
  <c r="M107" i="21"/>
  <c r="L108" i="21"/>
  <c r="M108" i="21"/>
  <c r="L109" i="21"/>
  <c r="M109" i="21"/>
  <c r="L110" i="21"/>
  <c r="M110" i="21"/>
  <c r="L111" i="21"/>
  <c r="M111" i="21"/>
  <c r="L112" i="21"/>
  <c r="M112" i="21"/>
  <c r="L113" i="21"/>
  <c r="M113" i="21"/>
  <c r="L114" i="21"/>
  <c r="M114" i="21"/>
  <c r="L115" i="21"/>
  <c r="M115" i="21"/>
  <c r="L116" i="21"/>
  <c r="M116" i="21"/>
  <c r="L117" i="21"/>
  <c r="M117" i="21"/>
  <c r="L118" i="21"/>
  <c r="M118" i="21"/>
  <c r="L119" i="21"/>
  <c r="M119" i="21"/>
  <c r="L120" i="21"/>
  <c r="M120" i="21"/>
</calcChain>
</file>

<file path=xl/sharedStrings.xml><?xml version="1.0" encoding="utf-8"?>
<sst xmlns="http://schemas.openxmlformats.org/spreadsheetml/2006/main" count="16646" uniqueCount="3895">
  <si>
    <t>+ve</t>
  </si>
  <si>
    <t>ade-trp I</t>
  </si>
  <si>
    <t>ade-trp II</t>
  </si>
  <si>
    <t>ade-met I</t>
  </si>
  <si>
    <t>ade-met II</t>
  </si>
  <si>
    <t>ade-his I</t>
  </si>
  <si>
    <t>ade-his II</t>
  </si>
  <si>
    <t>ade-lys I</t>
  </si>
  <si>
    <t>ade-lys II</t>
  </si>
  <si>
    <t>ade-phe&amp;tyr I</t>
  </si>
  <si>
    <t>ade-phe&amp;tyr II</t>
  </si>
  <si>
    <t>ade-val&amp;ile I</t>
  </si>
  <si>
    <t>ade-val&amp;ile II</t>
  </si>
  <si>
    <t>ade-cys I</t>
  </si>
  <si>
    <t>ade-cys II</t>
  </si>
  <si>
    <t>ade-leu I</t>
  </si>
  <si>
    <t>ade-leu II</t>
  </si>
  <si>
    <t>ade-ura I</t>
  </si>
  <si>
    <t>ade-ura II</t>
  </si>
  <si>
    <t>ade-thr I</t>
  </si>
  <si>
    <t>ade-thr II</t>
  </si>
  <si>
    <t>ade-tyr I</t>
  </si>
  <si>
    <t>ade-tyr II</t>
  </si>
  <si>
    <t>ade-ser I</t>
  </si>
  <si>
    <t>ade-ser II</t>
  </si>
  <si>
    <t>ade-arg I</t>
  </si>
  <si>
    <t>ade-arg II</t>
  </si>
  <si>
    <t>Sample</t>
  </si>
  <si>
    <t>Table Analyzed</t>
  </si>
  <si>
    <t>Data sets analyzed</t>
  </si>
  <si>
    <t>ANOVA summary</t>
  </si>
  <si>
    <t>F</t>
  </si>
  <si>
    <t>P value</t>
  </si>
  <si>
    <t>&lt;0.0001</t>
  </si>
  <si>
    <t>P value summary</t>
  </si>
  <si>
    <t>****</t>
  </si>
  <si>
    <t>Significant diff. among means (P &lt; 0.05)?</t>
  </si>
  <si>
    <t>Yes</t>
  </si>
  <si>
    <t>R squared</t>
  </si>
  <si>
    <t>Brown-Forsythe test</t>
  </si>
  <si>
    <t>F (DFn, DFd)</t>
  </si>
  <si>
    <t>ns</t>
  </si>
  <si>
    <t>Are SDs significantly different (P &lt; 0.05)?</t>
  </si>
  <si>
    <t>No</t>
  </si>
  <si>
    <t>Bartlett's test</t>
  </si>
  <si>
    <t>Bartlett's statistic (corrected)</t>
  </si>
  <si>
    <t>ANOVA table</t>
  </si>
  <si>
    <t>SS</t>
  </si>
  <si>
    <t>DF</t>
  </si>
  <si>
    <t>MS</t>
  </si>
  <si>
    <t>Treatment (between columns)</t>
  </si>
  <si>
    <t>P&lt;0.0001</t>
  </si>
  <si>
    <t>Residual (within columns)</t>
  </si>
  <si>
    <t>Total</t>
  </si>
  <si>
    <t>Data summary</t>
  </si>
  <si>
    <t>Number of treatments (columns)</t>
  </si>
  <si>
    <t>Number of values (total)</t>
  </si>
  <si>
    <t>Number of families</t>
  </si>
  <si>
    <t>Number of comparisons per family</t>
  </si>
  <si>
    <t>Alpha</t>
  </si>
  <si>
    <t>Bonferroni's multiple comparisons test</t>
  </si>
  <si>
    <t>Mean Diff.</t>
  </si>
  <si>
    <t>95.00% CI of diff.</t>
  </si>
  <si>
    <t>Below threshold?</t>
  </si>
  <si>
    <t>Summary</t>
  </si>
  <si>
    <t>Adjusted P Value</t>
  </si>
  <si>
    <t>**</t>
  </si>
  <si>
    <t>***</t>
  </si>
  <si>
    <t>*</t>
  </si>
  <si>
    <t>&gt;0.9999</t>
  </si>
  <si>
    <t>B-D</t>
  </si>
  <si>
    <t>E-G</t>
  </si>
  <si>
    <t>Test details</t>
  </si>
  <si>
    <t>Mean 1</t>
  </si>
  <si>
    <t>Mean 2</t>
  </si>
  <si>
    <t>SE of diff.</t>
  </si>
  <si>
    <t>n1</t>
  </si>
  <si>
    <t>n2</t>
  </si>
  <si>
    <t>t</t>
  </si>
  <si>
    <t>his+lysΔ</t>
  </si>
  <si>
    <t>hisΔlys+</t>
  </si>
  <si>
    <t>his-lys</t>
  </si>
  <si>
    <t>leu+lysΔ</t>
  </si>
  <si>
    <t>leuΔlys+</t>
  </si>
  <si>
    <t>leu-lys</t>
  </si>
  <si>
    <t>phe+lysΔ</t>
  </si>
  <si>
    <t>pheΔlys+</t>
  </si>
  <si>
    <t>phe-lys</t>
  </si>
  <si>
    <t>A_I</t>
  </si>
  <si>
    <t>K_I</t>
  </si>
  <si>
    <t>W_I</t>
  </si>
  <si>
    <t>AK_I</t>
  </si>
  <si>
    <t>AW_I</t>
  </si>
  <si>
    <t>KW_I</t>
  </si>
  <si>
    <t>AKW_I</t>
  </si>
  <si>
    <t>A_II</t>
  </si>
  <si>
    <t>K_II</t>
  </si>
  <si>
    <t>W_II</t>
  </si>
  <si>
    <t>KW_II</t>
  </si>
  <si>
    <t>AK_II</t>
  </si>
  <si>
    <t>AW_II</t>
  </si>
  <si>
    <t>AKW_II</t>
  </si>
  <si>
    <t>A_III</t>
  </si>
  <si>
    <t>K_III</t>
  </si>
  <si>
    <t>H_III</t>
  </si>
  <si>
    <t>AK_III</t>
  </si>
  <si>
    <t>AH_III</t>
  </si>
  <si>
    <t>KH_III</t>
  </si>
  <si>
    <t>AKH_III</t>
  </si>
  <si>
    <t>A_IV</t>
  </si>
  <si>
    <t>K_IV</t>
  </si>
  <si>
    <t>M_IV</t>
  </si>
  <si>
    <t>AK_IV</t>
  </si>
  <si>
    <t>AM_IV</t>
  </si>
  <si>
    <t>KM_IV</t>
  </si>
  <si>
    <t>AKM_IV</t>
  </si>
  <si>
    <t>H_V</t>
  </si>
  <si>
    <t>K_V</t>
  </si>
  <si>
    <t>M_V</t>
  </si>
  <si>
    <t>KM_V</t>
  </si>
  <si>
    <t>HM_V</t>
  </si>
  <si>
    <t>HK_V</t>
  </si>
  <si>
    <t>HKM_V</t>
  </si>
  <si>
    <t>K_VI</t>
  </si>
  <si>
    <t>A_VI</t>
  </si>
  <si>
    <t>W_VI</t>
  </si>
  <si>
    <t>AK_VI</t>
  </si>
  <si>
    <t>AW_VI</t>
  </si>
  <si>
    <t>KW_VI</t>
  </si>
  <si>
    <t>AKW_VI</t>
  </si>
  <si>
    <t>K_VII</t>
  </si>
  <si>
    <t>A_VII</t>
  </si>
  <si>
    <t>M_VII</t>
  </si>
  <si>
    <t>AK_VII</t>
  </si>
  <si>
    <t>AH_VII</t>
  </si>
  <si>
    <t>KH_VII</t>
  </si>
  <si>
    <t>AKH_VII</t>
  </si>
  <si>
    <t>K_VIII</t>
  </si>
  <si>
    <t>A_VIII</t>
  </si>
  <si>
    <t>H_VIII</t>
  </si>
  <si>
    <t>AK_VIII</t>
  </si>
  <si>
    <t>AM__VIII</t>
  </si>
  <si>
    <t>KM_VIII</t>
  </si>
  <si>
    <t>AKM_VIII</t>
  </si>
  <si>
    <t>K_IX</t>
  </si>
  <si>
    <t>M_IX</t>
  </si>
  <si>
    <t>H_IX</t>
  </si>
  <si>
    <t>KM_IX</t>
  </si>
  <si>
    <t>MH_IX</t>
  </si>
  <si>
    <t>KH_IX</t>
  </si>
  <si>
    <t>HKM_IX</t>
  </si>
  <si>
    <t>AM_VIII</t>
  </si>
  <si>
    <t>KHM_IX</t>
  </si>
  <si>
    <t>replicate</t>
  </si>
  <si>
    <t>phenotype</t>
  </si>
  <si>
    <t>sHP272</t>
  </si>
  <si>
    <t>sHP211</t>
  </si>
  <si>
    <t>sHP199</t>
  </si>
  <si>
    <t>sHP259</t>
  </si>
  <si>
    <t>sHP188</t>
  </si>
  <si>
    <t>Strain No.</t>
  </si>
  <si>
    <t>sHP266</t>
  </si>
  <si>
    <t>sHP205</t>
  </si>
  <si>
    <t>sHP193</t>
  </si>
  <si>
    <t>sHP253</t>
  </si>
  <si>
    <t>sHP182</t>
  </si>
  <si>
    <t>GOD</t>
  </si>
  <si>
    <t>BOD</t>
  </si>
  <si>
    <t>ROD</t>
  </si>
  <si>
    <t>D-?</t>
  </si>
  <si>
    <t>B</t>
  </si>
  <si>
    <t>C</t>
  </si>
  <si>
    <t>G-?</t>
  </si>
  <si>
    <t>E</t>
  </si>
  <si>
    <t>Time [h]</t>
  </si>
  <si>
    <t>Ctrl-YPD</t>
  </si>
  <si>
    <t>GFP-YPD</t>
  </si>
  <si>
    <t>BFP-YPD</t>
  </si>
  <si>
    <t>RFP-YPD</t>
  </si>
  <si>
    <t>Ctrl-SD</t>
  </si>
  <si>
    <t>GFP-SD</t>
  </si>
  <si>
    <t>BFP-SD</t>
  </si>
  <si>
    <t>RFP-SD</t>
  </si>
  <si>
    <t>Ctrl-SM</t>
  </si>
  <si>
    <t>GFP-SM</t>
  </si>
  <si>
    <t>BFP-SM</t>
  </si>
  <si>
    <t>RFP-SM</t>
  </si>
  <si>
    <t>Replicate</t>
  </si>
  <si>
    <t>Ctrl</t>
  </si>
  <si>
    <t>GFP</t>
  </si>
  <si>
    <t>BFP</t>
  </si>
  <si>
    <t>RFP</t>
  </si>
  <si>
    <t>YPD</t>
  </si>
  <si>
    <t>SD</t>
  </si>
  <si>
    <t>SM</t>
  </si>
  <si>
    <t>Two-way RM ANOVA</t>
  </si>
  <si>
    <t>Matching: Stacked</t>
  </si>
  <si>
    <t>Assume sphericity?</t>
  </si>
  <si>
    <t>Source of Variation</t>
  </si>
  <si>
    <t>% of total variation</t>
  </si>
  <si>
    <t>Significant?</t>
  </si>
  <si>
    <t>Geisser-Greenhouse's epsilon</t>
  </si>
  <si>
    <t>Time x Medium</t>
  </si>
  <si>
    <t>Time</t>
  </si>
  <si>
    <t>Medium</t>
  </si>
  <si>
    <t>Subject</t>
  </si>
  <si>
    <t>F (285, 1900) = 6.669</t>
  </si>
  <si>
    <t>F (2.272, 45.45) = 4769</t>
  </si>
  <si>
    <t>F (3, 20) = 8.752</t>
  </si>
  <si>
    <t>P=0.0007</t>
  </si>
  <si>
    <t>F (20, 1900) = 159.9</t>
  </si>
  <si>
    <t>Residual</t>
  </si>
  <si>
    <t>Number of columns (Medium)</t>
  </si>
  <si>
    <t>Number of rows (Time)</t>
  </si>
  <si>
    <t>Number of subjects (Subject)</t>
  </si>
  <si>
    <t>Number of missing values</t>
  </si>
  <si>
    <t>3FPs in YPD</t>
  </si>
  <si>
    <t>Within each row, compare columns (simple effects within rows)</t>
  </si>
  <si>
    <t>Row 1</t>
  </si>
  <si>
    <t>GFP-YPD vs. Ctrl-YPD</t>
  </si>
  <si>
    <t>-0.008404 to 0.01507</t>
  </si>
  <si>
    <t>BFP-YPD vs. Ctrl-YPD</t>
  </si>
  <si>
    <t>-0.01558 to 0.008917</t>
  </si>
  <si>
    <t>RFP-YPD vs. Ctrl-YPD</t>
  </si>
  <si>
    <t>-0.01511 to 0.008447</t>
  </si>
  <si>
    <t>Row 2</t>
  </si>
  <si>
    <t>-0.004446 to 0.01778</t>
  </si>
  <si>
    <t>-0.004842 to 0.01484</t>
  </si>
  <si>
    <t>-0.004800 to 0.01147</t>
  </si>
  <si>
    <t>Row 3</t>
  </si>
  <si>
    <t>-0.005972 to 0.01597</t>
  </si>
  <si>
    <t>-0.002794 to 0.01279</t>
  </si>
  <si>
    <t>-0.004117 to 0.01078</t>
  </si>
  <si>
    <t>Row 4</t>
  </si>
  <si>
    <t>-0.007312 to 0.01398</t>
  </si>
  <si>
    <t>-0.003431 to 0.01010</t>
  </si>
  <si>
    <t>Row 5</t>
  </si>
  <si>
    <t>-0.005807 to 0.01914</t>
  </si>
  <si>
    <t>-0.003254 to 0.01992</t>
  </si>
  <si>
    <t>Row 6</t>
  </si>
  <si>
    <t>-0.007453 to 0.01079</t>
  </si>
  <si>
    <t>Row 7</t>
  </si>
  <si>
    <t>-0.005443 to 0.02211</t>
  </si>
  <si>
    <t>0.0006947 to 0.02264</t>
  </si>
  <si>
    <t>-0.003978 to 0.01731</t>
  </si>
  <si>
    <t>Row 8</t>
  </si>
  <si>
    <t>-0.01164 to 0.02831</t>
  </si>
  <si>
    <t>0.0001178 to 0.02655</t>
  </si>
  <si>
    <t>Row 9</t>
  </si>
  <si>
    <t>-0.01655 to 0.02655</t>
  </si>
  <si>
    <t>-0.002739 to 0.02941</t>
  </si>
  <si>
    <t>-0.01333 to 0.02333</t>
  </si>
  <si>
    <t>Row 10</t>
  </si>
  <si>
    <t>-0.02358 to 0.03358</t>
  </si>
  <si>
    <t>-0.0009692 to 0.03764</t>
  </si>
  <si>
    <t>-0.01496 to 0.02496</t>
  </si>
  <si>
    <t>Row 11</t>
  </si>
  <si>
    <t>-0.02559 to 0.03892</t>
  </si>
  <si>
    <t>-0.0003150 to 0.04698</t>
  </si>
  <si>
    <t>-0.01886 to 0.03219</t>
  </si>
  <si>
    <t>Row 12</t>
  </si>
  <si>
    <t>-0.03760 to 0.04760</t>
  </si>
  <si>
    <t>-0.002633 to 0.05930</t>
  </si>
  <si>
    <t>-0.03157 to 0.03490</t>
  </si>
  <si>
    <t>Row 13</t>
  </si>
  <si>
    <t>-0.04698 to 0.06031</t>
  </si>
  <si>
    <t>-0.0001338 to 0.07347</t>
  </si>
  <si>
    <t>-0.03749 to 0.04416</t>
  </si>
  <si>
    <t>Row 14</t>
  </si>
  <si>
    <t>-0.05452 to 0.06786</t>
  </si>
  <si>
    <t>-0.002598 to 0.09260</t>
  </si>
  <si>
    <t>-0.04531 to 0.05531</t>
  </si>
  <si>
    <t>Row 15</t>
  </si>
  <si>
    <t>-0.07168 to 0.08168</t>
  </si>
  <si>
    <t>0.003805 to 0.1062</t>
  </si>
  <si>
    <t>-0.05695 to 0.06028</t>
  </si>
  <si>
    <t>Row 16</t>
  </si>
  <si>
    <t>-0.08419 to 0.09419</t>
  </si>
  <si>
    <t>-0.004874 to 0.1249</t>
  </si>
  <si>
    <t>-0.06897 to 0.07563</t>
  </si>
  <si>
    <t>Row 17</t>
  </si>
  <si>
    <t>-0.09264 to 0.1060</t>
  </si>
  <si>
    <t>0.002078 to 0.1446</t>
  </si>
  <si>
    <t>-0.08068 to 0.09068</t>
  </si>
  <si>
    <t>Row 18</t>
  </si>
  <si>
    <t>-0.1002 to 0.1168</t>
  </si>
  <si>
    <t>0.002931 to 0.1604</t>
  </si>
  <si>
    <t>-0.08810 to 0.1014</t>
  </si>
  <si>
    <t>Row 19</t>
  </si>
  <si>
    <t>-0.1071 to 0.1304</t>
  </si>
  <si>
    <t>0.006916 to 0.1764</t>
  </si>
  <si>
    <t>-0.09109 to 0.1144</t>
  </si>
  <si>
    <t>Row 20</t>
  </si>
  <si>
    <t>-0.1276 to 0.1310</t>
  </si>
  <si>
    <t>-0.003597 to 0.1803</t>
  </si>
  <si>
    <t>-0.1133 to 0.1167</t>
  </si>
  <si>
    <t>Row 21</t>
  </si>
  <si>
    <t>-0.1342 to 0.1309</t>
  </si>
  <si>
    <t>0.004688 to 0.1786</t>
  </si>
  <si>
    <t>-0.1149 to 0.1082</t>
  </si>
  <si>
    <t>Row 22</t>
  </si>
  <si>
    <t>-0.08996 to 0.09996</t>
  </si>
  <si>
    <t>0.01285 to 0.1238</t>
  </si>
  <si>
    <t>-0.07460 to 0.1079</t>
  </si>
  <si>
    <t>Row 23</t>
  </si>
  <si>
    <t>-0.01448 to 0.07115</t>
  </si>
  <si>
    <t>0.03243 to 0.07757</t>
  </si>
  <si>
    <t>-0.004269 to 0.08760</t>
  </si>
  <si>
    <t>Row 24</t>
  </si>
  <si>
    <t>0.0006647 to 0.06267</t>
  </si>
  <si>
    <t>0.02910 to 0.07424</t>
  </si>
  <si>
    <t>0.03190 to 0.07810</t>
  </si>
  <si>
    <t>Row 25</t>
  </si>
  <si>
    <t>0.002245 to 0.06442</t>
  </si>
  <si>
    <t>0.03018 to 0.07649</t>
  </si>
  <si>
    <t>0.03586 to 0.08081</t>
  </si>
  <si>
    <t>Row 26</t>
  </si>
  <si>
    <t>-0.0004879 to 0.06049</t>
  </si>
  <si>
    <t>0.02584 to 0.07416</t>
  </si>
  <si>
    <t>0.02708 to 0.07625</t>
  </si>
  <si>
    <t>Row 27</t>
  </si>
  <si>
    <t>0.0003580 to 0.05964</t>
  </si>
  <si>
    <t>0.02482 to 0.07518</t>
  </si>
  <si>
    <t>0.02790 to 0.07876</t>
  </si>
  <si>
    <t>Row 28</t>
  </si>
  <si>
    <t>-0.003019 to 0.06302</t>
  </si>
  <si>
    <t>0.02303 to 0.08030</t>
  </si>
  <si>
    <t>0.02434 to 0.08233</t>
  </si>
  <si>
    <t>Row 29</t>
  </si>
  <si>
    <t>-0.006199 to 0.05953</t>
  </si>
  <si>
    <t>0.01514 to 0.07153</t>
  </si>
  <si>
    <t>0.02170 to 0.07830</t>
  </si>
  <si>
    <t>Row 30</t>
  </si>
  <si>
    <t>-0.01036 to 0.05703</t>
  </si>
  <si>
    <t>0.01638 to 0.07362</t>
  </si>
  <si>
    <t>Row 31</t>
  </si>
  <si>
    <t>-0.01829 to 0.05163</t>
  </si>
  <si>
    <t>0.007926 to 0.07541</t>
  </si>
  <si>
    <t>0.01209 to 0.07791</t>
  </si>
  <si>
    <t>Row 32</t>
  </si>
  <si>
    <t>-0.02217 to 0.05217</t>
  </si>
  <si>
    <t>0.01383 to 0.07951</t>
  </si>
  <si>
    <t>Row 33</t>
  </si>
  <si>
    <t>-0.02611 to 0.05611</t>
  </si>
  <si>
    <t>0.002958 to 0.08038</t>
  </si>
  <si>
    <t>0.006579 to 0.08342</t>
  </si>
  <si>
    <t>Row 34</t>
  </si>
  <si>
    <t>-0.03321 to 0.05321</t>
  </si>
  <si>
    <t>-0.003224 to 0.07989</t>
  </si>
  <si>
    <t>0.005153 to 0.08818</t>
  </si>
  <si>
    <t>Row 35</t>
  </si>
  <si>
    <t>-0.04378 to 0.04711</t>
  </si>
  <si>
    <t>-0.007124 to 0.08046</t>
  </si>
  <si>
    <t>-0.001638 to 0.08497</t>
  </si>
  <si>
    <t>Row 36</t>
  </si>
  <si>
    <t>-0.04275 to 0.04942</t>
  </si>
  <si>
    <t>-0.005431 to 0.08210</t>
  </si>
  <si>
    <t>0.002054 to 0.08795</t>
  </si>
  <si>
    <t>Row 37</t>
  </si>
  <si>
    <t>-0.04766 to 0.03766</t>
  </si>
  <si>
    <t>-0.008147 to 0.07481</t>
  </si>
  <si>
    <t>-0.002410 to 0.07908</t>
  </si>
  <si>
    <t>Row 38</t>
  </si>
  <si>
    <t>-0.05475 to 0.03475</t>
  </si>
  <si>
    <t>-0.01315 to 0.07315</t>
  </si>
  <si>
    <t>-0.004529 to 0.08120</t>
  </si>
  <si>
    <t>Row 39</t>
  </si>
  <si>
    <t>-0.06002 to 0.03335</t>
  </si>
  <si>
    <t>-0.01110 to 0.07444</t>
  </si>
  <si>
    <t>-0.001102 to 0.08444</t>
  </si>
  <si>
    <t>Row 40</t>
  </si>
  <si>
    <t>-0.06371 to 0.03371</t>
  </si>
  <si>
    <t>-0.01878 to 0.07878</t>
  </si>
  <si>
    <t>-0.009631 to 0.08630</t>
  </si>
  <si>
    <t>Row 41</t>
  </si>
  <si>
    <t>-0.07254 to 0.02587</t>
  </si>
  <si>
    <t>-0.01761 to 0.08095</t>
  </si>
  <si>
    <t>-0.01163 to 0.08496</t>
  </si>
  <si>
    <t>Row 42</t>
  </si>
  <si>
    <t>-0.07404 to 0.01738</t>
  </si>
  <si>
    <t>-0.01678 to 0.07345</t>
  </si>
  <si>
    <t>-0.01222 to 0.07889</t>
  </si>
  <si>
    <t>Row 43</t>
  </si>
  <si>
    <t>Row 44</t>
  </si>
  <si>
    <t>-0.08307 to 0.01641</t>
  </si>
  <si>
    <t>-0.02018 to 0.07684</t>
  </si>
  <si>
    <t>-0.01651 to 0.07984</t>
  </si>
  <si>
    <t>Row 45</t>
  </si>
  <si>
    <t>-0.08583 to 0.01250</t>
  </si>
  <si>
    <t>-0.01854 to 0.07520</t>
  </si>
  <si>
    <t>-0.01858 to 0.07858</t>
  </si>
  <si>
    <t>Row 46</t>
  </si>
  <si>
    <t>-0.09195 to 0.01195</t>
  </si>
  <si>
    <t>-0.02349 to 0.07683</t>
  </si>
  <si>
    <t>-0.02479 to 0.07812</t>
  </si>
  <si>
    <t>Row 47</t>
  </si>
  <si>
    <t>-0.08929 to 0.009292</t>
  </si>
  <si>
    <t>-0.01500 to 0.07833</t>
  </si>
  <si>
    <t>-0.02042 to 0.07708</t>
  </si>
  <si>
    <t>Row 48</t>
  </si>
  <si>
    <t>-0.09986 to 0.009860</t>
  </si>
  <si>
    <t>-0.02284 to 0.08284</t>
  </si>
  <si>
    <t>-0.03114 to 0.07780</t>
  </si>
  <si>
    <t>Row 49</t>
  </si>
  <si>
    <t>-0.1014 to 0.004725</t>
  </si>
  <si>
    <t>-0.01814 to 0.08147</t>
  </si>
  <si>
    <t>-0.02978 to 0.07312</t>
  </si>
  <si>
    <t>Row 50</t>
  </si>
  <si>
    <t>-0.1030 to -0.0003400</t>
  </si>
  <si>
    <t>-0.01499 to 0.08499</t>
  </si>
  <si>
    <t>-0.03240 to 0.07240</t>
  </si>
  <si>
    <t>Row 51</t>
  </si>
  <si>
    <t>-0.1034 to 0.003429</t>
  </si>
  <si>
    <t>-0.01169 to 0.09169</t>
  </si>
  <si>
    <t>-0.03694 to 0.07360</t>
  </si>
  <si>
    <t>Row 52</t>
  </si>
  <si>
    <t>-0.1070 to 0.0003092</t>
  </si>
  <si>
    <t>-0.01710 to 0.08710</t>
  </si>
  <si>
    <t>-0.03801 to 0.07135</t>
  </si>
  <si>
    <t>Row 53</t>
  </si>
  <si>
    <t>-0.1095 to -0.0004548</t>
  </si>
  <si>
    <t>-0.01617 to 0.08950</t>
  </si>
  <si>
    <t>-0.04295 to 0.06962</t>
  </si>
  <si>
    <t>Row 54</t>
  </si>
  <si>
    <t>-0.1107 to -0.002598</t>
  </si>
  <si>
    <t>-0.01405 to 0.09072</t>
  </si>
  <si>
    <t>-0.04418 to 0.06752</t>
  </si>
  <si>
    <t>Row 55</t>
  </si>
  <si>
    <t>-0.1138 to -0.006238</t>
  </si>
  <si>
    <t>-0.01057 to 0.09390</t>
  </si>
  <si>
    <t>Row 56</t>
  </si>
  <si>
    <t>-0.1175 to -0.005855</t>
  </si>
  <si>
    <t>-0.01194 to 0.09861</t>
  </si>
  <si>
    <t>-0.04648 to 0.06982</t>
  </si>
  <si>
    <t>Row 57</t>
  </si>
  <si>
    <t>-0.1169 to -0.003134</t>
  </si>
  <si>
    <t>-0.006897 to 0.1036</t>
  </si>
  <si>
    <t>-0.04846 to 0.06846</t>
  </si>
  <si>
    <t>Row 58</t>
  </si>
  <si>
    <t>-0.1223 to -0.007722</t>
  </si>
  <si>
    <t>-0.01000 to 0.1033</t>
  </si>
  <si>
    <t>-0.05723 to 0.06389</t>
  </si>
  <si>
    <t>Row 59</t>
  </si>
  <si>
    <t>-0.1266 to -0.01005</t>
  </si>
  <si>
    <t>-0.009907 to 0.1032</t>
  </si>
  <si>
    <t>-0.06132 to 0.06132</t>
  </si>
  <si>
    <t>Row 60</t>
  </si>
  <si>
    <t>-0.1292 to -0.007501</t>
  </si>
  <si>
    <t>-0.01548 to 0.1055</t>
  </si>
  <si>
    <t>-0.06363 to 0.06030</t>
  </si>
  <si>
    <t>Row 61</t>
  </si>
  <si>
    <t>-0.1293 to -0.01067</t>
  </si>
  <si>
    <t>-0.01117 to 0.1045</t>
  </si>
  <si>
    <t>-0.06361 to 0.05694</t>
  </si>
  <si>
    <t>Row 62</t>
  </si>
  <si>
    <t>-0.1313 to -0.005369</t>
  </si>
  <si>
    <t>-0.01528 to 0.1086</t>
  </si>
  <si>
    <t>-0.06541 to 0.06207</t>
  </si>
  <si>
    <t>Row 63</t>
  </si>
  <si>
    <t>-0.01369 to 0.1104</t>
  </si>
  <si>
    <t>Row 64</t>
  </si>
  <si>
    <t>-0.1314 to -0.001955</t>
  </si>
  <si>
    <t>-0.01400 to 0.1140</t>
  </si>
  <si>
    <t>-0.06730 to 0.06396</t>
  </si>
  <si>
    <t>Row 65</t>
  </si>
  <si>
    <t>-0.1262 to -0.007142</t>
  </si>
  <si>
    <t>-0.008064 to 0.1081</t>
  </si>
  <si>
    <t>-0.06463 to 0.05796</t>
  </si>
  <si>
    <t>Row 66</t>
  </si>
  <si>
    <t>-0.1363 to -0.0003681</t>
  </si>
  <si>
    <t>-0.01804 to 0.1147</t>
  </si>
  <si>
    <t>-0.07727 to 0.06061</t>
  </si>
  <si>
    <t>Row 67</t>
  </si>
  <si>
    <t>-0.1384 to -0.001610</t>
  </si>
  <si>
    <t>-0.01682 to 0.1202</t>
  </si>
  <si>
    <t>-0.07525 to 0.06525</t>
  </si>
  <si>
    <t>Row 68</t>
  </si>
  <si>
    <t>-0.1254 to 0.002073</t>
  </si>
  <si>
    <t>-0.005277 to 0.1186</t>
  </si>
  <si>
    <t>Row 69</t>
  </si>
  <si>
    <t>-0.1298 to -0.003577</t>
  </si>
  <si>
    <t>-0.01024 to 0.1136</t>
  </si>
  <si>
    <t>Row 70</t>
  </si>
  <si>
    <t>-0.1287 to -0.001344</t>
  </si>
  <si>
    <t>-0.06785 to 0.06119</t>
  </si>
  <si>
    <t>Row 71</t>
  </si>
  <si>
    <t>-0.1336 to 0.0002684</t>
  </si>
  <si>
    <t>-0.01649 to 0.1165</t>
  </si>
  <si>
    <t>-0.07171 to 0.06504</t>
  </si>
  <si>
    <t>Row 72</t>
  </si>
  <si>
    <t>-0.07529 to 0.06195</t>
  </si>
  <si>
    <t>Row 73</t>
  </si>
  <si>
    <t>-0.1317 to 0.005057</t>
  </si>
  <si>
    <t>-0.01476 to 0.1214</t>
  </si>
  <si>
    <t>Row 74</t>
  </si>
  <si>
    <t>-0.1268 to 0.006752</t>
  </si>
  <si>
    <t>-0.009615 to 0.1229</t>
  </si>
  <si>
    <t>-0.07044 to 0.06711</t>
  </si>
  <si>
    <t>Row 75</t>
  </si>
  <si>
    <t>-0.1261 to 0.01280</t>
  </si>
  <si>
    <t>-0.009620 to 0.1263</t>
  </si>
  <si>
    <t>-0.06704 to 0.07371</t>
  </si>
  <si>
    <t>Row 76</t>
  </si>
  <si>
    <t>-0.1271 to 0.01042</t>
  </si>
  <si>
    <t>-0.01114 to 0.1245</t>
  </si>
  <si>
    <t>-0.06562 to 0.07229</t>
  </si>
  <si>
    <t>Row 77</t>
  </si>
  <si>
    <t>-0.1269 to 0.01687</t>
  </si>
  <si>
    <t>-0.01238 to 0.1290</t>
  </si>
  <si>
    <t>-0.07072 to 0.07738</t>
  </si>
  <si>
    <t>Row 78</t>
  </si>
  <si>
    <t>-0.1295 to 0.01616</t>
  </si>
  <si>
    <t>-0.01453 to 0.1312</t>
  </si>
  <si>
    <t>-0.07423 to 0.07423</t>
  </si>
  <si>
    <t>Row 79</t>
  </si>
  <si>
    <t>-0.1311 to 0.01443</t>
  </si>
  <si>
    <t>-0.07656 to 0.07323</t>
  </si>
  <si>
    <t>Row 80</t>
  </si>
  <si>
    <t>-0.1217 to 0.01506</t>
  </si>
  <si>
    <t>-0.009612 to 0.1263</t>
  </si>
  <si>
    <t>-0.06771 to 0.07437</t>
  </si>
  <si>
    <t>Row 81</t>
  </si>
  <si>
    <t>-0.1250 to 0.02167</t>
  </si>
  <si>
    <t>-0.009250 to 0.1359</t>
  </si>
  <si>
    <t>-0.06867 to 0.08200</t>
  </si>
  <si>
    <t>Row 82</t>
  </si>
  <si>
    <t>-0.01253 to 0.1325</t>
  </si>
  <si>
    <t>-0.07076 to 0.08076</t>
  </si>
  <si>
    <t>Row 83</t>
  </si>
  <si>
    <t>-0.1273 to 0.02729</t>
  </si>
  <si>
    <t>-0.01674 to 0.1367</t>
  </si>
  <si>
    <t>-0.07444 to 0.08444</t>
  </si>
  <si>
    <t>Row 84</t>
  </si>
  <si>
    <t>-0.1304 to 0.02704</t>
  </si>
  <si>
    <t>-0.02053 to 0.1372</t>
  </si>
  <si>
    <t>-0.07508 to 0.08841</t>
  </si>
  <si>
    <t>Row 85</t>
  </si>
  <si>
    <t>-0.1227 to 0.02607</t>
  </si>
  <si>
    <t>-0.01361 to 0.1336</t>
  </si>
  <si>
    <t>-0.06971 to 0.08304</t>
  </si>
  <si>
    <t>Row 86</t>
  </si>
  <si>
    <t>-0.1257 to 0.02908</t>
  </si>
  <si>
    <t>-0.01688 to 0.1369</t>
  </si>
  <si>
    <t>-0.07265 to 0.08598</t>
  </si>
  <si>
    <t>Row 87</t>
  </si>
  <si>
    <t>-0.1175 to 0.03087</t>
  </si>
  <si>
    <t>-0.008391 to 0.1384</t>
  </si>
  <si>
    <t>-0.06753 to 0.08753</t>
  </si>
  <si>
    <t>Row 88</t>
  </si>
  <si>
    <t>-0.1258 to 0.02915</t>
  </si>
  <si>
    <t>-0.02079 to 0.1341</t>
  </si>
  <si>
    <t>-0.07459 to 0.08792</t>
  </si>
  <si>
    <t>Row 89</t>
  </si>
  <si>
    <t>-0.1208 to 0.03408</t>
  </si>
  <si>
    <t>-0.01670 to 0.1367</t>
  </si>
  <si>
    <t>-0.06955 to 0.09288</t>
  </si>
  <si>
    <t>Row 90</t>
  </si>
  <si>
    <t>-0.1229 to 0.03289</t>
  </si>
  <si>
    <t>-0.01406 to 0.1407</t>
  </si>
  <si>
    <t>-0.07127 to 0.09460</t>
  </si>
  <si>
    <t>Row 91</t>
  </si>
  <si>
    <t>-0.1238 to 0.04383</t>
  </si>
  <si>
    <t>-0.01872 to 0.1487</t>
  </si>
  <si>
    <t>-0.07252 to 0.1025</t>
  </si>
  <si>
    <t>Row 92</t>
  </si>
  <si>
    <t>-0.1231 to 0.04315</t>
  </si>
  <si>
    <t>-0.01608 to 0.1494</t>
  </si>
  <si>
    <t>-0.07124 to 0.1046</t>
  </si>
  <si>
    <t>Row 93</t>
  </si>
  <si>
    <t>-0.1266 to 0.03989</t>
  </si>
  <si>
    <t>-0.01810 to 0.1481</t>
  </si>
  <si>
    <t>-0.07425 to 0.1043</t>
  </si>
  <si>
    <t>Row 94</t>
  </si>
  <si>
    <t>-0.1287 to 0.04869</t>
  </si>
  <si>
    <t>-0.02170 to 0.1550</t>
  </si>
  <si>
    <t>-0.07463 to 0.1080</t>
  </si>
  <si>
    <t>Row 95</t>
  </si>
  <si>
    <t>-0.1248 to 0.04142</t>
  </si>
  <si>
    <t>-0.01774 to 0.1477</t>
  </si>
  <si>
    <t>-0.07577 to 0.1024</t>
  </si>
  <si>
    <t>Row 96</t>
  </si>
  <si>
    <t>-0.1275 to 0.05081</t>
  </si>
  <si>
    <t>-0.02271 to 0.1560</t>
  </si>
  <si>
    <t>-0.07791 to 0.1112</t>
  </si>
  <si>
    <t>N1</t>
  </si>
  <si>
    <t>N2</t>
  </si>
  <si>
    <t>F (285, 1900) = 5.194</t>
  </si>
  <si>
    <t>F (2.656, 53.12) = 6203</t>
  </si>
  <si>
    <t>F (3, 20) = 8.857</t>
  </si>
  <si>
    <t>P=0.0006</t>
  </si>
  <si>
    <t>F (20, 1900) = 94.18</t>
  </si>
  <si>
    <t>3FPs in SD</t>
  </si>
  <si>
    <t>Ctrl-SD vs. GFP-SD</t>
  </si>
  <si>
    <t>-0.009460 to 0.006127</t>
  </si>
  <si>
    <t>Ctrl-SD vs. BFP-SD</t>
  </si>
  <si>
    <t>-0.01872 to 0.01205</t>
  </si>
  <si>
    <t>Ctrl-SD vs. RFP-SD</t>
  </si>
  <si>
    <t>-0.02174 to 0.001737</t>
  </si>
  <si>
    <t>-0.01010 to 0.003431</t>
  </si>
  <si>
    <t>-0.01064 to 0.01064</t>
  </si>
  <si>
    <t>-0.01279 to 0.002794</t>
  </si>
  <si>
    <t>-0.01049 to 0.007160</t>
  </si>
  <si>
    <t>-0.01412 to 0.0007839</t>
  </si>
  <si>
    <t>-0.01264 to 0.009305</t>
  </si>
  <si>
    <t>-0.01470 to 0.01136</t>
  </si>
  <si>
    <t>-0.01445 to 0.007779</t>
  </si>
  <si>
    <t>-0.01712 to 0.01046</t>
  </si>
  <si>
    <t>-0.02284 to 0.01617</t>
  </si>
  <si>
    <t>-0.009194 to 0.01253</t>
  </si>
  <si>
    <t>-0.02886 to 0.008862</t>
  </si>
  <si>
    <t>-0.01803 to 0.008029</t>
  </si>
  <si>
    <t>-0.009382 to 0.01605</t>
  </si>
  <si>
    <t>-0.03665 to 0.01665</t>
  </si>
  <si>
    <t>-0.02128 to 0.01461</t>
  </si>
  <si>
    <t>-0.01237 to 0.02237</t>
  </si>
  <si>
    <t>-0.04181 to 0.02181</t>
  </si>
  <si>
    <t>-0.02266 to 0.02600</t>
  </si>
  <si>
    <t>-0.01251 to 0.02584</t>
  </si>
  <si>
    <t>-0.04611 to 0.02278</t>
  </si>
  <si>
    <t>-0.02386 to 0.02386</t>
  </si>
  <si>
    <t>-0.01135 to 0.03468</t>
  </si>
  <si>
    <t>-0.06437 to 0.02771</t>
  </si>
  <si>
    <t>-0.03687 to 0.03021</t>
  </si>
  <si>
    <t>-0.01436 to 0.03769</t>
  </si>
  <si>
    <t>-0.08469 to 0.03136</t>
  </si>
  <si>
    <t>-0.04889 to 0.03889</t>
  </si>
  <si>
    <t>-0.01637 to 0.04971</t>
  </si>
  <si>
    <t>-0.08938 to 0.03604</t>
  </si>
  <si>
    <t>-0.05507 to 0.05174</t>
  </si>
  <si>
    <t>-0.01433 to 0.05766</t>
  </si>
  <si>
    <t>-0.1039 to 0.03393</t>
  </si>
  <si>
    <t>-0.06246 to 0.05579</t>
  </si>
  <si>
    <t>-0.02412 to 0.06079</t>
  </si>
  <si>
    <t>-0.1200 to 0.03667</t>
  </si>
  <si>
    <t>-0.07934 to 0.06267</t>
  </si>
  <si>
    <t>-0.1272 to 0.04382</t>
  </si>
  <si>
    <t>-0.07999 to 0.07666</t>
  </si>
  <si>
    <t>-0.01886 to 0.07553</t>
  </si>
  <si>
    <t>-0.1260 to 0.03933</t>
  </si>
  <si>
    <t>-0.08864 to 0.08197</t>
  </si>
  <si>
    <t>-0.01552 to 0.07552</t>
  </si>
  <si>
    <t>-0.1310 to 0.03436</t>
  </si>
  <si>
    <t>-0.08168 to 0.07168</t>
  </si>
  <si>
    <t>-0.01251 to 0.08251</t>
  </si>
  <si>
    <t>-0.1311 to 0.02781</t>
  </si>
  <si>
    <t>-0.08194 to 0.07527</t>
  </si>
  <si>
    <t>-0.003601 to 0.08360</t>
  </si>
  <si>
    <t>-0.1155 to 0.01882</t>
  </si>
  <si>
    <t>-0.07336 to 0.08003</t>
  </si>
  <si>
    <t>-0.01992 to 0.04992</t>
  </si>
  <si>
    <t>-0.04852 to -0.008151</t>
  </si>
  <si>
    <t>-0.06703 to 0.05370</t>
  </si>
  <si>
    <t>-0.04464 to 0.001302</t>
  </si>
  <si>
    <t>-0.03480 to -0.01853</t>
  </si>
  <si>
    <t>-0.04352 to -0.01982</t>
  </si>
  <si>
    <t>-0.04126 to 0.004594</t>
  </si>
  <si>
    <t>-0.04247 to -0.01753</t>
  </si>
  <si>
    <t>-0.04803 to -0.02197</t>
  </si>
  <si>
    <t>-0.03633 to 0.009666</t>
  </si>
  <si>
    <t>-0.04597 to -0.02403</t>
  </si>
  <si>
    <t>-0.04279 to -0.02721</t>
  </si>
  <si>
    <t>-0.03973 to 0.006401</t>
  </si>
  <si>
    <t>-0.04481 to 0.001480</t>
  </si>
  <si>
    <t>-0.04613 to -0.03054</t>
  </si>
  <si>
    <t>-0.04189 to -0.02478</t>
  </si>
  <si>
    <t>-0.04633 to -0.0003338</t>
  </si>
  <si>
    <t>-0.04049 to -0.02284</t>
  </si>
  <si>
    <t>-0.04219 to -0.004472</t>
  </si>
  <si>
    <t>-0.05247 to -0.02753</t>
  </si>
  <si>
    <t>-0.04778 to -0.02555</t>
  </si>
  <si>
    <t>-0.04587 to 0.002532</t>
  </si>
  <si>
    <t>-0.05558 to -0.03108</t>
  </si>
  <si>
    <t>-0.05020 to -0.02314</t>
  </si>
  <si>
    <t>-0.04929 to -0.0007091</t>
  </si>
  <si>
    <t>-0.04856 to -0.03144</t>
  </si>
  <si>
    <t>-0.05262 to -0.004044</t>
  </si>
  <si>
    <t>-0.05727 to -0.02607</t>
  </si>
  <si>
    <t>-0.04780 to -0.02220</t>
  </si>
  <si>
    <t>-0.05211 to -0.02456</t>
  </si>
  <si>
    <t>-0.05797 to -0.008701</t>
  </si>
  <si>
    <t>-0.05877 to -0.02790</t>
  </si>
  <si>
    <t>-0.05309 to -0.02358</t>
  </si>
  <si>
    <t>-0.05058 to -0.009421</t>
  </si>
  <si>
    <t>-0.05210 to -0.02123</t>
  </si>
  <si>
    <t>-0.06018 to -0.006486</t>
  </si>
  <si>
    <t>-0.06352 to -0.02982</t>
  </si>
  <si>
    <t>-0.05352 to -0.01982</t>
  </si>
  <si>
    <t>-0.06631 to -0.003686</t>
  </si>
  <si>
    <t>-0.06900 to -0.02767</t>
  </si>
  <si>
    <t>-0.05831 to -0.01836</t>
  </si>
  <si>
    <t>-0.06156 to -0.008445</t>
  </si>
  <si>
    <t>-0.06541 to -0.02793</t>
  </si>
  <si>
    <t>-0.05903 to -0.02430</t>
  </si>
  <si>
    <t>-0.06273 to -0.01061</t>
  </si>
  <si>
    <t>-0.06587 to -0.03413</t>
  </si>
  <si>
    <t>-0.05479 to -0.02521</t>
  </si>
  <si>
    <t>-0.06891 to -0.03442</t>
  </si>
  <si>
    <t>-0.06438 to -0.02562</t>
  </si>
  <si>
    <t>-0.05409 to -0.02258</t>
  </si>
  <si>
    <t>-0.06339 to -0.003276</t>
  </si>
  <si>
    <t>-0.06558 to -0.03109</t>
  </si>
  <si>
    <t>-0.06511 to -0.02822</t>
  </si>
  <si>
    <t>-0.06281 to -0.0005184</t>
  </si>
  <si>
    <t>-0.07312 to -0.02354</t>
  </si>
  <si>
    <t>-0.05585 to -0.01748</t>
  </si>
  <si>
    <t>-0.05770 to 0.004365</t>
  </si>
  <si>
    <t>-0.06789 to -0.01878</t>
  </si>
  <si>
    <t>-0.05403 to -0.01597</t>
  </si>
  <si>
    <t>-0.05167 to 0.005006</t>
  </si>
  <si>
    <t>-0.06651 to -0.02016</t>
  </si>
  <si>
    <t>-0.04637 to -0.01029</t>
  </si>
  <si>
    <t>-0.05585 to 0.005853</t>
  </si>
  <si>
    <t>-0.07117 to -0.02549</t>
  </si>
  <si>
    <t>-0.05066 to -0.01267</t>
  </si>
  <si>
    <t>-0.04322 to 0.01322</t>
  </si>
  <si>
    <t>-0.06520 to -0.01814</t>
  </si>
  <si>
    <t>-0.04210 to -0.01123</t>
  </si>
  <si>
    <t>-0.04417 to 0.02084</t>
  </si>
  <si>
    <t>-0.06810 to -0.02190</t>
  </si>
  <si>
    <t>-0.04225 to -0.01108</t>
  </si>
  <si>
    <t>-0.03824 to 0.02491</t>
  </si>
  <si>
    <t>-0.06824 to -0.02176</t>
  </si>
  <si>
    <t>-0.03544 to -0.007891</t>
  </si>
  <si>
    <t>-0.03275 to 0.02608</t>
  </si>
  <si>
    <t>-0.07439 to -0.01895</t>
  </si>
  <si>
    <t>-0.03581 to -0.0008540</t>
  </si>
  <si>
    <t>-0.02533 to 0.03533</t>
  </si>
  <si>
    <t>-0.06888 to -0.02112</t>
  </si>
  <si>
    <t>-0.03237 to 0.002366</t>
  </si>
  <si>
    <t>-0.02213 to 0.03879</t>
  </si>
  <si>
    <t>-0.06914 to -0.01753</t>
  </si>
  <si>
    <t>-0.02780 to 0.007805</t>
  </si>
  <si>
    <t>-0.02027 to 0.04361</t>
  </si>
  <si>
    <t>-0.07451 to -0.01216</t>
  </si>
  <si>
    <t>-0.02958 to 0.01625</t>
  </si>
  <si>
    <t>-0.01619 to 0.05286</t>
  </si>
  <si>
    <t>-0.07285 to -0.01715</t>
  </si>
  <si>
    <t>-0.02956 to 0.01956</t>
  </si>
  <si>
    <t>-0.01229 to 0.05896</t>
  </si>
  <si>
    <t>-0.07883 to -0.01451</t>
  </si>
  <si>
    <t>-0.02428 to 0.03095</t>
  </si>
  <si>
    <t>-0.008816 to 0.06548</t>
  </si>
  <si>
    <t>-0.07577 to -0.007565</t>
  </si>
  <si>
    <t>-0.02064 to 0.04064</t>
  </si>
  <si>
    <t>-0.001819 to 0.08182</t>
  </si>
  <si>
    <t>-0.08148 to -0.005190</t>
  </si>
  <si>
    <t>-0.01863 to 0.05196</t>
  </si>
  <si>
    <t>-0.08309 to -0.006908</t>
  </si>
  <si>
    <t>0.001323 to 0.08201</t>
  </si>
  <si>
    <t>-0.08183 to -0.004839</t>
  </si>
  <si>
    <t>-0.01682 to 0.05682</t>
  </si>
  <si>
    <t>-0.002274 to 0.09227</t>
  </si>
  <si>
    <t>-0.08967 to -0.0003346</t>
  </si>
  <si>
    <t>-0.02494 to 0.06494</t>
  </si>
  <si>
    <t>-0.001231 to 0.09456</t>
  </si>
  <si>
    <t>-0.09360 to 0.0002619</t>
  </si>
  <si>
    <t>-0.02096 to 0.07096</t>
  </si>
  <si>
    <t>0.002465 to 0.09420</t>
  </si>
  <si>
    <t>-0.09140 to 0.001404</t>
  </si>
  <si>
    <t>-0.02130 to 0.06797</t>
  </si>
  <si>
    <t>-0.0009962 to 0.09766</t>
  </si>
  <si>
    <t>-0.09113 to 0.004467</t>
  </si>
  <si>
    <t>-0.01846 to 0.07846</t>
  </si>
  <si>
    <t>0.0009876 to 0.09568</t>
  </si>
  <si>
    <t>-0.08997 to 0.003304</t>
  </si>
  <si>
    <t>-0.01978 to 0.07311</t>
  </si>
  <si>
    <t>-0.004507 to 0.1012</t>
  </si>
  <si>
    <t>-0.09447 to 0.007808</t>
  </si>
  <si>
    <t>-0.02351 to 0.08018</t>
  </si>
  <si>
    <t>-0.003521 to 0.1035</t>
  </si>
  <si>
    <t>-0.09334 to 0.01000</t>
  </si>
  <si>
    <t>-0.02738 to 0.07738</t>
  </si>
  <si>
    <t>-0.007780 to 0.09445</t>
  </si>
  <si>
    <t>-0.09398 to 0.007309</t>
  </si>
  <si>
    <t>-0.02791 to 0.07458</t>
  </si>
  <si>
    <t>-0.009197 to 0.09586</t>
  </si>
  <si>
    <t>-0.09347 to 0.01014</t>
  </si>
  <si>
    <t>-0.02924 to 0.07591</t>
  </si>
  <si>
    <t>-0.01425 to 0.09758</t>
  </si>
  <si>
    <t>-0.09722 to 0.01389</t>
  </si>
  <si>
    <t>-0.03479 to 0.07812</t>
  </si>
  <si>
    <t>-0.02125 to 0.1013</t>
  </si>
  <si>
    <t>-0.1028 to 0.01946</t>
  </si>
  <si>
    <t>-0.04581 to 0.07915</t>
  </si>
  <si>
    <t>-0.02010 to 0.1034</t>
  </si>
  <si>
    <t>-0.04418 to 0.08085</t>
  </si>
  <si>
    <t>-0.01928 to 0.09594</t>
  </si>
  <si>
    <t>-0.09680 to 0.01680</t>
  </si>
  <si>
    <t>-0.03771 to 0.07771</t>
  </si>
  <si>
    <t>-0.02223 to 0.09556</t>
  </si>
  <si>
    <t>-0.1018 to 0.01516</t>
  </si>
  <si>
    <t>-0.03927 to 0.07927</t>
  </si>
  <si>
    <t>-0.02872 to 0.09872</t>
  </si>
  <si>
    <t>-0.1015 to 0.02487</t>
  </si>
  <si>
    <t>-0.04814 to 0.08147</t>
  </si>
  <si>
    <t>-0.02721 to 0.1005</t>
  </si>
  <si>
    <t>-0.1038 to 0.02377</t>
  </si>
  <si>
    <t>-0.04862 to 0.08195</t>
  </si>
  <si>
    <t>-0.02326 to 0.09660</t>
  </si>
  <si>
    <t>-0.09855 to 0.02188</t>
  </si>
  <si>
    <t>-0.04447 to 0.07780</t>
  </si>
  <si>
    <t>-0.03093 to 0.1009</t>
  </si>
  <si>
    <t>-0.1023 to 0.02898</t>
  </si>
  <si>
    <t>-0.05201 to 0.08201</t>
  </si>
  <si>
    <t>-0.03144 to 0.09144</t>
  </si>
  <si>
    <t>-0.09731 to 0.02398</t>
  </si>
  <si>
    <t>-0.04713 to 0.07713</t>
  </si>
  <si>
    <t>-0.03516 to 0.09183</t>
  </si>
  <si>
    <t>-0.1032 to 0.02316</t>
  </si>
  <si>
    <t>-0.05267 to 0.07600</t>
  </si>
  <si>
    <t>-0.03277 to 0.09277</t>
  </si>
  <si>
    <t>-0.1010 to 0.02431</t>
  </si>
  <si>
    <t>-0.05052 to 0.07719</t>
  </si>
  <si>
    <t>-0.04289 to 0.09289</t>
  </si>
  <si>
    <t>-0.1075 to 0.02746</t>
  </si>
  <si>
    <t>-0.05896 to 0.07896</t>
  </si>
  <si>
    <t>-0.1074 to 0.02737</t>
  </si>
  <si>
    <t>-0.04708 to 0.09374</t>
  </si>
  <si>
    <t>-0.1119 to 0.02856</t>
  </si>
  <si>
    <t>-0.06706 to 0.07706</t>
  </si>
  <si>
    <t>-0.04560 to 0.08560</t>
  </si>
  <si>
    <t>-0.1039 to 0.02719</t>
  </si>
  <si>
    <t>-0.06520 to 0.06853</t>
  </si>
  <si>
    <t>-0.04236 to 0.08902</t>
  </si>
  <si>
    <t>-0.05970 to 0.07303</t>
  </si>
  <si>
    <t>-0.04699 to 0.09033</t>
  </si>
  <si>
    <t>-0.1087 to 0.02866</t>
  </si>
  <si>
    <t>-0.06491 to 0.07491</t>
  </si>
  <si>
    <t>-0.05488 to 0.08821</t>
  </si>
  <si>
    <t>-0.1132 to 0.02988</t>
  </si>
  <si>
    <t>-0.06964 to 0.07631</t>
  </si>
  <si>
    <t>-0.05307 to 0.08974</t>
  </si>
  <si>
    <t>-0.1080 to 0.03471</t>
  </si>
  <si>
    <t>-0.06721 to 0.07721</t>
  </si>
  <si>
    <t>-0.06036 to 0.08036</t>
  </si>
  <si>
    <t>-0.1123 to 0.02895</t>
  </si>
  <si>
    <t>-0.07160 to 0.07160</t>
  </si>
  <si>
    <t>-0.05619 to 0.08619</t>
  </si>
  <si>
    <t>-0.1127 to 0.02935</t>
  </si>
  <si>
    <t>-0.07184 to 0.07184</t>
  </si>
  <si>
    <t>-0.06340 to 0.08673</t>
  </si>
  <si>
    <t>-0.1201 to 0.03007</t>
  </si>
  <si>
    <t>-0.08118 to 0.07118</t>
  </si>
  <si>
    <t>-0.06698 to 0.08031</t>
  </si>
  <si>
    <t>-0.1175 to 0.03084</t>
  </si>
  <si>
    <t>-0.07605 to 0.07272</t>
  </si>
  <si>
    <t>-0.06650 to 0.08317</t>
  </si>
  <si>
    <t>-0.1159 to 0.03253</t>
  </si>
  <si>
    <t>-0.07813 to 0.07147</t>
  </si>
  <si>
    <t>-0.06996 to 0.08663</t>
  </si>
  <si>
    <t>-0.1218 to 0.03509</t>
  </si>
  <si>
    <t>-0.08369 to 0.07369</t>
  </si>
  <si>
    <t>-0.07954 to 0.08621</t>
  </si>
  <si>
    <t>-0.1238 to 0.04045</t>
  </si>
  <si>
    <t>-0.08949 to 0.07616</t>
  </si>
  <si>
    <t>Time x Column Factor</t>
  </si>
  <si>
    <t>Column Factor</t>
  </si>
  <si>
    <t>F (285, 1900) = 11.74</t>
  </si>
  <si>
    <t>F (2.674, 53.48) = 9937</t>
  </si>
  <si>
    <t>F (3, 20) = 12.89</t>
  </si>
  <si>
    <t>F (20, 1900) = 234.2</t>
  </si>
  <si>
    <t>Number of columns (Column Factor)</t>
  </si>
  <si>
    <t>Ctrl-SM vs. GFP-SM</t>
  </si>
  <si>
    <t>-0.02558 to -0.001083</t>
  </si>
  <si>
    <t>Ctrl-SM vs. BFP-SM</t>
  </si>
  <si>
    <t>Ctrl-SM vs. RFP-SM</t>
  </si>
  <si>
    <t>-0.02203 to 0.005366</t>
  </si>
  <si>
    <t>-0.02032 to 0.003653</t>
  </si>
  <si>
    <t>-0.01510 to 0.008432</t>
  </si>
  <si>
    <t>-0.01843 to 0.005099</t>
  </si>
  <si>
    <t>-0.01597 to 0.005972</t>
  </si>
  <si>
    <t>-0.01398 to 0.007312</t>
  </si>
  <si>
    <t>-0.01778 to 0.004446</t>
  </si>
  <si>
    <t>-0.01856 to -0.001443</t>
  </si>
  <si>
    <t>-0.01189 to 0.005224</t>
  </si>
  <si>
    <t>-0.02264 to -0.0006947</t>
  </si>
  <si>
    <t>-0.01992 to 0.003254</t>
  </si>
  <si>
    <t>-0.02064 to 0.0006449</t>
  </si>
  <si>
    <t>-0.02088 to 0.007546</t>
  </si>
  <si>
    <t>-0.01780 to 0.007801</t>
  </si>
  <si>
    <t>-0.02089 to 0.004222</t>
  </si>
  <si>
    <t>-0.02386 to 0.01052</t>
  </si>
  <si>
    <t>-0.02309 to 0.009753</t>
  </si>
  <si>
    <t>-0.02140 to 0.01140</t>
  </si>
  <si>
    <t>-0.02543 to 0.008768</t>
  </si>
  <si>
    <t>-0.02806 to 0.01139</t>
  </si>
  <si>
    <t>-0.02800 to 0.008001</t>
  </si>
  <si>
    <t>-0.02738 to 0.01404</t>
  </si>
  <si>
    <t>-0.03512 to 0.005117</t>
  </si>
  <si>
    <t>-0.02585 to 0.01252</t>
  </si>
  <si>
    <t>-0.03154 to 0.01820</t>
  </si>
  <si>
    <t>-0.04154 to 0.008204</t>
  </si>
  <si>
    <t>-0.03250 to 0.01250</t>
  </si>
  <si>
    <t>-0.03421 to 0.02087</t>
  </si>
  <si>
    <t>-0.04593 to 0.009267</t>
  </si>
  <si>
    <t>-0.03279 to 0.01945</t>
  </si>
  <si>
    <t>-0.03593 to 0.01927</t>
  </si>
  <si>
    <t>-0.03612 to 0.01612</t>
  </si>
  <si>
    <t>-0.04381 to 0.02381</t>
  </si>
  <si>
    <t>-0.05674 to 0.01007</t>
  </si>
  <si>
    <t>-0.04674 to 0.01674</t>
  </si>
  <si>
    <t>-0.05009 to 0.02675</t>
  </si>
  <si>
    <t>-0.06763 to 0.007626</t>
  </si>
  <si>
    <t>-0.05561 to 0.01561</t>
  </si>
  <si>
    <t>-0.07133 to 0.004660</t>
  </si>
  <si>
    <t>-0.05385 to 0.01719</t>
  </si>
  <si>
    <t>-0.05795 to 0.03462</t>
  </si>
  <si>
    <t>-0.07710 to 0.01043</t>
  </si>
  <si>
    <t>-0.06254 to 0.02254</t>
  </si>
  <si>
    <t>-0.05998 to 0.03665</t>
  </si>
  <si>
    <t>-0.08259 to 0.009254</t>
  </si>
  <si>
    <t>-0.06559 to 0.02226</t>
  </si>
  <si>
    <t>-0.06027 to 0.03360</t>
  </si>
  <si>
    <t>-0.08678 to 0.006782</t>
  </si>
  <si>
    <t>-0.07050 to 0.01717</t>
  </si>
  <si>
    <t>-0.06175 to 0.03842</t>
  </si>
  <si>
    <t>-0.08844 to 0.008436</t>
  </si>
  <si>
    <t>-0.07252 to 0.01919</t>
  </si>
  <si>
    <t>-0.06755 to 0.03755</t>
  </si>
  <si>
    <t>-0.09332 to 0.006655</t>
  </si>
  <si>
    <t>-0.08252 to 0.01586</t>
  </si>
  <si>
    <t>-0.06963 to 0.03630</t>
  </si>
  <si>
    <t>-0.09298 to 0.006316</t>
  </si>
  <si>
    <t>-0.08112 to 0.01445</t>
  </si>
  <si>
    <t>-0.06927 to 0.03594</t>
  </si>
  <si>
    <t>-0.09087 to 0.01087</t>
  </si>
  <si>
    <t>-0.08253 to 0.01586</t>
  </si>
  <si>
    <t>-0.09410 to 0.007431</t>
  </si>
  <si>
    <t>-0.06974 to 0.02974</t>
  </si>
  <si>
    <t>-0.09372 to 0.0003908</t>
  </si>
  <si>
    <t>-0.07919 to 0.01252</t>
  </si>
  <si>
    <t>-0.06483 to 0.03150</t>
  </si>
  <si>
    <t>-0.09028 to 0.003615</t>
  </si>
  <si>
    <t>-0.07930 to 0.01264</t>
  </si>
  <si>
    <t>-0.06632 to 0.03298</t>
  </si>
  <si>
    <t>-0.09152 to 0.004857</t>
  </si>
  <si>
    <t>-0.08277 to 0.01277</t>
  </si>
  <si>
    <t>-0.06903 to 0.02237</t>
  </si>
  <si>
    <t>-0.09198 to -0.001352</t>
  </si>
  <si>
    <t>-0.08477 to 0.004772</t>
  </si>
  <si>
    <t>-0.07494 to 0.02494</t>
  </si>
  <si>
    <t>-0.09513 to 0.001794</t>
  </si>
  <si>
    <t>-0.09312 to 0.003121</t>
  </si>
  <si>
    <t>-0.07067 to 0.02067</t>
  </si>
  <si>
    <t>-0.08655 to 0.003216</t>
  </si>
  <si>
    <t>-0.05799 to 0.02132</t>
  </si>
  <si>
    <t>-0.07283 to 0.006162</t>
  </si>
  <si>
    <t>-0.07789 to 0.001227</t>
  </si>
  <si>
    <t>-0.04088 to 0.007551</t>
  </si>
  <si>
    <t>-0.05130 to -0.005365</t>
  </si>
  <si>
    <t>-0.05644 to -0.01022</t>
  </si>
  <si>
    <t>-0.03902 to 0.009016</t>
  </si>
  <si>
    <t>-0.04310 to -0.01024</t>
  </si>
  <si>
    <t>-0.04581 to -0.01085</t>
  </si>
  <si>
    <t>-0.03747 to 0.004140</t>
  </si>
  <si>
    <t>-0.05052 to -0.01614</t>
  </si>
  <si>
    <t>-0.03262 to 0.005950</t>
  </si>
  <si>
    <t>-0.04274 to -0.007256</t>
  </si>
  <si>
    <t>-0.05157 to -0.01509</t>
  </si>
  <si>
    <t>-0.04167 to 0.005003</t>
  </si>
  <si>
    <t>-0.05104 to -0.005627</t>
  </si>
  <si>
    <t>-0.05936 to -0.01398</t>
  </si>
  <si>
    <t>-0.04866 to 0.005322</t>
  </si>
  <si>
    <t>-0.05791 to -0.005421</t>
  </si>
  <si>
    <t>-0.06291 to -0.01042</t>
  </si>
  <si>
    <t>-0.04925 to -0.004085</t>
  </si>
  <si>
    <t>-0.05231 to -0.01102</t>
  </si>
  <si>
    <t>-0.06407 to -0.02259</t>
  </si>
  <si>
    <t>-0.05566 to 0.002327</t>
  </si>
  <si>
    <t>-0.06993 to -0.01674</t>
  </si>
  <si>
    <t>-0.06033 to -0.003007</t>
  </si>
  <si>
    <t>-0.06241 to -0.007591</t>
  </si>
  <si>
    <t>-0.07761 to -0.02239</t>
  </si>
  <si>
    <t>-0.07122 to -0.005451</t>
  </si>
  <si>
    <t>-0.06921 to -0.004118</t>
  </si>
  <si>
    <t>-0.09088 to -0.02578</t>
  </si>
  <si>
    <t>-0.07006 to -0.01328</t>
  </si>
  <si>
    <t>-0.06486 to -0.008471</t>
  </si>
  <si>
    <t>-0.08291 to -0.03042</t>
  </si>
  <si>
    <t>-0.07010 to -0.01323</t>
  </si>
  <si>
    <t>-0.06636 to -0.006972</t>
  </si>
  <si>
    <t>-0.08723 to -0.03277</t>
  </si>
  <si>
    <t>-0.07455 to -0.01211</t>
  </si>
  <si>
    <t>-0.06704 to -0.002963</t>
  </si>
  <si>
    <t>-0.09247 to -0.03086</t>
  </si>
  <si>
    <t>-0.07905 to -0.01762</t>
  </si>
  <si>
    <t>-0.06968 to -0.006985</t>
  </si>
  <si>
    <t>-0.09823 to -0.03844</t>
  </si>
  <si>
    <t>-0.08630 to -0.01704</t>
  </si>
  <si>
    <t>-0.07570 to -0.004298</t>
  </si>
  <si>
    <t>-0.1045 to -0.03555</t>
  </si>
  <si>
    <t>-0.08049 to -0.01951</t>
  </si>
  <si>
    <t>-0.07216 to -0.007840</t>
  </si>
  <si>
    <t>-0.1006 to -0.04611</t>
  </si>
  <si>
    <t>-0.08033 to -0.02301</t>
  </si>
  <si>
    <t>-0.07104 to -0.01229</t>
  </si>
  <si>
    <t>-0.1006 to -0.04610</t>
  </si>
  <si>
    <t>-0.08742 to -0.02258</t>
  </si>
  <si>
    <t>-0.07621 to -0.007128</t>
  </si>
  <si>
    <t>-0.1084 to -0.04490</t>
  </si>
  <si>
    <t>-0.09114 to -0.02219</t>
  </si>
  <si>
    <t>-0.07504 to -0.001627</t>
  </si>
  <si>
    <t>-0.1109 to -0.04238</t>
  </si>
  <si>
    <t>-0.08753 to -0.02580</t>
  </si>
  <si>
    <t>-0.07519 to -0.008143</t>
  </si>
  <si>
    <t>-0.1064 to -0.04693</t>
  </si>
  <si>
    <t>-0.09159 to -0.02841</t>
  </si>
  <si>
    <t>-0.07657 to -0.003433</t>
  </si>
  <si>
    <t>-0.1103 to -0.04968</t>
  </si>
  <si>
    <t>-0.08554 to -0.02446</t>
  </si>
  <si>
    <t>-0.07734 to -0.002656</t>
  </si>
  <si>
    <t>-0.1089 to -0.04773</t>
  </si>
  <si>
    <t>-0.09022 to -0.02311</t>
  </si>
  <si>
    <t>-0.06910 to -0.0008979</t>
  </si>
  <si>
    <t>-0.1054 to -0.04464</t>
  </si>
  <si>
    <t>-0.09104 to -0.02229</t>
  </si>
  <si>
    <t>-0.07583 to -0.0008415</t>
  </si>
  <si>
    <t>-0.1138 to -0.04617</t>
  </si>
  <si>
    <t>-0.08644 to -0.02689</t>
  </si>
  <si>
    <t>-0.07397 to -0.006026</t>
  </si>
  <si>
    <t>-0.1114 to -0.05528</t>
  </si>
  <si>
    <t>-0.08967 to -0.02366</t>
  </si>
  <si>
    <t>-0.07635 to -0.003647</t>
  </si>
  <si>
    <t>-0.1087 to -0.04463</t>
  </si>
  <si>
    <t>-0.09125 to -0.02542</t>
  </si>
  <si>
    <t>-0.1138 to -0.05285</t>
  </si>
  <si>
    <t>-0.09807 to -0.02860</t>
  </si>
  <si>
    <t>-0.1174 to -0.04927</t>
  </si>
  <si>
    <t>-0.09626 to -0.02374</t>
  </si>
  <si>
    <t>-0.07686 to -0.003142</t>
  </si>
  <si>
    <t>-0.1157 to -0.04762</t>
  </si>
  <si>
    <t>-0.07649 to -0.003510</t>
  </si>
  <si>
    <t>-0.1154 to -0.04790</t>
  </si>
  <si>
    <t>-0.08905 to -0.02762</t>
  </si>
  <si>
    <t>-0.1111 to -0.05220</t>
  </si>
  <si>
    <t>-0.09533 to -0.02134</t>
  </si>
  <si>
    <t>-0.07499 to 0.001661</t>
  </si>
  <si>
    <t>-0.1149 to -0.04173</t>
  </si>
  <si>
    <t>-0.09248 to -0.01752</t>
  </si>
  <si>
    <t>-0.07369 to 0.003692</t>
  </si>
  <si>
    <t>-0.1120 to -0.03797</t>
  </si>
  <si>
    <t>-0.07388 to 0.003882</t>
  </si>
  <si>
    <t>-0.1117 to -0.03829</t>
  </si>
  <si>
    <t>-0.09107 to -0.02559</t>
  </si>
  <si>
    <t>-0.07171 to -0.001623</t>
  </si>
  <si>
    <t>-0.1117 to -0.04829</t>
  </si>
  <si>
    <t>-0.09408 to -0.02259</t>
  </si>
  <si>
    <t>-0.07352 to 0.0001911</t>
  </si>
  <si>
    <t>-0.1090 to -0.04095</t>
  </si>
  <si>
    <t>-0.09773 to -0.02227</t>
  </si>
  <si>
    <t>-0.08086 to -0.002478</t>
  </si>
  <si>
    <t>-0.1154 to -0.04131</t>
  </si>
  <si>
    <t>-0.09438 to -0.02228</t>
  </si>
  <si>
    <t>-0.07151 to 0.001508</t>
  </si>
  <si>
    <t>-0.1135 to -0.04318</t>
  </si>
  <si>
    <t>-0.09563 to -0.02104</t>
  </si>
  <si>
    <t>-0.1137 to -0.03963</t>
  </si>
  <si>
    <t>-0.09995 to -0.02338</t>
  </si>
  <si>
    <t>-0.07673 to 0.003399</t>
  </si>
  <si>
    <t>-0.1149 to -0.03842</t>
  </si>
  <si>
    <t>-0.09678 to -0.01989</t>
  </si>
  <si>
    <t>-0.1114 to -0.03526</t>
  </si>
  <si>
    <t>-0.09050 to -0.01950</t>
  </si>
  <si>
    <t>-0.07219 to -0.001139</t>
  </si>
  <si>
    <t>-0.1065 to -0.03683</t>
  </si>
  <si>
    <t>-0.09668 to -0.01999</t>
  </si>
  <si>
    <t>-0.07391 to 0.003908</t>
  </si>
  <si>
    <t>-0.1117 to -0.03500</t>
  </si>
  <si>
    <t>-0.09815 to -0.01519</t>
  </si>
  <si>
    <t>-0.07664 to 0.006640</t>
  </si>
  <si>
    <t>-0.1147 to -0.03201</t>
  </si>
  <si>
    <t>-0.09965 to -0.01702</t>
  </si>
  <si>
    <t>-0.07439 to 0.01106</t>
  </si>
  <si>
    <t>-0.1180 to -0.03534</t>
  </si>
  <si>
    <t>-0.1030 to -0.02032</t>
  </si>
  <si>
    <t>-0.07876 to 0.005424</t>
  </si>
  <si>
    <t>-0.09979 to -0.01021</t>
  </si>
  <si>
    <t>-0.07660 to 0.01326</t>
  </si>
  <si>
    <t>-0.1164 to -0.02694</t>
  </si>
  <si>
    <t>-0.09916 to -0.01751</t>
  </si>
  <si>
    <t>-0.07719 to 0.007188</t>
  </si>
  <si>
    <t>-0.1159 to -0.03409</t>
  </si>
  <si>
    <t>-0.07444 to 0.007776</t>
  </si>
  <si>
    <t>-0.1107 to -0.02932</t>
  </si>
  <si>
    <t>-0.09570 to -0.01430</t>
  </si>
  <si>
    <t>-0.07271 to 0.009377</t>
  </si>
  <si>
    <t>-0.1090 to -0.02768</t>
  </si>
  <si>
    <t>-0.09780 to -0.01887</t>
  </si>
  <si>
    <t>-0.07435 to 0.007687</t>
  </si>
  <si>
    <t>-0.1128 to -0.03391</t>
  </si>
  <si>
    <t>-0.1031 to -0.01359</t>
  </si>
  <si>
    <t>-0.08038 to 0.01038</t>
  </si>
  <si>
    <t>-0.1199 to -0.03012</t>
  </si>
  <si>
    <t>-0.1008 to -0.01924</t>
  </si>
  <si>
    <t>-0.1174 to -0.03595</t>
  </si>
  <si>
    <t>-0.07334 to 0.01000</t>
  </si>
  <si>
    <t>-0.09973 to -0.01027</t>
  </si>
  <si>
    <t>-0.07865 to 0.01198</t>
  </si>
  <si>
    <t>-0.1148 to -0.02523</t>
  </si>
  <si>
    <t>-0.1000 to -0.006671</t>
  </si>
  <si>
    <t>-0.07901 to 0.01568</t>
  </si>
  <si>
    <t>-0.1150 to -0.02167</t>
  </si>
  <si>
    <t>-0.1000 to -0.009972</t>
  </si>
  <si>
    <t>-0.07354 to 0.01688</t>
  </si>
  <si>
    <t>-0.1135 to -0.02315</t>
  </si>
  <si>
    <t>-0.1008 to -0.009164</t>
  </si>
  <si>
    <t>-0.07597 to 0.01597</t>
  </si>
  <si>
    <t>-0.1141 to -0.02252</t>
  </si>
  <si>
    <t>-0.09943 to -0.007239</t>
  </si>
  <si>
    <t>-0.07788 to 0.01454</t>
  </si>
  <si>
    <t>-0.1161 to -0.02388</t>
  </si>
  <si>
    <t>-0.09778 to -0.005549</t>
  </si>
  <si>
    <t>-0.07516 to 0.01850</t>
  </si>
  <si>
    <t>-0.1131 to -0.02025</t>
  </si>
  <si>
    <t>3FPs in SM</t>
  </si>
  <si>
    <t>OD 48h</t>
  </si>
  <si>
    <t>P=0.0005</t>
  </si>
  <si>
    <t>Ctrl vs. GFP</t>
  </si>
  <si>
    <t>Ctrl vs. BFP</t>
  </si>
  <si>
    <t>Ctrl vs. RFP</t>
  </si>
  <si>
    <t>GFP vs. BFP</t>
  </si>
  <si>
    <t>GFP vs. RFP</t>
  </si>
  <si>
    <t>BFP vs. RFP</t>
  </si>
  <si>
    <t>lys#1</t>
  </si>
  <si>
    <t>lys#2</t>
  </si>
  <si>
    <t>lys#3</t>
  </si>
  <si>
    <t>lys#4</t>
  </si>
  <si>
    <t>lys#5</t>
  </si>
  <si>
    <t>lys#6</t>
  </si>
  <si>
    <t>repl.1</t>
  </si>
  <si>
    <t>repl.2</t>
  </si>
  <si>
    <t>Time (h)</t>
  </si>
  <si>
    <t>ade_2.5</t>
  </si>
  <si>
    <t>ade_5.0</t>
  </si>
  <si>
    <t>ade_10.0</t>
  </si>
  <si>
    <t>ade_10.0 +_lys_50.0</t>
  </si>
  <si>
    <t>lys_12.5</t>
  </si>
  <si>
    <t>lys_25.0</t>
  </si>
  <si>
    <t>lys_50.0</t>
  </si>
  <si>
    <t>his_5.0</t>
  </si>
  <si>
    <t>his_10.0</t>
  </si>
  <si>
    <t>his_20.0</t>
  </si>
  <si>
    <t>his_20.0 + lys_50.0</t>
  </si>
  <si>
    <t>trp_10.0</t>
  </si>
  <si>
    <t>trp_20.0</t>
  </si>
  <si>
    <t>trp_40.0</t>
  </si>
  <si>
    <t>trp_40.0 + leu_60.0</t>
  </si>
  <si>
    <t>leu_15.0</t>
  </si>
  <si>
    <t>leu_30.0</t>
  </si>
  <si>
    <t>leu_60.0</t>
  </si>
  <si>
    <t>em_0</t>
  </si>
  <si>
    <t>repl.3</t>
  </si>
  <si>
    <t>Co-culture</t>
  </si>
  <si>
    <t>sHP63</t>
  </si>
  <si>
    <t>sHP67</t>
  </si>
  <si>
    <t>sHP99</t>
  </si>
  <si>
    <t>sHP102</t>
  </si>
  <si>
    <t>ade</t>
  </si>
  <si>
    <t>lys</t>
  </si>
  <si>
    <t>his</t>
  </si>
  <si>
    <t>trp</t>
  </si>
  <si>
    <t>leu</t>
  </si>
  <si>
    <t>RFP% 72 h</t>
  </si>
  <si>
    <t>BFP% 72 h</t>
  </si>
  <si>
    <t>GFP% 72 h</t>
  </si>
  <si>
    <r>
      <t>initial OD</t>
    </r>
    <r>
      <rPr>
        <b/>
        <vertAlign val="subscript"/>
        <sz val="11"/>
        <color theme="1"/>
        <rFont val="Calibri"/>
        <family val="2"/>
        <scheme val="minor"/>
      </rPr>
      <t>700nm</t>
    </r>
    <r>
      <rPr>
        <b/>
        <sz val="11"/>
        <color theme="1"/>
        <rFont val="Calibri"/>
        <family val="2"/>
        <scheme val="minor"/>
      </rPr>
      <t xml:space="preserve"> 0.067</t>
    </r>
  </si>
  <si>
    <r>
      <t>initial OD</t>
    </r>
    <r>
      <rPr>
        <b/>
        <vertAlign val="subscript"/>
        <sz val="11"/>
        <color theme="1"/>
        <rFont val="Calibri"/>
        <family val="2"/>
        <scheme val="minor"/>
      </rPr>
      <t>700nm</t>
    </r>
    <r>
      <rPr>
        <b/>
        <sz val="11"/>
        <color theme="1"/>
        <rFont val="Calibri"/>
        <family val="2"/>
        <scheme val="minor"/>
      </rPr>
      <t xml:space="preserve"> 0.102</t>
    </r>
  </si>
  <si>
    <r>
      <t>initial OD</t>
    </r>
    <r>
      <rPr>
        <b/>
        <vertAlign val="subscript"/>
        <sz val="11"/>
        <color theme="1"/>
        <rFont val="Calibri"/>
        <family val="2"/>
        <scheme val="minor"/>
      </rPr>
      <t>700nm</t>
    </r>
    <r>
      <rPr>
        <b/>
        <sz val="11"/>
        <color theme="1"/>
        <rFont val="Calibri"/>
        <family val="2"/>
        <scheme val="minor"/>
      </rPr>
      <t xml:space="preserve"> 0.078</t>
    </r>
  </si>
  <si>
    <r>
      <t>OD700</t>
    </r>
    <r>
      <rPr>
        <b/>
        <vertAlign val="subscript"/>
        <sz val="11"/>
        <color theme="1"/>
        <rFont val="Calibri"/>
        <family val="2"/>
        <scheme val="minor"/>
      </rPr>
      <t>nm</t>
    </r>
  </si>
  <si>
    <t>sHP441</t>
  </si>
  <si>
    <t>sHP442</t>
  </si>
  <si>
    <t>sHP443</t>
  </si>
  <si>
    <t>sHP444</t>
  </si>
  <si>
    <t>sHP445</t>
  </si>
  <si>
    <t>sHP446</t>
  </si>
  <si>
    <t>sHP447</t>
  </si>
  <si>
    <t>sHP448</t>
  </si>
  <si>
    <t>sHP449</t>
  </si>
  <si>
    <t>sHP450</t>
  </si>
  <si>
    <t>sHP451</t>
  </si>
  <si>
    <t>sHP452</t>
  </si>
  <si>
    <t>sHP453</t>
  </si>
  <si>
    <t>sHP454</t>
  </si>
  <si>
    <t>sHP455</t>
  </si>
  <si>
    <t>Mctrl</t>
  </si>
  <si>
    <t>20:1</t>
  </si>
  <si>
    <t>6:1</t>
  </si>
  <si>
    <t>1:1</t>
  </si>
  <si>
    <t>1:6</t>
  </si>
  <si>
    <t>1:20</t>
  </si>
  <si>
    <t>p-coumaric acid μM 48 h</t>
  </si>
  <si>
    <t>Strain</t>
  </si>
  <si>
    <t>C_Res1</t>
  </si>
  <si>
    <t>AK_Res1</t>
  </si>
  <si>
    <t>AK_Res2</t>
  </si>
  <si>
    <t>AW_Res1</t>
  </si>
  <si>
    <t>AW_Res2</t>
  </si>
  <si>
    <t>WK_Res1</t>
  </si>
  <si>
    <t>WK_Res2</t>
  </si>
  <si>
    <t>Tukey's multiple comparisons test</t>
  </si>
  <si>
    <t>Mctrl vs. C_Res1</t>
  </si>
  <si>
    <t>Mctrl vs. AK_Res1</t>
  </si>
  <si>
    <t>Mctrl vs. AK_Res2</t>
  </si>
  <si>
    <t>Mctrl vs. AW_Res1</t>
  </si>
  <si>
    <t>Mctrl vs. AW_Res2</t>
  </si>
  <si>
    <t>Mctrl vs. WK_Res1</t>
  </si>
  <si>
    <t>Mctrl vs. WK_Res2</t>
  </si>
  <si>
    <t>C_Res1 vs. AK_Res1</t>
  </si>
  <si>
    <t>C_Res1 vs. AK_Res2</t>
  </si>
  <si>
    <t>C_Res1 vs. AW_Res1</t>
  </si>
  <si>
    <t>C_Res1 vs. AW_Res2</t>
  </si>
  <si>
    <t>C_Res1 vs. WK_Res1</t>
  </si>
  <si>
    <t>C_Res1 vs. WK_Res2</t>
  </si>
  <si>
    <t>AK_Res1 vs. AK_Res2</t>
  </si>
  <si>
    <t>AK_Res1 vs. AW_Res1</t>
  </si>
  <si>
    <t>AK_Res1 vs. AW_Res2</t>
  </si>
  <si>
    <t>AK_Res1 vs. WK_Res1</t>
  </si>
  <si>
    <t>AK_Res1 vs. WK_Res2</t>
  </si>
  <si>
    <t>AK_Res2 vs. AW_Res1</t>
  </si>
  <si>
    <t>AK_Res2 vs. AW_Res2</t>
  </si>
  <si>
    <t>AK_Res2 vs. WK_Res1</t>
  </si>
  <si>
    <t>AK_Res2 vs. WK_Res2</t>
  </si>
  <si>
    <t>AW_Res1 vs. AW_Res2</t>
  </si>
  <si>
    <t>AW_Res1 vs. WK_Res1</t>
  </si>
  <si>
    <t>AW_Res1 vs. WK_Res2</t>
  </si>
  <si>
    <t>AW_Res2 vs. WK_Res1</t>
  </si>
  <si>
    <t>AW_Res2 vs. WK_Res2</t>
  </si>
  <si>
    <t>WK_Res1 vs. WK_Res2</t>
  </si>
  <si>
    <t>q</t>
  </si>
  <si>
    <t>Two-way ANOVA</t>
  </si>
  <si>
    <t>Ordinary</t>
  </si>
  <si>
    <t>Interaction</t>
  </si>
  <si>
    <t>Row Factor</t>
  </si>
  <si>
    <t>Number of rows (Row Factor)</t>
  </si>
  <si>
    <t>Number of values</t>
  </si>
  <si>
    <t>Compare column means (main column effect)</t>
  </si>
  <si>
    <t>Within each column, compare rows (simple effects within columns)</t>
  </si>
  <si>
    <t>20:1 vs. 6:1</t>
  </si>
  <si>
    <t>20:1 vs. 1:1</t>
  </si>
  <si>
    <t>20:1 vs. 1:6</t>
  </si>
  <si>
    <t>20:1 vs. 1:20</t>
  </si>
  <si>
    <t>6:1 vs. 1:1</t>
  </si>
  <si>
    <t>6:1 vs. 1:6</t>
  </si>
  <si>
    <t>6:1 vs. 1:20</t>
  </si>
  <si>
    <t>1:1 vs. 1:6</t>
  </si>
  <si>
    <t>1:1 vs. 1:20</t>
  </si>
  <si>
    <t>1:6 vs. 1:20</t>
  </si>
  <si>
    <t>F (28, 80) = 7.149</t>
  </si>
  <si>
    <t>F (4, 80) = 11.26</t>
  </si>
  <si>
    <t>F (7, 80) = 29.65</t>
  </si>
  <si>
    <t>-2.457 to -0.2599</t>
  </si>
  <si>
    <t>-3.699 to -1.502</t>
  </si>
  <si>
    <t>-2.129 to 0.06830</t>
  </si>
  <si>
    <t>-2.184 to 0.01353</t>
  </si>
  <si>
    <t>-3.010 to -0.8124</t>
  </si>
  <si>
    <t>-4.602 to -2.404</t>
  </si>
  <si>
    <t>-5.134 to -2.937</t>
  </si>
  <si>
    <t>-2.340 to -0.1430</t>
  </si>
  <si>
    <t>-0.7705 to 1.427</t>
  </si>
  <si>
    <t>-0.8253 to 1.372</t>
  </si>
  <si>
    <t>-1.651 to 0.5462</t>
  </si>
  <si>
    <t>-3.243 to -1.046</t>
  </si>
  <si>
    <t>-3.775 to -1.578</t>
  </si>
  <si>
    <t>0.4712 to 2.669</t>
  </si>
  <si>
    <t>0.4164 to 2.614</t>
  </si>
  <si>
    <t>-0.4095 to 1.788</t>
  </si>
  <si>
    <t>-2.001 to 0.1959</t>
  </si>
  <si>
    <t>-2.534 to -0.3363</t>
  </si>
  <si>
    <t>-1.153 to 1.044</t>
  </si>
  <si>
    <t>-1.979 to 0.2180</t>
  </si>
  <si>
    <t>-3.571 to -1.374</t>
  </si>
  <si>
    <t>-4.104 to -1.906</t>
  </si>
  <si>
    <t>-1.925 to 0.2728</t>
  </si>
  <si>
    <t>-3.517 to -1.319</t>
  </si>
  <si>
    <t>-4.049 to -1.851</t>
  </si>
  <si>
    <t>-2.691 to -0.4933</t>
  </si>
  <si>
    <t>-3.223 to -1.026</t>
  </si>
  <si>
    <t>-1.631 to 0.5664</t>
  </si>
  <si>
    <t>F (24, 70) = 7.063</t>
  </si>
  <si>
    <t>F (4, 70) = 11.26</t>
  </si>
  <si>
    <t>F (6, 70) = 20.19</t>
  </si>
  <si>
    <t>-2.107 to 2.619</t>
  </si>
  <si>
    <t>-1.780 to 2.945</t>
  </si>
  <si>
    <t>-7.633 to -2.908</t>
  </si>
  <si>
    <t>-1.812 to 2.914</t>
  </si>
  <si>
    <t>-2.036 to 2.689</t>
  </si>
  <si>
    <t>-7.889 to -3.164</t>
  </si>
  <si>
    <t>-2.067 to 2.658</t>
  </si>
  <si>
    <t>-8.216 to -3.490</t>
  </si>
  <si>
    <t>-2.394 to 2.332</t>
  </si>
  <si>
    <t>3.459 to 8.185</t>
  </si>
  <si>
    <t>0.3229 to 5.048</t>
  </si>
  <si>
    <t>0.6622 to 5.388</t>
  </si>
  <si>
    <t>-4.705 to 0.02010</t>
  </si>
  <si>
    <t>-1.208 to 3.517</t>
  </si>
  <si>
    <t>-2.023 to 2.702</t>
  </si>
  <si>
    <t>-7.391 to -2.666</t>
  </si>
  <si>
    <t>-3.894 to 0.8315</t>
  </si>
  <si>
    <t>-7.730 to -3.005</t>
  </si>
  <si>
    <t>-4.233 to 0.4922</t>
  </si>
  <si>
    <t>1.134 to 5.860</t>
  </si>
  <si>
    <t>-1.871 to 2.854</t>
  </si>
  <si>
    <t>-3.306 to 1.419</t>
  </si>
  <si>
    <t>-3.700 to 1.026</t>
  </si>
  <si>
    <t>-3.268 to 1.457</t>
  </si>
  <si>
    <t>-3.798 to 0.9277</t>
  </si>
  <si>
    <t>-4.191 to 0.5341</t>
  </si>
  <si>
    <t>-3.760 to 0.9658</t>
  </si>
  <si>
    <t>-2.756 to 1.969</t>
  </si>
  <si>
    <t>-2.325 to 2.401</t>
  </si>
  <si>
    <t>-1.931 to 2.794</t>
  </si>
  <si>
    <t>-2.906 to 1.819</t>
  </si>
  <si>
    <t>-2.716 to 2.009</t>
  </si>
  <si>
    <t>-5.151 to -0.4258</t>
  </si>
  <si>
    <t>-2.232 to 2.493</t>
  </si>
  <si>
    <t>-2.173 to 2.553</t>
  </si>
  <si>
    <t>-4.608 to 0.1175</t>
  </si>
  <si>
    <t>-1.689 to 3.036</t>
  </si>
  <si>
    <t>-4.798 to -0.07255</t>
  </si>
  <si>
    <t>-1.879 to 2.846</t>
  </si>
  <si>
    <t>0.5562 to 5.282</t>
  </si>
  <si>
    <t>-1.811 to 2.914</t>
  </si>
  <si>
    <t>-2.202 to 2.524</t>
  </si>
  <si>
    <t>-2.524 to 2.202</t>
  </si>
  <si>
    <t>-5.947 to -1.222</t>
  </si>
  <si>
    <t>-2.753 to 1.972</t>
  </si>
  <si>
    <t>-3.075 to 1.650</t>
  </si>
  <si>
    <t>-6.499 to -1.773</t>
  </si>
  <si>
    <t>-2.685 to 2.041</t>
  </si>
  <si>
    <t>-6.108 to -1.383</t>
  </si>
  <si>
    <t>-5.786 to -1.061</t>
  </si>
  <si>
    <t>-2.846 to 1.880</t>
  </si>
  <si>
    <t>-3.195 to 1.530</t>
  </si>
  <si>
    <t>-2.751 to 1.975</t>
  </si>
  <si>
    <t>-5.524 to -0.7986</t>
  </si>
  <si>
    <t>-2.712 to 2.013</t>
  </si>
  <si>
    <t>-2.267 to 2.458</t>
  </si>
  <si>
    <t>-5.041 to -0.3154</t>
  </si>
  <si>
    <t>-1.918 to 2.807</t>
  </si>
  <si>
    <t>-4.692 to 0.03389</t>
  </si>
  <si>
    <t>-5.136 to -0.4108</t>
  </si>
  <si>
    <t>-1.745 to 2.981</t>
  </si>
  <si>
    <t>-2.039 to 2.686</t>
  </si>
  <si>
    <t>0.09789 to 4.823</t>
  </si>
  <si>
    <t>0.2523 to 4.978</t>
  </si>
  <si>
    <t>-2.658 to 2.068</t>
  </si>
  <si>
    <t>-0.5202 to 4.205</t>
  </si>
  <si>
    <t>-0.3658 to 4.360</t>
  </si>
  <si>
    <t>-0.2254 to 4.500</t>
  </si>
  <si>
    <t>-0.07103 to 4.655</t>
  </si>
  <si>
    <t>-2.208 to 2.517</t>
  </si>
  <si>
    <t>F (6, 60) = 4.195</t>
  </si>
  <si>
    <t>P=0.0014</t>
  </si>
  <si>
    <t>F (2, 60) = 432.2</t>
  </si>
  <si>
    <t>F (3, 60) = 6.900</t>
  </si>
  <si>
    <t>-0.01723 to 0.09389</t>
  </si>
  <si>
    <t>-0.1222 to -0.01111</t>
  </si>
  <si>
    <t>-0.07223 to 0.03889</t>
  </si>
  <si>
    <t>-0.1606 to -0.04944</t>
  </si>
  <si>
    <t>-0.1106 to 0.0005600</t>
  </si>
  <si>
    <t>-0.005560 to 0.1056</t>
  </si>
  <si>
    <t>-0.05223 to 0.05889</t>
  </si>
  <si>
    <t>-0.09723 to 0.01389</t>
  </si>
  <si>
    <t>-0.06223 to 0.04889</t>
  </si>
  <si>
    <t>-0.1006 to 0.01056</t>
  </si>
  <si>
    <t>-0.06556 to 0.04556</t>
  </si>
  <si>
    <t>-0.02056 to 0.09056</t>
  </si>
  <si>
    <t>-0.1072 to 0.003893</t>
  </si>
  <si>
    <t>-0.08389 to 0.02723</t>
  </si>
  <si>
    <t>-0.03223 to 0.07889</t>
  </si>
  <si>
    <t>-0.07056 to 0.04056</t>
  </si>
  <si>
    <t>-0.09389 to 0.01723</t>
  </si>
  <si>
    <t>Metabolites</t>
  </si>
  <si>
    <t xml:space="preserve">Strain </t>
  </si>
  <si>
    <t>Phenotype</t>
  </si>
  <si>
    <r>
      <t xml:space="preserve"> OD</t>
    </r>
    <r>
      <rPr>
        <b/>
        <vertAlign val="subscript"/>
        <sz val="11"/>
        <color theme="1"/>
        <rFont val="Calibri"/>
        <family val="2"/>
        <scheme val="minor"/>
      </rPr>
      <t>700nm</t>
    </r>
    <r>
      <rPr>
        <b/>
        <sz val="11"/>
        <color theme="1"/>
        <rFont val="Calibri"/>
        <family val="2"/>
        <scheme val="minor"/>
      </rPr>
      <t xml:space="preserve">   23 h</t>
    </r>
  </si>
  <si>
    <t>Concentration mg/L 23 h</t>
  </si>
  <si>
    <t>adenine (ade)</t>
  </si>
  <si>
    <t>sHP061</t>
  </si>
  <si>
    <t>lysΔade+</t>
  </si>
  <si>
    <t>sHP54</t>
  </si>
  <si>
    <t>lysΔ</t>
  </si>
  <si>
    <t>arginine (arg)</t>
  </si>
  <si>
    <t>sHP228</t>
  </si>
  <si>
    <t>adeΔarg+</t>
  </si>
  <si>
    <t>sHP60</t>
  </si>
  <si>
    <t>adeΔ</t>
  </si>
  <si>
    <t>cysteine (cys)</t>
  </si>
  <si>
    <t>sHP235</t>
  </si>
  <si>
    <t>adeΔcys+</t>
  </si>
  <si>
    <t>histidine (his)</t>
  </si>
  <si>
    <t>sHP231</t>
  </si>
  <si>
    <t>adeΔhis+</t>
  </si>
  <si>
    <t>lysΔhis+</t>
  </si>
  <si>
    <t>sHP054</t>
  </si>
  <si>
    <t>leucine (leu)</t>
  </si>
  <si>
    <t>sHP223</t>
  </si>
  <si>
    <t>adeΔleu+</t>
  </si>
  <si>
    <t>lysΔleu+</t>
  </si>
  <si>
    <t>sHP216</t>
  </si>
  <si>
    <t>trpΔleu+</t>
  </si>
  <si>
    <t>sHP107</t>
  </si>
  <si>
    <t>trpΔ</t>
  </si>
  <si>
    <t>methionine (met)</t>
  </si>
  <si>
    <t>sHP233</t>
  </si>
  <si>
    <t>adeΔmet+</t>
  </si>
  <si>
    <t>lysine (lys)</t>
  </si>
  <si>
    <t>sHP66</t>
  </si>
  <si>
    <t>adeΔlys+</t>
  </si>
  <si>
    <t>sHP198</t>
  </si>
  <si>
    <t xml:space="preserve">pheΔ </t>
  </si>
  <si>
    <t>valΔlys+</t>
  </si>
  <si>
    <t>sHP187</t>
  </si>
  <si>
    <t>valΔ</t>
  </si>
  <si>
    <t>sHP210</t>
  </si>
  <si>
    <t>leuΔ</t>
  </si>
  <si>
    <t>trpΔLys+</t>
  </si>
  <si>
    <t>sHP258</t>
  </si>
  <si>
    <t>hisΔLys+</t>
  </si>
  <si>
    <t>sHP271</t>
  </si>
  <si>
    <t>hisΔ</t>
  </si>
  <si>
    <t>phenylalanine (phe)</t>
  </si>
  <si>
    <t>lysΔphe&amp;tyr+</t>
  </si>
  <si>
    <t>sHP148</t>
  </si>
  <si>
    <t>adeΔphe&amp;tyr+</t>
  </si>
  <si>
    <t>tyrosine (tyr)</t>
  </si>
  <si>
    <t>serine (ser)</t>
  </si>
  <si>
    <t>sHP234</t>
  </si>
  <si>
    <t>adeΔser+</t>
  </si>
  <si>
    <t>threonine (thr)</t>
  </si>
  <si>
    <t>sHP152</t>
  </si>
  <si>
    <t>adeΔthr+</t>
  </si>
  <si>
    <t>tryptophan (trp)</t>
  </si>
  <si>
    <t>sHP179</t>
  </si>
  <si>
    <r>
      <t>adeΔtrp+</t>
    </r>
    <r>
      <rPr>
        <vertAlign val="superscript"/>
        <sz val="11"/>
        <color theme="1"/>
        <rFont val="Calibri"/>
        <family val="2"/>
        <scheme val="minor"/>
      </rPr>
      <t>v1</t>
    </r>
  </si>
  <si>
    <t>sHP402</t>
    <phoneticPr fontId="0" type="noConversion"/>
  </si>
  <si>
    <r>
      <t>adeΔtrp+</t>
    </r>
    <r>
      <rPr>
        <vertAlign val="superscript"/>
        <sz val="11"/>
        <color theme="1"/>
        <rFont val="Calibri"/>
        <family val="2"/>
        <scheme val="minor"/>
      </rPr>
      <t>v2</t>
    </r>
  </si>
  <si>
    <t>sHP96</t>
  </si>
  <si>
    <t>leuΔtrp+</t>
  </si>
  <si>
    <t>sHP101</t>
  </si>
  <si>
    <t>uracil (ura)</t>
  </si>
  <si>
    <t>sHP229</t>
  </si>
  <si>
    <t>adeΔura+</t>
  </si>
  <si>
    <t>valine (val)</t>
  </si>
  <si>
    <t>sHP150</t>
  </si>
  <si>
    <t>adeΔval&amp;ile+</t>
  </si>
  <si>
    <t>lysΔval&amp;ile+</t>
  </si>
  <si>
    <t>isoleucine (ile)</t>
  </si>
  <si>
    <t>*Strain sHP054 was repeated in table C and D to make it easier to compare the metabolite uptake and secretion. Data in bold are used for the calculation of metabolite uptake rate.</t>
  </si>
  <si>
    <t>10 h, 16 h, 23 h</t>
  </si>
  <si>
    <t>his lysΔ</t>
  </si>
  <si>
    <t>sHP054</t>
    <phoneticPr fontId="5" type="noConversion"/>
  </si>
  <si>
    <t>hisΔlys</t>
  </si>
  <si>
    <t>16 h, 23 h, 36 h</t>
  </si>
  <si>
    <t>trp lysΔ</t>
  </si>
  <si>
    <t>trp+lysΔ</t>
  </si>
  <si>
    <t>trpΔlys</t>
  </si>
  <si>
    <t>leu lysΔ</t>
  </si>
  <si>
    <t>leuΔlys</t>
  </si>
  <si>
    <t>ile</t>
  </si>
  <si>
    <t>ile lysΔ</t>
  </si>
  <si>
    <t>val</t>
  </si>
  <si>
    <t>val lysΔ</t>
  </si>
  <si>
    <t>val+lysΔ</t>
  </si>
  <si>
    <t>sHP188</t>
    <phoneticPr fontId="5" type="noConversion"/>
  </si>
  <si>
    <t>valΔlys</t>
  </si>
  <si>
    <t>phe</t>
  </si>
  <si>
    <t>phe lysΔ</t>
  </si>
  <si>
    <t>10 h, 16 h, 20 h</t>
  </si>
  <si>
    <t>pheΔ lys</t>
  </si>
  <si>
    <t>leu trpΔ</t>
  </si>
  <si>
    <t>leu+trpΔ</t>
  </si>
  <si>
    <t>leuΔtrp</t>
  </si>
  <si>
    <t>ade+lysΔ</t>
  </si>
  <si>
    <t>sHP61</t>
  </si>
  <si>
    <t>adeΔlys</t>
  </si>
  <si>
    <t>ade lysΔ</t>
  </si>
  <si>
    <t>Time points</t>
  </si>
  <si>
    <t>Metabolite secretion rate  (mg/L·h)</t>
  </si>
  <si>
    <t>3rd time point</t>
  </si>
  <si>
    <t>2nd time point</t>
  </si>
  <si>
    <t>1st time point</t>
  </si>
  <si>
    <t>0 h</t>
  </si>
  <si>
    <t>metabolites</t>
  </si>
  <si>
    <t>Strain</t>
    <phoneticPr fontId="5" type="noConversion"/>
  </si>
  <si>
    <t>ileΔlys</t>
  </si>
  <si>
    <t>sHP187</t>
    <phoneticPr fontId="5" type="noConversion"/>
  </si>
  <si>
    <t>ileΔlys+</t>
  </si>
  <si>
    <t>sHP182</t>
    <phoneticPr fontId="5" type="noConversion"/>
  </si>
  <si>
    <t>Metabolite uptake rate  (mg/L·h)</t>
  </si>
  <si>
    <t>strains grow slower and take different time points for the calculation of growth rates.</t>
    <phoneticPr fontId="5" type="noConversion"/>
  </si>
  <si>
    <t>*Time points that used for growth rate calculation; data in bold are used for the calculation of (specific) growth rates.</t>
  </si>
  <si>
    <t>sHP198</t>
    <phoneticPr fontId="9" type="noConversion"/>
  </si>
  <si>
    <t xml:space="preserve">Time points* </t>
  </si>
  <si>
    <t>Specific growth Rate(h-1)</t>
  </si>
  <si>
    <t>Growth Rate(OD h-1)</t>
  </si>
  <si>
    <t>36 h</t>
  </si>
  <si>
    <t>23 h</t>
  </si>
  <si>
    <t>20 h</t>
  </si>
  <si>
    <t>16 h</t>
  </si>
  <si>
    <t>10 h</t>
  </si>
  <si>
    <t>trp-lys</t>
  </si>
  <si>
    <t>val-lys</t>
  </si>
  <si>
    <t>pheΔ</t>
  </si>
  <si>
    <t xml:space="preserve"> lysΔ</t>
  </si>
  <si>
    <t>sHP096</t>
  </si>
  <si>
    <t>leu-trp</t>
  </si>
  <si>
    <t>ade-lys</t>
  </si>
  <si>
    <t>Strain No</t>
  </si>
  <si>
    <t>Fig. S25B_nctrls</t>
  </si>
  <si>
    <t>Fig. S25C_ade#3-lys#2</t>
  </si>
  <si>
    <t>Fig. S25D_his#1-lys#2</t>
  </si>
  <si>
    <t>Fig. S25E_trp#4-leu#1</t>
  </si>
  <si>
    <t>Fig.S16</t>
  </si>
  <si>
    <t>Fig.S19</t>
  </si>
  <si>
    <t>OD700nm</t>
  </si>
  <si>
    <t>ade-lys co-culture</t>
  </si>
  <si>
    <t>trp+leuΔ</t>
  </si>
  <si>
    <t>trp-leu co-culture</t>
  </si>
  <si>
    <t>+ve (positive control) was BY4741_pHLUM</t>
  </si>
  <si>
    <t>Red %</t>
  </si>
  <si>
    <t>Blue %</t>
  </si>
  <si>
    <t>leu-trp co-culture</t>
  </si>
  <si>
    <t>Data 3</t>
  </si>
  <si>
    <t>1.002 (2, 6)</t>
  </si>
  <si>
    <t>F (2, 6) = 258.1</t>
  </si>
  <si>
    <t>trp-leu co-culture vs. trpΔleu+</t>
  </si>
  <si>
    <t>0.09143 to 0.1238</t>
  </si>
  <si>
    <t>trp-leu co-culture vs. trp+leuΔ</t>
  </si>
  <si>
    <t>0.09093 to 0.1233</t>
  </si>
  <si>
    <t>ade-lys co-culture vs. adeΔlys+</t>
  </si>
  <si>
    <t>0.3372 to 0.3902</t>
  </si>
  <si>
    <t>ade-lys co-culture vs. ade+lysΔ</t>
  </si>
  <si>
    <t>0.3798 to 0.4328</t>
  </si>
  <si>
    <t>0.2329 (2, 6)</t>
  </si>
  <si>
    <t>F (2, 6) = 1251</t>
  </si>
  <si>
    <t>ADE8△-SM+</t>
  </si>
  <si>
    <t>ADE8△-SM</t>
  </si>
  <si>
    <t>TRP1△-SM+</t>
  </si>
  <si>
    <t>TRP1△-SM</t>
  </si>
  <si>
    <t>TYR1△-SM+</t>
  </si>
  <si>
    <t>TYR1△-SM</t>
  </si>
  <si>
    <t>PHA2△-SM+</t>
  </si>
  <si>
    <t>PHA2△-SM</t>
  </si>
  <si>
    <t>ILV5△-SM+</t>
  </si>
  <si>
    <t>ILV5△-SM</t>
  </si>
  <si>
    <t>ARG4△-SM+</t>
  </si>
  <si>
    <t>ARG4△-SM</t>
  </si>
  <si>
    <t>LYS2△-SM+</t>
  </si>
  <si>
    <t>LYS2△-SM</t>
  </si>
  <si>
    <t>SER1△-SM+</t>
  </si>
  <si>
    <t>SER1△-SM</t>
  </si>
  <si>
    <t>CYS4△-SM+</t>
  </si>
  <si>
    <t>CYS4△-SM</t>
  </si>
  <si>
    <t>BY4741-SM+</t>
  </si>
  <si>
    <t>BY4741-SM</t>
  </si>
  <si>
    <t>ILV1△-SM+</t>
  </si>
  <si>
    <t>ILV1△-SM</t>
  </si>
  <si>
    <t>THR4△-SM+</t>
  </si>
  <si>
    <t>THR4△-SM</t>
  </si>
  <si>
    <t>Fig.S11</t>
  </si>
  <si>
    <t>ade-arg III</t>
  </si>
  <si>
    <t>ade-arg IV</t>
  </si>
  <si>
    <t>ade-cys III</t>
  </si>
  <si>
    <t>ade-cys IV</t>
  </si>
  <si>
    <t>ade-his III</t>
  </si>
  <si>
    <t>ade-his IV</t>
  </si>
  <si>
    <t>ade-leu III</t>
  </si>
  <si>
    <t>ade-leu IV</t>
  </si>
  <si>
    <t>ade-lys III</t>
  </si>
  <si>
    <t>ade-lys IV</t>
  </si>
  <si>
    <t>ade-met III</t>
  </si>
  <si>
    <t>ade-met IV</t>
  </si>
  <si>
    <t>ade-phe&amp;tyr III</t>
  </si>
  <si>
    <t>ade-phe&amp;tyr IV</t>
  </si>
  <si>
    <t>ade-ser III</t>
  </si>
  <si>
    <t>ade-ser IV</t>
  </si>
  <si>
    <t>ade-thr III</t>
  </si>
  <si>
    <t>ade-thr IV</t>
  </si>
  <si>
    <t>ade-trp III</t>
  </si>
  <si>
    <t>ade-trp IV</t>
  </si>
  <si>
    <t>ade-tyr III</t>
  </si>
  <si>
    <t>ade-tyr IV</t>
  </si>
  <si>
    <t>ade-ura III</t>
  </si>
  <si>
    <t>ade-ura IV</t>
  </si>
  <si>
    <t>ade-val&amp;ile III</t>
  </si>
  <si>
    <t>ade-val&amp;ile IV</t>
  </si>
  <si>
    <t>Fig.S14</t>
  </si>
  <si>
    <t>+ve (BY4741-pHLUM)</t>
  </si>
  <si>
    <t>Fig.S13</t>
  </si>
  <si>
    <t>Fig.S15</t>
  </si>
  <si>
    <t>leu#1</t>
  </si>
  <si>
    <t>leu#2</t>
  </si>
  <si>
    <t>leu#3</t>
  </si>
  <si>
    <t>leu#4</t>
  </si>
  <si>
    <t>leu#5</t>
  </si>
  <si>
    <t>leu#6</t>
  </si>
  <si>
    <t>trp#1</t>
  </si>
  <si>
    <t>trp#2</t>
  </si>
  <si>
    <t>trp#3</t>
  </si>
  <si>
    <t>trp#4</t>
  </si>
  <si>
    <t>trp#5</t>
  </si>
  <si>
    <t>trp#6</t>
  </si>
  <si>
    <t>val#1</t>
  </si>
  <si>
    <t>val#2</t>
  </si>
  <si>
    <t>val#3</t>
  </si>
  <si>
    <t>val#4</t>
  </si>
  <si>
    <t>val#5</t>
  </si>
  <si>
    <t>val#6</t>
  </si>
  <si>
    <t>Fig.22D</t>
  </si>
  <si>
    <t>Fig.S22E</t>
  </si>
  <si>
    <t>Fig.22F</t>
  </si>
  <si>
    <t>his#1</t>
  </si>
  <si>
    <t>his#2</t>
  </si>
  <si>
    <t>his#3</t>
  </si>
  <si>
    <t>his#4</t>
  </si>
  <si>
    <t>his#5</t>
  </si>
  <si>
    <t>his#6</t>
  </si>
  <si>
    <t>Fig.23D</t>
  </si>
  <si>
    <t>Fig.23F</t>
  </si>
  <si>
    <t>Fig.S23E</t>
  </si>
  <si>
    <t>Strain</t>
    <phoneticPr fontId="6" type="noConversion"/>
  </si>
  <si>
    <t>0h</t>
    <phoneticPr fontId="6" type="noConversion"/>
  </si>
  <si>
    <t>Glucose uptake rate (g/L·h)</t>
  </si>
  <si>
    <t>10h, 16h, 23h</t>
    <phoneticPr fontId="6" type="noConversion"/>
  </si>
  <si>
    <t>10h, 16h, 23h</t>
  </si>
  <si>
    <t>10h, 16h, 20h</t>
    <phoneticPr fontId="6" type="noConversion"/>
  </si>
  <si>
    <t>16h, 23h, 36h</t>
    <phoneticPr fontId="6" type="noConversion"/>
  </si>
  <si>
    <t>Glucose uptake rate = △glucose concentration (glucose concentration at 1st time point - glucose concentration at 2nd or 3rd time point)/△time (23h or 36h - 10h)</t>
  </si>
  <si>
    <t>*Three sampling time points (1st, 2nd &amp; 3rd) are in comments for glucose measurement. Data in bold are used for the calculation of glucose uptake rate.</t>
  </si>
  <si>
    <t>www</t>
  </si>
  <si>
    <t>coumarate</t>
  </si>
  <si>
    <t>SS (Type III)</t>
  </si>
  <si>
    <t>leuΔtrp+_leu vs. valΔlys_val</t>
  </si>
  <si>
    <t>leuΔtrp+_leu vs. ileΔlys_ile</t>
  </si>
  <si>
    <t>leuΔtrp+_leu vs. val+lysΔ_lys</t>
  </si>
  <si>
    <t>leuΔtrp+_leu vs. val lysΔ_lys</t>
  </si>
  <si>
    <t>leuΔtrp+_leu vs. leuΔlys+_leu</t>
  </si>
  <si>
    <t>leuΔtrp+_leu vs. leuΔlys_leu</t>
  </si>
  <si>
    <t>leuΔtrp+_leu vs. leu+lysΔ_lys</t>
  </si>
  <si>
    <t>leuΔtrp+_leu vs. leu lysΔ_lys</t>
  </si>
  <si>
    <t>leuΔtrp+_leu vs. trpΔLys+_trp</t>
  </si>
  <si>
    <t>leuΔtrp+_leu vs. trpΔlys_trp</t>
  </si>
  <si>
    <t>leuΔtrp+_leu vs. trp+lysΔ_lys</t>
  </si>
  <si>
    <t>leuΔtrp+_leu vs. trp lysΔ_lys</t>
  </si>
  <si>
    <t>leuΔtrp+_leu vs. hisΔLys+_his</t>
  </si>
  <si>
    <t>leuΔtrp+_leu vs. hisΔlys_his</t>
  </si>
  <si>
    <t>leuΔtrp+_leu vs. his+lysΔ_lys</t>
  </si>
  <si>
    <t>leuΔtrp+_leu vs. his lysΔ_lys</t>
  </si>
  <si>
    <t>leuΔtrp_leu vs. leu+trpΔ_trp</t>
  </si>
  <si>
    <t>leuΔtrp_leu vs. leu trpΔ_trp</t>
  </si>
  <si>
    <t>leuΔtrp_leu vs. pheΔlys+_phe</t>
  </si>
  <si>
    <t>leuΔtrp_leu vs. pheΔ lys_phe</t>
  </si>
  <si>
    <t>leuΔtrp_leu vs. phe+lysΔ_lys</t>
  </si>
  <si>
    <t>leuΔtrp_leu vs. phe lysΔ_lys</t>
  </si>
  <si>
    <t>leuΔtrp_leu vs. valΔlys+_val</t>
  </si>
  <si>
    <t>leuΔtrp_leu vs. ileΔlys+_ile</t>
  </si>
  <si>
    <t>leuΔtrp_leu vs. valΔlys_val</t>
  </si>
  <si>
    <t>leuΔtrp_leu vs. ileΔlys_ile</t>
  </si>
  <si>
    <t>leuΔtrp_leu vs. val+lysΔ_lys</t>
  </si>
  <si>
    <t>leuΔtrp_leu vs. val lysΔ_lys</t>
  </si>
  <si>
    <t>leuΔtrp_leu vs. leuΔlys+_leu</t>
  </si>
  <si>
    <t>leuΔtrp_leu vs. leuΔlys_leu</t>
  </si>
  <si>
    <t>leuΔtrp_leu vs. leu+lysΔ_lys</t>
  </si>
  <si>
    <t>leuΔtrp_leu vs. leu lysΔ_lys</t>
  </si>
  <si>
    <t>leuΔtrp_leu vs. trpΔLys+_trp</t>
  </si>
  <si>
    <t>leuΔtrp_leu vs. trpΔlys_trp</t>
  </si>
  <si>
    <t>leuΔtrp_leu vs. trp+lysΔ_lys</t>
  </si>
  <si>
    <t>leuΔtrp_leu vs. trp lysΔ_lys</t>
  </si>
  <si>
    <t>leuΔtrp_leu vs. hisΔLys+_his</t>
  </si>
  <si>
    <t>leuΔtrp_leu vs. hisΔlys_his</t>
  </si>
  <si>
    <t>leuΔtrp_leu vs. his+lysΔ_lys</t>
  </si>
  <si>
    <t>leuΔtrp_leu vs. his lysΔ_lys</t>
  </si>
  <si>
    <t>leu+trpΔ_trp vs. leu trpΔ_trp</t>
  </si>
  <si>
    <t>leu+trpΔ_trp vs. pheΔlys+_phe</t>
  </si>
  <si>
    <t>leu+trpΔ_trp vs. pheΔ lys_phe</t>
  </si>
  <si>
    <t>leu+trpΔ_trp vs. phe+lysΔ_lys</t>
  </si>
  <si>
    <t>leu+trpΔ_trp vs. phe lysΔ_lys</t>
  </si>
  <si>
    <t>leu+trpΔ_trp vs. valΔlys+_val</t>
  </si>
  <si>
    <t>leu+trpΔ_trp vs. ileΔlys+_ile</t>
  </si>
  <si>
    <t>leu+trpΔ_trp vs. valΔlys_val</t>
  </si>
  <si>
    <t>leu+trpΔ_trp vs. ileΔlys_ile</t>
  </si>
  <si>
    <t>leu+trpΔ_trp vs. val+lysΔ_lys</t>
  </si>
  <si>
    <t>leu+trpΔ_trp vs. val lysΔ_lys</t>
  </si>
  <si>
    <t>leu+trpΔ_trp vs. leuΔlys+_leu</t>
  </si>
  <si>
    <t>leu+trpΔ_trp vs. leuΔlys_leu</t>
  </si>
  <si>
    <t>leu+trpΔ_trp vs. leu+lysΔ_lys</t>
  </si>
  <si>
    <t>leu+trpΔ_trp vs. leu lysΔ_lys</t>
  </si>
  <si>
    <t>leu+trpΔ_trp vs. trpΔLys+_trp</t>
  </si>
  <si>
    <t>leu+trpΔ_trp vs. trpΔlys_trp</t>
  </si>
  <si>
    <t>leu+trpΔ_trp vs. trp+lysΔ_lys</t>
  </si>
  <si>
    <t>leu+trpΔ_trp vs. trp lysΔ_lys</t>
  </si>
  <si>
    <t>leu+trpΔ_trp vs. hisΔLys+_his</t>
  </si>
  <si>
    <t>leu+trpΔ_trp vs. hisΔlys_his</t>
  </si>
  <si>
    <t>leu+trpΔ_trp vs. his+lysΔ_lys</t>
  </si>
  <si>
    <t>leu+trpΔ_trp vs. his lysΔ_lys</t>
  </si>
  <si>
    <t>leu trpΔ_trp vs. pheΔlys+_phe</t>
  </si>
  <si>
    <t>leu trpΔ_trp vs. pheΔ lys_phe</t>
  </si>
  <si>
    <t>leu trpΔ_trp vs. phe+lysΔ_lys</t>
  </si>
  <si>
    <t>leu trpΔ_trp vs. phe lysΔ_lys</t>
  </si>
  <si>
    <t>leu trpΔ_trp vs. valΔlys+_val</t>
  </si>
  <si>
    <t>leu trpΔ_trp vs. ileΔlys+_ile</t>
  </si>
  <si>
    <t>leu trpΔ_trp vs. valΔlys_val</t>
  </si>
  <si>
    <t>leu trpΔ_trp vs. ileΔlys_ile</t>
  </si>
  <si>
    <t>leu trpΔ_trp vs. val+lysΔ_lys</t>
  </si>
  <si>
    <t>leu trpΔ_trp vs. val lysΔ_lys</t>
  </si>
  <si>
    <t>leu trpΔ_trp vs. leuΔlys+_leu</t>
  </si>
  <si>
    <t>leu trpΔ_trp vs. leuΔlys_leu</t>
  </si>
  <si>
    <t>leu trpΔ_trp vs. leu+lysΔ_lys</t>
  </si>
  <si>
    <t>leu trpΔ_trp vs. leu lysΔ_lys</t>
  </si>
  <si>
    <t>leu trpΔ_trp vs. trpΔLys+_trp</t>
  </si>
  <si>
    <t>leu trpΔ_trp vs. trpΔlys_trp</t>
  </si>
  <si>
    <t>leu trpΔ_trp vs. trp+lysΔ_lys</t>
  </si>
  <si>
    <t>leu trpΔ_trp vs. trp lysΔ_lys</t>
  </si>
  <si>
    <t>leu trpΔ_trp vs. hisΔLys+_his</t>
  </si>
  <si>
    <t>leu trpΔ_trp vs. hisΔlys_his</t>
  </si>
  <si>
    <t>leu trpΔ_trp vs. his+lysΔ_lys</t>
  </si>
  <si>
    <t>leu trpΔ_trp vs. his lysΔ_lys</t>
  </si>
  <si>
    <t>pheΔlys+_phe vs. pheΔ lys_phe</t>
  </si>
  <si>
    <t>pheΔlys+_phe vs. phe+lysΔ_lys</t>
  </si>
  <si>
    <t>pheΔlys+_phe vs. phe lysΔ_lys</t>
  </si>
  <si>
    <t>pheΔlys+_phe vs. valΔlys+_val</t>
  </si>
  <si>
    <t>pheΔlys+_phe vs. ileΔlys+_ile</t>
  </si>
  <si>
    <t>pheΔlys+_phe vs. valΔlys_val</t>
  </si>
  <si>
    <t>pheΔlys+_phe vs. ileΔlys_ile</t>
  </si>
  <si>
    <t>pheΔlys+_phe vs. val+lysΔ_lys</t>
  </si>
  <si>
    <t>pheΔlys+_phe vs. val lysΔ_lys</t>
  </si>
  <si>
    <t>pheΔlys+_phe vs. leuΔlys+_leu</t>
  </si>
  <si>
    <t>pheΔlys+_phe vs. leuΔlys_leu</t>
  </si>
  <si>
    <t>pheΔlys+_phe vs. leu+lysΔ_lys</t>
  </si>
  <si>
    <t>pheΔlys+_phe vs. leu lysΔ_lys</t>
  </si>
  <si>
    <t>pheΔlys+_phe vs. trpΔLys+_trp</t>
  </si>
  <si>
    <t>pheΔlys+_phe vs. trpΔlys_trp</t>
  </si>
  <si>
    <t>pheΔlys+_phe vs. trp+lysΔ_lys</t>
  </si>
  <si>
    <t>pheΔlys+_phe vs. trp lysΔ_lys</t>
  </si>
  <si>
    <t>pheΔlys+_phe vs. hisΔLys+_his</t>
  </si>
  <si>
    <t>pheΔlys+_phe vs. hisΔlys_his</t>
  </si>
  <si>
    <t>pheΔlys+_phe vs. his+lysΔ_lys</t>
  </si>
  <si>
    <t>pheΔlys+_phe vs. his lysΔ_lys</t>
  </si>
  <si>
    <t>pheΔ lys_phe vs. phe+lysΔ_lys</t>
  </si>
  <si>
    <t>pheΔ lys_phe vs. phe lysΔ_lys</t>
  </si>
  <si>
    <t>pheΔ lys_phe vs. valΔlys+_val</t>
  </si>
  <si>
    <t>pheΔ lys_phe vs. ileΔlys+_ile</t>
  </si>
  <si>
    <t>pheΔ lys_phe vs. valΔlys_val</t>
  </si>
  <si>
    <t>pheΔ lys_phe vs. ileΔlys_ile</t>
  </si>
  <si>
    <t>pheΔ lys_phe vs. val+lysΔ_lys</t>
  </si>
  <si>
    <t>pheΔ lys_phe vs. val lysΔ_lys</t>
  </si>
  <si>
    <t>pheΔ lys_phe vs. leuΔlys+_leu</t>
  </si>
  <si>
    <t>pheΔ lys_phe vs. leuΔlys_leu</t>
  </si>
  <si>
    <t>pheΔ lys_phe vs. leu+lysΔ_lys</t>
  </si>
  <si>
    <t>pheΔ lys_phe vs. leu lysΔ_lys</t>
  </si>
  <si>
    <t>pheΔ lys_phe vs. trpΔLys+_trp</t>
  </si>
  <si>
    <t>pheΔ lys_phe vs. trpΔlys_trp</t>
  </si>
  <si>
    <t>pheΔ lys_phe vs. trp+lysΔ_lys</t>
  </si>
  <si>
    <t>pheΔ lys_phe vs. trp lysΔ_lys</t>
  </si>
  <si>
    <t>pheΔ lys_phe vs. hisΔLys+_his</t>
  </si>
  <si>
    <t>pheΔ lys_phe vs. hisΔlys_his</t>
  </si>
  <si>
    <t>pheΔ lys_phe vs. his+lysΔ_lys</t>
  </si>
  <si>
    <t>pheΔ lys_phe vs. his lysΔ_lys</t>
  </si>
  <si>
    <t>phe+lysΔ_lys vs. phe lysΔ_lys</t>
  </si>
  <si>
    <t>phe+lysΔ_lys vs. valΔlys+_val</t>
  </si>
  <si>
    <t>phe+lysΔ_lys vs. ileΔlys+_ile</t>
  </si>
  <si>
    <t>phe+lysΔ_lys vs. valΔlys_val</t>
  </si>
  <si>
    <t>phe+lysΔ_lys vs. ileΔlys_ile</t>
  </si>
  <si>
    <t>phe+lysΔ_lys vs. val+lysΔ_lys</t>
  </si>
  <si>
    <t>phe+lysΔ_lys vs. val lysΔ_lys</t>
  </si>
  <si>
    <t>phe+lysΔ_lys vs. leuΔlys+_leu</t>
  </si>
  <si>
    <t>phe+lysΔ_lys vs. leuΔlys_leu</t>
  </si>
  <si>
    <t>phe+lysΔ_lys vs. leu+lysΔ_lys</t>
  </si>
  <si>
    <t>phe+lysΔ_lys vs. leu lysΔ_lys</t>
  </si>
  <si>
    <t>phe+lysΔ_lys vs. trpΔLys+_trp</t>
  </si>
  <si>
    <t>phe+lysΔ_lys vs. trpΔlys_trp</t>
  </si>
  <si>
    <t>phe+lysΔ_lys vs. trp+lysΔ_lys</t>
  </si>
  <si>
    <t>phe+lysΔ_lys vs. trp lysΔ_lys</t>
  </si>
  <si>
    <t>phe+lysΔ_lys vs. hisΔLys+_his</t>
  </si>
  <si>
    <t>phe+lysΔ_lys vs. hisΔlys_his</t>
  </si>
  <si>
    <t>phe+lysΔ_lys vs. his+lysΔ_lys</t>
  </si>
  <si>
    <t>phe+lysΔ_lys vs. his lysΔ_lys</t>
  </si>
  <si>
    <t>phe lysΔ_lys vs. valΔlys+_val</t>
  </si>
  <si>
    <t>phe lysΔ_lys vs. ileΔlys+_ile</t>
  </si>
  <si>
    <t>phe lysΔ_lys vs. valΔlys_val</t>
  </si>
  <si>
    <t>phe lysΔ_lys vs. ileΔlys_ile</t>
  </si>
  <si>
    <t>phe lysΔ_lys vs. val+lysΔ_lys</t>
  </si>
  <si>
    <t>phe lysΔ_lys vs. val lysΔ_lys</t>
  </si>
  <si>
    <t>phe lysΔ_lys vs. leuΔlys+_leu</t>
  </si>
  <si>
    <t>phe lysΔ_lys vs. leuΔlys_leu</t>
  </si>
  <si>
    <t>phe lysΔ_lys vs. leu+lysΔ_lys</t>
  </si>
  <si>
    <t>phe lysΔ_lys vs. leu lysΔ_lys</t>
  </si>
  <si>
    <t>phe lysΔ_lys vs. trpΔLys+_trp</t>
  </si>
  <si>
    <t>phe lysΔ_lys vs. trpΔlys_trp</t>
  </si>
  <si>
    <t>phe lysΔ_lys vs. trp+lysΔ_lys</t>
  </si>
  <si>
    <t>phe lysΔ_lys vs. trp lysΔ_lys</t>
  </si>
  <si>
    <t>phe lysΔ_lys vs. hisΔLys+_his</t>
  </si>
  <si>
    <t>phe lysΔ_lys vs. hisΔlys_his</t>
  </si>
  <si>
    <t>phe lysΔ_lys vs. his+lysΔ_lys</t>
  </si>
  <si>
    <t>phe lysΔ_lys vs. his lysΔ_lys</t>
  </si>
  <si>
    <t>valΔlys+_val vs. ileΔlys+_ile</t>
  </si>
  <si>
    <t>valΔlys+_val vs. valΔlys_val</t>
  </si>
  <si>
    <t>valΔlys+_val vs. ileΔlys_ile</t>
  </si>
  <si>
    <t>valΔlys+_val vs. val+lysΔ_lys</t>
  </si>
  <si>
    <t>valΔlys+_val vs. val lysΔ_lys</t>
  </si>
  <si>
    <t>valΔlys+_val vs. leuΔlys+_leu</t>
  </si>
  <si>
    <t>valΔlys+_val vs. leuΔlys_leu</t>
  </si>
  <si>
    <t>valΔlys+_val vs. leu+lysΔ_lys</t>
  </si>
  <si>
    <t>valΔlys+_val vs. leu lysΔ_lys</t>
  </si>
  <si>
    <t>valΔlys+_val vs. trpΔLys+_trp</t>
  </si>
  <si>
    <t>valΔlys+_val vs. trpΔlys_trp</t>
  </si>
  <si>
    <t>valΔlys+_val vs. trp+lysΔ_lys</t>
  </si>
  <si>
    <t>valΔlys+_val vs. trp lysΔ_lys</t>
  </si>
  <si>
    <t>valΔlys+_val vs. hisΔLys+_his</t>
  </si>
  <si>
    <t>valΔlys+_val vs. hisΔlys_his</t>
  </si>
  <si>
    <t>valΔlys+_val vs. his+lysΔ_lys</t>
  </si>
  <si>
    <t>valΔlys+_val vs. his lysΔ_lys</t>
  </si>
  <si>
    <t>ileΔlys+_ile vs. valΔlys_val</t>
  </si>
  <si>
    <t>ileΔlys+_ile vs. ileΔlys_ile</t>
  </si>
  <si>
    <t>ileΔlys+_ile vs. val+lysΔ_lys</t>
  </si>
  <si>
    <t>ileΔlys+_ile vs. val lysΔ_lys</t>
  </si>
  <si>
    <t>ileΔlys+_ile vs. leuΔlys+_leu</t>
  </si>
  <si>
    <t>ileΔlys+_ile vs. leuΔlys_leu</t>
  </si>
  <si>
    <t>ileΔlys+_ile vs. leu+lysΔ_lys</t>
  </si>
  <si>
    <t>ileΔlys+_ile vs. leu lysΔ_lys</t>
  </si>
  <si>
    <t>ileΔlys+_ile vs. trpΔLys+_trp</t>
  </si>
  <si>
    <t>ileΔlys+_ile vs. trpΔlys_trp</t>
  </si>
  <si>
    <t>ileΔlys+_ile vs. trp+lysΔ_lys</t>
  </si>
  <si>
    <t>ileΔlys+_ile vs. trp lysΔ_lys</t>
  </si>
  <si>
    <t>ileΔlys+_ile vs. hisΔLys+_his</t>
  </si>
  <si>
    <t>ileΔlys+_ile vs. hisΔlys_his</t>
  </si>
  <si>
    <t>ileΔlys+_ile vs. his+lysΔ_lys</t>
  </si>
  <si>
    <t>ileΔlys+_ile vs. his lysΔ_lys</t>
  </si>
  <si>
    <t>valΔlys_val vs. ileΔlys_ile</t>
  </si>
  <si>
    <t>valΔlys_val vs. val+lysΔ_lys</t>
  </si>
  <si>
    <t>valΔlys_val vs. val lysΔ_lys</t>
  </si>
  <si>
    <t>valΔlys_val vs. leuΔlys+_leu</t>
  </si>
  <si>
    <t>valΔlys_val vs. leuΔlys_leu</t>
  </si>
  <si>
    <t>valΔlys_val vs. leu+lysΔ_lys</t>
  </si>
  <si>
    <t>valΔlys_val vs. leu lysΔ_lys</t>
  </si>
  <si>
    <t>valΔlys_val vs. trpΔLys+_trp</t>
  </si>
  <si>
    <t>valΔlys_val vs. trpΔlys_trp</t>
  </si>
  <si>
    <t>valΔlys_val vs. trp+lysΔ_lys</t>
  </si>
  <si>
    <t>valΔlys_val vs. trp lysΔ_lys</t>
  </si>
  <si>
    <t>valΔlys_val vs. hisΔLys+_his</t>
  </si>
  <si>
    <t>valΔlys_val vs. hisΔlys_his</t>
  </si>
  <si>
    <t>valΔlys_val vs. his+lysΔ_lys</t>
  </si>
  <si>
    <t>valΔlys_val vs. his lysΔ_lys</t>
  </si>
  <si>
    <t>ileΔlys_ile vs. val+lysΔ_lys</t>
  </si>
  <si>
    <t>ileΔlys_ile vs. val lysΔ_lys</t>
  </si>
  <si>
    <t>ileΔlys_ile vs. leuΔlys+_leu</t>
  </si>
  <si>
    <t>ileΔlys_ile vs. leuΔlys_leu</t>
  </si>
  <si>
    <t>ileΔlys_ile vs. leu+lysΔ_lys</t>
  </si>
  <si>
    <t>ileΔlys_ile vs. leu lysΔ_lys</t>
  </si>
  <si>
    <t>ileΔlys_ile vs. trpΔLys+_trp</t>
  </si>
  <si>
    <t>ileΔlys_ile vs. trpΔlys_trp</t>
  </si>
  <si>
    <t>ileΔlys_ile vs. trp+lysΔ_lys</t>
  </si>
  <si>
    <t>ileΔlys_ile vs. trp lysΔ_lys</t>
  </si>
  <si>
    <t>ileΔlys_ile vs. hisΔLys+_his</t>
  </si>
  <si>
    <t>ileΔlys_ile vs. hisΔlys_his</t>
  </si>
  <si>
    <t>ileΔlys_ile vs. his+lysΔ_lys</t>
  </si>
  <si>
    <t>ileΔlys_ile vs. his lysΔ_lys</t>
  </si>
  <si>
    <t>val+lysΔ_lys vs. val lysΔ_lys</t>
  </si>
  <si>
    <t>val+lysΔ_lys vs. leuΔlys+_leu</t>
  </si>
  <si>
    <t>val+lysΔ_lys vs. leuΔlys_leu</t>
  </si>
  <si>
    <t>val+lysΔ_lys vs. leu+lysΔ_lys</t>
  </si>
  <si>
    <t>val+lysΔ_lys vs. leu lysΔ_lys</t>
  </si>
  <si>
    <t>val+lysΔ_lys vs. trpΔLys+_trp</t>
  </si>
  <si>
    <t>val+lysΔ_lys vs. trpΔlys_trp</t>
  </si>
  <si>
    <t>val+lysΔ_lys vs. trp+lysΔ_lys</t>
  </si>
  <si>
    <t>val+lysΔ_lys vs. trp lysΔ_lys</t>
  </si>
  <si>
    <t>val+lysΔ_lys vs. hisΔLys+_his</t>
  </si>
  <si>
    <t>val+lysΔ_lys vs. hisΔlys_his</t>
  </si>
  <si>
    <t>val+lysΔ_lys vs. his+lysΔ_lys</t>
  </si>
  <si>
    <t>val+lysΔ_lys vs. his lysΔ_lys</t>
  </si>
  <si>
    <t>val lysΔ_lys vs. leuΔlys+_leu</t>
  </si>
  <si>
    <t>val lysΔ_lys vs. leuΔlys_leu</t>
  </si>
  <si>
    <t>val lysΔ_lys vs. leu+lysΔ_lys</t>
  </si>
  <si>
    <t>val lysΔ_lys vs. leu lysΔ_lys</t>
  </si>
  <si>
    <t>val lysΔ_lys vs. trpΔLys+_trp</t>
  </si>
  <si>
    <t>val lysΔ_lys vs. trpΔlys_trp</t>
  </si>
  <si>
    <t>val lysΔ_lys vs. trp+lysΔ_lys</t>
  </si>
  <si>
    <t>val lysΔ_lys vs. trp lysΔ_lys</t>
  </si>
  <si>
    <t>val lysΔ_lys vs. hisΔLys+_his</t>
  </si>
  <si>
    <t>val lysΔ_lys vs. hisΔlys_his</t>
  </si>
  <si>
    <t>val lysΔ_lys vs. his+lysΔ_lys</t>
  </si>
  <si>
    <t>val lysΔ_lys vs. his lysΔ_lys</t>
  </si>
  <si>
    <t>leuΔlys+_leu vs. leuΔlys_leu</t>
  </si>
  <si>
    <t>leuΔlys+_leu vs. leu+lysΔ_lys</t>
  </si>
  <si>
    <t>leuΔlys+_leu vs. leu lysΔ_lys</t>
  </si>
  <si>
    <t>leuΔlys+_leu vs. trpΔLys+_trp</t>
  </si>
  <si>
    <t>leuΔlys+_leu vs. trpΔlys_trp</t>
  </si>
  <si>
    <t>leuΔlys+_leu vs. trp+lysΔ_lys</t>
  </si>
  <si>
    <t>leuΔlys+_leu vs. trp lysΔ_lys</t>
  </si>
  <si>
    <t>leuΔlys+_leu vs. hisΔLys+_his</t>
  </si>
  <si>
    <t>leuΔlys+_leu vs. hisΔlys_his</t>
  </si>
  <si>
    <t>leuΔlys+_leu vs. his+lysΔ_lys</t>
  </si>
  <si>
    <t>leuΔlys+_leu vs. his lysΔ_lys</t>
  </si>
  <si>
    <t>leuΔlys_leu vs. leu+lysΔ_lys</t>
  </si>
  <si>
    <t>leuΔlys_leu vs. leu lysΔ_lys</t>
  </si>
  <si>
    <t>leuΔlys_leu vs. trpΔLys+_trp</t>
  </si>
  <si>
    <t>leuΔlys_leu vs. trpΔlys_trp</t>
  </si>
  <si>
    <t>leuΔlys_leu vs. trp+lysΔ_lys</t>
  </si>
  <si>
    <t>leuΔlys_leu vs. trp lysΔ_lys</t>
  </si>
  <si>
    <t>leuΔlys_leu vs. hisΔLys+_his</t>
  </si>
  <si>
    <t>leuΔlys_leu vs. hisΔlys_his</t>
  </si>
  <si>
    <t>leuΔlys_leu vs. his+lysΔ_lys</t>
  </si>
  <si>
    <t>leuΔlys_leu vs. his lysΔ_lys</t>
  </si>
  <si>
    <t>leu+lysΔ_lys vs. leu lysΔ_lys</t>
  </si>
  <si>
    <t>leu+lysΔ_lys vs. trpΔLys+_trp</t>
  </si>
  <si>
    <t>leu+lysΔ_lys vs. trpΔlys_trp</t>
  </si>
  <si>
    <t>leu+lysΔ_lys vs. trp+lysΔ_lys</t>
  </si>
  <si>
    <t>leu+lysΔ_lys vs. trp lysΔ_lys</t>
  </si>
  <si>
    <t>leu+lysΔ_lys vs. hisΔLys+_his</t>
  </si>
  <si>
    <t>leu+lysΔ_lys vs. hisΔlys_his</t>
  </si>
  <si>
    <t>leu+lysΔ_lys vs. his+lysΔ_lys</t>
  </si>
  <si>
    <t>leu+lysΔ_lys vs. his lysΔ_lys</t>
  </si>
  <si>
    <t>leu lysΔ_lys vs. trpΔLys+_trp</t>
  </si>
  <si>
    <t>leu lysΔ_lys vs. trpΔlys_trp</t>
  </si>
  <si>
    <t>leu lysΔ_lys vs. trp+lysΔ_lys</t>
  </si>
  <si>
    <t>leu lysΔ_lys vs. trp lysΔ_lys</t>
  </si>
  <si>
    <t>leu lysΔ_lys vs. hisΔLys+_his</t>
  </si>
  <si>
    <t>leu lysΔ_lys vs. hisΔlys_his</t>
  </si>
  <si>
    <t>leu lysΔ_lys vs. his+lysΔ_lys</t>
  </si>
  <si>
    <t>leu lysΔ_lys vs. his lysΔ_lys</t>
  </si>
  <si>
    <t>trpΔLys+_trp vs. trpΔlys_trp</t>
  </si>
  <si>
    <t>trpΔLys+_trp vs. trp+lysΔ_lys</t>
  </si>
  <si>
    <t>trpΔLys+_trp vs. trp lysΔ_lys</t>
  </si>
  <si>
    <t>trpΔLys+_trp vs. hisΔLys+_his</t>
  </si>
  <si>
    <t>trpΔLys+_trp vs. hisΔlys_his</t>
  </si>
  <si>
    <t>trpΔLys+_trp vs. his+lysΔ_lys</t>
  </si>
  <si>
    <t>trpΔLys+_trp vs. his lysΔ_lys</t>
  </si>
  <si>
    <t>trpΔlys_trp vs. trp+lysΔ_lys</t>
  </si>
  <si>
    <t>trpΔlys_trp vs. trp lysΔ_lys</t>
  </si>
  <si>
    <t>trpΔlys_trp vs. hisΔLys+_his</t>
  </si>
  <si>
    <t>trpΔlys_trp vs. hisΔlys_his</t>
  </si>
  <si>
    <t>trpΔlys_trp vs. his+lysΔ_lys</t>
  </si>
  <si>
    <t>trpΔlys_trp vs. his lysΔ_lys</t>
  </si>
  <si>
    <t>trp+lysΔ_lys vs. trp lysΔ_lys</t>
  </si>
  <si>
    <t>trp+lysΔ_lys vs. hisΔLys+_his</t>
  </si>
  <si>
    <t>trp+lysΔ_lys vs. hisΔlys_his</t>
  </si>
  <si>
    <t>trp+lysΔ_lys vs. his+lysΔ_lys</t>
  </si>
  <si>
    <t>trp+lysΔ_lys vs. his lysΔ_lys</t>
  </si>
  <si>
    <t>trp lysΔ_lys vs. hisΔLys+_his</t>
  </si>
  <si>
    <t>trp lysΔ_lys vs. hisΔlys_his</t>
  </si>
  <si>
    <t>trp lysΔ_lys vs. his+lysΔ_lys</t>
  </si>
  <si>
    <t>trp lysΔ_lys vs. his lysΔ_lys</t>
  </si>
  <si>
    <t>hisΔLys+_his vs. hisΔlys_his</t>
  </si>
  <si>
    <t>hisΔLys+_his vs. his+lysΔ_lys</t>
  </si>
  <si>
    <t>hisΔLys+_his vs. his lysΔ_lys</t>
  </si>
  <si>
    <t>hisΔlys_his vs. his+lysΔ_lys</t>
  </si>
  <si>
    <t>leu-trp+_trp vs. val+lys-_val</t>
  </si>
  <si>
    <t>leu-trp+_trp vs. val+lys-_ile</t>
  </si>
  <si>
    <t>leu-trp+_trp vs. val lys-_val</t>
  </si>
  <si>
    <t>leu-trp+_trp vs. ile lys-_ile</t>
  </si>
  <si>
    <t>leu-trp+_trp vs. leu-lys+_lys</t>
  </si>
  <si>
    <t>leu-trp+_trp vs. leu-lys_lys</t>
  </si>
  <si>
    <t>leu-trp+_trp vs. leu+lys-_leu</t>
  </si>
  <si>
    <t>leu-trp+_trp vs. leu lys-_leu</t>
  </si>
  <si>
    <t>leu-trp+_trp vs. trp-Lys+_lys</t>
  </si>
  <si>
    <t>leu-trp+_trp vs. trp-lys_lys</t>
  </si>
  <si>
    <t>leu-trp+_trp vs. trp+lys-_trp</t>
  </si>
  <si>
    <t>leu-trp+_trp vs. trp lys-_trp</t>
  </si>
  <si>
    <t>leu-trp+_trp vs. his-Lys+_lys</t>
  </si>
  <si>
    <t>leu-trp+_trp vs. his-lys_lys</t>
  </si>
  <si>
    <t>leu-trp+_trp vs. his+lys-_his</t>
  </si>
  <si>
    <t>leu-trp+_trp vs. his lys-_his</t>
  </si>
  <si>
    <t>leu-trp_trp vs. leu+trp-_leu</t>
  </si>
  <si>
    <t>leu-trp_trp vs. leu trp-_leu</t>
  </si>
  <si>
    <t>leu-trp_trp vs. phe-lys+_lys</t>
  </si>
  <si>
    <t>leu-trp_trp vs. phe- lys_lys</t>
  </si>
  <si>
    <t>leu-trp_trp vs. phe+lys-_phe</t>
  </si>
  <si>
    <t>leu-trp_trp vs. phe lys-_phe</t>
  </si>
  <si>
    <t>leu-trp_trp vs. val-lys+_lys</t>
  </si>
  <si>
    <t>leu-trp_trp vs. val-lys_lys</t>
  </si>
  <si>
    <t>leu-trp_trp vs. val+lys-_val</t>
  </si>
  <si>
    <t>leu-trp_trp vs. val+lys-_ile</t>
  </si>
  <si>
    <t>leu-trp_trp vs. val lys-_val</t>
  </si>
  <si>
    <t>leu-trp_trp vs. ile lys-_ile</t>
  </si>
  <si>
    <t>leu-trp_trp vs. leu-lys+_lys</t>
  </si>
  <si>
    <t>leu-trp_trp vs. leu-lys_lys</t>
  </si>
  <si>
    <t>leu-trp_trp vs. leu+lys-_leu</t>
  </si>
  <si>
    <t>leu-trp_trp vs. leu lys-_leu</t>
  </si>
  <si>
    <t>leu-trp_trp vs. trp-Lys+_lys</t>
  </si>
  <si>
    <t>leu-trp_trp vs. trp-lys_lys</t>
  </si>
  <si>
    <t>leu-trp_trp vs. trp+lys-_trp</t>
  </si>
  <si>
    <t>leu-trp_trp vs. trp lys-_trp</t>
  </si>
  <si>
    <t>leu-trp_trp vs. his-Lys+_lys</t>
  </si>
  <si>
    <t>leu-trp_trp vs. his-lys_lys</t>
  </si>
  <si>
    <t>leu-trp_trp vs. his+lys-_his</t>
  </si>
  <si>
    <t>leu-trp_trp vs. his lys-_his</t>
  </si>
  <si>
    <t>leu+trp-_leu vs. leu trp-_leu</t>
  </si>
  <si>
    <t>leu+trp-_leu vs. phe-lys+_lys</t>
  </si>
  <si>
    <t>leu+trp-_leu vs. phe- lys_lys</t>
  </si>
  <si>
    <t>leu+trp-_leu vs. phe+lys-_phe</t>
  </si>
  <si>
    <t>leu+trp-_leu vs. phe lys-_phe</t>
  </si>
  <si>
    <t>leu+trp-_leu vs. val-lys+_lys</t>
  </si>
  <si>
    <t>leu+trp-_leu vs. val-lys_lys</t>
  </si>
  <si>
    <t>leu+trp-_leu vs. val+lys-_val</t>
  </si>
  <si>
    <t>leu+trp-_leu vs. val+lys-_ile</t>
  </si>
  <si>
    <t>leu+trp-_leu vs. val lys-_val</t>
  </si>
  <si>
    <t>leu+trp-_leu vs. ile lys-_ile</t>
  </si>
  <si>
    <t>leu+trp-_leu vs. leu-lys+_lys</t>
  </si>
  <si>
    <t>leu+trp-_leu vs. leu-lys_lys</t>
  </si>
  <si>
    <t>leu+trp-_leu vs. leu+lys-_leu</t>
  </si>
  <si>
    <t>leu+trp-_leu vs. leu lys-_leu</t>
  </si>
  <si>
    <t>leu+trp-_leu vs. trp-Lys+_lys</t>
  </si>
  <si>
    <t>leu+trp-_leu vs. trp-lys_lys</t>
  </si>
  <si>
    <t>leu+trp-_leu vs. trp+lys-_trp</t>
  </si>
  <si>
    <t>leu+trp-_leu vs. trp lys-_trp</t>
  </si>
  <si>
    <t>leu+trp-_leu vs. his-Lys+_lys</t>
  </si>
  <si>
    <t>leu+trp-_leu vs. his-lys_lys</t>
  </si>
  <si>
    <t>leu+trp-_leu vs. his+lys-_his</t>
  </si>
  <si>
    <t>leu+trp-_leu vs. his lys-_his</t>
  </si>
  <si>
    <t>leu trp-_leu vs. phe-lys+_lys</t>
  </si>
  <si>
    <t>leu trp-_leu vs. phe- lys_lys</t>
  </si>
  <si>
    <t>leu trp-_leu vs. phe+lys-_phe</t>
  </si>
  <si>
    <t>leu trp-_leu vs. phe lys-_phe</t>
  </si>
  <si>
    <t>leu trp-_leu vs. val-lys+_lys</t>
  </si>
  <si>
    <t>leu trp-_leu vs. val-lys_lys</t>
  </si>
  <si>
    <t>leu trp-_leu vs. val+lys-_val</t>
  </si>
  <si>
    <t>leu trp-_leu vs. val+lys-_ile</t>
  </si>
  <si>
    <t>leu trp-_leu vs. val lys-_val</t>
  </si>
  <si>
    <t>leu trp-_leu vs. ile lys-_ile</t>
  </si>
  <si>
    <t>leu trp-_leu vs. leu-lys+_lys</t>
  </si>
  <si>
    <t>leu trp-_leu vs. leu-lys_lys</t>
  </si>
  <si>
    <t>leu trp-_leu vs. leu+lys-_leu</t>
  </si>
  <si>
    <t>leu trp-_leu vs. leu lys-_leu</t>
  </si>
  <si>
    <t>leu trp-_leu vs. trp-Lys+_lys</t>
  </si>
  <si>
    <t>leu trp-_leu vs. trp-lys_lys</t>
  </si>
  <si>
    <t>leu trp-_leu vs. trp+lys-_trp</t>
  </si>
  <si>
    <t>leu trp-_leu vs. trp lys-_trp</t>
  </si>
  <si>
    <t>leu trp-_leu vs. his-Lys+_lys</t>
  </si>
  <si>
    <t>leu trp-_leu vs. his-lys_lys</t>
  </si>
  <si>
    <t>leu trp-_leu vs. his+lys-_his</t>
  </si>
  <si>
    <t>leu trp-_leu vs. his lys-_his</t>
  </si>
  <si>
    <t>phe-lys+_lys vs. phe- lys_lys</t>
  </si>
  <si>
    <t>phe-lys+_lys vs. phe+lys-_phe</t>
  </si>
  <si>
    <t>phe-lys+_lys vs. phe lys-_phe</t>
  </si>
  <si>
    <t>phe-lys+_lys vs. val-lys+_lys</t>
  </si>
  <si>
    <t>phe-lys+_lys vs. val-lys_lys</t>
  </si>
  <si>
    <t>phe-lys+_lys vs. val+lys-_val</t>
  </si>
  <si>
    <t>phe-lys+_lys vs. val+lys-_ile</t>
  </si>
  <si>
    <t>phe-lys+_lys vs. val lys-_val</t>
  </si>
  <si>
    <t>phe-lys+_lys vs. ile lys-_ile</t>
  </si>
  <si>
    <t>phe-lys+_lys vs. leu-lys+_lys</t>
  </si>
  <si>
    <t>phe-lys+_lys vs. leu-lys_lys</t>
  </si>
  <si>
    <t>phe-lys+_lys vs. leu+lys-_leu</t>
  </si>
  <si>
    <t>phe-lys+_lys vs. leu lys-_leu</t>
  </si>
  <si>
    <t>phe-lys+_lys vs. trp-Lys+_lys</t>
  </si>
  <si>
    <t>phe-lys+_lys vs. trp-lys_lys</t>
  </si>
  <si>
    <t>phe-lys+_lys vs. trp+lys-_trp</t>
  </si>
  <si>
    <t>phe-lys+_lys vs. trp lys-_trp</t>
  </si>
  <si>
    <t>phe-lys+_lys vs. his-Lys+_lys</t>
  </si>
  <si>
    <t>phe-lys+_lys vs. his-lys_lys</t>
  </si>
  <si>
    <t>phe-lys+_lys vs. his+lys-_his</t>
  </si>
  <si>
    <t>phe-lys+_lys vs. his lys-_his</t>
  </si>
  <si>
    <t>phe- lys_lys vs. phe+lys-_phe</t>
  </si>
  <si>
    <t>phe- lys_lys vs. phe lys-_phe</t>
  </si>
  <si>
    <t>phe- lys_lys vs. val-lys+_lys</t>
  </si>
  <si>
    <t>phe- lys_lys vs. val-lys_lys</t>
  </si>
  <si>
    <t>phe- lys_lys vs. val+lys-_val</t>
  </si>
  <si>
    <t>phe- lys_lys vs. val+lys-_ile</t>
  </si>
  <si>
    <t>phe- lys_lys vs. val lys-_val</t>
  </si>
  <si>
    <t>phe- lys_lys vs. ile lys-_ile</t>
  </si>
  <si>
    <t>phe- lys_lys vs. leu-lys+_lys</t>
  </si>
  <si>
    <t>phe- lys_lys vs. leu-lys_lys</t>
  </si>
  <si>
    <t>phe- lys_lys vs. leu+lys-_leu</t>
  </si>
  <si>
    <t>phe- lys_lys vs. leu lys-_leu</t>
  </si>
  <si>
    <t>phe- lys_lys vs. trp-Lys+_lys</t>
  </si>
  <si>
    <t>phe- lys_lys vs. trp-lys_lys</t>
  </si>
  <si>
    <t>phe- lys_lys vs. trp+lys-_trp</t>
  </si>
  <si>
    <t>phe- lys_lys vs. trp lys-_trp</t>
  </si>
  <si>
    <t>phe- lys_lys vs. his-Lys+_lys</t>
  </si>
  <si>
    <t>phe- lys_lys vs. his-lys_lys</t>
  </si>
  <si>
    <t>phe- lys_lys vs. his+lys-_his</t>
  </si>
  <si>
    <t>phe- lys_lys vs. his lys-_his</t>
  </si>
  <si>
    <t>phe+lys-_phe vs. phe lys-_phe</t>
  </si>
  <si>
    <t>phe+lys-_phe vs. val-lys+_lys</t>
  </si>
  <si>
    <t>phe+lys-_phe vs. val-lys_lys</t>
  </si>
  <si>
    <t>phe+lys-_phe vs. val+lys-_val</t>
  </si>
  <si>
    <t>phe+lys-_phe vs. val+lys-_ile</t>
  </si>
  <si>
    <t>phe+lys-_phe vs. val lys-_val</t>
  </si>
  <si>
    <t>phe+lys-_phe vs. ile lys-_ile</t>
  </si>
  <si>
    <t>phe+lys-_phe vs. leu-lys+_lys</t>
  </si>
  <si>
    <t>phe+lys-_phe vs. leu-lys_lys</t>
  </si>
  <si>
    <t>phe+lys-_phe vs. leu+lys-_leu</t>
  </si>
  <si>
    <t>phe+lys-_phe vs. leu lys-_leu</t>
  </si>
  <si>
    <t>phe+lys-_phe vs. trp-Lys+_lys</t>
  </si>
  <si>
    <t>phe+lys-_phe vs. trp-lys_lys</t>
  </si>
  <si>
    <t>phe+lys-_phe vs. trp+lys-_trp</t>
  </si>
  <si>
    <t>phe+lys-_phe vs. trp lys-_trp</t>
  </si>
  <si>
    <t>phe+lys-_phe vs. his-Lys+_lys</t>
  </si>
  <si>
    <t>phe+lys-_phe vs. his-lys_lys</t>
  </si>
  <si>
    <t>phe+lys-_phe vs. his+lys-_his</t>
  </si>
  <si>
    <t>phe+lys-_phe vs. his lys-_his</t>
  </si>
  <si>
    <t>phe lys-_phe vs. val-lys+_lys</t>
  </si>
  <si>
    <t>phe lys-_phe vs. val-lys_lys</t>
  </si>
  <si>
    <t>phe lys-_phe vs. val+lys-_val</t>
  </si>
  <si>
    <t>phe lys-_phe vs. val+lys-_ile</t>
  </si>
  <si>
    <t>phe lys-_phe vs. val lys-_val</t>
  </si>
  <si>
    <t>phe lys-_phe vs. ile lys-_ile</t>
  </si>
  <si>
    <t>phe lys-_phe vs. leu-lys+_lys</t>
  </si>
  <si>
    <t>phe lys-_phe vs. leu-lys_lys</t>
  </si>
  <si>
    <t>phe lys-_phe vs. leu+lys-_leu</t>
  </si>
  <si>
    <t>phe lys-_phe vs. leu lys-_leu</t>
  </si>
  <si>
    <t>phe lys-_phe vs. trp-Lys+_lys</t>
  </si>
  <si>
    <t>phe lys-_phe vs. trp-lys_lys</t>
  </si>
  <si>
    <t>phe lys-_phe vs. trp+lys-_trp</t>
  </si>
  <si>
    <t>phe lys-_phe vs. trp lys-_trp</t>
  </si>
  <si>
    <t>phe lys-_phe vs. his-Lys+_lys</t>
  </si>
  <si>
    <t>phe lys-_phe vs. his-lys_lys</t>
  </si>
  <si>
    <t>phe lys-_phe vs. his+lys-_his</t>
  </si>
  <si>
    <t>phe lys-_phe vs. his lys-_his</t>
  </si>
  <si>
    <t>val-lys+_lys vs. val-lys_lys</t>
  </si>
  <si>
    <t>val-lys+_lys vs. val+lys-_val</t>
  </si>
  <si>
    <t>val-lys+_lys vs. val+lys-_ile</t>
  </si>
  <si>
    <t>val-lys+_lys vs. val lys-_val</t>
  </si>
  <si>
    <t>val-lys+_lys vs. ile lys-_ile</t>
  </si>
  <si>
    <t>val-lys+_lys vs. leu-lys+_lys</t>
  </si>
  <si>
    <t>val-lys+_lys vs. leu-lys_lys</t>
  </si>
  <si>
    <t>val-lys+_lys vs. leu+lys-_leu</t>
  </si>
  <si>
    <t>val-lys+_lys vs. leu lys-_leu</t>
  </si>
  <si>
    <t>val-lys+_lys vs. trp-Lys+_lys</t>
  </si>
  <si>
    <t>val-lys+_lys vs. trp-lys_lys</t>
  </si>
  <si>
    <t>val-lys+_lys vs. trp+lys-_trp</t>
  </si>
  <si>
    <t>val-lys+_lys vs. trp lys-_trp</t>
  </si>
  <si>
    <t>val-lys+_lys vs. his-Lys+_lys</t>
  </si>
  <si>
    <t>val-lys+_lys vs. his-lys_lys</t>
  </si>
  <si>
    <t>val-lys+_lys vs. his+lys-_his</t>
  </si>
  <si>
    <t>val-lys+_lys vs. his lys-_his</t>
  </si>
  <si>
    <t>val-lys_lys vs. val+lys-_val</t>
  </si>
  <si>
    <t>val-lys_lys vs. val+lys-_ile</t>
  </si>
  <si>
    <t>val-lys_lys vs. val lys-_val</t>
  </si>
  <si>
    <t>val-lys_lys vs. ile lys-_ile</t>
  </si>
  <si>
    <t>val-lys_lys vs. leu-lys+_lys</t>
  </si>
  <si>
    <t>val-lys_lys vs. leu-lys_lys</t>
  </si>
  <si>
    <t>val-lys_lys vs. leu+lys-_leu</t>
  </si>
  <si>
    <t>val-lys_lys vs. leu lys-_leu</t>
  </si>
  <si>
    <t>val-lys_lys vs. trp-Lys+_lys</t>
  </si>
  <si>
    <t>val-lys_lys vs. trp-lys_lys</t>
  </si>
  <si>
    <t>val-lys_lys vs. trp+lys-_trp</t>
  </si>
  <si>
    <t>val-lys_lys vs. trp lys-_trp</t>
  </si>
  <si>
    <t>val-lys_lys vs. his-Lys+_lys</t>
  </si>
  <si>
    <t>val-lys_lys vs. his-lys_lys</t>
  </si>
  <si>
    <t>val-lys_lys vs. his+lys-_his</t>
  </si>
  <si>
    <t>val-lys_lys vs. his lys-_his</t>
  </si>
  <si>
    <t>val+lys-_val vs. val+lys-_ile</t>
  </si>
  <si>
    <t>val+lys-_val vs. val lys-_val</t>
  </si>
  <si>
    <t>val+lys-_val vs. ile lys-_ile</t>
  </si>
  <si>
    <t>val+lys-_val vs. leu-lys+_lys</t>
  </si>
  <si>
    <t>val+lys-_val vs. leu-lys_lys</t>
  </si>
  <si>
    <t>val+lys-_val vs. leu+lys-_leu</t>
  </si>
  <si>
    <t>val+lys-_val vs. leu lys-_leu</t>
  </si>
  <si>
    <t>val+lys-_val vs. trp-Lys+_lys</t>
  </si>
  <si>
    <t>val+lys-_val vs. trp-lys_lys</t>
  </si>
  <si>
    <t>val+lys-_val vs. trp+lys-_trp</t>
  </si>
  <si>
    <t>val+lys-_val vs. trp lys-_trp</t>
  </si>
  <si>
    <t>val+lys-_val vs. his-Lys+_lys</t>
  </si>
  <si>
    <t>val+lys-_val vs. his-lys_lys</t>
  </si>
  <si>
    <t>val+lys-_val vs. his+lys-_his</t>
  </si>
  <si>
    <t>val+lys-_val vs. his lys-_his</t>
  </si>
  <si>
    <t>val+lys-_ile vs. val lys-_val</t>
  </si>
  <si>
    <t>val+lys-_ile vs. ile lys-_ile</t>
  </si>
  <si>
    <t>val+lys-_ile vs. leu-lys+_lys</t>
  </si>
  <si>
    <t>val+lys-_ile vs. leu-lys_lys</t>
  </si>
  <si>
    <t>val+lys-_ile vs. leu+lys-_leu</t>
  </si>
  <si>
    <t>val+lys-_ile vs. leu lys-_leu</t>
  </si>
  <si>
    <t>val+lys-_ile vs. trp-Lys+_lys</t>
  </si>
  <si>
    <t>val+lys-_ile vs. trp-lys_lys</t>
  </si>
  <si>
    <t>val+lys-_ile vs. trp+lys-_trp</t>
  </si>
  <si>
    <t>val+lys-_ile vs. trp lys-_trp</t>
  </si>
  <si>
    <t>val+lys-_ile vs. his-Lys+_lys</t>
  </si>
  <si>
    <t>val+lys-_ile vs. his-lys_lys</t>
  </si>
  <si>
    <t>val+lys-_ile vs. his+lys-_his</t>
  </si>
  <si>
    <t>val+lys-_ile vs. his lys-_his</t>
  </si>
  <si>
    <t>val lys-_val vs. ile lys-_ile</t>
  </si>
  <si>
    <t>val lys-_val vs. leu-lys+_lys</t>
  </si>
  <si>
    <t>val lys-_val vs. leu-lys_lys</t>
  </si>
  <si>
    <t>val lys-_val vs. leu+lys-_leu</t>
  </si>
  <si>
    <t>val lys-_val vs. leu lys-_leu</t>
  </si>
  <si>
    <t>val lys-_val vs. trp-Lys+_lys</t>
  </si>
  <si>
    <t>val lys-_val vs. trp-lys_lys</t>
  </si>
  <si>
    <t>val lys-_val vs. trp+lys-_trp</t>
  </si>
  <si>
    <t>val lys-_val vs. trp lys-_trp</t>
  </si>
  <si>
    <t>val lys-_val vs. his-Lys+_lys</t>
  </si>
  <si>
    <t>val lys-_val vs. his-lys_lys</t>
  </si>
  <si>
    <t>val lys-_val vs. his+lys-_his</t>
  </si>
  <si>
    <t>val lys-_val vs. his lys-_his</t>
  </si>
  <si>
    <t>ile lys-_ile vs. leu-lys+_lys</t>
  </si>
  <si>
    <t>ile lys-_ile vs. leu-lys_lys</t>
  </si>
  <si>
    <t>ile lys-_ile vs. leu+lys-_leu</t>
  </si>
  <si>
    <t>ile lys-_ile vs. leu lys-_leu</t>
  </si>
  <si>
    <t>ile lys-_ile vs. trp-Lys+_lys</t>
  </si>
  <si>
    <t>ile lys-_ile vs. trp-lys_lys</t>
  </si>
  <si>
    <t>ile lys-_ile vs. trp+lys-_trp</t>
  </si>
  <si>
    <t>ile lys-_ile vs. trp lys-_trp</t>
  </si>
  <si>
    <t>ile lys-_ile vs. his-Lys+_lys</t>
  </si>
  <si>
    <t>ile lys-_ile vs. his-lys_lys</t>
  </si>
  <si>
    <t>ile lys-_ile vs. his+lys-_his</t>
  </si>
  <si>
    <t>ile lys-_ile vs. his lys-_his</t>
  </si>
  <si>
    <t>leu-lys+_lys vs. leu-lys_lys</t>
  </si>
  <si>
    <t>leu-lys+_lys vs. leu+lys-_leu</t>
  </si>
  <si>
    <t>leu-lys+_lys vs. leu lys-_leu</t>
  </si>
  <si>
    <t>leu-lys+_lys vs. trp-Lys+_lys</t>
  </si>
  <si>
    <t>leu-lys+_lys vs. trp-lys_lys</t>
  </si>
  <si>
    <t>leu-lys+_lys vs. trp+lys-_trp</t>
  </si>
  <si>
    <t>leu-lys+_lys vs. trp lys-_trp</t>
  </si>
  <si>
    <t>leu-lys+_lys vs. his-Lys+_lys</t>
  </si>
  <si>
    <t>leu-lys+_lys vs. his-lys_lys</t>
  </si>
  <si>
    <t>leu-lys+_lys vs. his+lys-_his</t>
  </si>
  <si>
    <t>leu-lys+_lys vs. his lys-_his</t>
  </si>
  <si>
    <t>leu-lys_lys vs. leu+lys-_leu</t>
  </si>
  <si>
    <t>leu-lys_lys vs. leu lys-_leu</t>
  </si>
  <si>
    <t>leu-lys_lys vs. trp-Lys+_lys</t>
  </si>
  <si>
    <t>leu-lys_lys vs. trp-lys_lys</t>
  </si>
  <si>
    <t>leu-lys_lys vs. trp+lys-_trp</t>
  </si>
  <si>
    <t>leu-lys_lys vs. trp lys-_trp</t>
  </si>
  <si>
    <t>leu-lys_lys vs. his-Lys+_lys</t>
  </si>
  <si>
    <t>leu-lys_lys vs. his-lys_lys</t>
  </si>
  <si>
    <t>leu-lys_lys vs. his+lys-_his</t>
  </si>
  <si>
    <t>leu-lys_lys vs. his lys-_his</t>
  </si>
  <si>
    <t>leu+lys-_leu vs. leu lys-_leu</t>
  </si>
  <si>
    <t>leu+lys-_leu vs. trp-Lys+_lys</t>
  </si>
  <si>
    <t>leu+lys-_leu vs. trp-lys_lys</t>
  </si>
  <si>
    <t>leu+lys-_leu vs. trp+lys-_trp</t>
  </si>
  <si>
    <t>leu+lys-_leu vs. trp lys-_trp</t>
  </si>
  <si>
    <t>leu+lys-_leu vs. his-Lys+_lys</t>
  </si>
  <si>
    <t>leu+lys-_leu vs. his-lys_lys</t>
  </si>
  <si>
    <t>leu+lys-_leu vs. his+lys-_his</t>
  </si>
  <si>
    <t>leu+lys-_leu vs. his lys-_his</t>
  </si>
  <si>
    <t>leu lys-_leu vs. trp-Lys+_lys</t>
  </si>
  <si>
    <t>leu lys-_leu vs. trp-lys_lys</t>
  </si>
  <si>
    <t>leu lys-_leu vs. trp+lys-_trp</t>
  </si>
  <si>
    <t>leu lys-_leu vs. trp lys-_trp</t>
  </si>
  <si>
    <t>leu lys-_leu vs. his-Lys+_lys</t>
  </si>
  <si>
    <t>leu lys-_leu vs. his-lys_lys</t>
  </si>
  <si>
    <t>leu lys-_leu vs. his+lys-_his</t>
  </si>
  <si>
    <t>leu lys-_leu vs. his lys-_his</t>
  </si>
  <si>
    <t>trp-Lys+_lys vs. trp-lys_lys</t>
  </si>
  <si>
    <t>trp-Lys+_lys vs. trp+lys-_trp</t>
  </si>
  <si>
    <t>trp-Lys+_lys vs. trp lys-_trp</t>
  </si>
  <si>
    <t>trp-Lys+_lys vs. his-Lys+_lys</t>
  </si>
  <si>
    <t>trp-Lys+_lys vs. his-lys_lys</t>
  </si>
  <si>
    <t>trp-Lys+_lys vs. his+lys-_his</t>
  </si>
  <si>
    <t>trp-Lys+_lys vs. his lys-_his</t>
  </si>
  <si>
    <t>trp-lys_lys vs. trp+lys-_trp</t>
  </si>
  <si>
    <t>trp-lys_lys vs. trp lys-_trp</t>
  </si>
  <si>
    <t>trp-lys_lys vs. his-Lys+_lys</t>
  </si>
  <si>
    <t>trp-lys_lys vs. his-lys_lys</t>
  </si>
  <si>
    <t>trp-lys_lys vs. his+lys-_his</t>
  </si>
  <si>
    <t>trp-lys_lys vs. his lys-_his</t>
  </si>
  <si>
    <t>trp+lys-_trp vs. trp lys-_trp</t>
  </si>
  <si>
    <t>trp+lys-_trp vs. his-Lys+_lys</t>
  </si>
  <si>
    <t>trp+lys-_trp vs. his-lys_lys</t>
  </si>
  <si>
    <t>trp+lys-_trp vs. his+lys-_his</t>
  </si>
  <si>
    <t>trp+lys-_trp vs. his lys-_his</t>
  </si>
  <si>
    <t>trp lys-_trp vs. his-Lys+_lys</t>
  </si>
  <si>
    <t>trp lys-_trp vs. his-lys_lys</t>
  </si>
  <si>
    <t>trp lys-_trp vs. his+lys-_his</t>
  </si>
  <si>
    <t>trp lys-_trp vs. his lys-_his</t>
  </si>
  <si>
    <t>his-Lys+_lys vs. his-lys_lys</t>
  </si>
  <si>
    <t>his-Lys+_lys vs. his+lys-_his</t>
  </si>
  <si>
    <t>his-Lys+_lys vs. his lys-_his</t>
  </si>
  <si>
    <t>his-lys_lys vs. his+lys-_his</t>
  </si>
  <si>
    <t>his-lys_lys vs. his lys-_his</t>
  </si>
  <si>
    <t>his+lys-_his vs. his lys-_his</t>
  </si>
  <si>
    <t>F (2, 6) = 0.2352</t>
  </si>
  <si>
    <t>P=0.7974</t>
  </si>
  <si>
    <t>F (3, 6) = 300.6</t>
  </si>
  <si>
    <t>0.067 vs. 0.078</t>
  </si>
  <si>
    <t>-0.1833 to -0.07461</t>
  </si>
  <si>
    <t>0.067 vs. 0.102</t>
  </si>
  <si>
    <t>-0.2456 to -0.1369</t>
  </si>
  <si>
    <t>0.067 vs. 0.148</t>
  </si>
  <si>
    <t>-0.4673 to -0.3585</t>
  </si>
  <si>
    <t>0.078 vs. 0.102</t>
  </si>
  <si>
    <t>-0.1166 to -0.007898</t>
  </si>
  <si>
    <t>0.078 vs. 0.148</t>
  </si>
  <si>
    <t>-0.3383 to -0.2296</t>
  </si>
  <si>
    <t>0.102 vs. 0.148</t>
  </si>
  <si>
    <t>-0.2760 to -0.1673</t>
  </si>
  <si>
    <t>F (2, 54) = 3.216</t>
  </si>
  <si>
    <t>P=0.0479</t>
  </si>
  <si>
    <t>F (27, 54) = 188.4</t>
  </si>
  <si>
    <t>initial OD700nm 0.067, max OD700</t>
  </si>
  <si>
    <t>K_VI vs. A_VI</t>
  </si>
  <si>
    <t>-0.05094 to 0.01480</t>
  </si>
  <si>
    <t>K_VI vs. W_VI</t>
  </si>
  <si>
    <t>-0.04997 to 0.01577</t>
  </si>
  <si>
    <t>K_VI vs. AK_VI</t>
  </si>
  <si>
    <t>-0.04127 to 0.02447</t>
  </si>
  <si>
    <t>K_VI vs. AW_VI</t>
  </si>
  <si>
    <t>-0.04104 to 0.02470</t>
  </si>
  <si>
    <t>K_VI vs. KW_VI</t>
  </si>
  <si>
    <t>-0.07594 to -0.01020</t>
  </si>
  <si>
    <t>K_VI vs. AKW_VI</t>
  </si>
  <si>
    <t>-0.4138 to -0.3481</t>
  </si>
  <si>
    <t>K_VI vs. K_VII</t>
  </si>
  <si>
    <t>-0.03880 to 0.02694</t>
  </si>
  <si>
    <t>K_VI vs. A_VII</t>
  </si>
  <si>
    <t>-0.03857 to 0.02717</t>
  </si>
  <si>
    <t>K_VI vs. M_VII</t>
  </si>
  <si>
    <t>-0.04067 to 0.02507</t>
  </si>
  <si>
    <t>K_VI vs. AK_VII</t>
  </si>
  <si>
    <t>-0.2031 to -0.1374</t>
  </si>
  <si>
    <t>K_VI vs. AH_VII</t>
  </si>
  <si>
    <t>-0.02207 to 0.04367</t>
  </si>
  <si>
    <t>K_VI vs. KH_VII</t>
  </si>
  <si>
    <t>-0.05310 to 0.01264</t>
  </si>
  <si>
    <t>K_VI vs. AKH_VII</t>
  </si>
  <si>
    <t>-0.04789 to 0.01785</t>
  </si>
  <si>
    <t>K_VI vs. K_VIII</t>
  </si>
  <si>
    <t>-0.07017 to -0.004430</t>
  </si>
  <si>
    <t>K_VI vs. A_VIII</t>
  </si>
  <si>
    <t>-0.04870 to 0.01704</t>
  </si>
  <si>
    <t>K_VI vs. H_VIII</t>
  </si>
  <si>
    <t>-0.06147 to 0.004270</t>
  </si>
  <si>
    <t>K_VI vs. AK_VIII</t>
  </si>
  <si>
    <t>-0.09887 to -0.03313</t>
  </si>
  <si>
    <t>K_VI vs. AM_VIII</t>
  </si>
  <si>
    <t>-0.04660 to 0.01914</t>
  </si>
  <si>
    <t>K_VI vs. KM_VIII</t>
  </si>
  <si>
    <t>-0.09097 to -0.02523</t>
  </si>
  <si>
    <t>K_VI vs. AKM_VIII</t>
  </si>
  <si>
    <t>-0.1803 to -0.1146</t>
  </si>
  <si>
    <t>K_VI vs. K_IX</t>
  </si>
  <si>
    <t>-0.06737 to -0.001630</t>
  </si>
  <si>
    <t>K_VI vs. M_IX</t>
  </si>
  <si>
    <t>-0.04710 to 0.01864</t>
  </si>
  <si>
    <t>K_VI vs. H_IX</t>
  </si>
  <si>
    <t>-0.04864 to 0.01710</t>
  </si>
  <si>
    <t>K_VI vs. KM_IX</t>
  </si>
  <si>
    <t>-0.06967 to -0.003930</t>
  </si>
  <si>
    <t>K_VI vs. MH_IX</t>
  </si>
  <si>
    <t>-0.04597 to 0.01977</t>
  </si>
  <si>
    <t>K_VI vs. KH_IX</t>
  </si>
  <si>
    <t>-0.1188 to -0.05303</t>
  </si>
  <si>
    <t>K_VI vs. KHM_IX</t>
  </si>
  <si>
    <t>-0.09784 to -0.03210</t>
  </si>
  <si>
    <t>A_VI vs. W_VI</t>
  </si>
  <si>
    <t>-0.03190 to 0.03384</t>
  </si>
  <si>
    <t>A_VI vs. AK_VI</t>
  </si>
  <si>
    <t>-0.02320 to 0.04254</t>
  </si>
  <si>
    <t>A_VI vs. AW_VI</t>
  </si>
  <si>
    <t>-0.02297 to 0.04277</t>
  </si>
  <si>
    <t>A_VI vs. KW_VI</t>
  </si>
  <si>
    <t>-0.05787 to 0.007870</t>
  </si>
  <si>
    <t>A_VI vs. AKW_VI</t>
  </si>
  <si>
    <t>-0.3958 to -0.3300</t>
  </si>
  <si>
    <t>A_VI vs. K_VII</t>
  </si>
  <si>
    <t>-0.02074 to 0.04500</t>
  </si>
  <si>
    <t>A_VI vs. A_VII</t>
  </si>
  <si>
    <t>-0.02050 to 0.04524</t>
  </si>
  <si>
    <t>A_VI vs. M_VII</t>
  </si>
  <si>
    <t>-0.02260 to 0.04314</t>
  </si>
  <si>
    <t>A_VI vs. AK_VII</t>
  </si>
  <si>
    <t>-0.1851 to -0.1193</t>
  </si>
  <si>
    <t>A_VI vs. AH_VII</t>
  </si>
  <si>
    <t>-0.004004 to 0.06174</t>
  </si>
  <si>
    <t>A_VI vs. KH_VII</t>
  </si>
  <si>
    <t>-0.03504 to 0.03070</t>
  </si>
  <si>
    <t>A_VI vs. AKH_VII</t>
  </si>
  <si>
    <t>-0.02983 to 0.03591</t>
  </si>
  <si>
    <t>A_VI vs. K_VIII</t>
  </si>
  <si>
    <t>-0.05210 to 0.01364</t>
  </si>
  <si>
    <t>A_VI vs. A_VIII</t>
  </si>
  <si>
    <t>-0.03064 to 0.03510</t>
  </si>
  <si>
    <t>A_VI vs. H_VIII</t>
  </si>
  <si>
    <t>-0.04340 to 0.02234</t>
  </si>
  <si>
    <t>A_VI vs. AK_VIII</t>
  </si>
  <si>
    <t>-0.08080 to -0.01506</t>
  </si>
  <si>
    <t>A_VI vs. AM_VIII</t>
  </si>
  <si>
    <t>-0.02854 to 0.03720</t>
  </si>
  <si>
    <t>A_VI vs. KM_VIII</t>
  </si>
  <si>
    <t>-0.07290 to -0.007163</t>
  </si>
  <si>
    <t>A_VI vs. AKM_VIII</t>
  </si>
  <si>
    <t>-0.1623 to -0.09653</t>
  </si>
  <si>
    <t>A_VI vs. K_IX</t>
  </si>
  <si>
    <t>-0.04930 to 0.01644</t>
  </si>
  <si>
    <t>A_VI vs. M_IX</t>
  </si>
  <si>
    <t>-0.02904 to 0.03670</t>
  </si>
  <si>
    <t>A_VI vs. H_IX</t>
  </si>
  <si>
    <t>-0.03057 to 0.03517</t>
  </si>
  <si>
    <t>A_VI vs. KM_IX</t>
  </si>
  <si>
    <t>-0.05160 to 0.01414</t>
  </si>
  <si>
    <t>A_VI vs. MH_IX</t>
  </si>
  <si>
    <t>-0.02790 to 0.03784</t>
  </si>
  <si>
    <t>A_VI vs. KH_IX</t>
  </si>
  <si>
    <t>-0.1007 to -0.03496</t>
  </si>
  <si>
    <t>A_VI vs. KHM_IX</t>
  </si>
  <si>
    <t>-0.07977 to -0.01403</t>
  </si>
  <si>
    <t>W_VI vs. AK_VI</t>
  </si>
  <si>
    <t>-0.02417 to 0.04157</t>
  </si>
  <si>
    <t>W_VI vs. AW_VI</t>
  </si>
  <si>
    <t>-0.02394 to 0.04180</t>
  </si>
  <si>
    <t>W_VI vs. KW_VI</t>
  </si>
  <si>
    <t>-0.05884 to 0.006904</t>
  </si>
  <si>
    <t>W_VI vs. AKW_VI</t>
  </si>
  <si>
    <t>-0.3967 to -0.3310</t>
  </si>
  <si>
    <t>W_VI vs. K_VII</t>
  </si>
  <si>
    <t>-0.02170 to 0.04404</t>
  </si>
  <si>
    <t>W_VI vs. A_VII</t>
  </si>
  <si>
    <t>-0.02147 to 0.04427</t>
  </si>
  <si>
    <t>W_VI vs. M_VII</t>
  </si>
  <si>
    <t>-0.02357 to 0.04217</t>
  </si>
  <si>
    <t>W_VI vs. AK_VII</t>
  </si>
  <si>
    <t>-0.1860 to -0.1203</t>
  </si>
  <si>
    <t>W_VI vs. AH_VII</t>
  </si>
  <si>
    <t>-0.004970 to 0.06077</t>
  </si>
  <si>
    <t>W_VI vs. KH_VII</t>
  </si>
  <si>
    <t>-0.03600 to 0.02974</t>
  </si>
  <si>
    <t>W_VI vs. AKH_VII</t>
  </si>
  <si>
    <t>-0.03079 to 0.03495</t>
  </si>
  <si>
    <t>W_VI vs. K_VIII</t>
  </si>
  <si>
    <t>-0.05307 to 0.01267</t>
  </si>
  <si>
    <t>W_VI vs. A_VIII</t>
  </si>
  <si>
    <t>-0.03160 to 0.03414</t>
  </si>
  <si>
    <t>W_VI vs. H_VIII</t>
  </si>
  <si>
    <t>-0.04437 to 0.02137</t>
  </si>
  <si>
    <t>W_VI vs. AK_VIII</t>
  </si>
  <si>
    <t>-0.08177 to -0.01603</t>
  </si>
  <si>
    <t>W_VI vs. AM_VIII</t>
  </si>
  <si>
    <t>-0.02950 to 0.03624</t>
  </si>
  <si>
    <t>W_VI vs. KM_VIII</t>
  </si>
  <si>
    <t>-0.07387 to -0.008130</t>
  </si>
  <si>
    <t>W_VI vs. AKM_VIII</t>
  </si>
  <si>
    <t>-0.1632 to -0.09750</t>
  </si>
  <si>
    <t>W_VI vs. K_IX</t>
  </si>
  <si>
    <t>-0.05027 to 0.01547</t>
  </si>
  <si>
    <t>W_VI vs. M_IX</t>
  </si>
  <si>
    <t>-0.03000 to 0.03574</t>
  </si>
  <si>
    <t>W_VI vs. H_IX</t>
  </si>
  <si>
    <t>-0.03154 to 0.03420</t>
  </si>
  <si>
    <t>W_VI vs. KM_IX</t>
  </si>
  <si>
    <t>-0.05257 to 0.01317</t>
  </si>
  <si>
    <t>W_VI vs. MH_IX</t>
  </si>
  <si>
    <t>-0.02887 to 0.03687</t>
  </si>
  <si>
    <t>W_VI vs. KH_IX</t>
  </si>
  <si>
    <t>-0.1017 to -0.03593</t>
  </si>
  <si>
    <t>W_VI vs. KHM_IX</t>
  </si>
  <si>
    <t>-0.08074 to -0.01500</t>
  </si>
  <si>
    <t>AK_VI vs. AW_VI</t>
  </si>
  <si>
    <t>-0.03264 to 0.03310</t>
  </si>
  <si>
    <t>AK_VI vs. KW_VI</t>
  </si>
  <si>
    <t>-0.06754 to -0.001796</t>
  </si>
  <si>
    <t>AK_VI vs. AKW_VI</t>
  </si>
  <si>
    <t>-0.4054 to -0.3397</t>
  </si>
  <si>
    <t>AK_VI vs. K_VII</t>
  </si>
  <si>
    <t>-0.03040 to 0.03534</t>
  </si>
  <si>
    <t>AK_VI vs. A_VII</t>
  </si>
  <si>
    <t>-0.03017 to 0.03557</t>
  </si>
  <si>
    <t>AK_VI vs. M_VII</t>
  </si>
  <si>
    <t>-0.03227 to 0.03347</t>
  </si>
  <si>
    <t>AK_VI vs. AK_VII</t>
  </si>
  <si>
    <t>-0.1947 to -0.1290</t>
  </si>
  <si>
    <t>AK_VI vs. AH_VII</t>
  </si>
  <si>
    <t>-0.01367 to 0.05207</t>
  </si>
  <si>
    <t>AK_VI vs. KH_VII</t>
  </si>
  <si>
    <t>-0.04470 to 0.02104</t>
  </si>
  <si>
    <t>AK_VI vs. AKH_VII</t>
  </si>
  <si>
    <t>-0.03949 to 0.02625</t>
  </si>
  <si>
    <t>AK_VI vs. K_VIII</t>
  </si>
  <si>
    <t>-0.06177 to 0.003970</t>
  </si>
  <si>
    <t>AK_VI vs. A_VIII</t>
  </si>
  <si>
    <t>-0.04030 to 0.02544</t>
  </si>
  <si>
    <t>AK_VI vs. H_VIII</t>
  </si>
  <si>
    <t>AK_VI vs. AK_VIII</t>
  </si>
  <si>
    <t>-0.09047 to -0.02473</t>
  </si>
  <si>
    <t>AK_VI vs. AM_VIII</t>
  </si>
  <si>
    <t>-0.03820 to 0.02754</t>
  </si>
  <si>
    <t>AK_VI vs. KM_VIII</t>
  </si>
  <si>
    <t>-0.08257 to -0.01683</t>
  </si>
  <si>
    <t>AK_VI vs. AKM_VIII</t>
  </si>
  <si>
    <t>-0.1719 to -0.1062</t>
  </si>
  <si>
    <t>AK_VI vs. K_IX</t>
  </si>
  <si>
    <t>-0.05897 to 0.006770</t>
  </si>
  <si>
    <t>AK_VI vs. M_IX</t>
  </si>
  <si>
    <t>-0.03870 to 0.02704</t>
  </si>
  <si>
    <t>AK_VI vs. H_IX</t>
  </si>
  <si>
    <t>-0.04024 to 0.02550</t>
  </si>
  <si>
    <t>AK_VI vs. KM_IX</t>
  </si>
  <si>
    <t>-0.06127 to 0.004470</t>
  </si>
  <si>
    <t>AK_VI vs. MH_IX</t>
  </si>
  <si>
    <t>-0.03757 to 0.02817</t>
  </si>
  <si>
    <t>AK_VI vs. KH_IX</t>
  </si>
  <si>
    <t>-0.1104 to -0.04463</t>
  </si>
  <si>
    <t>AK_VI vs. KHM_IX</t>
  </si>
  <si>
    <t>-0.08944 to -0.02370</t>
  </si>
  <si>
    <t>AW_VI vs. KW_VI</t>
  </si>
  <si>
    <t>-0.06777 to -0.002030</t>
  </si>
  <si>
    <t>AW_VI vs. AKW_VI</t>
  </si>
  <si>
    <t>-0.4057 to -0.3399</t>
  </si>
  <si>
    <t>AW_VI vs. K_VII</t>
  </si>
  <si>
    <t>AW_VI vs. A_VII</t>
  </si>
  <si>
    <t>AW_VI vs. M_VII</t>
  </si>
  <si>
    <t>-0.03250 to 0.03324</t>
  </si>
  <si>
    <t>AW_VI vs. AK_VII</t>
  </si>
  <si>
    <t>-0.1950 to -0.1292</t>
  </si>
  <si>
    <t>AW_VI vs. AH_VII</t>
  </si>
  <si>
    <t>-0.01390 to 0.05184</t>
  </si>
  <si>
    <t>AW_VI vs. KH_VII</t>
  </si>
  <si>
    <t>-0.04494 to 0.02080</t>
  </si>
  <si>
    <t>AW_VI vs. AKH_VII</t>
  </si>
  <si>
    <t>-0.03973 to 0.02601</t>
  </si>
  <si>
    <t>AW_VI vs. K_VIII</t>
  </si>
  <si>
    <t>-0.06200 to 0.003737</t>
  </si>
  <si>
    <t>AW_VI vs. A_VIII</t>
  </si>
  <si>
    <t>-0.04054 to 0.02520</t>
  </si>
  <si>
    <t>AW_VI vs. H_VIII</t>
  </si>
  <si>
    <t>-0.05330 to 0.01244</t>
  </si>
  <si>
    <t>AW_VI vs. AK_VIII</t>
  </si>
  <si>
    <t>-0.09070 to -0.02496</t>
  </si>
  <si>
    <t>AW_VI vs. AM_VIII</t>
  </si>
  <si>
    <t>-0.03844 to 0.02730</t>
  </si>
  <si>
    <t>AW_VI vs. KM_VIII</t>
  </si>
  <si>
    <t>-0.08280 to -0.01706</t>
  </si>
  <si>
    <t>AW_VI vs. AKM_VIII</t>
  </si>
  <si>
    <t>-0.1722 to -0.1064</t>
  </si>
  <si>
    <t>AW_VI vs. K_IX</t>
  </si>
  <si>
    <t>-0.05920 to 0.006537</t>
  </si>
  <si>
    <t>AW_VI vs. M_IX</t>
  </si>
  <si>
    <t>-0.03894 to 0.02680</t>
  </si>
  <si>
    <t>AW_VI vs. H_IX</t>
  </si>
  <si>
    <t>-0.04047 to 0.02527</t>
  </si>
  <si>
    <t>AW_VI vs. KM_IX</t>
  </si>
  <si>
    <t>-0.06150 to 0.004237</t>
  </si>
  <si>
    <t>AW_VI vs. MH_IX</t>
  </si>
  <si>
    <t>-0.03780 to 0.02794</t>
  </si>
  <si>
    <t>AW_VI vs. KH_IX</t>
  </si>
  <si>
    <t>-0.1106 to -0.04486</t>
  </si>
  <si>
    <t>AW_VI vs. KHM_IX</t>
  </si>
  <si>
    <t>-0.08967 to -0.02393</t>
  </si>
  <si>
    <t>KW_VI vs. AKW_VI</t>
  </si>
  <si>
    <t>-0.3708 to -0.3050</t>
  </si>
  <si>
    <t>KW_VI vs. K_VII</t>
  </si>
  <si>
    <t>0.004263 to 0.07000</t>
  </si>
  <si>
    <t>KW_VI vs. A_VII</t>
  </si>
  <si>
    <t>0.004496 to 0.07024</t>
  </si>
  <si>
    <t>KW_VI vs. M_VII</t>
  </si>
  <si>
    <t>0.002396 to 0.06814</t>
  </si>
  <si>
    <t>KW_VI vs. AK_VII</t>
  </si>
  <si>
    <t>-0.1601 to -0.09433</t>
  </si>
  <si>
    <t>KW_VI vs. AH_VII</t>
  </si>
  <si>
    <t>0.02100 to 0.08674</t>
  </si>
  <si>
    <t>KW_VI vs. KH_VII</t>
  </si>
  <si>
    <t>-0.01004 to 0.05570</t>
  </si>
  <si>
    <t>KW_VI vs. AKH_VII</t>
  </si>
  <si>
    <t>-0.004826 to 0.06091</t>
  </si>
  <si>
    <t>KW_VI vs. K_VIII</t>
  </si>
  <si>
    <t>-0.02710 to 0.03864</t>
  </si>
  <si>
    <t>KW_VI vs. A_VIII</t>
  </si>
  <si>
    <t>-0.005637 to 0.06010</t>
  </si>
  <si>
    <t>KW_VI vs. H_VIII</t>
  </si>
  <si>
    <t>-0.01840 to 0.04734</t>
  </si>
  <si>
    <t>KW_VI vs. AK_VIII</t>
  </si>
  <si>
    <t>-0.05580 to 0.009937</t>
  </si>
  <si>
    <t>KW_VI vs. AM_VIII</t>
  </si>
  <si>
    <t>-0.003537 to 0.06220</t>
  </si>
  <si>
    <t>KW_VI vs. KM_VIII</t>
  </si>
  <si>
    <t>-0.04790 to 0.01784</t>
  </si>
  <si>
    <t>KW_VI vs. AKM_VIII</t>
  </si>
  <si>
    <t>-0.1373 to -0.07153</t>
  </si>
  <si>
    <t>KW_VI vs. K_IX</t>
  </si>
  <si>
    <t>-0.02430 to 0.04144</t>
  </si>
  <si>
    <t>KW_VI vs. M_IX</t>
  </si>
  <si>
    <t>-0.004037 to 0.06170</t>
  </si>
  <si>
    <t>KW_VI vs. H_IX</t>
  </si>
  <si>
    <t>-0.005570 to 0.06017</t>
  </si>
  <si>
    <t>KW_VI vs. KM_IX</t>
  </si>
  <si>
    <t>-0.02660 to 0.03914</t>
  </si>
  <si>
    <t>KW_VI vs. MH_IX</t>
  </si>
  <si>
    <t>-0.002904 to 0.06284</t>
  </si>
  <si>
    <t>KW_VI vs. KH_IX</t>
  </si>
  <si>
    <t>-0.07570 to -0.009963</t>
  </si>
  <si>
    <t>KW_VI vs. KHM_IX</t>
  </si>
  <si>
    <t>-0.05477 to 0.01097</t>
  </si>
  <si>
    <t>AKW_VI vs. K_VII</t>
  </si>
  <si>
    <t>0.3422 to 0.4079</t>
  </si>
  <si>
    <t>AKW_VI vs. A_VII</t>
  </si>
  <si>
    <t>0.3424 to 0.4081</t>
  </si>
  <si>
    <t>AKW_VI vs. M_VII</t>
  </si>
  <si>
    <t>0.3403 to 0.4060</t>
  </si>
  <si>
    <t>AKW_VI vs. AK_VII</t>
  </si>
  <si>
    <t>0.1778 to 0.2436</t>
  </si>
  <si>
    <t>AKW_VI vs. AH_VII</t>
  </si>
  <si>
    <t>0.3589 to 0.4246</t>
  </si>
  <si>
    <t>AKW_VI vs. KH_VII</t>
  </si>
  <si>
    <t>0.3279 to 0.3936</t>
  </si>
  <si>
    <t>AKW_VI vs. AKH_VII</t>
  </si>
  <si>
    <t>0.3331 to 0.3988</t>
  </si>
  <si>
    <t>AKW_VI vs. K_VIII</t>
  </si>
  <si>
    <t>0.3108 to 0.3765</t>
  </si>
  <si>
    <t>AKW_VI vs. A_VIII</t>
  </si>
  <si>
    <t>0.3323 to 0.3980</t>
  </si>
  <si>
    <t>AKW_VI vs. H_VIII</t>
  </si>
  <si>
    <t>0.3195 to 0.3852</t>
  </si>
  <si>
    <t>AKW_VI vs. AK_VIII</t>
  </si>
  <si>
    <t>0.2821 to 0.3478</t>
  </si>
  <si>
    <t>AKW_VI vs. AM_VIII</t>
  </si>
  <si>
    <t>0.3344 to 0.4001</t>
  </si>
  <si>
    <t>AKW_VI vs. KM_VIII</t>
  </si>
  <si>
    <t>0.2900 to 0.3557</t>
  </si>
  <si>
    <t>AKW_VI vs. AKM_VIII</t>
  </si>
  <si>
    <t>0.2006 to 0.2664</t>
  </si>
  <si>
    <t>AKW_VI vs. K_IX</t>
  </si>
  <si>
    <t>0.3136 to 0.3793</t>
  </si>
  <si>
    <t>AKW_VI vs. M_IX</t>
  </si>
  <si>
    <t>0.3339 to 0.3996</t>
  </si>
  <si>
    <t>AKW_VI vs. H_IX</t>
  </si>
  <si>
    <t>0.3323 to 0.3981</t>
  </si>
  <si>
    <t>AKW_VI vs. KM_IX</t>
  </si>
  <si>
    <t>0.3113 to 0.3770</t>
  </si>
  <si>
    <t>AKW_VI vs. MH_IX</t>
  </si>
  <si>
    <t>0.3350 to 0.4007</t>
  </si>
  <si>
    <t>AKW_VI vs. KH_IX</t>
  </si>
  <si>
    <t>0.2622 to 0.3279</t>
  </si>
  <si>
    <t>AKW_VI vs. KHM_IX</t>
  </si>
  <si>
    <t>0.2831 to 0.3489</t>
  </si>
  <si>
    <t>K_VII vs. A_VII</t>
  </si>
  <si>
    <t>K_VII vs. M_VII</t>
  </si>
  <si>
    <t>-0.03474 to 0.03100</t>
  </si>
  <si>
    <t>K_VII vs. AK_VII</t>
  </si>
  <si>
    <t>-0.1972 to -0.1315</t>
  </si>
  <si>
    <t>K_VII vs. AH_VII</t>
  </si>
  <si>
    <t>-0.01614 to 0.04960</t>
  </si>
  <si>
    <t>K_VII vs. KH_VII</t>
  </si>
  <si>
    <t>-0.04717 to 0.01857</t>
  </si>
  <si>
    <t>K_VII vs. AKH_VII</t>
  </si>
  <si>
    <t>-0.04196 to 0.02378</t>
  </si>
  <si>
    <t>K_VII vs. K_VIII</t>
  </si>
  <si>
    <t>-0.06424 to 0.001504</t>
  </si>
  <si>
    <t>K_VII vs. A_VIII</t>
  </si>
  <si>
    <t>-0.04277 to 0.02297</t>
  </si>
  <si>
    <t>K_VII vs. H_VIII</t>
  </si>
  <si>
    <t>-0.05554 to 0.01020</t>
  </si>
  <si>
    <t>K_VII vs. AK_VIII</t>
  </si>
  <si>
    <t>-0.09294 to -0.02720</t>
  </si>
  <si>
    <t>K_VII vs. AM_VIII</t>
  </si>
  <si>
    <t>K_VII vs. KM_VIII</t>
  </si>
  <si>
    <t>-0.08504 to -0.01930</t>
  </si>
  <si>
    <t>K_VII vs. AKM_VIII</t>
  </si>
  <si>
    <t>-0.1744 to -0.1087</t>
  </si>
  <si>
    <t>K_VII vs. K_IX</t>
  </si>
  <si>
    <t>-0.06144 to 0.004304</t>
  </si>
  <si>
    <t>K_VII vs. M_IX</t>
  </si>
  <si>
    <t>-0.04117 to 0.02457</t>
  </si>
  <si>
    <t>K_VII vs. H_IX</t>
  </si>
  <si>
    <t>-0.04270 to 0.02304</t>
  </si>
  <si>
    <t>K_VII vs. KM_IX</t>
  </si>
  <si>
    <t>-0.06374 to 0.002004</t>
  </si>
  <si>
    <t>K_VII vs. MH_IX</t>
  </si>
  <si>
    <t>-0.04004 to 0.02570</t>
  </si>
  <si>
    <t>K_VII vs. KH_IX</t>
  </si>
  <si>
    <t>-0.1128 to -0.04710</t>
  </si>
  <si>
    <t>K_VII vs. KHM_IX</t>
  </si>
  <si>
    <t>-0.09190 to -0.02616</t>
  </si>
  <si>
    <t>A_VII vs. M_VII</t>
  </si>
  <si>
    <t>-0.03497 to 0.03077</t>
  </si>
  <si>
    <t>A_VII vs. AK_VII</t>
  </si>
  <si>
    <t>-0.1974 to -0.1317</t>
  </si>
  <si>
    <t>A_VII vs. AH_VII</t>
  </si>
  <si>
    <t>-0.01637 to 0.04937</t>
  </si>
  <si>
    <t>A_VII vs. KH_VII</t>
  </si>
  <si>
    <t>-0.04740 to 0.01834</t>
  </si>
  <si>
    <t>A_VII vs. AKH_VII</t>
  </si>
  <si>
    <t>-0.04219 to 0.02355</t>
  </si>
  <si>
    <t>A_VII vs. K_VIII</t>
  </si>
  <si>
    <t>-0.06447 to 0.001270</t>
  </si>
  <si>
    <t>A_VII vs. A_VIII</t>
  </si>
  <si>
    <t>-0.04300 to 0.02274</t>
  </si>
  <si>
    <t>A_VII vs. H_VIII</t>
  </si>
  <si>
    <t>-0.05577 to 0.009970</t>
  </si>
  <si>
    <t>A_VII vs. AK_VIII</t>
  </si>
  <si>
    <t>-0.09317 to -0.02743</t>
  </si>
  <si>
    <t>A_VII vs. AM_VIII</t>
  </si>
  <si>
    <t>-0.04090 to 0.02484</t>
  </si>
  <si>
    <t>A_VII vs. KM_VIII</t>
  </si>
  <si>
    <t>-0.08527 to -0.01953</t>
  </si>
  <si>
    <t>A_VII vs. AKM_VIII</t>
  </si>
  <si>
    <t>-0.1746 to -0.1089</t>
  </si>
  <si>
    <t>A_VII vs. K_IX</t>
  </si>
  <si>
    <t>-0.06167 to 0.004070</t>
  </si>
  <si>
    <t>A_VII vs. M_IX</t>
  </si>
  <si>
    <t>-0.04140 to 0.02434</t>
  </si>
  <si>
    <t>A_VII vs. H_IX</t>
  </si>
  <si>
    <t>-0.04294 to 0.02280</t>
  </si>
  <si>
    <t>A_VII vs. KM_IX</t>
  </si>
  <si>
    <t>-0.06397 to 0.001770</t>
  </si>
  <si>
    <t>A_VII vs. MH_IX</t>
  </si>
  <si>
    <t>-0.04027 to 0.02547</t>
  </si>
  <si>
    <t>A_VII vs. KH_IX</t>
  </si>
  <si>
    <t>-0.1131 to -0.04733</t>
  </si>
  <si>
    <t>A_VII vs. KHM_IX</t>
  </si>
  <si>
    <t>-0.09214 to -0.02640</t>
  </si>
  <si>
    <t>M_VII vs. AK_VII</t>
  </si>
  <si>
    <t>-0.1953 to -0.1296</t>
  </si>
  <si>
    <t>M_VII vs. AH_VII</t>
  </si>
  <si>
    <t>-0.01427 to 0.05147</t>
  </si>
  <si>
    <t>M_VII vs. KH_VII</t>
  </si>
  <si>
    <t>-0.04530 to 0.02044</t>
  </si>
  <si>
    <t>M_VII vs. AKH_VII</t>
  </si>
  <si>
    <t>-0.04009 to 0.02565</t>
  </si>
  <si>
    <t>M_VII vs. K_VIII</t>
  </si>
  <si>
    <t>-0.06237 to 0.003370</t>
  </si>
  <si>
    <t>M_VII vs. A_VIII</t>
  </si>
  <si>
    <t>M_VII vs. H_VIII</t>
  </si>
  <si>
    <t>-0.05367 to 0.01207</t>
  </si>
  <si>
    <t>M_VII vs. AK_VIII</t>
  </si>
  <si>
    <t>-0.09107 to -0.02533</t>
  </si>
  <si>
    <t>M_VII vs. AM_VIII</t>
  </si>
  <si>
    <t>M_VII vs. KM_VIII</t>
  </si>
  <si>
    <t>-0.08317 to -0.01743</t>
  </si>
  <si>
    <t>M_VII vs. AKM_VIII</t>
  </si>
  <si>
    <t>-0.1725 to -0.1068</t>
  </si>
  <si>
    <t>M_VII vs. K_IX</t>
  </si>
  <si>
    <t>-0.05957 to 0.006170</t>
  </si>
  <si>
    <t>M_VII vs. M_IX</t>
  </si>
  <si>
    <t>-0.03930 to 0.02644</t>
  </si>
  <si>
    <t>M_VII vs. H_IX</t>
  </si>
  <si>
    <t>-0.04084 to 0.02490</t>
  </si>
  <si>
    <t>M_VII vs. KM_IX</t>
  </si>
  <si>
    <t>-0.06187 to 0.003870</t>
  </si>
  <si>
    <t>M_VII vs. MH_IX</t>
  </si>
  <si>
    <t>-0.03817 to 0.02757</t>
  </si>
  <si>
    <t>M_VII vs. KH_IX</t>
  </si>
  <si>
    <t>-0.1110 to -0.04523</t>
  </si>
  <si>
    <t>M_VII vs. KHM_IX</t>
  </si>
  <si>
    <t>-0.09004 to -0.02430</t>
  </si>
  <si>
    <t>AK_VII vs. AH_VII</t>
  </si>
  <si>
    <t>0.1482 to 0.2139</t>
  </si>
  <si>
    <t>AK_VII vs. KH_VII</t>
  </si>
  <si>
    <t>0.1172 to 0.1829</t>
  </si>
  <si>
    <t>AK_VII vs. AKH_VII</t>
  </si>
  <si>
    <t>0.1224 to 0.1881</t>
  </si>
  <si>
    <t>AK_VII vs. K_VIII</t>
  </si>
  <si>
    <t>0.1001 to 0.1658</t>
  </si>
  <si>
    <t>AK_VII vs. A_VIII</t>
  </si>
  <si>
    <t>0.1216 to 0.1873</t>
  </si>
  <si>
    <t>AK_VII vs. H_VIII</t>
  </si>
  <si>
    <t>0.1088 to 0.1745</t>
  </si>
  <si>
    <t>AK_VII vs. AK_VIII</t>
  </si>
  <si>
    <t>0.07140 to 0.1371</t>
  </si>
  <si>
    <t>AK_VII vs. AM_VIII</t>
  </si>
  <si>
    <t>0.1237 to 0.1894</t>
  </si>
  <si>
    <t>AK_VII vs. KM_VIII</t>
  </si>
  <si>
    <t>0.07930 to 0.1450</t>
  </si>
  <si>
    <t>AK_VII vs. AKM_VIII</t>
  </si>
  <si>
    <t>-0.01007 to 0.05567</t>
  </si>
  <si>
    <t>AK_VII vs. K_IX</t>
  </si>
  <si>
    <t>0.1029 to 0.1686</t>
  </si>
  <si>
    <t>AK_VII vs. M_IX</t>
  </si>
  <si>
    <t>0.1232 to 0.1889</t>
  </si>
  <si>
    <t>AK_VII vs. H_IX</t>
  </si>
  <si>
    <t>0.1216 to 0.1874</t>
  </si>
  <si>
    <t>AK_VII vs. KM_IX</t>
  </si>
  <si>
    <t>0.1006 to 0.1663</t>
  </si>
  <si>
    <t>AK_VII vs. MH_IX</t>
  </si>
  <si>
    <t>0.1243 to 0.1900</t>
  </si>
  <si>
    <t>AK_VII vs. KH_IX</t>
  </si>
  <si>
    <t>0.05150 to 0.1172</t>
  </si>
  <si>
    <t>AK_VII vs. KHM_IX</t>
  </si>
  <si>
    <t>0.07243 to 0.1382</t>
  </si>
  <si>
    <t>AH_VII vs. KH_VII</t>
  </si>
  <si>
    <t>-0.06390 to 0.001837</t>
  </si>
  <si>
    <t>AH_VII vs. AKH_VII</t>
  </si>
  <si>
    <t>-0.05869 to 0.007048</t>
  </si>
  <si>
    <t>AH_VII vs. K_VIII</t>
  </si>
  <si>
    <t>-0.08097 to -0.01523</t>
  </si>
  <si>
    <t>AH_VII vs. A_VIII</t>
  </si>
  <si>
    <t>-0.05950 to 0.006237</t>
  </si>
  <si>
    <t>AH_VII vs. H_VIII</t>
  </si>
  <si>
    <t>-0.07227 to -0.006530</t>
  </si>
  <si>
    <t>AH_VII vs. AK_VIII</t>
  </si>
  <si>
    <t>-0.1097 to -0.04393</t>
  </si>
  <si>
    <t>AH_VII vs. AM_VIII</t>
  </si>
  <si>
    <t>-0.05740 to 0.008337</t>
  </si>
  <si>
    <t>AH_VII vs. KM_VIII</t>
  </si>
  <si>
    <t>-0.1018 to -0.03603</t>
  </si>
  <si>
    <t>AH_VII vs. AKM_VIII</t>
  </si>
  <si>
    <t>-0.1911 to -0.1254</t>
  </si>
  <si>
    <t>AH_VII vs. K_IX</t>
  </si>
  <si>
    <t>-0.07817 to -0.01243</t>
  </si>
  <si>
    <t>AH_VII vs. M_IX</t>
  </si>
  <si>
    <t>-0.05790 to 0.007837</t>
  </si>
  <si>
    <t>AH_VII vs. H_IX</t>
  </si>
  <si>
    <t>-0.05944 to 0.006304</t>
  </si>
  <si>
    <t>AH_VII vs. KM_IX</t>
  </si>
  <si>
    <t>-0.08047 to -0.01473</t>
  </si>
  <si>
    <t>AH_VII vs. MH_IX</t>
  </si>
  <si>
    <t>-0.05677 to 0.008970</t>
  </si>
  <si>
    <t>AH_VII vs. KH_IX</t>
  </si>
  <si>
    <t>-0.1296 to -0.06383</t>
  </si>
  <si>
    <t>AH_VII vs. KHM_IX</t>
  </si>
  <si>
    <t>-0.1086 to -0.04290</t>
  </si>
  <si>
    <t>KH_VII vs. AKH_VII</t>
  </si>
  <si>
    <t>-0.02766 to 0.03808</t>
  </si>
  <si>
    <t>KH_VII vs. K_VIII</t>
  </si>
  <si>
    <t>-0.04994 to 0.01580</t>
  </si>
  <si>
    <t>KH_VII vs. A_VIII</t>
  </si>
  <si>
    <t>-0.02847 to 0.03727</t>
  </si>
  <si>
    <t>KH_VII vs. H_VIII</t>
  </si>
  <si>
    <t>-0.04124 to 0.02450</t>
  </si>
  <si>
    <t>KH_VII vs. AK_VIII</t>
  </si>
  <si>
    <t>-0.07864 to -0.01290</t>
  </si>
  <si>
    <t>KH_VII vs. AM_VIII</t>
  </si>
  <si>
    <t>-0.02637 to 0.03937</t>
  </si>
  <si>
    <t>KH_VII vs. KM_VIII</t>
  </si>
  <si>
    <t>-0.07074 to -0.004996</t>
  </si>
  <si>
    <t>KH_VII vs. AKM_VIII</t>
  </si>
  <si>
    <t>-0.1601 to -0.09436</t>
  </si>
  <si>
    <t>KH_VII vs. K_IX</t>
  </si>
  <si>
    <t>-0.04714 to 0.01860</t>
  </si>
  <si>
    <t>KH_VII vs. M_IX</t>
  </si>
  <si>
    <t>-0.02687 to 0.03887</t>
  </si>
  <si>
    <t>KH_VII vs. H_IX</t>
  </si>
  <si>
    <t>-0.02840 to 0.03734</t>
  </si>
  <si>
    <t>KH_VII vs. KM_IX</t>
  </si>
  <si>
    <t>-0.04944 to 0.01630</t>
  </si>
  <si>
    <t>KH_VII vs. MH_IX</t>
  </si>
  <si>
    <t>-0.02574 to 0.04000</t>
  </si>
  <si>
    <t>KH_VII vs. KH_IX</t>
  </si>
  <si>
    <t>-0.09854 to -0.03280</t>
  </si>
  <si>
    <t>KH_VII vs. KHM_IX</t>
  </si>
  <si>
    <t>-0.07760 to -0.01186</t>
  </si>
  <si>
    <t>AKH_VII vs. K_VIII</t>
  </si>
  <si>
    <t>-0.05515 to 0.01059</t>
  </si>
  <si>
    <t>AKH_VII vs. A_VIII</t>
  </si>
  <si>
    <t>-0.03368 to 0.03206</t>
  </si>
  <si>
    <t>AKH_VII vs. H_VIII</t>
  </si>
  <si>
    <t>-0.04645 to 0.01929</t>
  </si>
  <si>
    <t>AKH_VII vs. AK_VIII</t>
  </si>
  <si>
    <t>-0.08385 to -0.01811</t>
  </si>
  <si>
    <t>AKH_VII vs. AM_VIII</t>
  </si>
  <si>
    <t>-0.03158 to 0.03416</t>
  </si>
  <si>
    <t>AKH_VII vs. KM_VIII</t>
  </si>
  <si>
    <t>-0.07595 to -0.01021</t>
  </si>
  <si>
    <t>AKH_VII vs. AKM_VIII</t>
  </si>
  <si>
    <t>-0.1653 to -0.09957</t>
  </si>
  <si>
    <t>AKH_VII vs. K_IX</t>
  </si>
  <si>
    <t>-0.05235 to 0.01339</t>
  </si>
  <si>
    <t>AKH_VII vs. M_IX</t>
  </si>
  <si>
    <t>-0.03208 to 0.03366</t>
  </si>
  <si>
    <t>AKH_VII vs. H_IX</t>
  </si>
  <si>
    <t>-0.03361 to 0.03213</t>
  </si>
  <si>
    <t>AKH_VII vs. KM_IX</t>
  </si>
  <si>
    <t>-0.05465 to 0.01109</t>
  </si>
  <si>
    <t>AKH_VII vs. MH_IX</t>
  </si>
  <si>
    <t>-0.03095 to 0.03479</t>
  </si>
  <si>
    <t>AKH_VII vs. KH_IX</t>
  </si>
  <si>
    <t>-0.1037 to -0.03801</t>
  </si>
  <si>
    <t>AKH_VII vs. KHM_IX</t>
  </si>
  <si>
    <t>-0.08281 to -0.01707</t>
  </si>
  <si>
    <t>K_VIII vs. A_VIII</t>
  </si>
  <si>
    <t>-0.01140 to 0.05434</t>
  </si>
  <si>
    <t>K_VIII vs. H_VIII</t>
  </si>
  <si>
    <t>K_VIII vs. AK_VIII</t>
  </si>
  <si>
    <t>-0.06157 to 0.004170</t>
  </si>
  <si>
    <t>K_VIII vs. AM_VIII</t>
  </si>
  <si>
    <t>-0.009304 to 0.05644</t>
  </si>
  <si>
    <t>K_VIII vs. KM_VIII</t>
  </si>
  <si>
    <t>K_VIII vs. AKM_VIII</t>
  </si>
  <si>
    <t>-0.1430 to -0.07730</t>
  </si>
  <si>
    <t>K_VIII vs. K_IX</t>
  </si>
  <si>
    <t>-0.03007 to 0.03567</t>
  </si>
  <si>
    <t>K_VIII vs. M_IX</t>
  </si>
  <si>
    <t>-0.009804 to 0.05594</t>
  </si>
  <si>
    <t>K_VIII vs. H_IX</t>
  </si>
  <si>
    <t>-0.01134 to 0.05440</t>
  </si>
  <si>
    <t>K_VIII vs. KM_IX</t>
  </si>
  <si>
    <t>-0.03237 to 0.03337</t>
  </si>
  <si>
    <t>K_VIII vs. MH_IX</t>
  </si>
  <si>
    <t>-0.008670 to 0.05707</t>
  </si>
  <si>
    <t>K_VIII vs. KH_IX</t>
  </si>
  <si>
    <t>-0.08147 to -0.01573</t>
  </si>
  <si>
    <t>K_VIII vs. KHM_IX</t>
  </si>
  <si>
    <t>-0.06054 to 0.005204</t>
  </si>
  <si>
    <t>A_VIII vs. H_VIII</t>
  </si>
  <si>
    <t>-0.04564 to 0.02010</t>
  </si>
  <si>
    <t>A_VIII vs. AK_VIII</t>
  </si>
  <si>
    <t>-0.08304 to -0.01730</t>
  </si>
  <si>
    <t>A_VIII vs. AM_VIII</t>
  </si>
  <si>
    <t>-0.03077 to 0.03497</t>
  </si>
  <si>
    <t>A_VIII vs. KM_VIII</t>
  </si>
  <si>
    <t>-0.07514 to -0.009396</t>
  </si>
  <si>
    <t>A_VIII vs. AKM_VIII</t>
  </si>
  <si>
    <t>-0.1645 to -0.09876</t>
  </si>
  <si>
    <t>A_VIII vs. K_IX</t>
  </si>
  <si>
    <t>-0.05154 to 0.01420</t>
  </si>
  <si>
    <t>A_VIII vs. M_IX</t>
  </si>
  <si>
    <t>-0.03127 to 0.03447</t>
  </si>
  <si>
    <t>A_VIII vs. H_IX</t>
  </si>
  <si>
    <t>-0.03280 to 0.03294</t>
  </si>
  <si>
    <t>A_VIII vs. KM_IX</t>
  </si>
  <si>
    <t>-0.05384 to 0.01190</t>
  </si>
  <si>
    <t>A_VIII vs. MH_IX</t>
  </si>
  <si>
    <t>-0.03014 to 0.03560</t>
  </si>
  <si>
    <t>A_VIII vs. KH_IX</t>
  </si>
  <si>
    <t>-0.1029 to -0.03720</t>
  </si>
  <si>
    <t>A_VIII vs. KHM_IX</t>
  </si>
  <si>
    <t>-0.08200 to -0.01626</t>
  </si>
  <si>
    <t>H_VIII vs. AK_VIII</t>
  </si>
  <si>
    <t>-0.07027 to -0.004530</t>
  </si>
  <si>
    <t>H_VIII vs. AM_VIII</t>
  </si>
  <si>
    <t>-0.01800 to 0.04774</t>
  </si>
  <si>
    <t>H_VIII vs. KM_VIII</t>
  </si>
  <si>
    <t>H_VIII vs. AKM_VIII</t>
  </si>
  <si>
    <t>-0.1517 to -0.08600</t>
  </si>
  <si>
    <t>H_VIII vs. K_IX</t>
  </si>
  <si>
    <t>-0.03877 to 0.02697</t>
  </si>
  <si>
    <t>H_VIII vs. M_IX</t>
  </si>
  <si>
    <t>-0.01850 to 0.04724</t>
  </si>
  <si>
    <t>H_VIII vs. H_IX</t>
  </si>
  <si>
    <t>-0.02004 to 0.04570</t>
  </si>
  <si>
    <t>H_VIII vs. KM_IX</t>
  </si>
  <si>
    <t>-0.04107 to 0.02467</t>
  </si>
  <si>
    <t>H_VIII vs. MH_IX</t>
  </si>
  <si>
    <t>-0.01737 to 0.04837</t>
  </si>
  <si>
    <t>H_VIII vs. KH_IX</t>
  </si>
  <si>
    <t>-0.09017 to -0.02443</t>
  </si>
  <si>
    <t>H_VIII vs. KHM_IX</t>
  </si>
  <si>
    <t>-0.06924 to -0.003496</t>
  </si>
  <si>
    <t>AK_VIII vs. AM_VIII</t>
  </si>
  <si>
    <t>0.01940 to 0.08514</t>
  </si>
  <si>
    <t>AK_VIII vs. KM_VIII</t>
  </si>
  <si>
    <t>-0.02497 to 0.04077</t>
  </si>
  <si>
    <t>AK_VIII vs. AKM_VIII</t>
  </si>
  <si>
    <t>-0.1143 to -0.04860</t>
  </si>
  <si>
    <t>AK_VIII vs. K_IX</t>
  </si>
  <si>
    <t>-0.001370 to 0.06437</t>
  </si>
  <si>
    <t>AK_VIII vs. M_IX</t>
  </si>
  <si>
    <t>0.01890 to 0.08464</t>
  </si>
  <si>
    <t>AK_VIII vs. H_IX</t>
  </si>
  <si>
    <t>0.01736 to 0.08310</t>
  </si>
  <si>
    <t>AK_VIII vs. KM_IX</t>
  </si>
  <si>
    <t>-0.003670 to 0.06207</t>
  </si>
  <si>
    <t>AK_VIII vs. MH_IX</t>
  </si>
  <si>
    <t>0.02003 to 0.08577</t>
  </si>
  <si>
    <t>AK_VIII vs. KH_IX</t>
  </si>
  <si>
    <t>-0.05277 to 0.01297</t>
  </si>
  <si>
    <t>AK_VIII vs. KHM_IX</t>
  </si>
  <si>
    <t>-0.03184 to 0.03390</t>
  </si>
  <si>
    <t>AM_VIII vs. KM_VIII</t>
  </si>
  <si>
    <t>-0.07724 to -0.01150</t>
  </si>
  <si>
    <t>AM_VIII vs. AKM_VIII</t>
  </si>
  <si>
    <t>-0.1666 to -0.1009</t>
  </si>
  <si>
    <t>AM_VIII vs. K_IX</t>
  </si>
  <si>
    <t>-0.05364 to 0.01210</t>
  </si>
  <si>
    <t>AM_VIII vs. M_IX</t>
  </si>
  <si>
    <t>-0.03337 to 0.03237</t>
  </si>
  <si>
    <t>AM_VIII vs. H_IX</t>
  </si>
  <si>
    <t>-0.03490 to 0.03084</t>
  </si>
  <si>
    <t>AM_VIII vs. KM_IX</t>
  </si>
  <si>
    <t>-0.05594 to 0.009804</t>
  </si>
  <si>
    <t>AM_VIII vs. MH_IX</t>
  </si>
  <si>
    <t>-0.03224 to 0.03350</t>
  </si>
  <si>
    <t>AM_VIII vs. KH_IX</t>
  </si>
  <si>
    <t>-0.1050 to -0.03930</t>
  </si>
  <si>
    <t>AM_VIII vs. KHM_IX</t>
  </si>
  <si>
    <t>-0.08410 to -0.01836</t>
  </si>
  <si>
    <t>KM_VIII vs. AKM_VIII</t>
  </si>
  <si>
    <t>-0.1222 to -0.05650</t>
  </si>
  <si>
    <t>KM_VIII vs. K_IX</t>
  </si>
  <si>
    <t>-0.009270 to 0.05647</t>
  </si>
  <si>
    <t>KM_VIII vs. M_IX</t>
  </si>
  <si>
    <t>0.01100 to 0.07674</t>
  </si>
  <si>
    <t>KM_VIII vs. H_IX</t>
  </si>
  <si>
    <t>0.009463 to 0.07520</t>
  </si>
  <si>
    <t>KM_VIII vs. KM_IX</t>
  </si>
  <si>
    <t>-0.01157 to 0.05417</t>
  </si>
  <si>
    <t>KM_VIII vs. MH_IX</t>
  </si>
  <si>
    <t>0.01213 to 0.07787</t>
  </si>
  <si>
    <t>KM_VIII vs. KH_IX</t>
  </si>
  <si>
    <t>-0.06067 to 0.005070</t>
  </si>
  <si>
    <t>KM_VIII vs. KHM_IX</t>
  </si>
  <si>
    <t>-0.03974 to 0.02600</t>
  </si>
  <si>
    <t>AKM_VIII vs. K_IX</t>
  </si>
  <si>
    <t>0.08010 to 0.1458</t>
  </si>
  <si>
    <t>AKM_VIII vs. M_IX</t>
  </si>
  <si>
    <t>0.1004 to 0.1661</t>
  </si>
  <si>
    <t>AKM_VIII vs. H_IX</t>
  </si>
  <si>
    <t>0.09883 to 0.1646</t>
  </si>
  <si>
    <t>AKM_VIII vs. KM_IX</t>
  </si>
  <si>
    <t>0.07780 to 0.1435</t>
  </si>
  <si>
    <t>AKM_VIII vs. MH_IX</t>
  </si>
  <si>
    <t>0.1015 to 0.1672</t>
  </si>
  <si>
    <t>AKM_VIII vs. KH_IX</t>
  </si>
  <si>
    <t>0.02870 to 0.09444</t>
  </si>
  <si>
    <t>AKM_VIII vs. KHM_IX</t>
  </si>
  <si>
    <t>0.04963 to 0.1154</t>
  </si>
  <si>
    <t>K_IX vs. M_IX</t>
  </si>
  <si>
    <t>-0.01260 to 0.05314</t>
  </si>
  <si>
    <t>K_IX vs. H_IX</t>
  </si>
  <si>
    <t>-0.01414 to 0.05160</t>
  </si>
  <si>
    <t>K_IX vs. KM_IX</t>
  </si>
  <si>
    <t>-0.03517 to 0.03057</t>
  </si>
  <si>
    <t>K_IX vs. MH_IX</t>
  </si>
  <si>
    <t>-0.01147 to 0.05427</t>
  </si>
  <si>
    <t>K_IX vs. KH_IX</t>
  </si>
  <si>
    <t>-0.08427 to -0.01853</t>
  </si>
  <si>
    <t>K_IX vs. KHM_IX</t>
  </si>
  <si>
    <t>-0.06334 to 0.002404</t>
  </si>
  <si>
    <t>M_IX vs. H_IX</t>
  </si>
  <si>
    <t>-0.03440 to 0.03134</t>
  </si>
  <si>
    <t>M_IX vs. KM_IX</t>
  </si>
  <si>
    <t>-0.05544 to 0.01030</t>
  </si>
  <si>
    <t>M_IX vs. MH_IX</t>
  </si>
  <si>
    <t>-0.03174 to 0.03400</t>
  </si>
  <si>
    <t>M_IX vs. KH_IX</t>
  </si>
  <si>
    <t>-0.1045 to -0.03880</t>
  </si>
  <si>
    <t>M_IX vs. KHM_IX</t>
  </si>
  <si>
    <t>-0.08360 to -0.01786</t>
  </si>
  <si>
    <t>H_IX vs. KM_IX</t>
  </si>
  <si>
    <t>-0.05390 to 0.01184</t>
  </si>
  <si>
    <t>H_IX vs. MH_IX</t>
  </si>
  <si>
    <t>-0.03020 to 0.03554</t>
  </si>
  <si>
    <t>H_IX vs. KH_IX</t>
  </si>
  <si>
    <t>-0.1030 to -0.03726</t>
  </si>
  <si>
    <t>H_IX vs. KHM_IX</t>
  </si>
  <si>
    <t>-0.08207 to -0.01633</t>
  </si>
  <si>
    <t>KM_IX vs. MH_IX</t>
  </si>
  <si>
    <t>-0.009170 to 0.05657</t>
  </si>
  <si>
    <t>KM_IX vs. KH_IX</t>
  </si>
  <si>
    <t>-0.08197 to -0.01623</t>
  </si>
  <si>
    <t>KM_IX vs. KHM_IX</t>
  </si>
  <si>
    <t>-0.06104 to 0.004704</t>
  </si>
  <si>
    <t>MH_IX vs. KH_IX</t>
  </si>
  <si>
    <t>-0.1057 to -0.03993</t>
  </si>
  <si>
    <t>MH_IX vs. KHM_IX</t>
  </si>
  <si>
    <t>-0.08474 to -0.01900</t>
  </si>
  <si>
    <t>KH_IX vs. KHM_IX</t>
  </si>
  <si>
    <t>-0.01194 to 0.05380</t>
  </si>
  <si>
    <t>Fig.S24</t>
  </si>
  <si>
    <r>
      <t xml:space="preserve">trp+lysΔ </t>
    </r>
    <r>
      <rPr>
        <vertAlign val="superscript"/>
        <sz val="11"/>
        <rFont val="Calibri"/>
        <family val="2"/>
        <scheme val="minor"/>
      </rPr>
      <t>v1</t>
    </r>
  </si>
  <si>
    <r>
      <t xml:space="preserve">trpΔlys+ </t>
    </r>
    <r>
      <rPr>
        <vertAlign val="superscript"/>
        <sz val="11"/>
        <rFont val="Calibri"/>
        <family val="2"/>
        <scheme val="minor"/>
      </rPr>
      <t>v1</t>
    </r>
  </si>
  <si>
    <r>
      <t>trp-lys</t>
    </r>
    <r>
      <rPr>
        <vertAlign val="superscript"/>
        <sz val="11"/>
        <rFont val="Calibri"/>
        <family val="2"/>
        <scheme val="minor"/>
      </rPr>
      <t xml:space="preserve"> v1</t>
    </r>
  </si>
  <si>
    <r>
      <t>trp+lysΔ</t>
    </r>
    <r>
      <rPr>
        <vertAlign val="superscript"/>
        <sz val="11"/>
        <rFont val="Calibri"/>
        <family val="2"/>
        <scheme val="minor"/>
      </rPr>
      <t>v2</t>
    </r>
  </si>
  <si>
    <r>
      <t>trpΔlys+</t>
    </r>
    <r>
      <rPr>
        <vertAlign val="superscript"/>
        <sz val="11"/>
        <rFont val="Calibri"/>
        <family val="2"/>
        <scheme val="minor"/>
      </rPr>
      <t>v2</t>
    </r>
  </si>
  <si>
    <r>
      <t>trp-lys</t>
    </r>
    <r>
      <rPr>
        <vertAlign val="superscript"/>
        <sz val="11"/>
        <rFont val="Calibri"/>
        <family val="2"/>
        <scheme val="minor"/>
      </rPr>
      <t>v2</t>
    </r>
  </si>
  <si>
    <r>
      <t>val+lysΔ</t>
    </r>
    <r>
      <rPr>
        <vertAlign val="superscript"/>
        <sz val="11"/>
        <rFont val="Calibri"/>
        <family val="2"/>
        <scheme val="minor"/>
      </rPr>
      <t>v1</t>
    </r>
  </si>
  <si>
    <r>
      <t>valΔlys+</t>
    </r>
    <r>
      <rPr>
        <vertAlign val="superscript"/>
        <sz val="11"/>
        <rFont val="Calibri"/>
        <family val="2"/>
        <scheme val="minor"/>
      </rPr>
      <t>v1</t>
    </r>
  </si>
  <si>
    <r>
      <t>val-lys</t>
    </r>
    <r>
      <rPr>
        <vertAlign val="superscript"/>
        <sz val="11"/>
        <rFont val="Calibri"/>
        <family val="2"/>
        <scheme val="minor"/>
      </rPr>
      <t>v1</t>
    </r>
  </si>
  <si>
    <r>
      <t>val+lysΔ</t>
    </r>
    <r>
      <rPr>
        <vertAlign val="superscript"/>
        <sz val="11"/>
        <rFont val="Calibri"/>
        <family val="2"/>
        <scheme val="minor"/>
      </rPr>
      <t>v2</t>
    </r>
  </si>
  <si>
    <r>
      <t>valΔlys+</t>
    </r>
    <r>
      <rPr>
        <vertAlign val="superscript"/>
        <sz val="11"/>
        <rFont val="Calibri"/>
        <family val="2"/>
        <scheme val="minor"/>
      </rPr>
      <t>v2</t>
    </r>
  </si>
  <si>
    <r>
      <t>val-lys</t>
    </r>
    <r>
      <rPr>
        <vertAlign val="superscript"/>
        <sz val="11"/>
        <rFont val="Calibri"/>
        <family val="2"/>
        <scheme val="minor"/>
      </rPr>
      <t>v2</t>
    </r>
  </si>
  <si>
    <r>
      <t>OD</t>
    </r>
    <r>
      <rPr>
        <b/>
        <vertAlign val="subscript"/>
        <sz val="11"/>
        <rFont val="Calibri"/>
        <family val="2"/>
        <scheme val="minor"/>
      </rPr>
      <t>700nm</t>
    </r>
  </si>
  <si>
    <r>
      <rPr>
        <b/>
        <sz val="11"/>
        <color theme="1"/>
        <rFont val="Calibri"/>
        <family val="2"/>
        <scheme val="minor"/>
      </rPr>
      <t>Note</t>
    </r>
    <r>
      <rPr>
        <sz val="11"/>
        <color theme="1"/>
        <rFont val="Calibri"/>
        <family val="2"/>
        <scheme val="minor"/>
      </rPr>
      <t>: To obtain insight into the physiological parameters of the individual monocultures, which served as the basis for the subsequent co-culture experimental design, we conducted assessments of cell growth, exchanged metabolite uptake and secretion in synthetic minimal medium, supplemented with the necessary auxotrophic metabolites corresponding to each strain. These strains were engineered either with an extra strong promoter (pCCW12) or just with its native promoter for exchanged metabolite production.</t>
    </r>
  </si>
  <si>
    <r>
      <t>OD</t>
    </r>
    <r>
      <rPr>
        <b/>
        <vertAlign val="subscript"/>
        <sz val="11"/>
        <rFont val="Calibri"/>
        <family val="2"/>
        <scheme val="minor"/>
      </rPr>
      <t>700nm</t>
    </r>
    <r>
      <rPr>
        <b/>
        <sz val="11"/>
        <rFont val="Calibri"/>
        <family val="2"/>
        <scheme val="minor"/>
      </rPr>
      <t xml:space="preserve"> 0 h</t>
    </r>
  </si>
  <si>
    <r>
      <t>OD</t>
    </r>
    <r>
      <rPr>
        <b/>
        <vertAlign val="subscript"/>
        <sz val="11"/>
        <rFont val="Calibri"/>
        <family val="2"/>
        <scheme val="minor"/>
      </rPr>
      <t>700nm</t>
    </r>
    <r>
      <rPr>
        <b/>
        <sz val="11"/>
        <rFont val="Calibri"/>
        <family val="2"/>
        <scheme val="minor"/>
      </rPr>
      <t xml:space="preserve"> max.</t>
    </r>
  </si>
  <si>
    <r>
      <t>Initial OD</t>
    </r>
    <r>
      <rPr>
        <b/>
        <vertAlign val="subscript"/>
        <sz val="11"/>
        <rFont val="Calibri"/>
        <family val="2"/>
        <scheme val="minor"/>
      </rPr>
      <t>700nm</t>
    </r>
  </si>
  <si>
    <r>
      <t>initial OD</t>
    </r>
    <r>
      <rPr>
        <vertAlign val="subscript"/>
        <sz val="11"/>
        <rFont val="Calibri"/>
        <family val="2"/>
        <scheme val="minor"/>
      </rPr>
      <t>700nm</t>
    </r>
    <r>
      <rPr>
        <sz val="11"/>
        <rFont val="Calibri"/>
        <family val="2"/>
        <scheme val="minor"/>
      </rPr>
      <t xml:space="preserve"> 0.067</t>
    </r>
  </si>
  <si>
    <r>
      <t>initial OD</t>
    </r>
    <r>
      <rPr>
        <vertAlign val="subscript"/>
        <sz val="11"/>
        <rFont val="Calibri"/>
        <family val="2"/>
        <scheme val="minor"/>
      </rPr>
      <t>700nm</t>
    </r>
    <r>
      <rPr>
        <sz val="11"/>
        <rFont val="Calibri"/>
        <family val="2"/>
        <scheme val="minor"/>
      </rPr>
      <t xml:space="preserve"> 0.078</t>
    </r>
  </si>
  <si>
    <r>
      <t>initial OD</t>
    </r>
    <r>
      <rPr>
        <vertAlign val="subscript"/>
        <sz val="11"/>
        <rFont val="Calibri"/>
        <family val="2"/>
        <scheme val="minor"/>
      </rPr>
      <t>700nm</t>
    </r>
    <r>
      <rPr>
        <sz val="11"/>
        <rFont val="Calibri"/>
        <family val="2"/>
        <scheme val="minor"/>
      </rPr>
      <t xml:space="preserve"> 0.102</t>
    </r>
  </si>
  <si>
    <r>
      <t>initial OD</t>
    </r>
    <r>
      <rPr>
        <vertAlign val="subscript"/>
        <sz val="11"/>
        <rFont val="Calibri"/>
        <family val="2"/>
        <scheme val="minor"/>
      </rPr>
      <t>700nm</t>
    </r>
    <r>
      <rPr>
        <sz val="11"/>
        <rFont val="Calibri"/>
        <family val="2"/>
        <scheme val="minor"/>
      </rPr>
      <t xml:space="preserve"> 0.148</t>
    </r>
  </si>
  <si>
    <r>
      <t>OD</t>
    </r>
    <r>
      <rPr>
        <b/>
        <vertAlign val="subscript"/>
        <sz val="11"/>
        <color theme="1"/>
        <rFont val="Calibri"/>
        <family val="2"/>
        <scheme val="minor"/>
      </rPr>
      <t>700nm</t>
    </r>
    <r>
      <rPr>
        <b/>
        <sz val="11"/>
        <color theme="1"/>
        <rFont val="Calibri"/>
        <family val="2"/>
        <scheme val="minor"/>
      </rPr>
      <t xml:space="preserve"> 48 h</t>
    </r>
  </si>
  <si>
    <t>Source data list</t>
  </si>
  <si>
    <r>
      <t>Fig. S11C Raw OD</t>
    </r>
    <r>
      <rPr>
        <b/>
        <vertAlign val="subscript"/>
        <sz val="11"/>
        <color theme="1"/>
        <rFont val="Calibri"/>
        <family val="2"/>
        <scheme val="minor"/>
      </rPr>
      <t>700nm</t>
    </r>
    <r>
      <rPr>
        <b/>
        <sz val="11"/>
        <color theme="1"/>
        <rFont val="Calibri"/>
        <family val="2"/>
        <scheme val="minor"/>
      </rPr>
      <t xml:space="preserve"> at 48 h</t>
    </r>
  </si>
  <si>
    <r>
      <t>ANOVA analysis for OD</t>
    </r>
    <r>
      <rPr>
        <b/>
        <vertAlign val="subscript"/>
        <sz val="11"/>
        <color theme="1"/>
        <rFont val="Calibri"/>
        <family val="2"/>
        <scheme val="minor"/>
      </rPr>
      <t>700nm</t>
    </r>
    <r>
      <rPr>
        <b/>
        <sz val="11"/>
        <color theme="1"/>
        <rFont val="Calibri"/>
        <family val="2"/>
        <scheme val="minor"/>
      </rPr>
      <t xml:space="preserve"> data for Fig. S11B </t>
    </r>
  </si>
  <si>
    <r>
      <t>ANOVA analysis for OD</t>
    </r>
    <r>
      <rPr>
        <b/>
        <vertAlign val="subscript"/>
        <sz val="11"/>
        <color theme="1"/>
        <rFont val="Calibri"/>
        <family val="2"/>
        <scheme val="minor"/>
      </rPr>
      <t>700nm</t>
    </r>
    <r>
      <rPr>
        <b/>
        <sz val="11"/>
        <color theme="1"/>
        <rFont val="Calibri"/>
        <family val="2"/>
        <scheme val="minor"/>
      </rPr>
      <t xml:space="preserve"> data for Fig. S11C </t>
    </r>
  </si>
  <si>
    <t>Fig.S12C</t>
  </si>
  <si>
    <t>Fig.S12D</t>
  </si>
  <si>
    <t>ANOVA Fig.S12C</t>
  </si>
  <si>
    <t>Fig.S17</t>
  </si>
  <si>
    <t>Fig.S18</t>
  </si>
  <si>
    <t>Fig.S21</t>
  </si>
  <si>
    <t>Fig.S26</t>
  </si>
  <si>
    <t>Fig.S12</t>
  </si>
  <si>
    <t>Fig.S20</t>
  </si>
  <si>
    <t>Fig.S22</t>
  </si>
  <si>
    <t>Fig.S23</t>
  </si>
  <si>
    <t>Fig.S25</t>
  </si>
  <si>
    <r>
      <rPr>
        <b/>
        <sz val="11"/>
        <color theme="1"/>
        <rFont val="Calibri"/>
        <family val="2"/>
        <scheme val="minor"/>
      </rPr>
      <t>Fig. S18</t>
    </r>
    <r>
      <rPr>
        <sz val="11"/>
        <color theme="1"/>
        <rFont val="Calibri"/>
        <family val="2"/>
        <scheme val="minor"/>
      </rPr>
      <t xml:space="preserve"> The cell growth, exchanged metabolite uptake and secretion of auxotrophic monocultures that contain strong and native promoter for exchanged metabolite synthesis</t>
    </r>
  </si>
  <si>
    <t>Table 18.1 The list of strains with strong (pCCW12) and native promoter for metabolite synthesis that were used for co-cultures.</t>
  </si>
  <si>
    <r>
      <t>Table 18.2 Cell growth of OD</t>
    </r>
    <r>
      <rPr>
        <b/>
        <vertAlign val="subscript"/>
        <sz val="11"/>
        <rFont val="Calibri"/>
        <family val="2"/>
        <scheme val="minor"/>
      </rPr>
      <t>700nm</t>
    </r>
    <r>
      <rPr>
        <b/>
        <sz val="11"/>
        <rFont val="Calibri"/>
        <family val="2"/>
        <scheme val="minor"/>
      </rPr>
      <t xml:space="preserve"> values at different time points in monocultures</t>
    </r>
  </si>
  <si>
    <t>Table 18.3 Remaining metabolites (mg/L) at different time points of the monocultures in synthetic minimal medium with metabolites supplementation.</t>
  </si>
  <si>
    <t>Table 18.4 Secrected metabolites (mg/L) of the monocultures in synthetic minimal medium with metabolites supplementation.</t>
  </si>
  <si>
    <t>Table 18.5 Remaining glucose concentration (g/L) and glucose uptake rate of the monocultures in synthetic minimal medium with metabolites supplementation.</t>
  </si>
  <si>
    <t>Fig.S19A</t>
  </si>
  <si>
    <t>Fig.S19B</t>
  </si>
  <si>
    <t>Fig.S19C</t>
  </si>
  <si>
    <t>ANOVA analysis, please refer to sourcedata in Fig.3.</t>
  </si>
  <si>
    <t>Fig.20D</t>
  </si>
  <si>
    <t>Fig.S20E</t>
  </si>
  <si>
    <t>Fig.20F</t>
  </si>
  <si>
    <t>Fig.21D</t>
  </si>
  <si>
    <t>Fig.S21E</t>
  </si>
  <si>
    <t>Fig.21F</t>
  </si>
  <si>
    <r>
      <rPr>
        <b/>
        <sz val="11"/>
        <color theme="1"/>
        <rFont val="Calibri"/>
        <family val="2"/>
        <scheme val="minor"/>
      </rPr>
      <t>Fig. S24</t>
    </r>
    <r>
      <rPr>
        <sz val="11"/>
        <color theme="1"/>
        <rFont val="Calibri"/>
        <family val="2"/>
        <scheme val="minor"/>
      </rPr>
      <t xml:space="preserve"> Effects of metabolite supplementation on the cell growth of three pairs of two-member co-cultures. </t>
    </r>
  </si>
  <si>
    <t>Fig.S25C-D</t>
  </si>
  <si>
    <t>Fig.S27-31</t>
  </si>
  <si>
    <r>
      <t xml:space="preserve"> Fig.S32C. OD</t>
    </r>
    <r>
      <rPr>
        <b/>
        <vertAlign val="subscript"/>
        <sz val="11"/>
        <color theme="1"/>
        <rFont val="Calibri"/>
        <family val="2"/>
        <scheme val="minor"/>
      </rPr>
      <t>700nm</t>
    </r>
    <r>
      <rPr>
        <b/>
        <sz val="11"/>
        <color theme="1"/>
        <rFont val="Calibri"/>
        <family val="2"/>
        <scheme val="minor"/>
      </rPr>
      <t xml:space="preserve"> at 48 h of negative controls of 12 auxotrophic monocultures used for 6 pairs of cross-feeding co-cultures in synthetic minimal medium. </t>
    </r>
  </si>
  <si>
    <t>Fig. S32D</t>
  </si>
  <si>
    <t>Fig. 32D ANOVA</t>
  </si>
  <si>
    <t xml:space="preserve">ANOVA analysis </t>
  </si>
  <si>
    <t>F (2, 54) = 1.246</t>
  </si>
  <si>
    <t>P=0.2957</t>
  </si>
  <si>
    <t>F (27, 54) = 85.94</t>
  </si>
  <si>
    <t>initial OD700nm 0.078, max OD700</t>
  </si>
  <si>
    <t>-0.07801 to 0.03241</t>
  </si>
  <si>
    <t>-0.05301 to 0.05741</t>
  </si>
  <si>
    <t>-0.06271 to 0.04771</t>
  </si>
  <si>
    <t>-0.06921 to 0.04121</t>
  </si>
  <si>
    <t>-0.06298 to 0.04744</t>
  </si>
  <si>
    <t>-0.4617 to -0.3512</t>
  </si>
  <si>
    <t>-0.06658 to 0.04384</t>
  </si>
  <si>
    <t>-0.1010 to 0.009410</t>
  </si>
  <si>
    <t>-0.06608 to 0.04434</t>
  </si>
  <si>
    <t>-0.1610 to -0.05059</t>
  </si>
  <si>
    <t>-0.1118 to -0.001390</t>
  </si>
  <si>
    <t>-0.07138 to 0.03904</t>
  </si>
  <si>
    <t>-0.1244 to -0.01393</t>
  </si>
  <si>
    <t>-0.07771 to 0.03271</t>
  </si>
  <si>
    <t>-0.06798 to 0.04244</t>
  </si>
  <si>
    <t>-0.07398 to 0.03644</t>
  </si>
  <si>
    <t>-0.08391 to 0.02651</t>
  </si>
  <si>
    <t>-0.07071 to 0.03971</t>
  </si>
  <si>
    <t>-0.07611 to 0.03431</t>
  </si>
  <si>
    <t>-0.2020 to -0.09161</t>
  </si>
  <si>
    <t>-0.06594 to 0.04448</t>
  </si>
  <si>
    <t>-0.08274 to 0.02768</t>
  </si>
  <si>
    <t>-0.1176 to -0.007224</t>
  </si>
  <si>
    <t>-0.07331 to 0.03711</t>
  </si>
  <si>
    <t>-0.1020 to 0.008410</t>
  </si>
  <si>
    <t>-0.2649 to -0.1545</t>
  </si>
  <si>
    <t>-0.2495 to -0.1391</t>
  </si>
  <si>
    <t>-0.03021 to 0.08021</t>
  </si>
  <si>
    <t>-0.03991 to 0.07051</t>
  </si>
  <si>
    <t>-0.04641 to 0.06401</t>
  </si>
  <si>
    <t>-0.04018 to 0.07024</t>
  </si>
  <si>
    <t>-0.4389 to -0.3284</t>
  </si>
  <si>
    <t>-0.04378 to 0.06664</t>
  </si>
  <si>
    <t>-0.07821 to 0.03221</t>
  </si>
  <si>
    <t>-0.04328 to 0.06714</t>
  </si>
  <si>
    <t>-0.1382 to -0.02779</t>
  </si>
  <si>
    <t>-0.08901 to 0.02141</t>
  </si>
  <si>
    <t>-0.04858 to 0.06184</t>
  </si>
  <si>
    <t>-0.1016 to 0.008865</t>
  </si>
  <si>
    <t>-0.05491 to 0.05551</t>
  </si>
  <si>
    <t>-0.04518 to 0.06524</t>
  </si>
  <si>
    <t>-0.05118 to 0.05924</t>
  </si>
  <si>
    <t>-0.06111 to 0.04931</t>
  </si>
  <si>
    <t>-0.04791 to 0.06251</t>
  </si>
  <si>
    <t>-0.05331 to 0.05711</t>
  </si>
  <si>
    <t>-0.1792 to -0.06881</t>
  </si>
  <si>
    <t>-0.04314 to 0.06728</t>
  </si>
  <si>
    <t>-0.05994 to 0.05048</t>
  </si>
  <si>
    <t>-0.09484 to 0.01558</t>
  </si>
  <si>
    <t>-0.05051 to 0.05991</t>
  </si>
  <si>
    <t>-0.07921 to 0.03121</t>
  </si>
  <si>
    <t>-0.2421 to -0.1317</t>
  </si>
  <si>
    <t>-0.2267 to -0.1163</t>
  </si>
  <si>
    <t>-0.06491 to 0.04551</t>
  </si>
  <si>
    <t>-0.07141 to 0.03901</t>
  </si>
  <si>
    <t>-0.06518 to 0.04524</t>
  </si>
  <si>
    <t>-0.4639 to -0.3534</t>
  </si>
  <si>
    <t>-0.06878 to 0.04164</t>
  </si>
  <si>
    <t>-0.1032 to 0.007210</t>
  </si>
  <si>
    <t>-0.06828 to 0.04214</t>
  </si>
  <si>
    <t>-0.1632 to -0.05279</t>
  </si>
  <si>
    <t>-0.1140 to -0.003590</t>
  </si>
  <si>
    <t>-0.07358 to 0.03684</t>
  </si>
  <si>
    <t>-0.1266 to -0.01613</t>
  </si>
  <si>
    <t>-0.07991 to 0.03051</t>
  </si>
  <si>
    <t>-0.07018 to 0.04024</t>
  </si>
  <si>
    <t>-0.07618 to 0.03424</t>
  </si>
  <si>
    <t>-0.08611 to 0.02431</t>
  </si>
  <si>
    <t>-0.07291 to 0.03751</t>
  </si>
  <si>
    <t>-0.07831 to 0.03211</t>
  </si>
  <si>
    <t>-0.2042 to -0.09381</t>
  </si>
  <si>
    <t>-0.06814 to 0.04228</t>
  </si>
  <si>
    <t>-0.08494 to 0.02548</t>
  </si>
  <si>
    <t>-0.1198 to -0.009424</t>
  </si>
  <si>
    <t>-0.07551 to 0.03491</t>
  </si>
  <si>
    <t>-0.1042 to 0.006210</t>
  </si>
  <si>
    <t>-0.2671 to -0.1567</t>
  </si>
  <si>
    <t>-0.2517 to -0.1413</t>
  </si>
  <si>
    <t>-0.06171 to 0.04871</t>
  </si>
  <si>
    <t>-0.05548 to 0.05494</t>
  </si>
  <si>
    <t>-0.4542 to -0.3437</t>
  </si>
  <si>
    <t>-0.05908 to 0.05134</t>
  </si>
  <si>
    <t>-0.09351 to 0.01691</t>
  </si>
  <si>
    <t>-0.05858 to 0.05184</t>
  </si>
  <si>
    <t>-0.1535 to -0.04309</t>
  </si>
  <si>
    <t>-0.1043 to 0.006110</t>
  </si>
  <si>
    <t>-0.06388 to 0.04654</t>
  </si>
  <si>
    <t>-0.1169 to -0.006435</t>
  </si>
  <si>
    <t>-0.07021 to 0.04021</t>
  </si>
  <si>
    <t>-0.06048 to 0.04994</t>
  </si>
  <si>
    <t>-0.06648 to 0.04394</t>
  </si>
  <si>
    <t>-0.07641 to 0.03401</t>
  </si>
  <si>
    <t>-0.06321 to 0.04721</t>
  </si>
  <si>
    <t>-0.06861 to 0.04181</t>
  </si>
  <si>
    <t>-0.1945 to -0.08411</t>
  </si>
  <si>
    <t>-0.05844 to 0.05198</t>
  </si>
  <si>
    <t>-0.07524 to 0.03518</t>
  </si>
  <si>
    <t>-0.1101 to 0.0002762</t>
  </si>
  <si>
    <t>-0.06581 to 0.04461</t>
  </si>
  <si>
    <t>-0.09451 to 0.01591</t>
  </si>
  <si>
    <t>-0.2574 to -0.1470</t>
  </si>
  <si>
    <t>-0.2420 to -0.1316</t>
  </si>
  <si>
    <t>-0.04898 to 0.06144</t>
  </si>
  <si>
    <t>-0.4477 to -0.3372</t>
  </si>
  <si>
    <t>-0.05258 to 0.05784</t>
  </si>
  <si>
    <t>-0.08701 to 0.02341</t>
  </si>
  <si>
    <t>-0.05208 to 0.05834</t>
  </si>
  <si>
    <t>-0.1470 to -0.03659</t>
  </si>
  <si>
    <t>-0.09781 to 0.01261</t>
  </si>
  <si>
    <t>-0.05738 to 0.05304</t>
  </si>
  <si>
    <t>-0.1104 to 6.517e-005</t>
  </si>
  <si>
    <t>-0.06371 to 0.04671</t>
  </si>
  <si>
    <t>-0.05398 to 0.05644</t>
  </si>
  <si>
    <t>-0.05998 to 0.05044</t>
  </si>
  <si>
    <t>-0.06991 to 0.04051</t>
  </si>
  <si>
    <t>-0.05671 to 0.05371</t>
  </si>
  <si>
    <t>-0.06211 to 0.04831</t>
  </si>
  <si>
    <t>-0.1880 to -0.07761</t>
  </si>
  <si>
    <t>-0.05194 to 0.05848</t>
  </si>
  <si>
    <t>-0.06874 to 0.04168</t>
  </si>
  <si>
    <t>-0.1036 to 0.006776</t>
  </si>
  <si>
    <t>-0.05931 to 0.05111</t>
  </si>
  <si>
    <t>-0.08801 to 0.02241</t>
  </si>
  <si>
    <t>-0.2509 to -0.1405</t>
  </si>
  <si>
    <t>-0.2355 to -0.1251</t>
  </si>
  <si>
    <t>-0.4539 to -0.3435</t>
  </si>
  <si>
    <t>-0.05881 to 0.05161</t>
  </si>
  <si>
    <t>-0.09324 to 0.01718</t>
  </si>
  <si>
    <t>-0.05831 to 0.05211</t>
  </si>
  <si>
    <t>-0.1532 to -0.04282</t>
  </si>
  <si>
    <t>-0.1040 to 0.006376</t>
  </si>
  <si>
    <t>-0.06361 to 0.04681</t>
  </si>
  <si>
    <t>-0.1166 to -0.006168</t>
  </si>
  <si>
    <t>-0.06994 to 0.04048</t>
  </si>
  <si>
    <t>-0.06021 to 0.05021</t>
  </si>
  <si>
    <t>-0.06621 to 0.04421</t>
  </si>
  <si>
    <t>-0.07614 to 0.03428</t>
  </si>
  <si>
    <t>-0.06294 to 0.04748</t>
  </si>
  <si>
    <t>-0.06834 to 0.04208</t>
  </si>
  <si>
    <t>-0.1943 to -0.08385</t>
  </si>
  <si>
    <t>-0.05818 to 0.05224</t>
  </si>
  <si>
    <t>-0.07498 to 0.03544</t>
  </si>
  <si>
    <t>-0.1099 to 0.0005428</t>
  </si>
  <si>
    <t>-0.06554 to 0.04488</t>
  </si>
  <si>
    <t>-0.09424 to 0.01618</t>
  </si>
  <si>
    <t>-0.2571 to -0.1467</t>
  </si>
  <si>
    <t>-0.2417 to -0.1313</t>
  </si>
  <si>
    <t>0.3399 to 0.4503</t>
  </si>
  <si>
    <t>0.3054 to 0.4159</t>
  </si>
  <si>
    <t>0.3404 to 0.4508</t>
  </si>
  <si>
    <t>0.2454 to 0.3559</t>
  </si>
  <si>
    <t>0.2946 to 0.4051</t>
  </si>
  <si>
    <t>0.3351 to 0.4455</t>
  </si>
  <si>
    <t>0.2821 to 0.3925</t>
  </si>
  <si>
    <t>0.3287 to 0.4392</t>
  </si>
  <si>
    <t>0.3385 to 0.4489</t>
  </si>
  <si>
    <t>0.3325 to 0.4429</t>
  </si>
  <si>
    <t>0.3225 to 0.4330</t>
  </si>
  <si>
    <t>0.3357 to 0.4462</t>
  </si>
  <si>
    <t>0.3303 to 0.4408</t>
  </si>
  <si>
    <t>0.2044 to 0.3148</t>
  </si>
  <si>
    <t>0.3405 to 0.4509</t>
  </si>
  <si>
    <t>0.3237 to 0.4341</t>
  </si>
  <si>
    <t>0.2888 to 0.3992</t>
  </si>
  <si>
    <t>0.3331 to 0.4436</t>
  </si>
  <si>
    <t>0.3044 to 0.4149</t>
  </si>
  <si>
    <t>0.1415 to 0.2520</t>
  </si>
  <si>
    <t>0.1569 to 0.2674</t>
  </si>
  <si>
    <t>-0.08964 to 0.02078</t>
  </si>
  <si>
    <t>-0.05471 to 0.05571</t>
  </si>
  <si>
    <t>-0.1496 to -0.03922</t>
  </si>
  <si>
    <t>-0.1004 to 0.009976</t>
  </si>
  <si>
    <t>-0.06001 to 0.05041</t>
  </si>
  <si>
    <t>-0.1130 to -0.002568</t>
  </si>
  <si>
    <t>-0.06634 to 0.04408</t>
  </si>
  <si>
    <t>-0.05661 to 0.05381</t>
  </si>
  <si>
    <t>-0.06261 to 0.04781</t>
  </si>
  <si>
    <t>-0.07254 to 0.03788</t>
  </si>
  <si>
    <t>-0.05934 to 0.05108</t>
  </si>
  <si>
    <t>-0.06474 to 0.04568</t>
  </si>
  <si>
    <t>-0.1907 to -0.08025</t>
  </si>
  <si>
    <t>-0.05458 to 0.05584</t>
  </si>
  <si>
    <t>-0.1063 to 0.004143</t>
  </si>
  <si>
    <t>-0.06194 to 0.04848</t>
  </si>
  <si>
    <t>-0.09064 to 0.01978</t>
  </si>
  <si>
    <t>-0.2535 to -0.1431</t>
  </si>
  <si>
    <t>-0.2381 to -0.1277</t>
  </si>
  <si>
    <t>-0.02028 to 0.09014</t>
  </si>
  <si>
    <t>-0.1152 to -0.004790</t>
  </si>
  <si>
    <t>-0.06601 to 0.04441</t>
  </si>
  <si>
    <t>-0.02558 to 0.08484</t>
  </si>
  <si>
    <t>-0.07855 to 0.03187</t>
  </si>
  <si>
    <t>-0.03191 to 0.07851</t>
  </si>
  <si>
    <t>-0.02218 to 0.08824</t>
  </si>
  <si>
    <t>-0.02818 to 0.08224</t>
  </si>
  <si>
    <t>-0.03811 to 0.07231</t>
  </si>
  <si>
    <t>-0.02491 to 0.08551</t>
  </si>
  <si>
    <t>-0.03031 to 0.08011</t>
  </si>
  <si>
    <t>-0.1562 to -0.04581</t>
  </si>
  <si>
    <t>-0.02014 to 0.09028</t>
  </si>
  <si>
    <t>-0.03694 to 0.07348</t>
  </si>
  <si>
    <t>-0.07184 to 0.03858</t>
  </si>
  <si>
    <t>-0.02751 to 0.08291</t>
  </si>
  <si>
    <t>-0.05621 to 0.05421</t>
  </si>
  <si>
    <t>-0.2191 to -0.1087</t>
  </si>
  <si>
    <t>-0.2037 to -0.09329</t>
  </si>
  <si>
    <t>-0.1501 to -0.03972</t>
  </si>
  <si>
    <t>-0.1009 to 0.009476</t>
  </si>
  <si>
    <t>-0.06051 to 0.04991</t>
  </si>
  <si>
    <t>-0.1135 to -0.003068</t>
  </si>
  <si>
    <t>-0.06684 to 0.04358</t>
  </si>
  <si>
    <t>-0.05711 to 0.05331</t>
  </si>
  <si>
    <t>-0.06311 to 0.04731</t>
  </si>
  <si>
    <t>-0.07304 to 0.03738</t>
  </si>
  <si>
    <t>-0.05984 to 0.05058</t>
  </si>
  <si>
    <t>-0.06524 to 0.04518</t>
  </si>
  <si>
    <t>-0.1912 to -0.08075</t>
  </si>
  <si>
    <t>-0.05508 to 0.05534</t>
  </si>
  <si>
    <t>-0.07188 to 0.03854</t>
  </si>
  <si>
    <t>-0.1068 to 0.003643</t>
  </si>
  <si>
    <t>-0.06244 to 0.04798</t>
  </si>
  <si>
    <t>-0.09114 to 0.01928</t>
  </si>
  <si>
    <t>-0.2540 to -0.1436</t>
  </si>
  <si>
    <t>-0.2386 to -0.1282</t>
  </si>
  <si>
    <t>-0.006010 to 0.1044</t>
  </si>
  <si>
    <t>0.03442 to 0.1448</t>
  </si>
  <si>
    <t>-0.01855 to 0.09187</t>
  </si>
  <si>
    <t>0.02809 to 0.1385</t>
  </si>
  <si>
    <t>0.03782 to 0.1482</t>
  </si>
  <si>
    <t>0.03182 to 0.1422</t>
  </si>
  <si>
    <t>0.02189 to 0.1323</t>
  </si>
  <si>
    <t>0.03509 to 0.1455</t>
  </si>
  <si>
    <t>0.02969 to 0.1401</t>
  </si>
  <si>
    <t>-0.09623 to 0.01419</t>
  </si>
  <si>
    <t>0.03986 to 0.1503</t>
  </si>
  <si>
    <t>0.02306 to 0.1335</t>
  </si>
  <si>
    <t>-0.01184 to 0.09858</t>
  </si>
  <si>
    <t>0.03249 to 0.1429</t>
  </si>
  <si>
    <t>0.003790 to 0.1142</t>
  </si>
  <si>
    <t>-0.1591 to -0.04869</t>
  </si>
  <si>
    <t>-0.1437 to -0.03329</t>
  </si>
  <si>
    <t>-0.01478 to 0.09564</t>
  </si>
  <si>
    <t>-0.06775 to 0.04267</t>
  </si>
  <si>
    <t>-0.02111 to 0.08931</t>
  </si>
  <si>
    <t>-0.01138 to 0.09904</t>
  </si>
  <si>
    <t>-0.01738 to 0.09304</t>
  </si>
  <si>
    <t>-0.02731 to 0.08311</t>
  </si>
  <si>
    <t>-0.01411 to 0.09631</t>
  </si>
  <si>
    <t>-0.01951 to 0.09091</t>
  </si>
  <si>
    <t>-0.1454 to -0.03501</t>
  </si>
  <si>
    <t>-0.009343 to 0.1011</t>
  </si>
  <si>
    <t>-0.02614 to 0.08428</t>
  </si>
  <si>
    <t>-0.06104 to 0.04938</t>
  </si>
  <si>
    <t>-0.01671 to 0.09371</t>
  </si>
  <si>
    <t>-0.04541 to 0.06501</t>
  </si>
  <si>
    <t>-0.2083 to -0.09789</t>
  </si>
  <si>
    <t>-0.1929 to -0.08249</t>
  </si>
  <si>
    <t>-0.1082 to 0.002232</t>
  </si>
  <si>
    <t>-0.06154 to 0.04888</t>
  </si>
  <si>
    <t>-0.05181 to 0.05861</t>
  </si>
  <si>
    <t>-0.05781 to 0.05261</t>
  </si>
  <si>
    <t>-0.06774 to 0.04268</t>
  </si>
  <si>
    <t>-0.05454 to 0.05588</t>
  </si>
  <si>
    <t>-0.1859 to -0.07545</t>
  </si>
  <si>
    <t>-0.04978 to 0.06064</t>
  </si>
  <si>
    <t>-0.1015 to 0.008943</t>
  </si>
  <si>
    <t>-0.05714 to 0.05328</t>
  </si>
  <si>
    <t>-0.08584 to 0.02458</t>
  </si>
  <si>
    <t>-0.2487 to -0.1383</t>
  </si>
  <si>
    <t>-0.2333 to -0.1229</t>
  </si>
  <si>
    <t>-0.008565 to 0.1019</t>
  </si>
  <si>
    <t>0.001168 to 0.1116</t>
  </si>
  <si>
    <t>-0.004832 to 0.1056</t>
  </si>
  <si>
    <t>-0.01477 to 0.09565</t>
  </si>
  <si>
    <t>-0.001565 to 0.1089</t>
  </si>
  <si>
    <t>-0.006965 to 0.1035</t>
  </si>
  <si>
    <t>-0.1329 to -0.02247</t>
  </si>
  <si>
    <t>0.003201 to 0.1136</t>
  </si>
  <si>
    <t>-0.01360 to 0.09682</t>
  </si>
  <si>
    <t>-0.04850 to 0.06192</t>
  </si>
  <si>
    <t>-0.004165 to 0.1063</t>
  </si>
  <si>
    <t>-0.03287 to 0.07755</t>
  </si>
  <si>
    <t>-0.1958 to -0.08535</t>
  </si>
  <si>
    <t>-0.1804 to -0.06995</t>
  </si>
  <si>
    <t>-0.04548 to 0.06494</t>
  </si>
  <si>
    <t>-0.05148 to 0.05894</t>
  </si>
  <si>
    <t>-0.06141 to 0.04901</t>
  </si>
  <si>
    <t>-0.04821 to 0.06221</t>
  </si>
  <si>
    <t>-0.05361 to 0.05681</t>
  </si>
  <si>
    <t>-0.1795 to -0.06911</t>
  </si>
  <si>
    <t>-0.04344 to 0.06698</t>
  </si>
  <si>
    <t>-0.06024 to 0.05018</t>
  </si>
  <si>
    <t>-0.09514 to 0.01528</t>
  </si>
  <si>
    <t>-0.05081 to 0.05961</t>
  </si>
  <si>
    <t>-0.07951 to 0.03091</t>
  </si>
  <si>
    <t>-0.2424 to -0.1320</t>
  </si>
  <si>
    <t>-0.2270 to -0.1166</t>
  </si>
  <si>
    <t>-0.06121 to 0.04921</t>
  </si>
  <si>
    <t>-0.07114 to 0.03928</t>
  </si>
  <si>
    <t>-0.05794 to 0.05248</t>
  </si>
  <si>
    <t>-0.06334 to 0.04708</t>
  </si>
  <si>
    <t>-0.1893 to -0.07885</t>
  </si>
  <si>
    <t>-0.05318 to 0.05724</t>
  </si>
  <si>
    <t>-0.06998 to 0.04044</t>
  </si>
  <si>
    <t>-0.1049 to 0.005543</t>
  </si>
  <si>
    <t>-0.06054 to 0.04988</t>
  </si>
  <si>
    <t>-0.08924 to 0.02118</t>
  </si>
  <si>
    <t>-0.2521 to -0.1417</t>
  </si>
  <si>
    <t>-0.2367 to -0.1263</t>
  </si>
  <si>
    <t>-0.06514 to 0.04528</t>
  </si>
  <si>
    <t>-0.05734 to 0.05308</t>
  </si>
  <si>
    <t>-0.1833 to -0.07285</t>
  </si>
  <si>
    <t>-0.04718 to 0.06324</t>
  </si>
  <si>
    <t>-0.06398 to 0.04644</t>
  </si>
  <si>
    <t>-0.09888 to 0.01154</t>
  </si>
  <si>
    <t>-0.08324 to 0.02718</t>
  </si>
  <si>
    <t>-0.2461 to -0.1357</t>
  </si>
  <si>
    <t>-0.2307 to -0.1203</t>
  </si>
  <si>
    <t>-0.04201 to 0.06841</t>
  </si>
  <si>
    <t>-0.04741 to 0.06301</t>
  </si>
  <si>
    <t>-0.1733 to -0.06291</t>
  </si>
  <si>
    <t>-0.03724 to 0.07318</t>
  </si>
  <si>
    <t>-0.05404 to 0.05638</t>
  </si>
  <si>
    <t>-0.08894 to 0.02148</t>
  </si>
  <si>
    <t>-0.04461 to 0.06581</t>
  </si>
  <si>
    <t>-0.2362 to -0.1258</t>
  </si>
  <si>
    <t>-0.2208 to -0.1104</t>
  </si>
  <si>
    <t>-0.06061 to 0.04981</t>
  </si>
  <si>
    <t>-0.1865 to -0.07611</t>
  </si>
  <si>
    <t>-0.05044 to 0.05998</t>
  </si>
  <si>
    <t>-0.06724 to 0.04318</t>
  </si>
  <si>
    <t>-0.1021 to 0.008276</t>
  </si>
  <si>
    <t>-0.08651 to 0.02391</t>
  </si>
  <si>
    <t>-0.2494 to -0.1390</t>
  </si>
  <si>
    <t>-0.2340 to -0.1236</t>
  </si>
  <si>
    <t>-0.1811 to -0.07071</t>
  </si>
  <si>
    <t>-0.04504 to 0.06538</t>
  </si>
  <si>
    <t>-0.06184 to 0.04858</t>
  </si>
  <si>
    <t>-0.09674 to 0.01368</t>
  </si>
  <si>
    <t>-0.05241 to 0.05801</t>
  </si>
  <si>
    <t>-0.08111 to 0.02931</t>
  </si>
  <si>
    <t>-0.2440 to -0.1336</t>
  </si>
  <si>
    <t>-0.2286 to -0.1182</t>
  </si>
  <si>
    <t>0.08088 to 0.1913</t>
  </si>
  <si>
    <t>0.06408 to 0.1745</t>
  </si>
  <si>
    <t>0.02918 to 0.1396</t>
  </si>
  <si>
    <t>0.07351 to 0.1839</t>
  </si>
  <si>
    <t>0.04481 to 0.1552</t>
  </si>
  <si>
    <t>-0.1181 to -0.007668</t>
  </si>
  <si>
    <t>-0.1027 to 0.007732</t>
  </si>
  <si>
    <t>-0.07201 to 0.03841</t>
  </si>
  <si>
    <t>-0.1069 to 0.003510</t>
  </si>
  <si>
    <t>-0.06258 to 0.04784</t>
  </si>
  <si>
    <t>-0.09128 to 0.01914</t>
  </si>
  <si>
    <t>-0.2542 to -0.1438</t>
  </si>
  <si>
    <t>-0.2388 to -0.1284</t>
  </si>
  <si>
    <t>-0.09011 to 0.02031</t>
  </si>
  <si>
    <t>-0.04578 to 0.06464</t>
  </si>
  <si>
    <t>-0.07448 to 0.03594</t>
  </si>
  <si>
    <t>-0.2374 to -0.1270</t>
  </si>
  <si>
    <t>-0.2220 to -0.1116</t>
  </si>
  <si>
    <t>-0.01088 to 0.09954</t>
  </si>
  <si>
    <t>-0.03958 to 0.07084</t>
  </si>
  <si>
    <t>-0.2025 to -0.09206</t>
  </si>
  <si>
    <t>-0.1871 to -0.07666</t>
  </si>
  <si>
    <t>-0.2468 to -0.1364</t>
  </si>
  <si>
    <t>-0.2314 to -0.1210</t>
  </si>
  <si>
    <t>-0.2181 to -0.1077</t>
  </si>
  <si>
    <t>-0.2027 to -0.09229</t>
  </si>
  <si>
    <t>-0.03981 to 0.07061</t>
  </si>
  <si>
    <t>F (2, 54) = 1.937</t>
  </si>
  <si>
    <t>P=0.1539</t>
  </si>
  <si>
    <t>F (27, 54) = 40.74</t>
  </si>
  <si>
    <t>initial OD700nm 0.102, max OD700</t>
  </si>
  <si>
    <t>-0.1252 to 0.07851</t>
  </si>
  <si>
    <t>-0.1073 to 0.09648</t>
  </si>
  <si>
    <t>-0.1138 to 0.08995</t>
  </si>
  <si>
    <t>-0.2094 to -0.005621</t>
  </si>
  <si>
    <t>-0.1689 to 0.03481</t>
  </si>
  <si>
    <t>-0.4557 to -0.2519</t>
  </si>
  <si>
    <t>-0.08658 to 0.1172</t>
  </si>
  <si>
    <t>-0.2054 to -0.001621</t>
  </si>
  <si>
    <t>-0.1142 to 0.08958</t>
  </si>
  <si>
    <t>-0.2921 to -0.08839</t>
  </si>
  <si>
    <t>-0.1895 to 0.01425</t>
  </si>
  <si>
    <t>-0.1149 to 0.08885</t>
  </si>
  <si>
    <t>-0.3441 to -0.1403</t>
  </si>
  <si>
    <t>-0.1260 to 0.07778</t>
  </si>
  <si>
    <t>-0.1039 to 0.09985</t>
  </si>
  <si>
    <t>-0.1060 to 0.09771</t>
  </si>
  <si>
    <t>-0.1420 to 0.06171</t>
  </si>
  <si>
    <t>-0.09055 to 0.1132</t>
  </si>
  <si>
    <t>-0.1066 to 0.09718</t>
  </si>
  <si>
    <t>-0.2614 to -0.05760</t>
  </si>
  <si>
    <t>-0.1345 to 0.06925</t>
  </si>
  <si>
    <t>-0.1136 to 0.09015</t>
  </si>
  <si>
    <t>-0.1793 to 0.02441</t>
  </si>
  <si>
    <t>-0.1270 to 0.07671</t>
  </si>
  <si>
    <t>-0.2080 to -0.004254</t>
  </si>
  <si>
    <t>-0.3296 to -0.1259</t>
  </si>
  <si>
    <t>-0.5207 to -0.3169</t>
  </si>
  <si>
    <t>-0.08391 to 0.1198</t>
  </si>
  <si>
    <t>-0.09045 to 0.1133</t>
  </si>
  <si>
    <t>-0.1860 to 0.01775</t>
  </si>
  <si>
    <t>-0.1456 to 0.05818</t>
  </si>
  <si>
    <t>-0.4323 to -0.2286</t>
  </si>
  <si>
    <t>-0.06321 to 0.1405</t>
  </si>
  <si>
    <t>-0.1820 to 0.02175</t>
  </si>
  <si>
    <t>-0.09081 to 0.1129</t>
  </si>
  <si>
    <t>-0.2688 to -0.06502</t>
  </si>
  <si>
    <t>-0.1661 to 0.03761</t>
  </si>
  <si>
    <t>-0.09155 to 0.1122</t>
  </si>
  <si>
    <t>-0.3207 to -0.1170</t>
  </si>
  <si>
    <t>-0.1026 to 0.1011</t>
  </si>
  <si>
    <t>-0.08055 to 0.1232</t>
  </si>
  <si>
    <t>-0.08268 to 0.1211</t>
  </si>
  <si>
    <t>-0.1187 to 0.08508</t>
  </si>
  <si>
    <t>-0.06718 to 0.1366</t>
  </si>
  <si>
    <t>-0.08321 to 0.1205</t>
  </si>
  <si>
    <t>-0.2380 to -0.03423</t>
  </si>
  <si>
    <t>-0.1111 to 0.09261</t>
  </si>
  <si>
    <t>-0.09025 to 0.1135</t>
  </si>
  <si>
    <t>-0.1560 to 0.04778</t>
  </si>
  <si>
    <t>-0.1037 to 0.1001</t>
  </si>
  <si>
    <t>-0.1846 to 0.01911</t>
  </si>
  <si>
    <t>-0.3063 to -0.1025</t>
  </si>
  <si>
    <t>-0.4973 to -0.2935</t>
  </si>
  <si>
    <t>-0.1084 to 0.09535</t>
  </si>
  <si>
    <t>-0.2040 to -0.0002205</t>
  </si>
  <si>
    <t>-0.1635 to 0.04021</t>
  </si>
  <si>
    <t>-0.4503 to -0.2465</t>
  </si>
  <si>
    <t>-0.08118 to 0.1226</t>
  </si>
  <si>
    <t>-0.2000 to 0.003779</t>
  </si>
  <si>
    <t>-0.1088 to 0.09498</t>
  </si>
  <si>
    <t>-0.2867 to -0.08299</t>
  </si>
  <si>
    <t>-0.1841 to 0.01965</t>
  </si>
  <si>
    <t>-0.1095 to 0.09425</t>
  </si>
  <si>
    <t>-0.3387 to -0.1349</t>
  </si>
  <si>
    <t>-0.1206 to 0.08318</t>
  </si>
  <si>
    <t>-0.09851 to 0.1052</t>
  </si>
  <si>
    <t>-0.1006 to 0.1031</t>
  </si>
  <si>
    <t>-0.1366 to 0.06711</t>
  </si>
  <si>
    <t>-0.08515 to 0.1186</t>
  </si>
  <si>
    <t>-0.1012 to 0.1026</t>
  </si>
  <si>
    <t>-0.2560 to -0.05220</t>
  </si>
  <si>
    <t>-0.1291 to 0.07465</t>
  </si>
  <si>
    <t>-0.1082 to 0.09555</t>
  </si>
  <si>
    <t>-0.1739 to 0.02981</t>
  </si>
  <si>
    <t>-0.1216 to 0.08211</t>
  </si>
  <si>
    <t>-0.2026 to 0.001146</t>
  </si>
  <si>
    <t>-0.3242 to -0.1205</t>
  </si>
  <si>
    <t>-0.5153 to -0.3115</t>
  </si>
  <si>
    <t>-0.1974 to 0.006313</t>
  </si>
  <si>
    <t>-0.1570 to 0.04675</t>
  </si>
  <si>
    <t>-0.4438 to -0.2400</t>
  </si>
  <si>
    <t>-0.07465 to 0.1291</t>
  </si>
  <si>
    <t>-0.1934 to 0.01031</t>
  </si>
  <si>
    <t>-0.1022 to 0.1015</t>
  </si>
  <si>
    <t>-0.2802 to -0.07645</t>
  </si>
  <si>
    <t>-0.1776 to 0.02618</t>
  </si>
  <si>
    <t>-0.1030 to 0.1008</t>
  </si>
  <si>
    <t>-0.3322 to -0.1284</t>
  </si>
  <si>
    <t>-0.1140 to 0.08971</t>
  </si>
  <si>
    <t>-0.09198 to 0.1118</t>
  </si>
  <si>
    <t>-0.09411 to 0.1096</t>
  </si>
  <si>
    <t>-0.1301 to 0.07365</t>
  </si>
  <si>
    <t>-0.07861 to 0.1251</t>
  </si>
  <si>
    <t>-0.09465 to 0.1091</t>
  </si>
  <si>
    <t>-0.2494 to -0.04567</t>
  </si>
  <si>
    <t>-0.1226 to 0.08118</t>
  </si>
  <si>
    <t>-0.1017 to 0.1021</t>
  </si>
  <si>
    <t>-0.1674 to 0.03635</t>
  </si>
  <si>
    <t>-0.1151 to 0.08865</t>
  </si>
  <si>
    <t>-0.1961 to 0.007679</t>
  </si>
  <si>
    <t>-0.3177 to -0.1140</t>
  </si>
  <si>
    <t>-0.5087 to -0.3050</t>
  </si>
  <si>
    <t>-0.06145 to 0.1423</t>
  </si>
  <si>
    <t>-0.3482 to -0.1444</t>
  </si>
  <si>
    <t>0.02092 to 0.2247</t>
  </si>
  <si>
    <t>-0.09788 to 0.1059</t>
  </si>
  <si>
    <t>-0.006679 to 0.1971</t>
  </si>
  <si>
    <t>-0.08201 to 0.1217</t>
  </si>
  <si>
    <t>-0.007413 to 0.1963</t>
  </si>
  <si>
    <t>-0.2366 to -0.03283</t>
  </si>
  <si>
    <t>-0.01848 to 0.1853</t>
  </si>
  <si>
    <t>0.003587 to 0.2073</t>
  </si>
  <si>
    <t>0.001454 to 0.2052</t>
  </si>
  <si>
    <t>-0.03455 to 0.1692</t>
  </si>
  <si>
    <t>0.01695 to 0.2207</t>
  </si>
  <si>
    <t>0.0009205 to 0.2047</t>
  </si>
  <si>
    <t>-0.1539 to 0.04990</t>
  </si>
  <si>
    <t>-0.02701 to 0.1767</t>
  </si>
  <si>
    <t>-0.006113 to 0.1976</t>
  </si>
  <si>
    <t>-0.07185 to 0.1319</t>
  </si>
  <si>
    <t>-0.01955 to 0.1842</t>
  </si>
  <si>
    <t>-0.1005 to 0.1032</t>
  </si>
  <si>
    <t>-0.2221 to -0.01839</t>
  </si>
  <si>
    <t>-0.4132 to -0.2094</t>
  </si>
  <si>
    <t>-0.3886 to -0.1849</t>
  </si>
  <si>
    <t>-0.01951 to 0.1842</t>
  </si>
  <si>
    <t>-0.1383 to 0.06545</t>
  </si>
  <si>
    <t>-0.04711 to 0.1566</t>
  </si>
  <si>
    <t>-0.2251 to -0.02132</t>
  </si>
  <si>
    <t>-0.1224 to 0.08131</t>
  </si>
  <si>
    <t>-0.04785 to 0.1559</t>
  </si>
  <si>
    <t>-0.2770 to -0.07326</t>
  </si>
  <si>
    <t>-0.05891 to 0.1448</t>
  </si>
  <si>
    <t>-0.03685 to 0.1669</t>
  </si>
  <si>
    <t>-0.03898 to 0.1648</t>
  </si>
  <si>
    <t>-0.07498 to 0.1288</t>
  </si>
  <si>
    <t>-0.02348 to 0.1803</t>
  </si>
  <si>
    <t>-0.03951 to 0.1642</t>
  </si>
  <si>
    <t>-0.1943 to 0.009468</t>
  </si>
  <si>
    <t>-0.06745 to 0.1363</t>
  </si>
  <si>
    <t>-0.04655 to 0.1572</t>
  </si>
  <si>
    <t>-0.1123 to 0.09148</t>
  </si>
  <si>
    <t>-0.05998 to 0.1438</t>
  </si>
  <si>
    <t>-0.1409 to 0.06281</t>
  </si>
  <si>
    <t>-0.2626 to -0.05882</t>
  </si>
  <si>
    <t>-0.4536 to -0.2498</t>
  </si>
  <si>
    <t>0.2672 to 0.4710</t>
  </si>
  <si>
    <t>0.1484 to 0.3522</t>
  </si>
  <si>
    <t>0.2396 to 0.4434</t>
  </si>
  <si>
    <t>0.06168 to 0.2654</t>
  </si>
  <si>
    <t>0.1643 to 0.3681</t>
  </si>
  <si>
    <t>0.2389 to 0.4427</t>
  </si>
  <si>
    <t>0.009732 to 0.2135</t>
  </si>
  <si>
    <t>0.2278 to 0.4316</t>
  </si>
  <si>
    <t>0.2499 to 0.4537</t>
  </si>
  <si>
    <t>0.2478 to 0.4515</t>
  </si>
  <si>
    <t>0.2118 to 0.4155</t>
  </si>
  <si>
    <t>0.2633 to 0.4670</t>
  </si>
  <si>
    <t>0.2472 to 0.4510</t>
  </si>
  <si>
    <t>0.09246 to 0.2962</t>
  </si>
  <si>
    <t>0.2193 to 0.4231</t>
  </si>
  <si>
    <t>0.2402 to 0.4440</t>
  </si>
  <si>
    <t>0.1745 to 0.3782</t>
  </si>
  <si>
    <t>0.2268 to 0.4305</t>
  </si>
  <si>
    <t>0.1458 to 0.3496</t>
  </si>
  <si>
    <t>0.02418 to 0.2279</t>
  </si>
  <si>
    <t>-0.1668 to 0.03692</t>
  </si>
  <si>
    <t>-0.2207 to -0.01692</t>
  </si>
  <si>
    <t>-0.1295 to 0.07428</t>
  </si>
  <si>
    <t>-0.3074 to -0.1037</t>
  </si>
  <si>
    <t>-0.2048 to -0.001054</t>
  </si>
  <si>
    <t>-0.1302 to 0.07355</t>
  </si>
  <si>
    <t>-0.3594 to -0.1556</t>
  </si>
  <si>
    <t>-0.1413 to 0.06248</t>
  </si>
  <si>
    <t>-0.1192 to 0.08455</t>
  </si>
  <si>
    <t>-0.1213 to 0.08241</t>
  </si>
  <si>
    <t>-0.1573 to 0.04641</t>
  </si>
  <si>
    <t>-0.1058 to 0.09791</t>
  </si>
  <si>
    <t>-0.1219 to 0.08188</t>
  </si>
  <si>
    <t>-0.2767 to -0.07290</t>
  </si>
  <si>
    <t>-0.1498 to 0.05395</t>
  </si>
  <si>
    <t>-0.1289 to 0.07485</t>
  </si>
  <si>
    <t>-0.1946 to 0.009113</t>
  </si>
  <si>
    <t>-0.1423 to 0.06141</t>
  </si>
  <si>
    <t>-0.2233 to -0.01955</t>
  </si>
  <si>
    <t>-0.3449 to -0.1412</t>
  </si>
  <si>
    <t>-0.5360 to -0.3322</t>
  </si>
  <si>
    <t>-0.01068 to 0.1931</t>
  </si>
  <si>
    <t>-0.1886 to 0.01511</t>
  </si>
  <si>
    <t>-0.08601 to 0.1177</t>
  </si>
  <si>
    <t>-0.01141 to 0.1923</t>
  </si>
  <si>
    <t>-0.2406 to -0.03683</t>
  </si>
  <si>
    <t>-0.02248 to 0.1813</t>
  </si>
  <si>
    <t>-0.0004128 to 0.2033</t>
  </si>
  <si>
    <t>-0.002546 to 0.2012</t>
  </si>
  <si>
    <t>-0.03855 to 0.1652</t>
  </si>
  <si>
    <t>0.01295 to 0.2167</t>
  </si>
  <si>
    <t>-0.003079 to 0.2007</t>
  </si>
  <si>
    <t>-0.1579 to 0.04590</t>
  </si>
  <si>
    <t>-0.03101 to 0.1727</t>
  </si>
  <si>
    <t>-0.01011 to 0.1936</t>
  </si>
  <si>
    <t>-0.07585 to 0.1279</t>
  </si>
  <si>
    <t>-0.02355 to 0.1802</t>
  </si>
  <si>
    <t>-0.1045 to 0.09925</t>
  </si>
  <si>
    <t>-0.2261 to -0.02239</t>
  </si>
  <si>
    <t>-0.4172 to -0.2134</t>
  </si>
  <si>
    <t>-0.2798 to -0.07609</t>
  </si>
  <si>
    <t>-0.1772 to 0.02655</t>
  </si>
  <si>
    <t>-0.3318 to -0.1280</t>
  </si>
  <si>
    <t>-0.1137 to 0.09008</t>
  </si>
  <si>
    <t>-0.09161 to 0.1121</t>
  </si>
  <si>
    <t>-0.09375 to 0.1100</t>
  </si>
  <si>
    <t>-0.1297 to 0.07401</t>
  </si>
  <si>
    <t>-0.07825 to 0.1255</t>
  </si>
  <si>
    <t>-0.09428 to 0.1095</t>
  </si>
  <si>
    <t>-0.2491 to -0.04530</t>
  </si>
  <si>
    <t>-0.1222 to 0.08155</t>
  </si>
  <si>
    <t>-0.1013 to 0.1024</t>
  </si>
  <si>
    <t>-0.1670 to 0.03671</t>
  </si>
  <si>
    <t>-0.1147 to 0.08901</t>
  </si>
  <si>
    <t>-0.1957 to 0.008046</t>
  </si>
  <si>
    <t>-0.3173 to -0.1136</t>
  </si>
  <si>
    <t>-0.5084 to -0.3046</t>
  </si>
  <si>
    <t>0.0007539 to 0.2045</t>
  </si>
  <si>
    <t>0.07535 to 0.2791</t>
  </si>
  <si>
    <t>-0.1538 to 0.04994</t>
  </si>
  <si>
    <t>0.06429 to 0.2680</t>
  </si>
  <si>
    <t>0.08635 to 0.2901</t>
  </si>
  <si>
    <t>0.08422 to 0.2880</t>
  </si>
  <si>
    <t>0.04822 to 0.2520</t>
  </si>
  <si>
    <t>0.09972 to 0.3035</t>
  </si>
  <si>
    <t>0.08369 to 0.2874</t>
  </si>
  <si>
    <t>-0.07109 to 0.1327</t>
  </si>
  <si>
    <t>0.05575 to 0.2595</t>
  </si>
  <si>
    <t>0.07665 to 0.2804</t>
  </si>
  <si>
    <t>0.01092 to 0.2147</t>
  </si>
  <si>
    <t>0.06322 to 0.2670</t>
  </si>
  <si>
    <t>-0.01775 to 0.1860</t>
  </si>
  <si>
    <t>-0.1394 to 0.06438</t>
  </si>
  <si>
    <t>-0.3304 to -0.1266</t>
  </si>
  <si>
    <t>-0.02728 to 0.1765</t>
  </si>
  <si>
    <t>-0.2565 to -0.05270</t>
  </si>
  <si>
    <t>-0.03835 to 0.1654</t>
  </si>
  <si>
    <t>-0.01628 to 0.1875</t>
  </si>
  <si>
    <t>-0.01841 to 0.1853</t>
  </si>
  <si>
    <t>-0.05441 to 0.1493</t>
  </si>
  <si>
    <t>-0.002913 to 0.2008</t>
  </si>
  <si>
    <t>-0.01895 to 0.1848</t>
  </si>
  <si>
    <t>-0.1737 to 0.03003</t>
  </si>
  <si>
    <t>-0.04688 to 0.1569</t>
  </si>
  <si>
    <t>-0.02598 to 0.1778</t>
  </si>
  <si>
    <t>-0.09171 to 0.1120</t>
  </si>
  <si>
    <t>-0.03941 to 0.1643</t>
  </si>
  <si>
    <t>-0.1204 to 0.08338</t>
  </si>
  <si>
    <t>-0.2420 to -0.03825</t>
  </si>
  <si>
    <t>-0.4330 to -0.2293</t>
  </si>
  <si>
    <t>-0.3311 to -0.1273</t>
  </si>
  <si>
    <t>-0.1129 to 0.09081</t>
  </si>
  <si>
    <t>-0.09088 to 0.1129</t>
  </si>
  <si>
    <t>-0.09301 to 0.1107</t>
  </si>
  <si>
    <t>-0.1290 to 0.07475</t>
  </si>
  <si>
    <t>-0.07751 to 0.1262</t>
  </si>
  <si>
    <t>-0.09355 to 0.1102</t>
  </si>
  <si>
    <t>-0.2483 to -0.04457</t>
  </si>
  <si>
    <t>-0.1215 to 0.08228</t>
  </si>
  <si>
    <t>-0.1006 to 0.1032</t>
  </si>
  <si>
    <t>-0.1663 to 0.03745</t>
  </si>
  <si>
    <t>-0.1140 to 0.08975</t>
  </si>
  <si>
    <t>-0.1950 to 0.008779</t>
  </si>
  <si>
    <t>-0.3166 to -0.1129</t>
  </si>
  <si>
    <t>-0.5076 to -0.3039</t>
  </si>
  <si>
    <t>0.1162 to 0.3200</t>
  </si>
  <si>
    <t>0.1383 to 0.3421</t>
  </si>
  <si>
    <t>0.1362 to 0.3399</t>
  </si>
  <si>
    <t>0.1002 to 0.3039</t>
  </si>
  <si>
    <t>0.1517 to 0.3554</t>
  </si>
  <si>
    <t>0.1356 to 0.3394</t>
  </si>
  <si>
    <t>-0.01915 to 0.1846</t>
  </si>
  <si>
    <t>0.1077 to 0.3115</t>
  </si>
  <si>
    <t>0.1286 to 0.3324</t>
  </si>
  <si>
    <t>0.06286 to 0.2666</t>
  </si>
  <si>
    <t>0.1152 to 0.3189</t>
  </si>
  <si>
    <t>0.03420 to 0.2380</t>
  </si>
  <si>
    <t>-0.08744 to 0.1163</t>
  </si>
  <si>
    <t>-0.2784 to -0.07469</t>
  </si>
  <si>
    <t>-0.07981 to 0.1239</t>
  </si>
  <si>
    <t>-0.08195 to 0.1218</t>
  </si>
  <si>
    <t>-0.1179 to 0.08581</t>
  </si>
  <si>
    <t>-0.06645 to 0.1373</t>
  </si>
  <si>
    <t>-0.08248 to 0.1213</t>
  </si>
  <si>
    <t>-0.2373 to -0.03350</t>
  </si>
  <si>
    <t>-0.1104 to 0.09335</t>
  </si>
  <si>
    <t>-0.08951 to 0.1142</t>
  </si>
  <si>
    <t>-0.1552 to 0.04851</t>
  </si>
  <si>
    <t>-0.1029 to 0.1008</t>
  </si>
  <si>
    <t>-0.1839 to 0.01985</t>
  </si>
  <si>
    <t>-0.3055 to -0.1018</t>
  </si>
  <si>
    <t>-0.4966 to -0.2928</t>
  </si>
  <si>
    <t>-0.1040 to 0.09975</t>
  </si>
  <si>
    <t>-0.1400 to 0.06375</t>
  </si>
  <si>
    <t>-0.08851 to 0.1152</t>
  </si>
  <si>
    <t>-0.1045 to 0.09921</t>
  </si>
  <si>
    <t>-0.2593 to -0.05557</t>
  </si>
  <si>
    <t>-0.1325 to 0.07128</t>
  </si>
  <si>
    <t>-0.1116 to 0.09218</t>
  </si>
  <si>
    <t>-0.1773 to 0.02645</t>
  </si>
  <si>
    <t>-0.1250 to 0.07875</t>
  </si>
  <si>
    <t>-0.2060 to -0.002221</t>
  </si>
  <si>
    <t>-0.3276 to -0.1239</t>
  </si>
  <si>
    <t>-0.5186 to -0.3149</t>
  </si>
  <si>
    <t>-0.1379 to 0.06588</t>
  </si>
  <si>
    <t>-0.08638 to 0.1174</t>
  </si>
  <si>
    <t>-0.1024 to 0.1013</t>
  </si>
  <si>
    <t>-0.2572 to -0.05343</t>
  </si>
  <si>
    <t>-0.1303 to 0.07341</t>
  </si>
  <si>
    <t>-0.1094 to 0.09431</t>
  </si>
  <si>
    <t>-0.1752 to 0.02858</t>
  </si>
  <si>
    <t>-0.1229 to 0.08088</t>
  </si>
  <si>
    <t>-0.2038 to -8.721e-005</t>
  </si>
  <si>
    <t>-0.3255 to -0.1217</t>
  </si>
  <si>
    <t>-0.5165 to -0.3127</t>
  </si>
  <si>
    <t>-0.05038 to 0.1534</t>
  </si>
  <si>
    <t>-0.06641 to 0.1373</t>
  </si>
  <si>
    <t>-0.2212 to -0.01743</t>
  </si>
  <si>
    <t>-0.09435 to 0.1094</t>
  </si>
  <si>
    <t>-0.07345 to 0.1303</t>
  </si>
  <si>
    <t>-0.1392 to 0.06458</t>
  </si>
  <si>
    <t>-0.08688 to 0.1169</t>
  </si>
  <si>
    <t>-0.1678 to 0.03591</t>
  </si>
  <si>
    <t>-0.2895 to -0.08572</t>
  </si>
  <si>
    <t>-0.4805 to -0.2767</t>
  </si>
  <si>
    <t>-0.1179 to 0.08585</t>
  </si>
  <si>
    <t>-0.2727 to -0.06893</t>
  </si>
  <si>
    <t>-0.1458 to 0.05791</t>
  </si>
  <si>
    <t>-0.1249 to 0.07881</t>
  </si>
  <si>
    <t>-0.1907 to 0.01308</t>
  </si>
  <si>
    <t>-0.1384 to 0.06538</t>
  </si>
  <si>
    <t>-0.2193 to -0.01559</t>
  </si>
  <si>
    <t>-0.3410 to -0.1372</t>
  </si>
  <si>
    <t>-0.5320 to -0.3282</t>
  </si>
  <si>
    <t>-0.2567 to -0.05290</t>
  </si>
  <si>
    <t>-0.1298 to 0.07395</t>
  </si>
  <si>
    <t>-0.1089 to 0.09485</t>
  </si>
  <si>
    <t>-0.1746 to 0.02911</t>
  </si>
  <si>
    <t>-0.1223 to 0.08141</t>
  </si>
  <si>
    <t>-0.2033 to 0.0004461</t>
  </si>
  <si>
    <t>-0.3249 to -0.1212</t>
  </si>
  <si>
    <t>-0.5160 to -0.3122</t>
  </si>
  <si>
    <t>0.02497 to 0.2287</t>
  </si>
  <si>
    <t>0.04587 to 0.2496</t>
  </si>
  <si>
    <t>-0.01987 to 0.1839</t>
  </si>
  <si>
    <t>0.03243 to 0.2362</t>
  </si>
  <si>
    <t>-0.04853 to 0.1552</t>
  </si>
  <si>
    <t>-0.1702 to 0.03359</t>
  </si>
  <si>
    <t>-0.3612 to -0.1574</t>
  </si>
  <si>
    <t>-0.08098 to 0.1228</t>
  </si>
  <si>
    <t>-0.1467 to 0.05705</t>
  </si>
  <si>
    <t>-0.09441 to 0.1093</t>
  </si>
  <si>
    <t>-0.1754 to 0.02838</t>
  </si>
  <si>
    <t>-0.2970 to -0.09325</t>
  </si>
  <si>
    <t>-0.4880 to -0.2843</t>
  </si>
  <si>
    <t>-0.1676 to 0.03615</t>
  </si>
  <si>
    <t>-0.1153 to 0.08845</t>
  </si>
  <si>
    <t>-0.1963 to 0.007479</t>
  </si>
  <si>
    <t>-0.3179 to -0.1142</t>
  </si>
  <si>
    <t>-0.5089 to -0.3052</t>
  </si>
  <si>
    <t>-0.04958 to 0.1542</t>
  </si>
  <si>
    <t>-0.1305 to 0.07321</t>
  </si>
  <si>
    <t>-0.2522 to -0.04842</t>
  </si>
  <si>
    <t>-0.4432 to -0.2394</t>
  </si>
  <si>
    <t>-0.1828 to 0.02091</t>
  </si>
  <si>
    <t>-0.3045 to -0.1007</t>
  </si>
  <si>
    <t>-0.4955 to -0.2917</t>
  </si>
  <si>
    <t>-0.2235 to -0.01975</t>
  </si>
  <si>
    <t>-0.4145 to -0.2108</t>
  </si>
  <si>
    <t>-0.2929 to -0.08913</t>
  </si>
  <si>
    <t>F (2, 6) = 2.050</t>
  </si>
  <si>
    <t>P=0.2096</t>
  </si>
  <si>
    <t>F (3, 6) = 856.1</t>
  </si>
  <si>
    <t>-0.1839 to -0.08798</t>
  </si>
  <si>
    <t>-0.4178 to -0.3218</t>
  </si>
  <si>
    <t>-0.6299 to -0.5339</t>
  </si>
  <si>
    <t>-0.2818 to -0.1859</t>
  </si>
  <si>
    <t>-0.4939 to -0.3980</t>
  </si>
  <si>
    <t>-0.2601 to -0.1641</t>
  </si>
  <si>
    <t>F (2, 6) = 0.9820</t>
  </si>
  <si>
    <t>P=0.4276</t>
  </si>
  <si>
    <t>F (3, 6) = 1176</t>
  </si>
  <si>
    <t>-0.09079 to -0.03419</t>
  </si>
  <si>
    <t>-0.2005 to -0.1439</t>
  </si>
  <si>
    <t>-0.4322 to -0.3756</t>
  </si>
  <si>
    <t>-0.1381 to -0.08145</t>
  </si>
  <si>
    <t>-0.3697 to -0.3131</t>
  </si>
  <si>
    <t>-0.2599 to -0.2033</t>
  </si>
  <si>
    <t>F (2, 6) = 0.07314</t>
  </si>
  <si>
    <t>P=0.9303</t>
  </si>
  <si>
    <t>F (3, 6) = 878.6</t>
  </si>
  <si>
    <t>-0.1469 to -0.05396</t>
  </si>
  <si>
    <t>-0.3262 to -0.2333</t>
  </si>
  <si>
    <t>-0.6212 to -0.5283</t>
  </si>
  <si>
    <t>-0.2258 to -0.1329</t>
  </si>
  <si>
    <t>-0.5208 to -0.4279</t>
  </si>
  <si>
    <t>-0.3415 to -0.2485</t>
  </si>
  <si>
    <t>Fig.S32</t>
  </si>
  <si>
    <t>Fig. S11 Assessment of the expression of three fluorescence proteins on yeast cell growth in different medium.</t>
  </si>
  <si>
    <t>Fig. S12 Validation of reported two pairs of cross-feeding co-cultures.</t>
  </si>
  <si>
    <t>Fig. S13 Cell growth curves of auxotrophic strains with and without amino acid and nucleotide supplementation in synthetic minimal medium.</t>
  </si>
  <si>
    <t>Fig. S14 Time courses of total OD values for 52 pairs of co-cultures adenine-exchanged metabolite I-IV in synthetic minimal medium within 72 h</t>
  </si>
  <si>
    <t>Fig. S15 Time courses of red fluorescent intensities for 52 pairs of co-cultures adenine-exchanged metabolite I-IV in synthetic minimal medium within 72 h</t>
  </si>
  <si>
    <t>Fig. S16 Time courses of blue fluorescent intensities for 52 pairs of co-cultures adenine- exchanged metabolite I-IV in synthetic minimal medium within 72 h</t>
  </si>
  <si>
    <t>Fig. S17 Comparing cell growth and secretion of exchanged metabolites in auxotrophic monocultures that contain an extra-strong or native promoter for exchanged metabolite synthesis.</t>
  </si>
  <si>
    <t>Fig. S18 Cell growth, exchanged metabolite uptake and secretion of auxotrophic monocultures that contain strong and native promoter for exchanged metabolite synthesis.</t>
  </si>
  <si>
    <t>Fig. S19 Initial and maximal OD700nm values of two-member and three-member co-cultures and their controls of monocultures and two-member co-cultures within 72 h.</t>
  </si>
  <si>
    <t>Fig. S20 Promoter engineering controlled cell growth and population size in tryptophan-leucine two-member cross-feeding co-cultures.</t>
  </si>
  <si>
    <t>Fig. S21 Promoter engineering controlled cell growth and population size in valine - lysine two-member cross-feeding co-cultures.</t>
  </si>
  <si>
    <t>Fig. S22 Promoter engineering controlled cell growth and population size in tryptophan - lysine two-member cross-feeding co-cultures.</t>
  </si>
  <si>
    <t>Fig. S23 Promoter engineering controlled cell growth and population size in histidine -lysine two-member cross-feeding co-cultures.</t>
  </si>
  <si>
    <t>Fig. S24 Effects of metabolite supplementation on cell growth of three pairs of two-member co-cultures.</t>
  </si>
  <si>
    <t>Fig. S25 Effects of initial cell densities on cell growth and population percentages of three-member co-cultures via two-way communication.</t>
  </si>
  <si>
    <t>Fig. S26 Effects of initial cell densities on cell growth of three-member co-cultures via two-way communication and their negative controls.</t>
  </si>
  <si>
    <t>Fig. S27 Time courses of cell growth of four pairs of three-member co-cultures via two-way communication under different initial cell densities.</t>
  </si>
  <si>
    <t>Fig. S28 Time courses of cell growth of co-culture AKW_VI and its individual member under different initial cell densities.</t>
  </si>
  <si>
    <t>Fig. S29 Time courses of cell growth of co-culture AKH_VIII and its individual member under different initial cell densities.</t>
  </si>
  <si>
    <t>Fig. S30 Time courses of cell growth of co-culture AKH_VII and its individual member under different initial cell densities.</t>
  </si>
  <si>
    <t>Fig. S31 Time courses of cell growth of co-culture AHM_IX and its individual member under different initial cell densities.</t>
  </si>
  <si>
    <t>Fig. S32 Co-culture strain setup and remaining p-coumaric acid concentrations in synthetic co-cultures for resveratrol production.</t>
  </si>
  <si>
    <r>
      <t>Fig. S11B OD</t>
    </r>
    <r>
      <rPr>
        <b/>
        <vertAlign val="subscript"/>
        <sz val="11"/>
        <color theme="1"/>
        <rFont val="Calibri"/>
        <family val="2"/>
        <scheme val="minor"/>
      </rPr>
      <t>700nm</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</si>
</sst>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00"/>
    <numFmt numFmtId="165" formatCode="0.0000"/>
    <numFmt numFmtId="166" formatCode="0.0"/>
  </numFmts>
  <fonts count="23">
    <font>
      <sz val="11"/>
      <color theme="1"/>
      <name val="Calibri"/>
      <family val="2"/>
      <scheme val="minor"/>
    </font>
    <font>
      <b/>
      <sz val="11"/>
      <color theme="1"/>
      <name val="Calibri"/>
      <family val="2"/>
      <scheme val="minor"/>
    </font>
    <font>
      <b/>
      <vertAlign val="subscript"/>
      <sz val="11"/>
      <color theme="1"/>
      <name val="Calibri"/>
      <family val="2"/>
      <scheme val="minor"/>
    </font>
    <font>
      <sz val="11"/>
      <color rgb="FFFF0000"/>
      <name val="Calibri"/>
      <family val="2"/>
      <scheme val="minor"/>
    </font>
    <font>
      <sz val="11"/>
      <color rgb="FF000000"/>
      <name val="Calibri"/>
      <family val="2"/>
    </font>
    <font>
      <b/>
      <sz val="11"/>
      <color rgb="FF000000"/>
      <name val="Calibri"/>
      <family val="2"/>
    </font>
    <font>
      <b/>
      <sz val="9"/>
      <color rgb="FF000000"/>
      <name val="Calibri"/>
      <family val="2"/>
    </font>
    <font>
      <sz val="11"/>
      <color theme="1"/>
      <name val="Calibri"/>
      <family val="2"/>
      <scheme val="minor"/>
    </font>
    <font>
      <sz val="8"/>
      <name val="Calibri"/>
      <family val="2"/>
      <scheme val="minor"/>
    </font>
    <font>
      <b/>
      <sz val="10"/>
      <color theme="1"/>
      <name val="Arial"/>
      <family val="2"/>
    </font>
    <font>
      <sz val="11"/>
      <name val="Calibri"/>
      <family val="2"/>
      <scheme val="minor"/>
    </font>
    <font>
      <sz val="11"/>
      <name val="Calibri"/>
      <family val="2"/>
    </font>
    <font>
      <vertAlign val="superscript"/>
      <sz val="11"/>
      <color theme="1"/>
      <name val="Calibri"/>
      <family val="2"/>
      <scheme val="minor"/>
    </font>
    <font>
      <sz val="11"/>
      <color theme="1"/>
      <name val="Calibri"/>
      <family val="2"/>
      <charset val="134"/>
      <scheme val="minor"/>
    </font>
    <font>
      <b/>
      <sz val="11"/>
      <name val="Calibri"/>
      <family val="2"/>
      <scheme val="minor"/>
    </font>
    <font>
      <b/>
      <vertAlign val="subscript"/>
      <sz val="11"/>
      <name val="Calibri"/>
      <family val="2"/>
      <scheme val="minor"/>
    </font>
    <font>
      <strike/>
      <sz val="11"/>
      <color theme="1"/>
      <name val="Calibri"/>
      <family val="2"/>
      <scheme val="minor"/>
    </font>
    <font>
      <sz val="11"/>
      <color rgb="FF000000"/>
      <name val="Calibri"/>
      <family val="2"/>
      <scheme val="minor"/>
    </font>
    <font>
      <vertAlign val="superscript"/>
      <sz val="11"/>
      <name val="Calibri"/>
      <family val="2"/>
      <scheme val="minor"/>
    </font>
    <font>
      <vertAlign val="subscript"/>
      <sz val="11"/>
      <name val="Calibri"/>
      <family val="2"/>
      <scheme val="minor"/>
    </font>
    <font>
      <b/>
      <sz val="14"/>
      <color rgb="FF000000"/>
      <name val="Calibri"/>
      <family val="2"/>
      <scheme val="minor"/>
    </font>
    <font>
      <sz val="10"/>
      <name val="Arial"/>
      <family val="2"/>
    </font>
    <font>
      <b/>
      <sz val="10"/>
      <name val="Arial"/>
      <family val="2"/>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4" fillId="0" borderId="0"/>
    <xf numFmtId="9" fontId="7" fillId="0" borderId="0" applyFont="0" applyFill="0" applyBorder="0" applyAlignment="0" applyProtection="0"/>
    <xf numFmtId="0" fontId="11" fillId="0" borderId="0"/>
    <xf numFmtId="0" fontId="13" fillId="0" borderId="0">
      <alignment vertical="center"/>
    </xf>
    <xf numFmtId="44" fontId="11" fillId="0" borderId="0" applyFont="0" applyFill="0" applyBorder="0" applyAlignment="0" applyProtection="0">
      <alignment vertical="center"/>
    </xf>
    <xf numFmtId="0" fontId="7" fillId="0" borderId="0"/>
  </cellStyleXfs>
  <cellXfs count="203">
    <xf numFmtId="0" fontId="0" fillId="0" borderId="0" xfId="0"/>
    <xf numFmtId="0" fontId="1" fillId="0" borderId="3" xfId="0" applyFont="1" applyBorder="1"/>
    <xf numFmtId="0" fontId="1" fillId="0" borderId="3" xfId="0" applyFont="1" applyBorder="1" applyAlignment="1">
      <alignment horizontal="center" vertical="center"/>
    </xf>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1" fillId="0" borderId="1" xfId="0" applyFont="1" applyBorder="1" applyAlignment="1">
      <alignment horizontal="center" vertical="center"/>
    </xf>
    <xf numFmtId="0" fontId="7" fillId="0" borderId="0" xfId="0" applyFont="1" applyAlignment="1">
      <alignment horizontal="center" vertical="center"/>
    </xf>
    <xf numFmtId="164" fontId="10" fillId="0" borderId="3" xfId="1" applyNumberFormat="1" applyFont="1" applyBorder="1" applyAlignment="1">
      <alignment horizontal="center" vertical="center"/>
    </xf>
    <xf numFmtId="0" fontId="7" fillId="0" borderId="1" xfId="0" applyFont="1" applyBorder="1" applyAlignment="1">
      <alignment horizontal="center" vertical="center"/>
    </xf>
    <xf numFmtId="164" fontId="10" fillId="0" borderId="1" xfId="0" applyNumberFormat="1" applyFont="1" applyBorder="1" applyAlignment="1">
      <alignment horizontal="center" vertical="center"/>
    </xf>
    <xf numFmtId="0" fontId="10" fillId="0" borderId="0" xfId="1" applyFont="1" applyAlignment="1">
      <alignment horizontal="center" vertical="center"/>
    </xf>
    <xf numFmtId="164" fontId="10" fillId="0" borderId="1" xfId="1" applyNumberFormat="1" applyFont="1" applyBorder="1" applyAlignment="1">
      <alignment horizontal="center" vertical="center"/>
    </xf>
    <xf numFmtId="0" fontId="10" fillId="0" borderId="3" xfId="1" applyFont="1" applyBorder="1" applyAlignment="1">
      <alignment horizontal="center" vertical="center"/>
    </xf>
    <xf numFmtId="164" fontId="10" fillId="0" borderId="0" xfId="1" applyNumberFormat="1" applyFont="1" applyAlignment="1">
      <alignment horizontal="center" vertical="center"/>
    </xf>
    <xf numFmtId="164" fontId="10" fillId="0" borderId="0" xfId="0" applyNumberFormat="1" applyFont="1" applyAlignment="1">
      <alignment horizontal="center" vertical="center"/>
    </xf>
    <xf numFmtId="0" fontId="10" fillId="0" borderId="0" xfId="0" applyFont="1" applyAlignment="1">
      <alignment horizontal="center" vertical="center"/>
    </xf>
    <xf numFmtId="0" fontId="10" fillId="0" borderId="0" xfId="3" applyFont="1" applyAlignment="1">
      <alignment horizontal="center" vertical="center"/>
    </xf>
    <xf numFmtId="0" fontId="10" fillId="0" borderId="1" xfId="0" applyFont="1" applyBorder="1" applyAlignment="1">
      <alignment horizontal="center" vertical="center"/>
    </xf>
    <xf numFmtId="0" fontId="10" fillId="0" borderId="1" xfId="3" applyFont="1" applyBorder="1" applyAlignment="1">
      <alignment horizontal="center" vertical="center"/>
    </xf>
    <xf numFmtId="0" fontId="0" fillId="0" borderId="3" xfId="1" applyFont="1" applyBorder="1" applyAlignment="1">
      <alignment horizontal="center" vertical="center"/>
    </xf>
    <xf numFmtId="0" fontId="0" fillId="0" borderId="0" xfId="1" applyFont="1" applyAlignment="1">
      <alignment horizontal="center" vertical="center"/>
    </xf>
    <xf numFmtId="0" fontId="7" fillId="0" borderId="0" xfId="4" applyFont="1">
      <alignment vertical="center"/>
    </xf>
    <xf numFmtId="164" fontId="10" fillId="0" borderId="1" xfId="3" quotePrefix="1" applyNumberFormat="1" applyFont="1" applyBorder="1" applyAlignment="1">
      <alignment horizontal="center" vertical="center"/>
    </xf>
    <xf numFmtId="164" fontId="10" fillId="0" borderId="1" xfId="4" applyNumberFormat="1" applyFont="1" applyBorder="1" applyAlignment="1">
      <alignment horizontal="center" vertical="center"/>
    </xf>
    <xf numFmtId="164" fontId="14" fillId="0" borderId="1" xfId="4" applyNumberFormat="1" applyFont="1" applyBorder="1" applyAlignment="1">
      <alignment horizontal="center" vertical="center"/>
    </xf>
    <xf numFmtId="0" fontId="10" fillId="0" borderId="1" xfId="4" applyFont="1" applyBorder="1" applyAlignment="1">
      <alignment horizontal="center" vertical="center"/>
    </xf>
    <xf numFmtId="0" fontId="10" fillId="0" borderId="1" xfId="3" applyFont="1" applyBorder="1"/>
    <xf numFmtId="0" fontId="14" fillId="0" borderId="1" xfId="4" applyFont="1" applyBorder="1" applyAlignment="1">
      <alignment horizontal="center" vertical="center"/>
    </xf>
    <xf numFmtId="164" fontId="10" fillId="0" borderId="0" xfId="3" quotePrefix="1" applyNumberFormat="1" applyFont="1" applyAlignment="1">
      <alignment horizontal="center" vertical="center"/>
    </xf>
    <xf numFmtId="164" fontId="10" fillId="0" borderId="0" xfId="4" applyNumberFormat="1" applyFont="1" applyAlignment="1">
      <alignment horizontal="center" vertical="center"/>
    </xf>
    <xf numFmtId="164" fontId="14" fillId="0" borderId="0" xfId="4" applyNumberFormat="1" applyFont="1" applyAlignment="1">
      <alignment horizontal="center" vertical="center"/>
    </xf>
    <xf numFmtId="0" fontId="10" fillId="0" borderId="0" xfId="4" applyFont="1" applyAlignment="1">
      <alignment horizontal="center" vertical="center"/>
    </xf>
    <xf numFmtId="0" fontId="10" fillId="0" borderId="0" xfId="3" applyFont="1"/>
    <xf numFmtId="164" fontId="14" fillId="0" borderId="0" xfId="3" applyNumberFormat="1" applyFont="1" applyAlignment="1">
      <alignment horizontal="center" vertical="center"/>
    </xf>
    <xf numFmtId="0" fontId="14" fillId="0" borderId="0" xfId="4" applyFont="1" applyAlignment="1">
      <alignment horizontal="center" vertical="center"/>
    </xf>
    <xf numFmtId="0" fontId="14" fillId="0" borderId="1" xfId="3" applyFont="1" applyBorder="1"/>
    <xf numFmtId="0" fontId="14" fillId="0" borderId="1" xfId="3" applyFont="1" applyBorder="1" applyAlignment="1">
      <alignment horizontal="center" vertical="center"/>
    </xf>
    <xf numFmtId="0" fontId="14" fillId="0" borderId="3" xfId="3" applyFont="1" applyBorder="1" applyAlignment="1">
      <alignment vertical="center"/>
    </xf>
    <xf numFmtId="0" fontId="14" fillId="0" borderId="3" xfId="3" applyFont="1" applyBorder="1" applyAlignment="1">
      <alignment horizontal="center" vertical="center"/>
    </xf>
    <xf numFmtId="0" fontId="14" fillId="0" borderId="3" xfId="4" applyFont="1" applyBorder="1" applyAlignment="1">
      <alignment horizontal="center" vertical="center"/>
    </xf>
    <xf numFmtId="0" fontId="14" fillId="0" borderId="0" xfId="3" applyFont="1"/>
    <xf numFmtId="2" fontId="7" fillId="0" borderId="0" xfId="4" applyNumberFormat="1" applyFont="1">
      <alignment vertical="center"/>
    </xf>
    <xf numFmtId="2" fontId="10" fillId="0" borderId="1" xfId="4" applyNumberFormat="1" applyFont="1" applyBorder="1" applyAlignment="1">
      <alignment horizontal="center" vertical="center"/>
    </xf>
    <xf numFmtId="2" fontId="14" fillId="0" borderId="1" xfId="4" applyNumberFormat="1" applyFont="1" applyBorder="1" applyAlignment="1">
      <alignment horizontal="center" vertical="center"/>
    </xf>
    <xf numFmtId="2" fontId="10" fillId="0" borderId="0" xfId="4" applyNumberFormat="1" applyFont="1" applyAlignment="1">
      <alignment horizontal="center" vertical="center"/>
    </xf>
    <xf numFmtId="2" fontId="14" fillId="0" borderId="0" xfId="4" applyNumberFormat="1" applyFont="1" applyAlignment="1">
      <alignment horizontal="center" vertical="center"/>
    </xf>
    <xf numFmtId="164" fontId="10" fillId="0" borderId="0" xfId="3" applyNumberFormat="1" applyFont="1" applyAlignment="1">
      <alignment horizontal="center" vertical="center"/>
    </xf>
    <xf numFmtId="0" fontId="10" fillId="2" borderId="0" xfId="3" applyFont="1" applyFill="1"/>
    <xf numFmtId="164" fontId="10" fillId="0" borderId="1" xfId="3" applyNumberFormat="1" applyFont="1" applyBorder="1" applyAlignment="1">
      <alignment horizontal="center" vertical="center"/>
    </xf>
    <xf numFmtId="164" fontId="10" fillId="0" borderId="9" xfId="3" applyNumberFormat="1" applyFont="1" applyBorder="1" applyAlignment="1">
      <alignment horizontal="center" vertical="center"/>
    </xf>
    <xf numFmtId="164" fontId="14" fillId="0" borderId="1" xfId="3" applyNumberFormat="1" applyFont="1" applyBorder="1" applyAlignment="1">
      <alignment horizontal="center" vertical="center"/>
    </xf>
    <xf numFmtId="164" fontId="10" fillId="0" borderId="7" xfId="3" applyNumberFormat="1" applyFont="1" applyBorder="1" applyAlignment="1">
      <alignment horizontal="center" vertical="center"/>
    </xf>
    <xf numFmtId="0" fontId="14" fillId="0" borderId="0" xfId="3" applyFont="1" applyAlignment="1">
      <alignment horizontal="center" vertical="center"/>
    </xf>
    <xf numFmtId="164" fontId="10" fillId="2" borderId="0" xfId="3" applyNumberFormat="1" applyFont="1" applyFill="1" applyAlignment="1">
      <alignment horizontal="center" vertical="center"/>
    </xf>
    <xf numFmtId="164" fontId="14" fillId="2" borderId="7" xfId="3" applyNumberFormat="1" applyFont="1" applyFill="1" applyBorder="1" applyAlignment="1">
      <alignment horizontal="center" vertical="center"/>
    </xf>
    <xf numFmtId="164" fontId="14" fillId="2" borderId="0" xfId="3" applyNumberFormat="1" applyFont="1" applyFill="1" applyAlignment="1">
      <alignment horizontal="center" vertical="center"/>
    </xf>
    <xf numFmtId="0" fontId="10" fillId="2" borderId="0" xfId="3" applyFont="1" applyFill="1" applyAlignment="1">
      <alignment horizontal="center" vertical="center"/>
    </xf>
    <xf numFmtId="0" fontId="14" fillId="2" borderId="0" xfId="3" applyFont="1" applyFill="1" applyAlignment="1">
      <alignment horizontal="center" vertical="center"/>
    </xf>
    <xf numFmtId="44" fontId="14" fillId="2" borderId="0" xfId="5" applyFont="1" applyFill="1" applyBorder="1" applyAlignment="1">
      <alignment horizontal="center" vertical="center"/>
    </xf>
    <xf numFmtId="0" fontId="10" fillId="0" borderId="9" xfId="3" applyFont="1" applyBorder="1" applyAlignment="1">
      <alignment horizontal="center" vertical="center"/>
    </xf>
    <xf numFmtId="0" fontId="3" fillId="0" borderId="0" xfId="4" applyFont="1">
      <alignment vertical="center"/>
    </xf>
    <xf numFmtId="0" fontId="7" fillId="0" borderId="1" xfId="4" applyFont="1" applyBorder="1" applyAlignment="1">
      <alignment horizontal="center" vertical="center"/>
    </xf>
    <xf numFmtId="0" fontId="1" fillId="0" borderId="1" xfId="4" applyFont="1" applyBorder="1" applyAlignment="1">
      <alignment horizontal="center" vertical="center"/>
    </xf>
    <xf numFmtId="0" fontId="10" fillId="0" borderId="0" xfId="6" applyFont="1" applyAlignment="1">
      <alignment horizontal="center" vertical="center"/>
    </xf>
    <xf numFmtId="0" fontId="1" fillId="0" borderId="0" xfId="4" applyFont="1">
      <alignment vertical="center"/>
    </xf>
    <xf numFmtId="0" fontId="7" fillId="0" borderId="0" xfId="4" applyFont="1" applyAlignment="1">
      <alignment horizontal="center" vertical="center"/>
    </xf>
    <xf numFmtId="0" fontId="1" fillId="0" borderId="0" xfId="4" applyFont="1" applyAlignment="1">
      <alignment horizontal="center" vertical="center"/>
    </xf>
    <xf numFmtId="0" fontId="16" fillId="0" borderId="0" xfId="4" applyFont="1" applyAlignment="1">
      <alignment horizontal="center" vertical="center"/>
    </xf>
    <xf numFmtId="0" fontId="16" fillId="0" borderId="0" xfId="6" applyFont="1" applyAlignment="1">
      <alignment horizontal="center" vertical="center"/>
    </xf>
    <xf numFmtId="0" fontId="7" fillId="0" borderId="3" xfId="4" applyFont="1" applyBorder="1" applyAlignment="1">
      <alignment horizontal="center" vertical="center"/>
    </xf>
    <xf numFmtId="0" fontId="1" fillId="0" borderId="3" xfId="4" applyFont="1" applyBorder="1" applyAlignment="1">
      <alignment horizontal="center" vertical="center"/>
    </xf>
    <xf numFmtId="0" fontId="1" fillId="0" borderId="0" xfId="6" applyFont="1" applyAlignment="1">
      <alignment horizontal="center" vertical="center"/>
    </xf>
    <xf numFmtId="0" fontId="1" fillId="0" borderId="2" xfId="4" applyFont="1" applyBorder="1" applyAlignment="1">
      <alignment horizontal="left" vertical="center"/>
    </xf>
    <xf numFmtId="0" fontId="7" fillId="0" borderId="0" xfId="4" applyFont="1" applyAlignment="1">
      <alignment vertical="center" wrapText="1"/>
    </xf>
    <xf numFmtId="0" fontId="7" fillId="0" borderId="0" xfId="0" applyFont="1" applyAlignment="1">
      <alignment vertical="center"/>
    </xf>
    <xf numFmtId="2" fontId="1" fillId="0" borderId="0" xfId="0" applyNumberFormat="1" applyFont="1" applyAlignment="1">
      <alignment horizontal="center" vertical="center"/>
    </xf>
    <xf numFmtId="2" fontId="7" fillId="0" borderId="0" xfId="0" applyNumberFormat="1" applyFont="1" applyAlignment="1">
      <alignment horizontal="center" vertical="center"/>
    </xf>
    <xf numFmtId="2" fontId="10" fillId="0" borderId="0" xfId="0" applyNumberFormat="1" applyFont="1" applyAlignment="1">
      <alignment horizontal="center" vertical="center"/>
    </xf>
    <xf numFmtId="2" fontId="14" fillId="0" borderId="0" xfId="0" applyNumberFormat="1" applyFont="1" applyAlignment="1">
      <alignment horizontal="center" vertical="center"/>
    </xf>
    <xf numFmtId="2" fontId="1" fillId="0" borderId="1" xfId="0" applyNumberFormat="1" applyFont="1" applyBorder="1" applyAlignment="1">
      <alignment horizontal="center" vertical="center"/>
    </xf>
    <xf numFmtId="2" fontId="7" fillId="0" borderId="1" xfId="0" applyNumberFormat="1" applyFont="1" applyBorder="1" applyAlignment="1">
      <alignment horizontal="center" vertical="center"/>
    </xf>
    <xf numFmtId="2" fontId="10" fillId="0" borderId="1" xfId="0" applyNumberFormat="1" applyFont="1" applyBorder="1" applyAlignment="1">
      <alignment horizontal="center" vertical="center"/>
    </xf>
    <xf numFmtId="0" fontId="7" fillId="0" borderId="6" xfId="4" applyFont="1" applyBorder="1">
      <alignment vertical="center"/>
    </xf>
    <xf numFmtId="0" fontId="7" fillId="0" borderId="7" xfId="4" applyFont="1" applyBorder="1">
      <alignment vertical="center"/>
    </xf>
    <xf numFmtId="0" fontId="7" fillId="0" borderId="8" xfId="4" applyFont="1" applyBorder="1">
      <alignment vertical="center"/>
    </xf>
    <xf numFmtId="0" fontId="7" fillId="0" borderId="1" xfId="4" applyFont="1" applyBorder="1">
      <alignment vertical="center"/>
    </xf>
    <xf numFmtId="0" fontId="7" fillId="0" borderId="9" xfId="4" applyFont="1" applyBorder="1">
      <alignment vertical="center"/>
    </xf>
    <xf numFmtId="0" fontId="0" fillId="0" borderId="1" xfId="0" applyBorder="1" applyAlignment="1">
      <alignment horizontal="center" vertical="center"/>
    </xf>
    <xf numFmtId="0" fontId="0" fillId="0" borderId="0" xfId="0" applyAlignment="1">
      <alignment horizontal="center" vertical="center"/>
    </xf>
    <xf numFmtId="164" fontId="0" fillId="0" borderId="0" xfId="0" applyNumberFormat="1" applyAlignment="1">
      <alignment horizontal="center" vertical="center"/>
    </xf>
    <xf numFmtId="0" fontId="0" fillId="0" borderId="1" xfId="0" applyBorder="1"/>
    <xf numFmtId="0" fontId="10" fillId="0" borderId="0" xfId="0" applyFont="1" applyAlignment="1">
      <alignment horizontal="center"/>
    </xf>
    <xf numFmtId="165" fontId="0" fillId="0" borderId="0" xfId="0" applyNumberFormat="1" applyAlignment="1">
      <alignment horizontal="center" vertical="center"/>
    </xf>
    <xf numFmtId="0" fontId="10" fillId="0" borderId="1" xfId="0" applyFont="1" applyBorder="1" applyAlignment="1">
      <alignment horizontal="center"/>
    </xf>
    <xf numFmtId="0" fontId="10" fillId="0" borderId="0" xfId="0" applyFont="1" applyAlignment="1">
      <alignment horizontal="left"/>
    </xf>
    <xf numFmtId="0" fontId="0" fillId="0" borderId="4" xfId="0" applyBorder="1"/>
    <xf numFmtId="0" fontId="0" fillId="0" borderId="3"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3" xfId="0" applyBorder="1" applyAlignment="1">
      <alignment horizontal="center" vertical="center"/>
    </xf>
    <xf numFmtId="0" fontId="14" fillId="0" borderId="3" xfId="0" applyFont="1" applyBorder="1" applyAlignment="1">
      <alignment horizontal="center"/>
    </xf>
    <xf numFmtId="0" fontId="10" fillId="0" borderId="0" xfId="0" applyFont="1"/>
    <xf numFmtId="0" fontId="10" fillId="0" borderId="1" xfId="0" applyFont="1" applyBorder="1"/>
    <xf numFmtId="0" fontId="14" fillId="0" borderId="2" xfId="0" applyFont="1" applyBorder="1" applyAlignment="1">
      <alignment horizontal="center" vertical="center"/>
    </xf>
    <xf numFmtId="0" fontId="10" fillId="0" borderId="4" xfId="0" applyFont="1" applyBorder="1" applyAlignment="1">
      <alignment horizontal="left"/>
    </xf>
    <xf numFmtId="0" fontId="14" fillId="0" borderId="3" xfId="0" applyFont="1" applyBorder="1"/>
    <xf numFmtId="0" fontId="10" fillId="0" borderId="3" xfId="0" applyFont="1" applyBorder="1"/>
    <xf numFmtId="0" fontId="10" fillId="0" borderId="6" xfId="0" applyFont="1" applyBorder="1" applyAlignment="1">
      <alignment horizontal="left"/>
    </xf>
    <xf numFmtId="0" fontId="10" fillId="0" borderId="8" xfId="0" applyFont="1" applyBorder="1" applyAlignment="1">
      <alignment horizontal="left"/>
    </xf>
    <xf numFmtId="0" fontId="10" fillId="0" borderId="5" xfId="0" applyFont="1" applyBorder="1"/>
    <xf numFmtId="0" fontId="10" fillId="0" borderId="7" xfId="0" applyFont="1" applyBorder="1"/>
    <xf numFmtId="0" fontId="10" fillId="0" borderId="9" xfId="0" applyFont="1" applyBorder="1"/>
    <xf numFmtId="0" fontId="0" fillId="0" borderId="0" xfId="0" quotePrefix="1"/>
    <xf numFmtId="0" fontId="10" fillId="0" borderId="0" xfId="0" quotePrefix="1" applyFont="1" applyAlignment="1">
      <alignment horizontal="left" vertical="center"/>
    </xf>
    <xf numFmtId="165" fontId="10" fillId="0" borderId="0" xfId="0" applyNumberFormat="1" applyFont="1" applyAlignment="1">
      <alignment horizontal="center" vertical="center"/>
    </xf>
    <xf numFmtId="0" fontId="10" fillId="0" borderId="0" xfId="0" applyFont="1" applyAlignment="1">
      <alignment horizontal="left" vertical="center"/>
    </xf>
    <xf numFmtId="0" fontId="10" fillId="0" borderId="1" xfId="0" applyFont="1" applyBorder="1" applyAlignment="1">
      <alignment horizontal="left" vertical="center"/>
    </xf>
    <xf numFmtId="165" fontId="10" fillId="0" borderId="1" xfId="0" applyNumberFormat="1" applyFont="1" applyBorder="1" applyAlignment="1">
      <alignment horizontal="center" vertical="center"/>
    </xf>
    <xf numFmtId="0" fontId="14" fillId="0" borderId="0" xfId="0" applyFont="1" applyAlignment="1">
      <alignment horizontal="left"/>
    </xf>
    <xf numFmtId="0" fontId="10" fillId="0" borderId="3" xfId="0" applyFont="1" applyBorder="1" applyAlignment="1">
      <alignment horizontal="center"/>
    </xf>
    <xf numFmtId="0" fontId="10" fillId="0" borderId="3" xfId="0" applyFont="1" applyBorder="1" applyAlignment="1">
      <alignment horizontal="center" vertical="center"/>
    </xf>
    <xf numFmtId="0" fontId="10" fillId="0" borderId="1" xfId="0" applyFont="1" applyBorder="1" applyAlignment="1">
      <alignment horizontal="left"/>
    </xf>
    <xf numFmtId="0" fontId="10" fillId="0" borderId="0" xfId="0" quotePrefix="1" applyFont="1" applyAlignment="1">
      <alignment horizontal="left"/>
    </xf>
    <xf numFmtId="2" fontId="10" fillId="0" borderId="0" xfId="0" applyNumberFormat="1" applyFont="1"/>
    <xf numFmtId="2" fontId="10" fillId="0" borderId="1" xfId="0" applyNumberFormat="1" applyFont="1" applyBorder="1"/>
    <xf numFmtId="164" fontId="0" fillId="0" borderId="3" xfId="0" applyNumberFormat="1" applyBorder="1" applyAlignment="1">
      <alignment horizontal="center" vertical="center"/>
    </xf>
    <xf numFmtId="164" fontId="17" fillId="0" borderId="1" xfId="1" applyNumberFormat="1" applyFont="1" applyBorder="1" applyAlignment="1">
      <alignment horizontal="center" vertical="center"/>
    </xf>
    <xf numFmtId="164" fontId="0" fillId="0" borderId="1" xfId="0" applyNumberFormat="1" applyBorder="1" applyAlignment="1">
      <alignment horizontal="center" vertical="center"/>
    </xf>
    <xf numFmtId="0" fontId="17" fillId="0" borderId="0" xfId="1" applyFont="1" applyAlignment="1">
      <alignment horizontal="center" vertical="center"/>
    </xf>
    <xf numFmtId="164" fontId="17" fillId="0" borderId="3" xfId="1" applyNumberFormat="1" applyFont="1" applyBorder="1" applyAlignment="1">
      <alignment horizontal="center" vertical="center"/>
    </xf>
    <xf numFmtId="0" fontId="0" fillId="0" borderId="0" xfId="0" applyAlignment="1">
      <alignment horizontal="left"/>
    </xf>
    <xf numFmtId="0" fontId="17" fillId="0" borderId="1" xfId="1" applyFont="1" applyBorder="1" applyAlignment="1">
      <alignment horizontal="center" vertical="center"/>
    </xf>
    <xf numFmtId="0" fontId="17" fillId="0" borderId="3" xfId="1" applyFont="1" applyBorder="1" applyAlignment="1">
      <alignment horizontal="center" vertical="center"/>
    </xf>
    <xf numFmtId="164" fontId="17" fillId="0" borderId="0" xfId="1" applyNumberFormat="1" applyFont="1" applyAlignment="1">
      <alignment horizontal="center" vertical="center"/>
    </xf>
    <xf numFmtId="164" fontId="0" fillId="0" borderId="0" xfId="0" applyNumberFormat="1" applyAlignment="1">
      <alignment horizontal="left"/>
    </xf>
    <xf numFmtId="0" fontId="14" fillId="0" borderId="0" xfId="0" applyFont="1"/>
    <xf numFmtId="0" fontId="7" fillId="0" borderId="0" xfId="6" applyAlignment="1">
      <alignment horizontal="center" vertical="center"/>
    </xf>
    <xf numFmtId="0" fontId="7" fillId="0" borderId="0" xfId="6" applyAlignment="1">
      <alignment horizontal="left" vertical="center"/>
    </xf>
    <xf numFmtId="0" fontId="14" fillId="0" borderId="2" xfId="0" applyFont="1" applyBorder="1"/>
    <xf numFmtId="0" fontId="10" fillId="0" borderId="2" xfId="0" applyFont="1" applyBorder="1"/>
    <xf numFmtId="0" fontId="14" fillId="0" borderId="3" xfId="0" applyFont="1" applyBorder="1" applyAlignment="1">
      <alignment horizontal="center" vertical="center"/>
    </xf>
    <xf numFmtId="10" fontId="10" fillId="0" borderId="3" xfId="2" applyNumberFormat="1" applyFont="1" applyBorder="1" applyAlignment="1">
      <alignment horizontal="center" vertical="center"/>
    </xf>
    <xf numFmtId="10" fontId="10" fillId="0" borderId="0" xfId="2" applyNumberFormat="1" applyFont="1" applyBorder="1" applyAlignment="1">
      <alignment horizontal="center" vertical="center"/>
    </xf>
    <xf numFmtId="10" fontId="10" fillId="0" borderId="1" xfId="2" applyNumberFormat="1" applyFont="1" applyBorder="1" applyAlignment="1">
      <alignment horizontal="center" vertical="center"/>
    </xf>
    <xf numFmtId="0" fontId="0" fillId="0" borderId="1" xfId="0" applyBorder="1" applyAlignment="1">
      <alignment horizontal="center"/>
    </xf>
    <xf numFmtId="0" fontId="14" fillId="0" borderId="0" xfId="0" applyFont="1" applyAlignment="1">
      <alignment horizontal="center" vertical="center"/>
    </xf>
    <xf numFmtId="165" fontId="10" fillId="0" borderId="3" xfId="0" applyNumberFormat="1" applyFont="1" applyBorder="1" applyAlignment="1">
      <alignment horizontal="center" vertical="center"/>
    </xf>
    <xf numFmtId="10" fontId="10" fillId="0" borderId="3" xfId="2" applyNumberFormat="1" applyFont="1" applyBorder="1" applyAlignment="1">
      <alignment vertical="center"/>
    </xf>
    <xf numFmtId="10" fontId="10" fillId="0" borderId="0" xfId="2" applyNumberFormat="1" applyFont="1" applyBorder="1" applyAlignment="1">
      <alignment vertical="center"/>
    </xf>
    <xf numFmtId="10" fontId="10" fillId="0" borderId="1" xfId="2" applyNumberFormat="1" applyFont="1" applyBorder="1" applyAlignment="1">
      <alignment vertical="center"/>
    </xf>
    <xf numFmtId="165" fontId="10" fillId="0" borderId="0" xfId="0" applyNumberFormat="1" applyFont="1" applyAlignment="1">
      <alignment horizontal="center"/>
    </xf>
    <xf numFmtId="165" fontId="17" fillId="0" borderId="0" xfId="1" applyNumberFormat="1" applyFont="1" applyAlignment="1">
      <alignment horizontal="center" vertical="center"/>
    </xf>
    <xf numFmtId="165" fontId="10" fillId="0" borderId="1" xfId="0" applyNumberFormat="1" applyFont="1" applyBorder="1" applyAlignment="1">
      <alignment horizontal="center"/>
    </xf>
    <xf numFmtId="166" fontId="10" fillId="0" borderId="0" xfId="0" applyNumberFormat="1" applyFont="1" applyAlignment="1">
      <alignment horizontal="center" vertical="center"/>
    </xf>
    <xf numFmtId="166" fontId="10" fillId="0" borderId="1" xfId="0" applyNumberFormat="1" applyFont="1" applyBorder="1" applyAlignment="1">
      <alignment horizontal="center" vertical="center"/>
    </xf>
    <xf numFmtId="165" fontId="0" fillId="0" borderId="3" xfId="0" applyNumberFormat="1" applyBorder="1" applyAlignment="1">
      <alignment horizontal="center" vertical="center"/>
    </xf>
    <xf numFmtId="165" fontId="0" fillId="0" borderId="1" xfId="0" applyNumberFormat="1" applyBorder="1" applyAlignment="1">
      <alignment horizontal="center" vertical="center"/>
    </xf>
    <xf numFmtId="164" fontId="10" fillId="0" borderId="3" xfId="0" applyNumberFormat="1" applyFont="1" applyBorder="1" applyAlignment="1">
      <alignment horizontal="center" vertical="center"/>
    </xf>
    <xf numFmtId="0" fontId="20" fillId="0" borderId="0" xfId="0" applyFont="1" applyAlignment="1">
      <alignment vertical="center"/>
    </xf>
    <xf numFmtId="0" fontId="0" fillId="0" borderId="0" xfId="4" applyFont="1">
      <alignment vertical="center"/>
    </xf>
    <xf numFmtId="0" fontId="21" fillId="0" borderId="4" xfId="0" applyFont="1" applyBorder="1" applyAlignment="1">
      <alignment horizontal="left"/>
    </xf>
    <xf numFmtId="0" fontId="21" fillId="0" borderId="3" xfId="0" applyFont="1" applyBorder="1"/>
    <xf numFmtId="0" fontId="21" fillId="0" borderId="5" xfId="0" applyFont="1" applyBorder="1"/>
    <xf numFmtId="0" fontId="21" fillId="0" borderId="6" xfId="0" applyFont="1" applyBorder="1" applyAlignment="1">
      <alignment horizontal="left"/>
    </xf>
    <xf numFmtId="0" fontId="21" fillId="0" borderId="0" xfId="0" applyFont="1"/>
    <xf numFmtId="0" fontId="21" fillId="0" borderId="7" xfId="0" applyFont="1" applyBorder="1"/>
    <xf numFmtId="0" fontId="21" fillId="0" borderId="8" xfId="0" applyFont="1" applyBorder="1" applyAlignment="1">
      <alignment horizontal="left"/>
    </xf>
    <xf numFmtId="0" fontId="21" fillId="0" borderId="1" xfId="0" applyFont="1" applyBorder="1"/>
    <xf numFmtId="0" fontId="21" fillId="0" borderId="9" xfId="0" applyFont="1" applyBorder="1"/>
    <xf numFmtId="0" fontId="22" fillId="0" borderId="3" xfId="0" applyFont="1" applyBorder="1"/>
    <xf numFmtId="0" fontId="0" fillId="0" borderId="10" xfId="0" applyBorder="1"/>
    <xf numFmtId="0" fontId="10" fillId="0" borderId="10" xfId="0" applyFont="1" applyBorder="1"/>
    <xf numFmtId="0" fontId="1" fillId="0" borderId="10" xfId="0" applyFont="1" applyBorder="1" applyAlignment="1">
      <alignment horizontal="center" vertical="center"/>
    </xf>
    <xf numFmtId="0" fontId="1" fillId="0" borderId="10" xfId="0" applyFont="1" applyBorder="1" applyAlignment="1">
      <alignment horizontal="center" vertical="center"/>
    </xf>
    <xf numFmtId="0" fontId="14" fillId="0" borderId="2" xfId="0" applyFont="1" applyBorder="1" applyAlignment="1">
      <alignment horizontal="center" vertical="center"/>
    </xf>
    <xf numFmtId="0" fontId="10" fillId="0" borderId="0" xfId="0" applyFont="1" applyAlignment="1">
      <alignment horizontal="center"/>
    </xf>
    <xf numFmtId="0" fontId="14" fillId="0" borderId="3" xfId="0" applyFont="1" applyBorder="1" applyAlignment="1">
      <alignment horizontal="center"/>
    </xf>
    <xf numFmtId="0" fontId="10" fillId="0" borderId="3" xfId="0" applyFont="1" applyBorder="1" applyAlignment="1">
      <alignment horizontal="center" vertical="center"/>
    </xf>
    <xf numFmtId="0" fontId="10" fillId="0" borderId="3" xfId="0" applyFont="1" applyBorder="1" applyAlignment="1">
      <alignment horizont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left" vertical="center"/>
    </xf>
    <xf numFmtId="0" fontId="7" fillId="0" borderId="0" xfId="4" applyFont="1" applyAlignment="1">
      <alignment horizontal="left" vertical="center" wrapText="1"/>
    </xf>
    <xf numFmtId="0" fontId="14" fillId="0" borderId="3" xfId="3" applyFont="1" applyBorder="1" applyAlignment="1">
      <alignment horizontal="center" vertical="center"/>
    </xf>
    <xf numFmtId="0" fontId="14" fillId="0" borderId="1" xfId="3" applyFont="1" applyBorder="1" applyAlignment="1">
      <alignment horizontal="center" vertical="center"/>
    </xf>
    <xf numFmtId="0" fontId="14" fillId="0" borderId="5" xfId="3" applyFont="1" applyBorder="1" applyAlignment="1">
      <alignment horizontal="center" vertical="center"/>
    </xf>
    <xf numFmtId="0" fontId="14" fillId="0" borderId="3" xfId="3" applyFont="1" applyBorder="1" applyAlignment="1">
      <alignment horizontal="left" vertical="center"/>
    </xf>
    <xf numFmtId="0" fontId="14" fillId="0" borderId="3" xfId="3" applyFont="1" applyBorder="1" applyAlignment="1">
      <alignment horizontal="center" vertical="center" wrapText="1"/>
    </xf>
    <xf numFmtId="0" fontId="14" fillId="0" borderId="3" xfId="0" applyFont="1" applyBorder="1" applyAlignment="1">
      <alignment horizontal="center" vertical="center"/>
    </xf>
    <xf numFmtId="0" fontId="14" fillId="0" borderId="0" xfId="0" applyFont="1" applyAlignment="1">
      <alignment horizontal="center" vertical="center"/>
    </xf>
    <xf numFmtId="0" fontId="14" fillId="0" borderId="0" xfId="0" applyFont="1" applyAlignment="1">
      <alignment horizontal="center"/>
    </xf>
    <xf numFmtId="0" fontId="0" fillId="0" borderId="3"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1" fillId="0" borderId="3" xfId="0" applyFont="1" applyBorder="1" applyAlignment="1">
      <alignment horizontal="center" wrapText="1"/>
    </xf>
    <xf numFmtId="0" fontId="1" fillId="0" borderId="1" xfId="0" applyFont="1" applyBorder="1" applyAlignment="1">
      <alignment horizontal="center" wrapText="1"/>
    </xf>
    <xf numFmtId="0" fontId="1" fillId="0" borderId="3" xfId="0" applyFont="1" applyBorder="1" applyAlignment="1">
      <alignment horizontal="center"/>
    </xf>
    <xf numFmtId="0" fontId="10" fillId="0" borderId="0" xfId="0" applyFont="1" applyAlignment="1">
      <alignment horizontal="center" vertical="center"/>
    </xf>
    <xf numFmtId="0" fontId="1" fillId="0" borderId="0" xfId="0" applyFont="1" applyAlignment="1">
      <alignment horizontal="center" vertical="center"/>
    </xf>
  </cellXfs>
  <cellStyles count="7">
    <cellStyle name="Currency 2" xfId="5" xr:uid="{7923C17F-D17C-4A88-9F1E-1FA7523326AE}"/>
    <cellStyle name="Normal" xfId="0" builtinId="0"/>
    <cellStyle name="Normal 2" xfId="1" xr:uid="{AB3DD446-AE46-4C5A-AE5D-845003A3688B}"/>
    <cellStyle name="Normal 2 2" xfId="4" xr:uid="{4DC59BBC-A66E-44D9-B0F6-166D04D711E0}"/>
    <cellStyle name="Normal 2 3" xfId="6" xr:uid="{9DE7CD92-A40A-4EA9-8910-F7D4504FBF61}"/>
    <cellStyle name="Normal 3" xfId="3" xr:uid="{A6284B33-B389-47CC-AEA1-08142BFCC9F9}"/>
    <cellStyle name="Percent" xfId="2" builtinId="5"/>
  </cellStyles>
  <dxfs count="0"/>
  <tableStyles count="0" defaultTableStyle="TableStyleMedium2" defaultPivotStyle="PivotStyleLight16"/>
  <colors>
    <mruColors>
      <color rgb="FFD3E1FA"/>
      <color rgb="FFF7D3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F1D44-7BD1-4E35-9C51-8EAC7CC226CF}">
  <dimension ref="B2:E24"/>
  <sheetViews>
    <sheetView tabSelected="1" workbookViewId="0">
      <selection activeCell="C19" sqref="C19"/>
    </sheetView>
  </sheetViews>
  <sheetFormatPr defaultRowHeight="15"/>
  <cols>
    <col min="2" max="2" width="12.140625" customWidth="1"/>
    <col min="3" max="3" width="164.42578125" customWidth="1"/>
  </cols>
  <sheetData>
    <row r="2" spans="2:3" ht="18.75">
      <c r="B2" s="162" t="s">
        <v>3051</v>
      </c>
    </row>
    <row r="3" spans="2:3">
      <c r="B3" s="176" t="s">
        <v>1560</v>
      </c>
      <c r="C3" s="174" t="s">
        <v>3872</v>
      </c>
    </row>
    <row r="4" spans="2:3">
      <c r="B4" s="176" t="s">
        <v>3062</v>
      </c>
      <c r="C4" s="174" t="s">
        <v>3873</v>
      </c>
    </row>
    <row r="5" spans="2:3">
      <c r="B5" s="176" t="s">
        <v>1589</v>
      </c>
      <c r="C5" s="174" t="s">
        <v>3874</v>
      </c>
    </row>
    <row r="6" spans="2:3">
      <c r="B6" s="176" t="s">
        <v>1587</v>
      </c>
      <c r="C6" s="174" t="s">
        <v>3875</v>
      </c>
    </row>
    <row r="7" spans="2:3">
      <c r="B7" s="176" t="s">
        <v>1590</v>
      </c>
      <c r="C7" s="174" t="s">
        <v>3876</v>
      </c>
    </row>
    <row r="8" spans="2:3">
      <c r="B8" s="176" t="s">
        <v>1513</v>
      </c>
      <c r="C8" s="174" t="s">
        <v>3877</v>
      </c>
    </row>
    <row r="9" spans="2:3">
      <c r="B9" s="176" t="s">
        <v>3058</v>
      </c>
      <c r="C9" s="174" t="s">
        <v>3878</v>
      </c>
    </row>
    <row r="10" spans="2:3">
      <c r="B10" s="176" t="s">
        <v>3059</v>
      </c>
      <c r="C10" s="174" t="s">
        <v>3879</v>
      </c>
    </row>
    <row r="11" spans="2:3">
      <c r="B11" s="176" t="s">
        <v>1514</v>
      </c>
      <c r="C11" s="175" t="s">
        <v>3880</v>
      </c>
    </row>
    <row r="12" spans="2:3">
      <c r="B12" s="176" t="s">
        <v>3063</v>
      </c>
      <c r="C12" s="174" t="s">
        <v>3881</v>
      </c>
    </row>
    <row r="13" spans="2:3">
      <c r="B13" s="176" t="s">
        <v>3060</v>
      </c>
      <c r="C13" s="174" t="s">
        <v>3882</v>
      </c>
    </row>
    <row r="14" spans="2:3">
      <c r="B14" s="176" t="s">
        <v>3064</v>
      </c>
      <c r="C14" s="174" t="s">
        <v>3883</v>
      </c>
    </row>
    <row r="15" spans="2:3">
      <c r="B15" s="176" t="s">
        <v>3065</v>
      </c>
      <c r="C15" s="174" t="s">
        <v>3884</v>
      </c>
    </row>
    <row r="16" spans="2:3">
      <c r="B16" s="176" t="s">
        <v>3028</v>
      </c>
      <c r="C16" s="174" t="s">
        <v>3885</v>
      </c>
    </row>
    <row r="17" spans="2:5">
      <c r="B17" s="176" t="s">
        <v>3066</v>
      </c>
      <c r="C17" s="174" t="s">
        <v>3886</v>
      </c>
    </row>
    <row r="18" spans="2:5">
      <c r="B18" s="176" t="s">
        <v>3061</v>
      </c>
      <c r="C18" s="174" t="s">
        <v>3887</v>
      </c>
    </row>
    <row r="19" spans="2:5">
      <c r="B19" s="177" t="s">
        <v>3085</v>
      </c>
      <c r="C19" s="174" t="s">
        <v>3888</v>
      </c>
    </row>
    <row r="20" spans="2:5">
      <c r="B20" s="177"/>
      <c r="C20" s="174" t="s">
        <v>3889</v>
      </c>
    </row>
    <row r="21" spans="2:5">
      <c r="B21" s="177"/>
      <c r="C21" s="174" t="s">
        <v>3890</v>
      </c>
      <c r="E21" s="5"/>
    </row>
    <row r="22" spans="2:5">
      <c r="B22" s="177"/>
      <c r="C22" s="174" t="s">
        <v>3891</v>
      </c>
      <c r="E22" s="5"/>
    </row>
    <row r="23" spans="2:5">
      <c r="B23" s="177"/>
      <c r="C23" s="174" t="s">
        <v>3892</v>
      </c>
      <c r="E23" s="5"/>
    </row>
    <row r="24" spans="2:5">
      <c r="B24" s="176" t="s">
        <v>3871</v>
      </c>
      <c r="C24" s="174" t="s">
        <v>3893</v>
      </c>
    </row>
  </sheetData>
  <mergeCells count="1">
    <mergeCell ref="B19:B23"/>
  </mergeCells>
  <phoneticPr fontId="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D5385-F6C2-425E-A9E4-12AE8FA2DC21}">
  <dimension ref="B2:BV1166"/>
  <sheetViews>
    <sheetView zoomScale="85" zoomScaleNormal="85" workbookViewId="0">
      <selection activeCell="D15" sqref="D15"/>
    </sheetView>
  </sheetViews>
  <sheetFormatPr defaultRowHeight="15"/>
  <cols>
    <col min="2" max="2" width="18.5703125" customWidth="1"/>
    <col min="3" max="12" width="9.28515625" bestFit="1" customWidth="1"/>
    <col min="13" max="13" width="18" customWidth="1"/>
    <col min="14" max="26" width="9.28515625" bestFit="1" customWidth="1"/>
    <col min="27" max="27" width="10.28515625" bestFit="1" customWidth="1"/>
    <col min="28" max="74" width="9.28515625" bestFit="1" customWidth="1"/>
  </cols>
  <sheetData>
    <row r="2" spans="2:74" ht="18">
      <c r="B2" s="3" t="s">
        <v>3894</v>
      </c>
    </row>
    <row r="3" spans="2:74">
      <c r="B3" s="104" t="s">
        <v>174</v>
      </c>
      <c r="C3" s="180" t="s">
        <v>175</v>
      </c>
      <c r="D3" s="180"/>
      <c r="E3" s="180"/>
      <c r="F3" s="180"/>
      <c r="G3" s="180"/>
      <c r="H3" s="180"/>
      <c r="I3" s="180" t="s">
        <v>176</v>
      </c>
      <c r="J3" s="180"/>
      <c r="K3" s="180"/>
      <c r="L3" s="180"/>
      <c r="M3" s="180"/>
      <c r="N3" s="180"/>
      <c r="O3" s="180" t="s">
        <v>177</v>
      </c>
      <c r="P3" s="180"/>
      <c r="Q3" s="180"/>
      <c r="R3" s="180"/>
      <c r="S3" s="180"/>
      <c r="T3" s="180"/>
      <c r="U3" s="180" t="s">
        <v>178</v>
      </c>
      <c r="V3" s="180"/>
      <c r="W3" s="180"/>
      <c r="X3" s="180"/>
      <c r="Y3" s="180"/>
      <c r="Z3" s="180"/>
      <c r="AA3" s="180" t="s">
        <v>179</v>
      </c>
      <c r="AB3" s="180"/>
      <c r="AC3" s="180"/>
      <c r="AD3" s="180"/>
      <c r="AE3" s="180"/>
      <c r="AF3" s="180"/>
      <c r="AG3" s="180" t="s">
        <v>180</v>
      </c>
      <c r="AH3" s="180"/>
      <c r="AI3" s="180"/>
      <c r="AJ3" s="180"/>
      <c r="AK3" s="180"/>
      <c r="AL3" s="180"/>
      <c r="AM3" s="180" t="s">
        <v>181</v>
      </c>
      <c r="AN3" s="180"/>
      <c r="AO3" s="180"/>
      <c r="AP3" s="180"/>
      <c r="AQ3" s="180"/>
      <c r="AR3" s="180"/>
      <c r="AS3" s="180" t="s">
        <v>182</v>
      </c>
      <c r="AT3" s="180"/>
      <c r="AU3" s="180"/>
      <c r="AV3" s="180"/>
      <c r="AW3" s="180"/>
      <c r="AX3" s="180"/>
      <c r="AY3" s="180" t="s">
        <v>183</v>
      </c>
      <c r="AZ3" s="180"/>
      <c r="BA3" s="180"/>
      <c r="BB3" s="180"/>
      <c r="BC3" s="180"/>
      <c r="BD3" s="180"/>
      <c r="BE3" s="180" t="s">
        <v>184</v>
      </c>
      <c r="BF3" s="180"/>
      <c r="BG3" s="180"/>
      <c r="BH3" s="180"/>
      <c r="BI3" s="180"/>
      <c r="BJ3" s="180"/>
      <c r="BK3" s="180" t="s">
        <v>185</v>
      </c>
      <c r="BL3" s="180"/>
      <c r="BM3" s="180"/>
      <c r="BN3" s="180"/>
      <c r="BO3" s="180"/>
      <c r="BP3" s="180"/>
      <c r="BQ3" s="180" t="s">
        <v>186</v>
      </c>
      <c r="BR3" s="180"/>
      <c r="BS3" s="180"/>
      <c r="BT3" s="180"/>
      <c r="BU3" s="180"/>
      <c r="BV3" s="180"/>
    </row>
    <row r="4" spans="2:74">
      <c r="B4" s="94" t="s">
        <v>187</v>
      </c>
      <c r="C4" s="94">
        <v>1</v>
      </c>
      <c r="D4" s="94">
        <v>2</v>
      </c>
      <c r="E4" s="94">
        <v>3</v>
      </c>
      <c r="F4" s="94">
        <v>4</v>
      </c>
      <c r="G4" s="94">
        <v>5</v>
      </c>
      <c r="H4" s="94">
        <v>6</v>
      </c>
      <c r="I4" s="94">
        <v>1</v>
      </c>
      <c r="J4" s="94">
        <v>2</v>
      </c>
      <c r="K4" s="94">
        <v>3</v>
      </c>
      <c r="L4" s="94">
        <v>4</v>
      </c>
      <c r="M4" s="94">
        <v>5</v>
      </c>
      <c r="N4" s="94">
        <v>6</v>
      </c>
      <c r="O4" s="94">
        <v>1</v>
      </c>
      <c r="P4" s="94">
        <v>2</v>
      </c>
      <c r="Q4" s="94">
        <v>3</v>
      </c>
      <c r="R4" s="94">
        <v>4</v>
      </c>
      <c r="S4" s="94">
        <v>5</v>
      </c>
      <c r="T4" s="94">
        <v>6</v>
      </c>
      <c r="U4" s="94">
        <v>1</v>
      </c>
      <c r="V4" s="94">
        <v>2</v>
      </c>
      <c r="W4" s="94">
        <v>3</v>
      </c>
      <c r="X4" s="94">
        <v>4</v>
      </c>
      <c r="Y4" s="94">
        <v>5</v>
      </c>
      <c r="Z4" s="94">
        <v>6</v>
      </c>
      <c r="AA4" s="94">
        <v>1</v>
      </c>
      <c r="AB4" s="94">
        <v>2</v>
      </c>
      <c r="AC4" s="94">
        <v>3</v>
      </c>
      <c r="AD4" s="94">
        <v>4</v>
      </c>
      <c r="AE4" s="94">
        <v>5</v>
      </c>
      <c r="AF4" s="94">
        <v>6</v>
      </c>
      <c r="AG4" s="94">
        <v>1</v>
      </c>
      <c r="AH4" s="94">
        <v>2</v>
      </c>
      <c r="AI4" s="94">
        <v>3</v>
      </c>
      <c r="AJ4" s="94">
        <v>4</v>
      </c>
      <c r="AK4" s="94">
        <v>5</v>
      </c>
      <c r="AL4" s="94">
        <v>6</v>
      </c>
      <c r="AM4" s="94">
        <v>1</v>
      </c>
      <c r="AN4" s="94">
        <v>2</v>
      </c>
      <c r="AO4" s="94">
        <v>3</v>
      </c>
      <c r="AP4" s="94">
        <v>4</v>
      </c>
      <c r="AQ4" s="94">
        <v>5</v>
      </c>
      <c r="AR4" s="94">
        <v>6</v>
      </c>
      <c r="AS4" s="94">
        <v>1</v>
      </c>
      <c r="AT4" s="94">
        <v>2</v>
      </c>
      <c r="AU4" s="94">
        <v>3</v>
      </c>
      <c r="AV4" s="94">
        <v>4</v>
      </c>
      <c r="AW4" s="94">
        <v>5</v>
      </c>
      <c r="AX4" s="94">
        <v>6</v>
      </c>
      <c r="AY4" s="94">
        <v>1</v>
      </c>
      <c r="AZ4" s="94">
        <v>2</v>
      </c>
      <c r="BA4" s="94">
        <v>3</v>
      </c>
      <c r="BB4" s="94">
        <v>4</v>
      </c>
      <c r="BC4" s="94">
        <v>5</v>
      </c>
      <c r="BD4" s="94">
        <v>6</v>
      </c>
      <c r="BE4" s="94">
        <v>1</v>
      </c>
      <c r="BF4" s="94">
        <v>2</v>
      </c>
      <c r="BG4" s="94">
        <v>3</v>
      </c>
      <c r="BH4" s="94">
        <v>4</v>
      </c>
      <c r="BI4" s="94">
        <v>5</v>
      </c>
      <c r="BJ4" s="94">
        <v>6</v>
      </c>
      <c r="BK4" s="94">
        <v>1</v>
      </c>
      <c r="BL4" s="94">
        <v>2</v>
      </c>
      <c r="BM4" s="94">
        <v>3</v>
      </c>
      <c r="BN4" s="94">
        <v>4</v>
      </c>
      <c r="BO4" s="94">
        <v>5</v>
      </c>
      <c r="BP4" s="94">
        <v>6</v>
      </c>
      <c r="BQ4" s="94">
        <v>1</v>
      </c>
      <c r="BR4" s="94">
        <v>2</v>
      </c>
      <c r="BS4" s="94">
        <v>3</v>
      </c>
      <c r="BT4" s="94">
        <v>4</v>
      </c>
      <c r="BU4" s="94">
        <v>5</v>
      </c>
      <c r="BV4" s="94">
        <v>6</v>
      </c>
    </row>
    <row r="5" spans="2:74">
      <c r="B5" s="105">
        <v>0.5</v>
      </c>
      <c r="C5" s="105">
        <v>0.03</v>
      </c>
      <c r="D5" s="105">
        <v>0.03</v>
      </c>
      <c r="E5" s="105">
        <v>0.02</v>
      </c>
      <c r="F5" s="105">
        <v>0.01</v>
      </c>
      <c r="G5" s="105">
        <v>0.03</v>
      </c>
      <c r="H5" s="105">
        <v>0.02</v>
      </c>
      <c r="I5" s="105">
        <v>0.02</v>
      </c>
      <c r="J5" s="105">
        <v>0.02</v>
      </c>
      <c r="K5" s="105">
        <v>0.03</v>
      </c>
      <c r="L5" s="105">
        <v>0.03</v>
      </c>
      <c r="M5" s="105">
        <v>0.03</v>
      </c>
      <c r="N5" s="105">
        <v>0.03</v>
      </c>
      <c r="O5" s="105">
        <v>0.02</v>
      </c>
      <c r="P5" s="105">
        <v>0.02</v>
      </c>
      <c r="Q5" s="105">
        <v>0.02</v>
      </c>
      <c r="R5" s="105">
        <v>0.01</v>
      </c>
      <c r="S5" s="105">
        <v>0.02</v>
      </c>
      <c r="T5" s="105">
        <v>0.03</v>
      </c>
      <c r="U5" s="105">
        <v>0.02</v>
      </c>
      <c r="V5" s="105">
        <v>0.02</v>
      </c>
      <c r="W5" s="105">
        <v>0.02</v>
      </c>
      <c r="X5" s="105">
        <v>0.02</v>
      </c>
      <c r="Y5" s="105">
        <v>0.02</v>
      </c>
      <c r="Z5" s="105">
        <v>0.02</v>
      </c>
      <c r="AA5" s="105">
        <v>0.03</v>
      </c>
      <c r="AB5" s="105">
        <v>0.03</v>
      </c>
      <c r="AC5" s="105">
        <v>0.02</v>
      </c>
      <c r="AD5" s="105">
        <v>0.03</v>
      </c>
      <c r="AE5" s="105">
        <v>0.03</v>
      </c>
      <c r="AF5" s="105">
        <v>0.02</v>
      </c>
      <c r="AG5" s="105">
        <v>0.03</v>
      </c>
      <c r="AH5" s="105">
        <v>0.03</v>
      </c>
      <c r="AI5" s="105">
        <v>0.02</v>
      </c>
      <c r="AJ5" s="105">
        <v>0.03</v>
      </c>
      <c r="AK5" s="105">
        <v>0.03</v>
      </c>
      <c r="AL5" s="105">
        <v>0.03</v>
      </c>
      <c r="AM5" s="105">
        <v>0.03</v>
      </c>
      <c r="AN5" s="105">
        <v>0.03</v>
      </c>
      <c r="AO5" s="105">
        <v>0.02</v>
      </c>
      <c r="AP5" s="105">
        <v>0.05</v>
      </c>
      <c r="AQ5" s="105">
        <v>0.03</v>
      </c>
      <c r="AR5" s="105">
        <v>0.02</v>
      </c>
      <c r="AS5" s="105">
        <v>0.03</v>
      </c>
      <c r="AT5" s="105">
        <v>0.04</v>
      </c>
      <c r="AU5" s="105">
        <v>0.03</v>
      </c>
      <c r="AV5" s="105">
        <v>0.03</v>
      </c>
      <c r="AW5" s="105">
        <v>0.05</v>
      </c>
      <c r="AX5" s="105">
        <v>0.04</v>
      </c>
      <c r="AY5" s="105">
        <v>0.03</v>
      </c>
      <c r="AZ5" s="105">
        <v>0.02</v>
      </c>
      <c r="BA5" s="105">
        <v>0.02</v>
      </c>
      <c r="BB5" s="105">
        <v>0.03</v>
      </c>
      <c r="BC5" s="105">
        <v>0.02</v>
      </c>
      <c r="BD5" s="105">
        <v>0.04</v>
      </c>
      <c r="BE5" s="105">
        <v>0.04</v>
      </c>
      <c r="BF5" s="105">
        <v>0.04</v>
      </c>
      <c r="BG5" s="105">
        <v>0.05</v>
      </c>
      <c r="BH5" s="105">
        <v>0.04</v>
      </c>
      <c r="BI5" s="105">
        <v>0.03</v>
      </c>
      <c r="BJ5" s="105">
        <v>0.04</v>
      </c>
      <c r="BK5" s="105">
        <v>0.03</v>
      </c>
      <c r="BL5" s="105">
        <v>0.04</v>
      </c>
      <c r="BM5" s="105">
        <v>0.04</v>
      </c>
      <c r="BN5" s="105">
        <v>0.05</v>
      </c>
      <c r="BO5" s="105">
        <v>0.04</v>
      </c>
      <c r="BP5" s="105">
        <v>0.04</v>
      </c>
      <c r="BQ5" s="105">
        <v>0.02</v>
      </c>
      <c r="BR5" s="105">
        <v>0.04</v>
      </c>
      <c r="BS5" s="105">
        <v>0.03</v>
      </c>
      <c r="BT5" s="105">
        <v>0.04</v>
      </c>
      <c r="BU5" s="105">
        <v>0.04</v>
      </c>
      <c r="BV5" s="105">
        <v>0.04</v>
      </c>
    </row>
    <row r="6" spans="2:74">
      <c r="B6" s="105">
        <v>1</v>
      </c>
      <c r="C6" s="105">
        <v>0.03</v>
      </c>
      <c r="D6" s="105">
        <v>0.03</v>
      </c>
      <c r="E6" s="105">
        <v>0.02</v>
      </c>
      <c r="F6" s="105">
        <v>0.02</v>
      </c>
      <c r="G6" s="105">
        <v>0.03</v>
      </c>
      <c r="H6" s="105">
        <v>0.02</v>
      </c>
      <c r="I6" s="105">
        <v>0.03</v>
      </c>
      <c r="J6" s="105">
        <v>0.02</v>
      </c>
      <c r="K6" s="105">
        <v>0.04</v>
      </c>
      <c r="L6" s="105">
        <v>0.03</v>
      </c>
      <c r="M6" s="105">
        <v>0.03</v>
      </c>
      <c r="N6" s="105">
        <v>0.04</v>
      </c>
      <c r="O6" s="105">
        <v>0.03</v>
      </c>
      <c r="P6" s="105">
        <v>0.03</v>
      </c>
      <c r="Q6" s="105">
        <v>0.02</v>
      </c>
      <c r="R6" s="105">
        <v>0.03</v>
      </c>
      <c r="S6" s="105">
        <v>0.03</v>
      </c>
      <c r="T6" s="105">
        <v>0.04</v>
      </c>
      <c r="U6" s="105">
        <v>0.03</v>
      </c>
      <c r="V6" s="105">
        <v>0.03</v>
      </c>
      <c r="W6" s="105">
        <v>0.03</v>
      </c>
      <c r="X6" s="105">
        <v>0.03</v>
      </c>
      <c r="Y6" s="105">
        <v>0.02</v>
      </c>
      <c r="Z6" s="105">
        <v>0.03</v>
      </c>
      <c r="AA6" s="105">
        <v>0.03</v>
      </c>
      <c r="AB6" s="105">
        <v>0.03</v>
      </c>
      <c r="AC6" s="105">
        <v>0.02</v>
      </c>
      <c r="AD6" s="105">
        <v>0.03</v>
      </c>
      <c r="AE6" s="105">
        <v>0.03</v>
      </c>
      <c r="AF6" s="105">
        <v>0.03</v>
      </c>
      <c r="AG6" s="105">
        <v>0.03</v>
      </c>
      <c r="AH6" s="105">
        <v>0.03</v>
      </c>
      <c r="AI6" s="105">
        <v>0.03</v>
      </c>
      <c r="AJ6" s="105">
        <v>0.03</v>
      </c>
      <c r="AK6" s="105">
        <v>0.03</v>
      </c>
      <c r="AL6" s="105">
        <v>0.04</v>
      </c>
      <c r="AM6" s="105">
        <v>0.03</v>
      </c>
      <c r="AN6" s="105">
        <v>0.02</v>
      </c>
      <c r="AO6" s="105">
        <v>0.02</v>
      </c>
      <c r="AP6" s="105">
        <v>0.03</v>
      </c>
      <c r="AQ6" s="105">
        <v>0.03</v>
      </c>
      <c r="AR6" s="105">
        <v>0.04</v>
      </c>
      <c r="AS6" s="105">
        <v>0.03</v>
      </c>
      <c r="AT6" s="105">
        <v>0.03</v>
      </c>
      <c r="AU6" s="105">
        <v>0.03</v>
      </c>
      <c r="AV6" s="105">
        <v>0.03</v>
      </c>
      <c r="AW6" s="105">
        <v>0.03</v>
      </c>
      <c r="AX6" s="105">
        <v>0.04</v>
      </c>
      <c r="AY6" s="105">
        <v>0.02</v>
      </c>
      <c r="AZ6" s="105">
        <v>0.02</v>
      </c>
      <c r="BA6" s="105">
        <v>0.02</v>
      </c>
      <c r="BB6" s="105">
        <v>0.03</v>
      </c>
      <c r="BC6" s="105">
        <v>0.02</v>
      </c>
      <c r="BD6" s="105">
        <v>0.04</v>
      </c>
      <c r="BE6" s="105">
        <v>0.03</v>
      </c>
      <c r="BF6" s="105">
        <v>0.03</v>
      </c>
      <c r="BG6" s="105">
        <v>0.03</v>
      </c>
      <c r="BH6" s="105">
        <v>0.04</v>
      </c>
      <c r="BI6" s="105">
        <v>0.03</v>
      </c>
      <c r="BJ6" s="105">
        <v>0.04</v>
      </c>
      <c r="BK6" s="105">
        <v>0.02</v>
      </c>
      <c r="BL6" s="105">
        <v>0.03</v>
      </c>
      <c r="BM6" s="105">
        <v>0.03</v>
      </c>
      <c r="BN6" s="105">
        <v>0.03</v>
      </c>
      <c r="BO6" s="105">
        <v>0.03</v>
      </c>
      <c r="BP6" s="105">
        <v>0.03</v>
      </c>
      <c r="BQ6" s="105">
        <v>0.03</v>
      </c>
      <c r="BR6" s="105">
        <v>0.03</v>
      </c>
      <c r="BS6" s="105">
        <v>0.03</v>
      </c>
      <c r="BT6" s="105">
        <v>0.03</v>
      </c>
      <c r="BU6" s="105">
        <v>0.03</v>
      </c>
      <c r="BV6" s="105">
        <v>0.04</v>
      </c>
    </row>
    <row r="7" spans="2:74">
      <c r="B7" s="105">
        <v>1.5</v>
      </c>
      <c r="C7" s="105">
        <v>0.03</v>
      </c>
      <c r="D7" s="105">
        <v>0.03</v>
      </c>
      <c r="E7" s="105">
        <v>0.03</v>
      </c>
      <c r="F7" s="105">
        <v>0.02</v>
      </c>
      <c r="G7" s="105">
        <v>0.03</v>
      </c>
      <c r="H7" s="105">
        <v>0.02</v>
      </c>
      <c r="I7" s="105">
        <v>0.03</v>
      </c>
      <c r="J7" s="105">
        <v>0.02</v>
      </c>
      <c r="K7" s="105">
        <v>0.04</v>
      </c>
      <c r="L7" s="105">
        <v>0.03</v>
      </c>
      <c r="M7" s="105">
        <v>0.03</v>
      </c>
      <c r="N7" s="105">
        <v>0.04</v>
      </c>
      <c r="O7" s="105">
        <v>0.03</v>
      </c>
      <c r="P7" s="105">
        <v>0.03</v>
      </c>
      <c r="Q7" s="105">
        <v>0.03</v>
      </c>
      <c r="R7" s="105">
        <v>0.03</v>
      </c>
      <c r="S7" s="105">
        <v>0.03</v>
      </c>
      <c r="T7" s="105">
        <v>0.04</v>
      </c>
      <c r="U7" s="105">
        <v>0.03</v>
      </c>
      <c r="V7" s="105">
        <v>0.03</v>
      </c>
      <c r="W7" s="105">
        <v>0.03</v>
      </c>
      <c r="X7" s="105">
        <v>0.03</v>
      </c>
      <c r="Y7" s="105">
        <v>0.03</v>
      </c>
      <c r="Z7" s="105">
        <v>0.03</v>
      </c>
      <c r="AA7" s="105">
        <v>0.03</v>
      </c>
      <c r="AB7" s="105">
        <v>0.03</v>
      </c>
      <c r="AC7" s="105">
        <v>0.03</v>
      </c>
      <c r="AD7" s="105">
        <v>0.04</v>
      </c>
      <c r="AE7" s="105">
        <v>0.03</v>
      </c>
      <c r="AF7" s="105">
        <v>0.03</v>
      </c>
      <c r="AG7" s="105">
        <v>0.04</v>
      </c>
      <c r="AH7" s="105">
        <v>0.03</v>
      </c>
      <c r="AI7" s="105">
        <v>0.03</v>
      </c>
      <c r="AJ7" s="105">
        <v>0.03</v>
      </c>
      <c r="AK7" s="105">
        <v>0.03</v>
      </c>
      <c r="AL7" s="105">
        <v>0.04</v>
      </c>
      <c r="AM7" s="105">
        <v>0.03</v>
      </c>
      <c r="AN7" s="105">
        <v>0.03</v>
      </c>
      <c r="AO7" s="105">
        <v>0.03</v>
      </c>
      <c r="AP7" s="105">
        <v>0.04</v>
      </c>
      <c r="AQ7" s="105">
        <v>0.03</v>
      </c>
      <c r="AR7" s="105">
        <v>0.04</v>
      </c>
      <c r="AS7" s="105">
        <v>0.03</v>
      </c>
      <c r="AT7" s="105">
        <v>0.03</v>
      </c>
      <c r="AU7" s="105">
        <v>0.04</v>
      </c>
      <c r="AV7" s="105">
        <v>0.03</v>
      </c>
      <c r="AW7" s="105">
        <v>0.03</v>
      </c>
      <c r="AX7" s="105">
        <v>0.04</v>
      </c>
      <c r="AY7" s="105">
        <v>0.03</v>
      </c>
      <c r="AZ7" s="105">
        <v>0.03</v>
      </c>
      <c r="BA7" s="105">
        <v>0.02</v>
      </c>
      <c r="BB7" s="105">
        <v>0.03</v>
      </c>
      <c r="BC7" s="105">
        <v>0.02</v>
      </c>
      <c r="BD7" s="105">
        <v>0.04</v>
      </c>
      <c r="BE7" s="105">
        <v>0.03</v>
      </c>
      <c r="BF7" s="105">
        <v>0.03</v>
      </c>
      <c r="BG7" s="105">
        <v>0.03</v>
      </c>
      <c r="BH7" s="105">
        <v>0.04</v>
      </c>
      <c r="BI7" s="105">
        <v>0.03</v>
      </c>
      <c r="BJ7" s="105">
        <v>0.04</v>
      </c>
      <c r="BK7" s="105">
        <v>0.03</v>
      </c>
      <c r="BL7" s="105">
        <v>0.03</v>
      </c>
      <c r="BM7" s="105">
        <v>0.03</v>
      </c>
      <c r="BN7" s="105">
        <v>0.03</v>
      </c>
      <c r="BO7" s="105">
        <v>0.03</v>
      </c>
      <c r="BP7" s="105">
        <v>0.04</v>
      </c>
      <c r="BQ7" s="105">
        <v>0.03</v>
      </c>
      <c r="BR7" s="105">
        <v>0.03</v>
      </c>
      <c r="BS7" s="105">
        <v>0.04</v>
      </c>
      <c r="BT7" s="105">
        <v>0.03</v>
      </c>
      <c r="BU7" s="105">
        <v>0.03</v>
      </c>
      <c r="BV7" s="105">
        <v>0.04</v>
      </c>
    </row>
    <row r="8" spans="2:74">
      <c r="B8" s="105">
        <v>2</v>
      </c>
      <c r="C8" s="105">
        <v>0.03</v>
      </c>
      <c r="D8" s="105">
        <v>0.03</v>
      </c>
      <c r="E8" s="105">
        <v>0.03</v>
      </c>
      <c r="F8" s="105">
        <v>0.02</v>
      </c>
      <c r="G8" s="105">
        <v>0.03</v>
      </c>
      <c r="H8" s="105">
        <v>0.03</v>
      </c>
      <c r="I8" s="105">
        <v>0.03</v>
      </c>
      <c r="J8" s="105">
        <v>0.02</v>
      </c>
      <c r="K8" s="105">
        <v>0.04</v>
      </c>
      <c r="L8" s="105">
        <v>0.03</v>
      </c>
      <c r="M8" s="105">
        <v>0.03</v>
      </c>
      <c r="N8" s="105">
        <v>0.04</v>
      </c>
      <c r="O8" s="105">
        <v>0.03</v>
      </c>
      <c r="P8" s="105">
        <v>0.03</v>
      </c>
      <c r="Q8" s="105">
        <v>0.03</v>
      </c>
      <c r="R8" s="105">
        <v>0.03</v>
      </c>
      <c r="S8" s="105">
        <v>0.04</v>
      </c>
      <c r="T8" s="105">
        <v>0.04</v>
      </c>
      <c r="U8" s="105">
        <v>0.03</v>
      </c>
      <c r="V8" s="105">
        <v>0.04</v>
      </c>
      <c r="W8" s="105">
        <v>0.03</v>
      </c>
      <c r="X8" s="105">
        <v>0.03</v>
      </c>
      <c r="Y8" s="105">
        <v>0.03</v>
      </c>
      <c r="Z8" s="105">
        <v>0.03</v>
      </c>
      <c r="AA8" s="105">
        <v>0.03</v>
      </c>
      <c r="AB8" s="105">
        <v>0.03</v>
      </c>
      <c r="AC8" s="105">
        <v>0.03</v>
      </c>
      <c r="AD8" s="105">
        <v>0.04</v>
      </c>
      <c r="AE8" s="105">
        <v>0.03</v>
      </c>
      <c r="AF8" s="105">
        <v>0.04</v>
      </c>
      <c r="AG8" s="105">
        <v>0.04</v>
      </c>
      <c r="AH8" s="105">
        <v>0.04</v>
      </c>
      <c r="AI8" s="105">
        <v>0.04</v>
      </c>
      <c r="AJ8" s="105">
        <v>0.04</v>
      </c>
      <c r="AK8" s="105">
        <v>0.03</v>
      </c>
      <c r="AL8" s="105">
        <v>0.04</v>
      </c>
      <c r="AM8" s="105">
        <v>0.03</v>
      </c>
      <c r="AN8" s="105">
        <v>0.03</v>
      </c>
      <c r="AO8" s="105">
        <v>0.03</v>
      </c>
      <c r="AP8" s="105">
        <v>0.04</v>
      </c>
      <c r="AQ8" s="105">
        <v>0.04</v>
      </c>
      <c r="AR8" s="105">
        <v>0.04</v>
      </c>
      <c r="AS8" s="105">
        <v>0.04</v>
      </c>
      <c r="AT8" s="105">
        <v>0.04</v>
      </c>
      <c r="AU8" s="105">
        <v>0.04</v>
      </c>
      <c r="AV8" s="105">
        <v>0.04</v>
      </c>
      <c r="AW8" s="105">
        <v>0.04</v>
      </c>
      <c r="AX8" s="105">
        <v>0.04</v>
      </c>
      <c r="AY8" s="105">
        <v>0.03</v>
      </c>
      <c r="AZ8" s="105">
        <v>0.03</v>
      </c>
      <c r="BA8" s="105">
        <v>0.02</v>
      </c>
      <c r="BB8" s="105">
        <v>0.03</v>
      </c>
      <c r="BC8" s="105">
        <v>0.02</v>
      </c>
      <c r="BD8" s="105">
        <v>0.04</v>
      </c>
      <c r="BE8" s="105">
        <v>0.03</v>
      </c>
      <c r="BF8" s="105">
        <v>0.03</v>
      </c>
      <c r="BG8" s="105">
        <v>0.03</v>
      </c>
      <c r="BH8" s="105">
        <v>0.04</v>
      </c>
      <c r="BI8" s="105">
        <v>0.03</v>
      </c>
      <c r="BJ8" s="105">
        <v>0.04</v>
      </c>
      <c r="BK8" s="105">
        <v>0.03</v>
      </c>
      <c r="BL8" s="105">
        <v>0.03</v>
      </c>
      <c r="BM8" s="105">
        <v>0.03</v>
      </c>
      <c r="BN8" s="105">
        <v>0.03</v>
      </c>
      <c r="BO8" s="105">
        <v>0.04</v>
      </c>
      <c r="BP8" s="105">
        <v>0.04</v>
      </c>
      <c r="BQ8" s="105">
        <v>0.03</v>
      </c>
      <c r="BR8" s="105">
        <v>0.04</v>
      </c>
      <c r="BS8" s="105">
        <v>0.04</v>
      </c>
      <c r="BT8" s="105">
        <v>0.03</v>
      </c>
      <c r="BU8" s="105">
        <v>0.03</v>
      </c>
      <c r="BV8" s="105">
        <v>0.04</v>
      </c>
    </row>
    <row r="9" spans="2:74">
      <c r="B9" s="105">
        <v>2.5</v>
      </c>
      <c r="C9" s="105">
        <v>0.03</v>
      </c>
      <c r="D9" s="105">
        <v>0.04</v>
      </c>
      <c r="E9" s="105">
        <v>0.03</v>
      </c>
      <c r="F9" s="105">
        <v>0.02</v>
      </c>
      <c r="G9" s="105">
        <v>0.04</v>
      </c>
      <c r="H9" s="105">
        <v>0.03</v>
      </c>
      <c r="I9" s="105">
        <v>0.03</v>
      </c>
      <c r="J9" s="105">
        <v>0.03</v>
      </c>
      <c r="K9" s="105">
        <v>0.04</v>
      </c>
      <c r="L9" s="105">
        <v>0.04</v>
      </c>
      <c r="M9" s="105">
        <v>0.04</v>
      </c>
      <c r="N9" s="105">
        <v>0.05</v>
      </c>
      <c r="O9" s="105">
        <v>0.04</v>
      </c>
      <c r="P9" s="105">
        <v>0.04</v>
      </c>
      <c r="Q9" s="105">
        <v>0.03</v>
      </c>
      <c r="R9" s="105">
        <v>0.04</v>
      </c>
      <c r="S9" s="105">
        <v>0.04</v>
      </c>
      <c r="T9" s="105">
        <v>0.05</v>
      </c>
      <c r="U9" s="105">
        <v>0.04</v>
      </c>
      <c r="V9" s="105">
        <v>0.04</v>
      </c>
      <c r="W9" s="105">
        <v>0.03</v>
      </c>
      <c r="X9" s="105">
        <v>0.04</v>
      </c>
      <c r="Y9" s="105">
        <v>0.03</v>
      </c>
      <c r="Z9" s="105">
        <v>0.04</v>
      </c>
      <c r="AA9" s="105">
        <v>0.04</v>
      </c>
      <c r="AB9" s="105">
        <v>0.04</v>
      </c>
      <c r="AC9" s="105">
        <v>0.03</v>
      </c>
      <c r="AD9" s="105">
        <v>0.05</v>
      </c>
      <c r="AE9" s="105">
        <v>0.04</v>
      </c>
      <c r="AF9" s="105">
        <v>0.05</v>
      </c>
      <c r="AG9" s="105">
        <v>0.05</v>
      </c>
      <c r="AH9" s="105">
        <v>0.04</v>
      </c>
      <c r="AI9" s="105">
        <v>0.04</v>
      </c>
      <c r="AJ9" s="105">
        <v>0.04</v>
      </c>
      <c r="AK9" s="105">
        <v>0.04</v>
      </c>
      <c r="AL9" s="105">
        <v>0.05</v>
      </c>
      <c r="AM9" s="105">
        <v>0.04</v>
      </c>
      <c r="AN9" s="105">
        <v>0.04</v>
      </c>
      <c r="AO9" s="105">
        <v>0.03</v>
      </c>
      <c r="AP9" s="105">
        <v>0.05</v>
      </c>
      <c r="AQ9" s="105">
        <v>0.05</v>
      </c>
      <c r="AR9" s="105">
        <v>0.05</v>
      </c>
      <c r="AS9" s="105">
        <v>0.05</v>
      </c>
      <c r="AT9" s="105">
        <v>0.04</v>
      </c>
      <c r="AU9" s="105">
        <v>0.05</v>
      </c>
      <c r="AV9" s="105">
        <v>0.04</v>
      </c>
      <c r="AW9" s="105">
        <v>0.04</v>
      </c>
      <c r="AX9" s="105">
        <v>0.05</v>
      </c>
      <c r="AY9" s="105">
        <v>0.03</v>
      </c>
      <c r="AZ9" s="105">
        <v>0.03</v>
      </c>
      <c r="BA9" s="105">
        <v>0.03</v>
      </c>
      <c r="BB9" s="105">
        <v>0.04</v>
      </c>
      <c r="BC9" s="105">
        <v>0.03</v>
      </c>
      <c r="BD9" s="105">
        <v>0.04</v>
      </c>
      <c r="BE9" s="105">
        <v>0.04</v>
      </c>
      <c r="BF9" s="105">
        <v>0.04</v>
      </c>
      <c r="BG9" s="105">
        <v>0.04</v>
      </c>
      <c r="BH9" s="105">
        <v>0.05</v>
      </c>
      <c r="BI9" s="105">
        <v>0.04</v>
      </c>
      <c r="BJ9" s="105">
        <v>0.05</v>
      </c>
      <c r="BK9" s="105">
        <v>0.03</v>
      </c>
      <c r="BL9" s="105">
        <v>0.04</v>
      </c>
      <c r="BM9" s="105">
        <v>0.03</v>
      </c>
      <c r="BN9" s="105">
        <v>0.04</v>
      </c>
      <c r="BO9" s="105">
        <v>0.04</v>
      </c>
      <c r="BP9" s="105">
        <v>0.04</v>
      </c>
      <c r="BQ9" s="105">
        <v>0.04</v>
      </c>
      <c r="BR9" s="105">
        <v>0.04</v>
      </c>
      <c r="BS9" s="105">
        <v>0.04</v>
      </c>
      <c r="BT9" s="105">
        <v>0.04</v>
      </c>
      <c r="BU9" s="105">
        <v>0.04</v>
      </c>
      <c r="BV9" s="105">
        <v>0.04</v>
      </c>
    </row>
    <row r="10" spans="2:74">
      <c r="B10" s="105">
        <v>3</v>
      </c>
      <c r="C10" s="105">
        <v>0.04</v>
      </c>
      <c r="D10" s="105">
        <v>0.04</v>
      </c>
      <c r="E10" s="105">
        <v>0.04</v>
      </c>
      <c r="F10" s="105">
        <v>0.03</v>
      </c>
      <c r="G10" s="105">
        <v>0.04</v>
      </c>
      <c r="H10" s="105">
        <v>0.04</v>
      </c>
      <c r="I10" s="105">
        <v>0.04</v>
      </c>
      <c r="J10" s="105">
        <v>0.03</v>
      </c>
      <c r="K10" s="105">
        <v>0.05</v>
      </c>
      <c r="L10" s="105">
        <v>0.04</v>
      </c>
      <c r="M10" s="105">
        <v>0.04</v>
      </c>
      <c r="N10" s="105">
        <v>0.05</v>
      </c>
      <c r="O10" s="105">
        <v>0.04</v>
      </c>
      <c r="P10" s="105">
        <v>0.04</v>
      </c>
      <c r="Q10" s="105">
        <v>0.04</v>
      </c>
      <c r="R10" s="105">
        <v>0.04</v>
      </c>
      <c r="S10" s="105">
        <v>0.05</v>
      </c>
      <c r="T10" s="105">
        <v>0.05</v>
      </c>
      <c r="U10" s="105">
        <v>0.04</v>
      </c>
      <c r="V10" s="105">
        <v>0.05</v>
      </c>
      <c r="W10" s="105">
        <v>0.04</v>
      </c>
      <c r="X10" s="105">
        <v>0.04</v>
      </c>
      <c r="Y10" s="105">
        <v>0.03</v>
      </c>
      <c r="Z10" s="105">
        <v>0.04</v>
      </c>
      <c r="AA10" s="105">
        <v>0.05</v>
      </c>
      <c r="AB10" s="105">
        <v>0.05</v>
      </c>
      <c r="AC10" s="105">
        <v>0.04</v>
      </c>
      <c r="AD10" s="105">
        <v>0.05</v>
      </c>
      <c r="AE10" s="105">
        <v>0.05</v>
      </c>
      <c r="AF10" s="105">
        <v>0.05</v>
      </c>
      <c r="AG10" s="105">
        <v>0.05</v>
      </c>
      <c r="AH10" s="105">
        <v>0.05</v>
      </c>
      <c r="AI10" s="105">
        <v>0.05</v>
      </c>
      <c r="AJ10" s="105">
        <v>0.05</v>
      </c>
      <c r="AK10" s="105">
        <v>0.05</v>
      </c>
      <c r="AL10" s="105">
        <v>0.06</v>
      </c>
      <c r="AM10" s="105">
        <v>0.05</v>
      </c>
      <c r="AN10" s="105">
        <v>0.04</v>
      </c>
      <c r="AO10" s="105">
        <v>0.04</v>
      </c>
      <c r="AP10" s="105">
        <v>0.06</v>
      </c>
      <c r="AQ10" s="105">
        <v>0.06</v>
      </c>
      <c r="AR10" s="105">
        <v>0.06</v>
      </c>
      <c r="AS10" s="105">
        <v>0.06</v>
      </c>
      <c r="AT10" s="105">
        <v>0.05</v>
      </c>
      <c r="AU10" s="105">
        <v>0.06</v>
      </c>
      <c r="AV10" s="105">
        <v>0.05</v>
      </c>
      <c r="AW10" s="105">
        <v>0.05</v>
      </c>
      <c r="AX10" s="105">
        <v>0.05</v>
      </c>
      <c r="AY10" s="105">
        <v>0.04</v>
      </c>
      <c r="AZ10" s="105">
        <v>0.04</v>
      </c>
      <c r="BA10" s="105">
        <v>0.03</v>
      </c>
      <c r="BB10" s="105">
        <v>0.04</v>
      </c>
      <c r="BC10" s="105">
        <v>0.03</v>
      </c>
      <c r="BD10" s="105">
        <v>0.05</v>
      </c>
      <c r="BE10" s="105">
        <v>0.04</v>
      </c>
      <c r="BF10" s="105">
        <v>0.04</v>
      </c>
      <c r="BG10" s="105">
        <v>0.04</v>
      </c>
      <c r="BH10" s="105">
        <v>0.05</v>
      </c>
      <c r="BI10" s="105">
        <v>0.04</v>
      </c>
      <c r="BJ10" s="105">
        <v>0.05</v>
      </c>
      <c r="BK10" s="105">
        <v>0.04</v>
      </c>
      <c r="BL10" s="105">
        <v>0.04</v>
      </c>
      <c r="BM10" s="105">
        <v>0.04</v>
      </c>
      <c r="BN10" s="105">
        <v>0.05</v>
      </c>
      <c r="BO10" s="105">
        <v>0.05</v>
      </c>
      <c r="BP10" s="105">
        <v>0.05</v>
      </c>
      <c r="BQ10" s="105">
        <v>0.04</v>
      </c>
      <c r="BR10" s="105">
        <v>0.04</v>
      </c>
      <c r="BS10" s="105">
        <v>0.05</v>
      </c>
      <c r="BT10" s="105">
        <v>0.04</v>
      </c>
      <c r="BU10" s="105">
        <v>0.04</v>
      </c>
      <c r="BV10" s="105">
        <v>0.05</v>
      </c>
    </row>
    <row r="11" spans="2:74">
      <c r="B11" s="105">
        <v>3.5</v>
      </c>
      <c r="C11" s="105">
        <v>0.04</v>
      </c>
      <c r="D11" s="105">
        <v>0.05</v>
      </c>
      <c r="E11" s="105">
        <v>0.04</v>
      </c>
      <c r="F11" s="105">
        <v>0.03</v>
      </c>
      <c r="G11" s="105">
        <v>0.05</v>
      </c>
      <c r="H11" s="105">
        <v>0.04</v>
      </c>
      <c r="I11" s="105">
        <v>0.04</v>
      </c>
      <c r="J11" s="105">
        <v>0.04</v>
      </c>
      <c r="K11" s="105">
        <v>0.06</v>
      </c>
      <c r="L11" s="105">
        <v>0.05</v>
      </c>
      <c r="M11" s="105">
        <v>0.05</v>
      </c>
      <c r="N11" s="105">
        <v>0.06</v>
      </c>
      <c r="O11" s="105">
        <v>0.05</v>
      </c>
      <c r="P11" s="105">
        <v>0.05</v>
      </c>
      <c r="Q11" s="105">
        <v>0.05</v>
      </c>
      <c r="R11" s="105">
        <v>0.05</v>
      </c>
      <c r="S11" s="105">
        <v>0.06</v>
      </c>
      <c r="T11" s="105">
        <v>0.06</v>
      </c>
      <c r="U11" s="105">
        <v>0.05</v>
      </c>
      <c r="V11" s="105">
        <v>0.05</v>
      </c>
      <c r="W11" s="105">
        <v>0.05</v>
      </c>
      <c r="X11" s="105">
        <v>0.05</v>
      </c>
      <c r="Y11" s="105">
        <v>0.04</v>
      </c>
      <c r="Z11" s="105">
        <v>0.05</v>
      </c>
      <c r="AA11" s="105">
        <v>0.06</v>
      </c>
      <c r="AB11" s="105">
        <v>0.06</v>
      </c>
      <c r="AC11" s="105">
        <v>0.05</v>
      </c>
      <c r="AD11" s="105">
        <v>7.0000000000000007E-2</v>
      </c>
      <c r="AE11" s="105">
        <v>0.06</v>
      </c>
      <c r="AF11" s="105">
        <v>7.0000000000000007E-2</v>
      </c>
      <c r="AG11" s="105">
        <v>0.06</v>
      </c>
      <c r="AH11" s="105">
        <v>0.06</v>
      </c>
      <c r="AI11" s="105">
        <v>0.06</v>
      </c>
      <c r="AJ11" s="105">
        <v>0.06</v>
      </c>
      <c r="AK11" s="105">
        <v>0.05</v>
      </c>
      <c r="AL11" s="105">
        <v>0.06</v>
      </c>
      <c r="AM11" s="105">
        <v>0.06</v>
      </c>
      <c r="AN11" s="105">
        <v>0.05</v>
      </c>
      <c r="AO11" s="105">
        <v>0.05</v>
      </c>
      <c r="AP11" s="105">
        <v>0.08</v>
      </c>
      <c r="AQ11" s="105">
        <v>7.0000000000000007E-2</v>
      </c>
      <c r="AR11" s="105">
        <v>0.08</v>
      </c>
      <c r="AS11" s="105">
        <v>7.0000000000000007E-2</v>
      </c>
      <c r="AT11" s="105">
        <v>7.0000000000000007E-2</v>
      </c>
      <c r="AU11" s="105">
        <v>7.0000000000000007E-2</v>
      </c>
      <c r="AV11" s="105">
        <v>0.06</v>
      </c>
      <c r="AW11" s="105">
        <v>0.06</v>
      </c>
      <c r="AX11" s="105">
        <v>0.06</v>
      </c>
      <c r="AY11" s="105">
        <v>0.04</v>
      </c>
      <c r="AZ11" s="105">
        <v>0.04</v>
      </c>
      <c r="BA11" s="105">
        <v>0.03</v>
      </c>
      <c r="BB11" s="105">
        <v>0.05</v>
      </c>
      <c r="BC11" s="105">
        <v>0.04</v>
      </c>
      <c r="BD11" s="105">
        <v>0.05</v>
      </c>
      <c r="BE11" s="105">
        <v>0.05</v>
      </c>
      <c r="BF11" s="105">
        <v>0.05</v>
      </c>
      <c r="BG11" s="105">
        <v>0.05</v>
      </c>
      <c r="BH11" s="105">
        <v>0.06</v>
      </c>
      <c r="BI11" s="105">
        <v>0.05</v>
      </c>
      <c r="BJ11" s="105">
        <v>0.06</v>
      </c>
      <c r="BK11" s="105">
        <v>0.05</v>
      </c>
      <c r="BL11" s="105">
        <v>0.05</v>
      </c>
      <c r="BM11" s="105">
        <v>0.04</v>
      </c>
      <c r="BN11" s="105">
        <v>0.05</v>
      </c>
      <c r="BO11" s="105">
        <v>0.06</v>
      </c>
      <c r="BP11" s="105">
        <v>0.05</v>
      </c>
      <c r="BQ11" s="105">
        <v>0.05</v>
      </c>
      <c r="BR11" s="105">
        <v>0.05</v>
      </c>
      <c r="BS11" s="105">
        <v>0.06</v>
      </c>
      <c r="BT11" s="105">
        <v>0.05</v>
      </c>
      <c r="BU11" s="105">
        <v>0.05</v>
      </c>
      <c r="BV11" s="105">
        <v>0.05</v>
      </c>
    </row>
    <row r="12" spans="2:74">
      <c r="B12" s="105">
        <v>4</v>
      </c>
      <c r="C12" s="105">
        <v>0.05</v>
      </c>
      <c r="D12" s="105">
        <v>0.06</v>
      </c>
      <c r="E12" s="105">
        <v>0.05</v>
      </c>
      <c r="F12" s="105">
        <v>0.04</v>
      </c>
      <c r="G12" s="105">
        <v>0.06</v>
      </c>
      <c r="H12" s="105">
        <v>0.05</v>
      </c>
      <c r="I12" s="105">
        <v>0.05</v>
      </c>
      <c r="J12" s="105">
        <v>0.04</v>
      </c>
      <c r="K12" s="105">
        <v>7.0000000000000007E-2</v>
      </c>
      <c r="L12" s="105">
        <v>0.06</v>
      </c>
      <c r="M12" s="105">
        <v>0.06</v>
      </c>
      <c r="N12" s="105">
        <v>0.08</v>
      </c>
      <c r="O12" s="105">
        <v>0.06</v>
      </c>
      <c r="P12" s="105">
        <v>0.06</v>
      </c>
      <c r="Q12" s="105">
        <v>0.06</v>
      </c>
      <c r="R12" s="105">
        <v>0.06</v>
      </c>
      <c r="S12" s="105">
        <v>7.0000000000000007E-2</v>
      </c>
      <c r="T12" s="105">
        <v>0.08</v>
      </c>
      <c r="U12" s="105">
        <v>0.06</v>
      </c>
      <c r="V12" s="105">
        <v>0.06</v>
      </c>
      <c r="W12" s="105">
        <v>0.06</v>
      </c>
      <c r="X12" s="105">
        <v>0.06</v>
      </c>
      <c r="Y12" s="105">
        <v>0.05</v>
      </c>
      <c r="Z12" s="105">
        <v>0.06</v>
      </c>
      <c r="AA12" s="105">
        <v>7.0000000000000007E-2</v>
      </c>
      <c r="AB12" s="105">
        <v>7.0000000000000007E-2</v>
      </c>
      <c r="AC12" s="105">
        <v>0.06</v>
      </c>
      <c r="AD12" s="105">
        <v>0.08</v>
      </c>
      <c r="AE12" s="105">
        <v>7.0000000000000007E-2</v>
      </c>
      <c r="AF12" s="105">
        <v>0.08</v>
      </c>
      <c r="AG12" s="105">
        <v>7.0000000000000007E-2</v>
      </c>
      <c r="AH12" s="105">
        <v>7.0000000000000007E-2</v>
      </c>
      <c r="AI12" s="105">
        <v>7.0000000000000007E-2</v>
      </c>
      <c r="AJ12" s="105">
        <v>7.0000000000000007E-2</v>
      </c>
      <c r="AK12" s="105">
        <v>7.0000000000000007E-2</v>
      </c>
      <c r="AL12" s="105">
        <v>7.0000000000000007E-2</v>
      </c>
      <c r="AM12" s="105">
        <v>7.0000000000000007E-2</v>
      </c>
      <c r="AN12" s="105">
        <v>7.0000000000000007E-2</v>
      </c>
      <c r="AO12" s="105">
        <v>7.0000000000000007E-2</v>
      </c>
      <c r="AP12" s="105">
        <v>0.09</v>
      </c>
      <c r="AQ12" s="105">
        <v>0.09</v>
      </c>
      <c r="AR12" s="105">
        <v>0.1</v>
      </c>
      <c r="AS12" s="105">
        <v>0.08</v>
      </c>
      <c r="AT12" s="105">
        <v>0.08</v>
      </c>
      <c r="AU12" s="105">
        <v>0.09</v>
      </c>
      <c r="AV12" s="105">
        <v>7.0000000000000007E-2</v>
      </c>
      <c r="AW12" s="105">
        <v>7.0000000000000007E-2</v>
      </c>
      <c r="AX12" s="105">
        <v>7.0000000000000007E-2</v>
      </c>
      <c r="AY12" s="105">
        <v>0.05</v>
      </c>
      <c r="AZ12" s="105">
        <v>0.05</v>
      </c>
      <c r="BA12" s="105">
        <v>0.04</v>
      </c>
      <c r="BB12" s="105">
        <v>0.06</v>
      </c>
      <c r="BC12" s="105">
        <v>0.04</v>
      </c>
      <c r="BD12" s="105">
        <v>0.06</v>
      </c>
      <c r="BE12" s="105">
        <v>0.06</v>
      </c>
      <c r="BF12" s="105">
        <v>0.05</v>
      </c>
      <c r="BG12" s="105">
        <v>0.05</v>
      </c>
      <c r="BH12" s="105">
        <v>7.0000000000000007E-2</v>
      </c>
      <c r="BI12" s="105">
        <v>0.05</v>
      </c>
      <c r="BJ12" s="105">
        <v>0.06</v>
      </c>
      <c r="BK12" s="105">
        <v>0.05</v>
      </c>
      <c r="BL12" s="105">
        <v>0.05</v>
      </c>
      <c r="BM12" s="105">
        <v>0.05</v>
      </c>
      <c r="BN12" s="105">
        <v>0.06</v>
      </c>
      <c r="BO12" s="105">
        <v>0.06</v>
      </c>
      <c r="BP12" s="105">
        <v>0.06</v>
      </c>
      <c r="BQ12" s="105">
        <v>0.05</v>
      </c>
      <c r="BR12" s="105">
        <v>0.06</v>
      </c>
      <c r="BS12" s="105">
        <v>0.06</v>
      </c>
      <c r="BT12" s="105">
        <v>0.06</v>
      </c>
      <c r="BU12" s="105">
        <v>0.06</v>
      </c>
      <c r="BV12" s="105">
        <v>0.06</v>
      </c>
    </row>
    <row r="13" spans="2:74">
      <c r="B13" s="105">
        <v>4.5</v>
      </c>
      <c r="C13" s="105">
        <v>0.06</v>
      </c>
      <c r="D13" s="105">
        <v>7.0000000000000007E-2</v>
      </c>
      <c r="E13" s="105">
        <v>7.0000000000000007E-2</v>
      </c>
      <c r="F13" s="105">
        <v>0.05</v>
      </c>
      <c r="G13" s="105">
        <v>0.08</v>
      </c>
      <c r="H13" s="105">
        <v>7.0000000000000007E-2</v>
      </c>
      <c r="I13" s="105">
        <v>0.06</v>
      </c>
      <c r="J13" s="105">
        <v>0.05</v>
      </c>
      <c r="K13" s="105">
        <v>0.08</v>
      </c>
      <c r="L13" s="105">
        <v>0.08</v>
      </c>
      <c r="M13" s="105">
        <v>7.0000000000000007E-2</v>
      </c>
      <c r="N13" s="105">
        <v>0.09</v>
      </c>
      <c r="O13" s="105">
        <v>7.0000000000000007E-2</v>
      </c>
      <c r="P13" s="105">
        <v>0.08</v>
      </c>
      <c r="Q13" s="105">
        <v>7.0000000000000007E-2</v>
      </c>
      <c r="R13" s="105">
        <v>0.08</v>
      </c>
      <c r="S13" s="105">
        <v>0.09</v>
      </c>
      <c r="T13" s="105">
        <v>0.09</v>
      </c>
      <c r="U13" s="105">
        <v>0.08</v>
      </c>
      <c r="V13" s="105">
        <v>0.08</v>
      </c>
      <c r="W13" s="105">
        <v>0.08</v>
      </c>
      <c r="X13" s="105">
        <v>7.0000000000000007E-2</v>
      </c>
      <c r="Y13" s="105">
        <v>0.05</v>
      </c>
      <c r="Z13" s="105">
        <v>7.0000000000000007E-2</v>
      </c>
      <c r="AA13" s="105">
        <v>0.08</v>
      </c>
      <c r="AB13" s="105">
        <v>0.09</v>
      </c>
      <c r="AC13" s="105">
        <v>0.08</v>
      </c>
      <c r="AD13" s="105">
        <v>0.1</v>
      </c>
      <c r="AE13" s="105">
        <v>0.09</v>
      </c>
      <c r="AF13" s="105">
        <v>0.1</v>
      </c>
      <c r="AG13" s="105">
        <v>0.09</v>
      </c>
      <c r="AH13" s="105">
        <v>0.08</v>
      </c>
      <c r="AI13" s="105">
        <v>0.09</v>
      </c>
      <c r="AJ13" s="105">
        <v>0.09</v>
      </c>
      <c r="AK13" s="105">
        <v>0.08</v>
      </c>
      <c r="AL13" s="105">
        <v>0.09</v>
      </c>
      <c r="AM13" s="105">
        <v>0.09</v>
      </c>
      <c r="AN13" s="105">
        <v>0.08</v>
      </c>
      <c r="AO13" s="105">
        <v>0.08</v>
      </c>
      <c r="AP13" s="105">
        <v>0.12</v>
      </c>
      <c r="AQ13" s="105">
        <v>0.11</v>
      </c>
      <c r="AR13" s="105">
        <v>0.12</v>
      </c>
      <c r="AS13" s="105">
        <v>0.1</v>
      </c>
      <c r="AT13" s="105">
        <v>0.1</v>
      </c>
      <c r="AU13" s="105">
        <v>0.11</v>
      </c>
      <c r="AV13" s="105">
        <v>0.08</v>
      </c>
      <c r="AW13" s="105">
        <v>0.08</v>
      </c>
      <c r="AX13" s="105">
        <v>0.09</v>
      </c>
      <c r="AY13" s="105">
        <v>0.06</v>
      </c>
      <c r="AZ13" s="105">
        <v>0.06</v>
      </c>
      <c r="BA13" s="105">
        <v>0.04</v>
      </c>
      <c r="BB13" s="105">
        <v>7.0000000000000007E-2</v>
      </c>
      <c r="BC13" s="105">
        <v>0.05</v>
      </c>
      <c r="BD13" s="105">
        <v>7.0000000000000007E-2</v>
      </c>
      <c r="BE13" s="105">
        <v>0.06</v>
      </c>
      <c r="BF13" s="105">
        <v>0.06</v>
      </c>
      <c r="BG13" s="105">
        <v>0.06</v>
      </c>
      <c r="BH13" s="105">
        <v>0.08</v>
      </c>
      <c r="BI13" s="105">
        <v>0.06</v>
      </c>
      <c r="BJ13" s="105">
        <v>7.0000000000000007E-2</v>
      </c>
      <c r="BK13" s="105">
        <v>0.06</v>
      </c>
      <c r="BL13" s="105">
        <v>0.06</v>
      </c>
      <c r="BM13" s="105">
        <v>0.06</v>
      </c>
      <c r="BN13" s="105">
        <v>7.0000000000000007E-2</v>
      </c>
      <c r="BO13" s="105">
        <v>7.0000000000000007E-2</v>
      </c>
      <c r="BP13" s="105">
        <v>7.0000000000000007E-2</v>
      </c>
      <c r="BQ13" s="105">
        <v>0.06</v>
      </c>
      <c r="BR13" s="105">
        <v>0.06</v>
      </c>
      <c r="BS13" s="105">
        <v>7.0000000000000007E-2</v>
      </c>
      <c r="BT13" s="105">
        <v>0.06</v>
      </c>
      <c r="BU13" s="105">
        <v>0.06</v>
      </c>
      <c r="BV13" s="105">
        <v>7.0000000000000007E-2</v>
      </c>
    </row>
    <row r="14" spans="2:74">
      <c r="B14" s="105">
        <v>5</v>
      </c>
      <c r="C14" s="105">
        <v>0.08</v>
      </c>
      <c r="D14" s="105">
        <v>0.09</v>
      </c>
      <c r="E14" s="105">
        <v>0.08</v>
      </c>
      <c r="F14" s="105">
        <v>0.06</v>
      </c>
      <c r="G14" s="105">
        <v>0.1</v>
      </c>
      <c r="H14" s="105">
        <v>0.08</v>
      </c>
      <c r="I14" s="105">
        <v>7.0000000000000007E-2</v>
      </c>
      <c r="J14" s="105">
        <v>0.06</v>
      </c>
      <c r="K14" s="105">
        <v>0.1</v>
      </c>
      <c r="L14" s="105">
        <v>0.1</v>
      </c>
      <c r="M14" s="105">
        <v>0.08</v>
      </c>
      <c r="N14" s="105">
        <v>0.11</v>
      </c>
      <c r="O14" s="105">
        <v>0.09</v>
      </c>
      <c r="P14" s="105">
        <v>0.1</v>
      </c>
      <c r="Q14" s="105">
        <v>0.09</v>
      </c>
      <c r="R14" s="105">
        <v>0.1</v>
      </c>
      <c r="S14" s="105">
        <v>0.11</v>
      </c>
      <c r="T14" s="105">
        <v>0.11</v>
      </c>
      <c r="U14" s="105">
        <v>0.09</v>
      </c>
      <c r="V14" s="105">
        <v>0.1</v>
      </c>
      <c r="W14" s="105">
        <v>0.09</v>
      </c>
      <c r="X14" s="105">
        <v>0.08</v>
      </c>
      <c r="Y14" s="105">
        <v>7.0000000000000007E-2</v>
      </c>
      <c r="Z14" s="105">
        <v>0.09</v>
      </c>
      <c r="AA14" s="105">
        <v>0.11</v>
      </c>
      <c r="AB14" s="105">
        <v>0.12</v>
      </c>
      <c r="AC14" s="105">
        <v>0.1</v>
      </c>
      <c r="AD14" s="105">
        <v>0.13</v>
      </c>
      <c r="AE14" s="105">
        <v>0.11</v>
      </c>
      <c r="AF14" s="105">
        <v>0.13</v>
      </c>
      <c r="AG14" s="105">
        <v>0.11</v>
      </c>
      <c r="AH14" s="105">
        <v>0.1</v>
      </c>
      <c r="AI14" s="105">
        <v>0.11</v>
      </c>
      <c r="AJ14" s="105">
        <v>0.12</v>
      </c>
      <c r="AK14" s="105">
        <v>0.11</v>
      </c>
      <c r="AL14" s="105">
        <v>0.12</v>
      </c>
      <c r="AM14" s="105">
        <v>0.11</v>
      </c>
      <c r="AN14" s="105">
        <v>0.1</v>
      </c>
      <c r="AO14" s="105">
        <v>0.11</v>
      </c>
      <c r="AP14" s="105">
        <v>0.15</v>
      </c>
      <c r="AQ14" s="105">
        <v>0.14000000000000001</v>
      </c>
      <c r="AR14" s="105">
        <v>0.15</v>
      </c>
      <c r="AS14" s="105">
        <v>0.13</v>
      </c>
      <c r="AT14" s="105">
        <v>0.13</v>
      </c>
      <c r="AU14" s="105">
        <v>0.13</v>
      </c>
      <c r="AV14" s="105">
        <v>0.1</v>
      </c>
      <c r="AW14" s="105">
        <v>0.1</v>
      </c>
      <c r="AX14" s="105">
        <v>0.1</v>
      </c>
      <c r="AY14" s="105">
        <v>7.0000000000000007E-2</v>
      </c>
      <c r="AZ14" s="105">
        <v>7.0000000000000007E-2</v>
      </c>
      <c r="BA14" s="105">
        <v>0.05</v>
      </c>
      <c r="BB14" s="105">
        <v>0.08</v>
      </c>
      <c r="BC14" s="105">
        <v>0.06</v>
      </c>
      <c r="BD14" s="105">
        <v>0.08</v>
      </c>
      <c r="BE14" s="105">
        <v>7.0000000000000007E-2</v>
      </c>
      <c r="BF14" s="105">
        <v>7.0000000000000007E-2</v>
      </c>
      <c r="BG14" s="105">
        <v>7.0000000000000007E-2</v>
      </c>
      <c r="BH14" s="105">
        <v>0.09</v>
      </c>
      <c r="BI14" s="105">
        <v>7.0000000000000007E-2</v>
      </c>
      <c r="BJ14" s="105">
        <v>0.08</v>
      </c>
      <c r="BK14" s="105">
        <v>7.0000000000000007E-2</v>
      </c>
      <c r="BL14" s="105">
        <v>7.0000000000000007E-2</v>
      </c>
      <c r="BM14" s="105">
        <v>7.0000000000000007E-2</v>
      </c>
      <c r="BN14" s="105">
        <v>0.09</v>
      </c>
      <c r="BO14" s="105">
        <v>0.08</v>
      </c>
      <c r="BP14" s="105">
        <v>0.08</v>
      </c>
      <c r="BQ14" s="105">
        <v>7.0000000000000007E-2</v>
      </c>
      <c r="BR14" s="105">
        <v>7.0000000000000007E-2</v>
      </c>
      <c r="BS14" s="105">
        <v>0.08</v>
      </c>
      <c r="BT14" s="105">
        <v>7.0000000000000007E-2</v>
      </c>
      <c r="BU14" s="105">
        <v>7.0000000000000007E-2</v>
      </c>
      <c r="BV14" s="105">
        <v>0.08</v>
      </c>
    </row>
    <row r="15" spans="2:74">
      <c r="B15" s="105">
        <v>5.5</v>
      </c>
      <c r="C15" s="105">
        <v>0.09</v>
      </c>
      <c r="D15" s="105">
        <v>0.11</v>
      </c>
      <c r="E15" s="105">
        <v>0.1</v>
      </c>
      <c r="F15" s="105">
        <v>0.08</v>
      </c>
      <c r="G15" s="105">
        <v>0.12</v>
      </c>
      <c r="H15" s="105">
        <v>0.11</v>
      </c>
      <c r="I15" s="105">
        <v>0.09</v>
      </c>
      <c r="J15" s="105">
        <v>0.08</v>
      </c>
      <c r="K15" s="105">
        <v>0.12</v>
      </c>
      <c r="L15" s="105">
        <v>0.12</v>
      </c>
      <c r="M15" s="105">
        <v>0.1</v>
      </c>
      <c r="N15" s="105">
        <v>0.14000000000000001</v>
      </c>
      <c r="O15" s="105">
        <v>0.11</v>
      </c>
      <c r="P15" s="105">
        <v>0.13</v>
      </c>
      <c r="Q15" s="105">
        <v>0.11</v>
      </c>
      <c r="R15" s="105">
        <v>0.12</v>
      </c>
      <c r="S15" s="105">
        <v>0.14000000000000001</v>
      </c>
      <c r="T15" s="105">
        <v>0.14000000000000001</v>
      </c>
      <c r="U15" s="105">
        <v>0.12</v>
      </c>
      <c r="V15" s="105">
        <v>0.12</v>
      </c>
      <c r="W15" s="105">
        <v>0.12</v>
      </c>
      <c r="X15" s="105">
        <v>0.1</v>
      </c>
      <c r="Y15" s="105">
        <v>0.08</v>
      </c>
      <c r="Z15" s="105">
        <v>0.11</v>
      </c>
      <c r="AA15" s="105">
        <v>0.13</v>
      </c>
      <c r="AB15" s="105">
        <v>0.14000000000000001</v>
      </c>
      <c r="AC15" s="105">
        <v>0.13</v>
      </c>
      <c r="AD15" s="105">
        <v>0.16</v>
      </c>
      <c r="AE15" s="105">
        <v>0.14000000000000001</v>
      </c>
      <c r="AF15" s="105">
        <v>0.16</v>
      </c>
      <c r="AG15" s="105">
        <v>0.14000000000000001</v>
      </c>
      <c r="AH15" s="105">
        <v>0.13</v>
      </c>
      <c r="AI15" s="105">
        <v>0.14000000000000001</v>
      </c>
      <c r="AJ15" s="105">
        <v>0.14000000000000001</v>
      </c>
      <c r="AK15" s="105">
        <v>0.13</v>
      </c>
      <c r="AL15" s="105">
        <v>0.14000000000000001</v>
      </c>
      <c r="AM15" s="105">
        <v>0.14000000000000001</v>
      </c>
      <c r="AN15" s="105">
        <v>0.13</v>
      </c>
      <c r="AO15" s="105">
        <v>0.13</v>
      </c>
      <c r="AP15" s="105">
        <v>0.18</v>
      </c>
      <c r="AQ15" s="105">
        <v>0.17</v>
      </c>
      <c r="AR15" s="105">
        <v>0.18</v>
      </c>
      <c r="AS15" s="105">
        <v>0.16</v>
      </c>
      <c r="AT15" s="105">
        <v>0.15</v>
      </c>
      <c r="AU15" s="105">
        <v>0.16</v>
      </c>
      <c r="AV15" s="105">
        <v>0.13</v>
      </c>
      <c r="AW15" s="105">
        <v>0.13</v>
      </c>
      <c r="AX15" s="105">
        <v>0.13</v>
      </c>
      <c r="AY15" s="105">
        <v>0.08</v>
      </c>
      <c r="AZ15" s="105">
        <v>0.08</v>
      </c>
      <c r="BA15" s="105">
        <v>0.06</v>
      </c>
      <c r="BB15" s="105">
        <v>0.09</v>
      </c>
      <c r="BC15" s="105">
        <v>7.0000000000000007E-2</v>
      </c>
      <c r="BD15" s="105">
        <v>0.09</v>
      </c>
      <c r="BE15" s="105">
        <v>0.08</v>
      </c>
      <c r="BF15" s="105">
        <v>0.08</v>
      </c>
      <c r="BG15" s="105">
        <v>0.08</v>
      </c>
      <c r="BH15" s="105">
        <v>0.11</v>
      </c>
      <c r="BI15" s="105">
        <v>0.08</v>
      </c>
      <c r="BJ15" s="105">
        <v>0.09</v>
      </c>
      <c r="BK15" s="105">
        <v>0.08</v>
      </c>
      <c r="BL15" s="105">
        <v>0.08</v>
      </c>
      <c r="BM15" s="105">
        <v>0.08</v>
      </c>
      <c r="BN15" s="105">
        <v>0.1</v>
      </c>
      <c r="BO15" s="105">
        <v>0.1</v>
      </c>
      <c r="BP15" s="105">
        <v>0.09</v>
      </c>
      <c r="BQ15" s="105">
        <v>0.08</v>
      </c>
      <c r="BR15" s="105">
        <v>0.08</v>
      </c>
      <c r="BS15" s="105">
        <v>0.1</v>
      </c>
      <c r="BT15" s="105">
        <v>0.09</v>
      </c>
      <c r="BU15" s="105">
        <v>0.08</v>
      </c>
      <c r="BV15" s="105">
        <v>0.09</v>
      </c>
    </row>
    <row r="16" spans="2:74">
      <c r="B16" s="105">
        <v>6</v>
      </c>
      <c r="C16" s="105">
        <v>0.12</v>
      </c>
      <c r="D16" s="105">
        <v>0.15</v>
      </c>
      <c r="E16" s="105">
        <v>0.13</v>
      </c>
      <c r="F16" s="105">
        <v>0.1</v>
      </c>
      <c r="G16" s="105">
        <v>0.15</v>
      </c>
      <c r="H16" s="105">
        <v>0.14000000000000001</v>
      </c>
      <c r="I16" s="105">
        <v>0.11</v>
      </c>
      <c r="J16" s="105">
        <v>0.1</v>
      </c>
      <c r="K16" s="105">
        <v>0.15</v>
      </c>
      <c r="L16" s="105">
        <v>0.15</v>
      </c>
      <c r="M16" s="105">
        <v>0.13</v>
      </c>
      <c r="N16" s="105">
        <v>0.18</v>
      </c>
      <c r="O16" s="105">
        <v>0.14000000000000001</v>
      </c>
      <c r="P16" s="105">
        <v>0.16</v>
      </c>
      <c r="Q16" s="105">
        <v>0.14000000000000001</v>
      </c>
      <c r="R16" s="105">
        <v>0.16</v>
      </c>
      <c r="S16" s="105">
        <v>0.18</v>
      </c>
      <c r="T16" s="105">
        <v>0.18</v>
      </c>
      <c r="U16" s="105">
        <v>0.15</v>
      </c>
      <c r="V16" s="105">
        <v>0.15</v>
      </c>
      <c r="W16" s="105">
        <v>0.15</v>
      </c>
      <c r="X16" s="105">
        <v>0.12</v>
      </c>
      <c r="Y16" s="105">
        <v>0.1</v>
      </c>
      <c r="Z16" s="105">
        <v>0.13</v>
      </c>
      <c r="AA16" s="105">
        <v>0.16</v>
      </c>
      <c r="AB16" s="105">
        <v>0.18</v>
      </c>
      <c r="AC16" s="105">
        <v>0.16</v>
      </c>
      <c r="AD16" s="105">
        <v>0.2</v>
      </c>
      <c r="AE16" s="105">
        <v>0.17</v>
      </c>
      <c r="AF16" s="105">
        <v>0.19</v>
      </c>
      <c r="AG16" s="105">
        <v>0.17</v>
      </c>
      <c r="AH16" s="105">
        <v>0.15</v>
      </c>
      <c r="AI16" s="105">
        <v>0.17</v>
      </c>
      <c r="AJ16" s="105">
        <v>0.17</v>
      </c>
      <c r="AK16" s="105">
        <v>0.16</v>
      </c>
      <c r="AL16" s="105">
        <v>0.17</v>
      </c>
      <c r="AM16" s="105">
        <v>0.18</v>
      </c>
      <c r="AN16" s="105">
        <v>0.16</v>
      </c>
      <c r="AO16" s="105">
        <v>0.16</v>
      </c>
      <c r="AP16" s="105">
        <v>0.23</v>
      </c>
      <c r="AQ16" s="105">
        <v>0.21</v>
      </c>
      <c r="AR16" s="105">
        <v>0.23</v>
      </c>
      <c r="AS16" s="105">
        <v>0.2</v>
      </c>
      <c r="AT16" s="105">
        <v>0.19</v>
      </c>
      <c r="AU16" s="105">
        <v>0.21</v>
      </c>
      <c r="AV16" s="105">
        <v>0.16</v>
      </c>
      <c r="AW16" s="105">
        <v>0.16</v>
      </c>
      <c r="AX16" s="105">
        <v>0.16</v>
      </c>
      <c r="AY16" s="105">
        <v>0.09</v>
      </c>
      <c r="AZ16" s="105">
        <v>0.09</v>
      </c>
      <c r="BA16" s="105">
        <v>0.08</v>
      </c>
      <c r="BB16" s="105">
        <v>0.11</v>
      </c>
      <c r="BC16" s="105">
        <v>0.08</v>
      </c>
      <c r="BD16" s="105">
        <v>0.11</v>
      </c>
      <c r="BE16" s="105">
        <v>0.1</v>
      </c>
      <c r="BF16" s="105">
        <v>0.1</v>
      </c>
      <c r="BG16" s="105">
        <v>0.09</v>
      </c>
      <c r="BH16" s="105">
        <v>0.12</v>
      </c>
      <c r="BI16" s="105">
        <v>0.09</v>
      </c>
      <c r="BJ16" s="105">
        <v>0.1</v>
      </c>
      <c r="BK16" s="105">
        <v>0.1</v>
      </c>
      <c r="BL16" s="105">
        <v>0.1</v>
      </c>
      <c r="BM16" s="105">
        <v>0.1</v>
      </c>
      <c r="BN16" s="105">
        <v>0.12</v>
      </c>
      <c r="BO16" s="105">
        <v>0.12</v>
      </c>
      <c r="BP16" s="105">
        <v>0.11</v>
      </c>
      <c r="BQ16" s="105">
        <v>0.09</v>
      </c>
      <c r="BR16" s="105">
        <v>0.1</v>
      </c>
      <c r="BS16" s="105">
        <v>0.11</v>
      </c>
      <c r="BT16" s="105">
        <v>0.1</v>
      </c>
      <c r="BU16" s="105">
        <v>0.1</v>
      </c>
      <c r="BV16" s="105">
        <v>0.1</v>
      </c>
    </row>
    <row r="17" spans="2:74">
      <c r="B17" s="105">
        <v>6.5</v>
      </c>
      <c r="C17" s="105">
        <v>0.15</v>
      </c>
      <c r="D17" s="105">
        <v>0.18</v>
      </c>
      <c r="E17" s="105">
        <v>0.17</v>
      </c>
      <c r="F17" s="105">
        <v>0.12</v>
      </c>
      <c r="G17" s="105">
        <v>0.19</v>
      </c>
      <c r="H17" s="105">
        <v>0.17</v>
      </c>
      <c r="I17" s="105">
        <v>0.14000000000000001</v>
      </c>
      <c r="J17" s="105">
        <v>0.12</v>
      </c>
      <c r="K17" s="105">
        <v>0.19</v>
      </c>
      <c r="L17" s="105">
        <v>0.19</v>
      </c>
      <c r="M17" s="105">
        <v>0.16</v>
      </c>
      <c r="N17" s="105">
        <v>0.22</v>
      </c>
      <c r="O17" s="105">
        <v>0.18</v>
      </c>
      <c r="P17" s="105">
        <v>0.2</v>
      </c>
      <c r="Q17" s="105">
        <v>0.18</v>
      </c>
      <c r="R17" s="105">
        <v>0.2</v>
      </c>
      <c r="S17" s="105">
        <v>0.22</v>
      </c>
      <c r="T17" s="105">
        <v>0.22</v>
      </c>
      <c r="U17" s="105">
        <v>0.18</v>
      </c>
      <c r="V17" s="105">
        <v>0.19</v>
      </c>
      <c r="W17" s="105">
        <v>0.19</v>
      </c>
      <c r="X17" s="105">
        <v>0.15</v>
      </c>
      <c r="Y17" s="105">
        <v>0.13</v>
      </c>
      <c r="Z17" s="105">
        <v>0.16</v>
      </c>
      <c r="AA17" s="105">
        <v>0.2</v>
      </c>
      <c r="AB17" s="105">
        <v>0.22</v>
      </c>
      <c r="AC17" s="105">
        <v>0.2</v>
      </c>
      <c r="AD17" s="105">
        <v>0.24</v>
      </c>
      <c r="AE17" s="105">
        <v>0.21</v>
      </c>
      <c r="AF17" s="105">
        <v>0.24</v>
      </c>
      <c r="AG17" s="105">
        <v>0.21</v>
      </c>
      <c r="AH17" s="105">
        <v>0.19</v>
      </c>
      <c r="AI17" s="105">
        <v>0.21</v>
      </c>
      <c r="AJ17" s="105">
        <v>0.22</v>
      </c>
      <c r="AK17" s="105">
        <v>0.2</v>
      </c>
      <c r="AL17" s="105">
        <v>0.21</v>
      </c>
      <c r="AM17" s="105">
        <v>0.23</v>
      </c>
      <c r="AN17" s="105">
        <v>0.2</v>
      </c>
      <c r="AO17" s="105">
        <v>0.2</v>
      </c>
      <c r="AP17" s="105">
        <v>0.28999999999999998</v>
      </c>
      <c r="AQ17" s="105">
        <v>0.26</v>
      </c>
      <c r="AR17" s="105">
        <v>0.28999999999999998</v>
      </c>
      <c r="AS17" s="105">
        <v>0.25</v>
      </c>
      <c r="AT17" s="105">
        <v>0.24</v>
      </c>
      <c r="AU17" s="105">
        <v>0.26</v>
      </c>
      <c r="AV17" s="105">
        <v>0.21</v>
      </c>
      <c r="AW17" s="105">
        <v>0.19</v>
      </c>
      <c r="AX17" s="105">
        <v>0.19</v>
      </c>
      <c r="AY17" s="105">
        <v>0.11</v>
      </c>
      <c r="AZ17" s="105">
        <v>0.11</v>
      </c>
      <c r="BA17" s="105">
        <v>0.09</v>
      </c>
      <c r="BB17" s="105">
        <v>0.13</v>
      </c>
      <c r="BC17" s="105">
        <v>0.09</v>
      </c>
      <c r="BD17" s="105">
        <v>0.12</v>
      </c>
      <c r="BE17" s="105">
        <v>0.12</v>
      </c>
      <c r="BF17" s="105">
        <v>0.11</v>
      </c>
      <c r="BG17" s="105">
        <v>0.11</v>
      </c>
      <c r="BH17" s="105">
        <v>0.14000000000000001</v>
      </c>
      <c r="BI17" s="105">
        <v>0.1</v>
      </c>
      <c r="BJ17" s="105">
        <v>0.11</v>
      </c>
      <c r="BK17" s="105">
        <v>0.12</v>
      </c>
      <c r="BL17" s="105">
        <v>0.11</v>
      </c>
      <c r="BM17" s="105">
        <v>0.11</v>
      </c>
      <c r="BN17" s="105">
        <v>0.14000000000000001</v>
      </c>
      <c r="BO17" s="105">
        <v>0.14000000000000001</v>
      </c>
      <c r="BP17" s="105">
        <v>0.13</v>
      </c>
      <c r="BQ17" s="105">
        <v>0.11</v>
      </c>
      <c r="BR17" s="105">
        <v>0.11</v>
      </c>
      <c r="BS17" s="105">
        <v>0.13</v>
      </c>
      <c r="BT17" s="105">
        <v>0.12</v>
      </c>
      <c r="BU17" s="105">
        <v>0.12</v>
      </c>
      <c r="BV17" s="105">
        <v>0.12</v>
      </c>
    </row>
    <row r="18" spans="2:74">
      <c r="B18" s="105">
        <v>7</v>
      </c>
      <c r="C18" s="105">
        <v>0.19</v>
      </c>
      <c r="D18" s="105">
        <v>0.23</v>
      </c>
      <c r="E18" s="105">
        <v>0.21</v>
      </c>
      <c r="F18" s="105">
        <v>0.15</v>
      </c>
      <c r="G18" s="105">
        <v>0.23</v>
      </c>
      <c r="H18" s="105">
        <v>0.21</v>
      </c>
      <c r="I18" s="105">
        <v>0.17</v>
      </c>
      <c r="J18" s="105">
        <v>0.16</v>
      </c>
      <c r="K18" s="105">
        <v>0.23</v>
      </c>
      <c r="L18" s="105">
        <v>0.23</v>
      </c>
      <c r="M18" s="105">
        <v>0.2</v>
      </c>
      <c r="N18" s="105">
        <v>0.27</v>
      </c>
      <c r="O18" s="105">
        <v>0.22</v>
      </c>
      <c r="P18" s="105">
        <v>0.25</v>
      </c>
      <c r="Q18" s="105">
        <v>0.22</v>
      </c>
      <c r="R18" s="105">
        <v>0.24</v>
      </c>
      <c r="S18" s="105">
        <v>0.28000000000000003</v>
      </c>
      <c r="T18" s="105">
        <v>0.28000000000000003</v>
      </c>
      <c r="U18" s="105">
        <v>0.23</v>
      </c>
      <c r="V18" s="105">
        <v>0.24</v>
      </c>
      <c r="W18" s="105">
        <v>0.23</v>
      </c>
      <c r="X18" s="105">
        <v>0.19</v>
      </c>
      <c r="Y18" s="105">
        <v>0.16</v>
      </c>
      <c r="Z18" s="105">
        <v>0.2</v>
      </c>
      <c r="AA18" s="105">
        <v>0.25</v>
      </c>
      <c r="AB18" s="105">
        <v>0.27</v>
      </c>
      <c r="AC18" s="105">
        <v>0.25</v>
      </c>
      <c r="AD18" s="105">
        <v>0.3</v>
      </c>
      <c r="AE18" s="105">
        <v>0.26</v>
      </c>
      <c r="AF18" s="105">
        <v>0.3</v>
      </c>
      <c r="AG18" s="105">
        <v>0.26</v>
      </c>
      <c r="AH18" s="105">
        <v>0.23</v>
      </c>
      <c r="AI18" s="105">
        <v>0.26</v>
      </c>
      <c r="AJ18" s="105">
        <v>0.27</v>
      </c>
      <c r="AK18" s="105">
        <v>0.25</v>
      </c>
      <c r="AL18" s="105">
        <v>0.26</v>
      </c>
      <c r="AM18" s="105">
        <v>0.28000000000000003</v>
      </c>
      <c r="AN18" s="105">
        <v>0.25</v>
      </c>
      <c r="AO18" s="105">
        <v>0.25</v>
      </c>
      <c r="AP18" s="105">
        <v>0.34</v>
      </c>
      <c r="AQ18" s="105">
        <v>0.32</v>
      </c>
      <c r="AR18" s="105">
        <v>0.35</v>
      </c>
      <c r="AS18" s="105">
        <v>0.31</v>
      </c>
      <c r="AT18" s="105">
        <v>0.3</v>
      </c>
      <c r="AU18" s="105">
        <v>0.31</v>
      </c>
      <c r="AV18" s="105">
        <v>0.25</v>
      </c>
      <c r="AW18" s="105">
        <v>0.24</v>
      </c>
      <c r="AX18" s="105">
        <v>0.23</v>
      </c>
      <c r="AY18" s="105">
        <v>0.13</v>
      </c>
      <c r="AZ18" s="105">
        <v>0.13</v>
      </c>
      <c r="BA18" s="105">
        <v>0.1</v>
      </c>
      <c r="BB18" s="105">
        <v>0.15</v>
      </c>
      <c r="BC18" s="105">
        <v>0.11</v>
      </c>
      <c r="BD18" s="105">
        <v>0.14000000000000001</v>
      </c>
      <c r="BE18" s="105">
        <v>0.13</v>
      </c>
      <c r="BF18" s="105">
        <v>0.13</v>
      </c>
      <c r="BG18" s="105">
        <v>0.13</v>
      </c>
      <c r="BH18" s="105">
        <v>0.16</v>
      </c>
      <c r="BI18" s="105">
        <v>0.12</v>
      </c>
      <c r="BJ18" s="105">
        <v>0.13</v>
      </c>
      <c r="BK18" s="105">
        <v>0.14000000000000001</v>
      </c>
      <c r="BL18" s="105">
        <v>0.13</v>
      </c>
      <c r="BM18" s="105">
        <v>0.13</v>
      </c>
      <c r="BN18" s="105">
        <v>0.16</v>
      </c>
      <c r="BO18" s="105">
        <v>0.16</v>
      </c>
      <c r="BP18" s="105">
        <v>0.15</v>
      </c>
      <c r="BQ18" s="105">
        <v>0.13</v>
      </c>
      <c r="BR18" s="105">
        <v>0.13</v>
      </c>
      <c r="BS18" s="105">
        <v>0.15</v>
      </c>
      <c r="BT18" s="105">
        <v>0.13</v>
      </c>
      <c r="BU18" s="105">
        <v>0.13</v>
      </c>
      <c r="BV18" s="105">
        <v>0.13</v>
      </c>
    </row>
    <row r="19" spans="2:74">
      <c r="B19" s="105">
        <v>7.5</v>
      </c>
      <c r="C19" s="105">
        <v>0.23</v>
      </c>
      <c r="D19" s="105">
        <v>0.28000000000000003</v>
      </c>
      <c r="E19" s="105">
        <v>0.26</v>
      </c>
      <c r="F19" s="105">
        <v>0.2</v>
      </c>
      <c r="G19" s="105">
        <v>0.28999999999999998</v>
      </c>
      <c r="H19" s="105">
        <v>0.27</v>
      </c>
      <c r="I19" s="105">
        <v>0.21</v>
      </c>
      <c r="J19" s="105">
        <v>0.19</v>
      </c>
      <c r="K19" s="105">
        <v>0.28999999999999998</v>
      </c>
      <c r="L19" s="105">
        <v>0.28999999999999998</v>
      </c>
      <c r="M19" s="105">
        <v>0.25</v>
      </c>
      <c r="N19" s="105">
        <v>0.33</v>
      </c>
      <c r="O19" s="105">
        <v>0.28000000000000003</v>
      </c>
      <c r="P19" s="105">
        <v>0.31</v>
      </c>
      <c r="Q19" s="105">
        <v>0.28000000000000003</v>
      </c>
      <c r="R19" s="105">
        <v>0.31</v>
      </c>
      <c r="S19" s="105">
        <v>0.34</v>
      </c>
      <c r="T19" s="105">
        <v>0.34</v>
      </c>
      <c r="U19" s="105">
        <v>0.28000000000000003</v>
      </c>
      <c r="V19" s="105">
        <v>0.28999999999999998</v>
      </c>
      <c r="W19" s="105">
        <v>0.28999999999999998</v>
      </c>
      <c r="X19" s="105">
        <v>0.23</v>
      </c>
      <c r="Y19" s="105">
        <v>0.2</v>
      </c>
      <c r="Z19" s="105">
        <v>0.25</v>
      </c>
      <c r="AA19" s="105">
        <v>0.31</v>
      </c>
      <c r="AB19" s="105">
        <v>0.33</v>
      </c>
      <c r="AC19" s="105">
        <v>0.3</v>
      </c>
      <c r="AD19" s="105">
        <v>0.36</v>
      </c>
      <c r="AE19" s="105">
        <v>0.32</v>
      </c>
      <c r="AF19" s="105">
        <v>0.36</v>
      </c>
      <c r="AG19" s="105">
        <v>0.31</v>
      </c>
      <c r="AH19" s="105">
        <v>0.28000000000000003</v>
      </c>
      <c r="AI19" s="105">
        <v>0.32</v>
      </c>
      <c r="AJ19" s="105">
        <v>0.32</v>
      </c>
      <c r="AK19" s="105">
        <v>0.31</v>
      </c>
      <c r="AL19" s="105">
        <v>0.31</v>
      </c>
      <c r="AM19" s="105">
        <v>0.35</v>
      </c>
      <c r="AN19" s="105">
        <v>0.31</v>
      </c>
      <c r="AO19" s="105">
        <v>0.31</v>
      </c>
      <c r="AP19" s="105">
        <v>0.41</v>
      </c>
      <c r="AQ19" s="105">
        <v>0.39</v>
      </c>
      <c r="AR19" s="105">
        <v>0.42</v>
      </c>
      <c r="AS19" s="105">
        <v>0.37</v>
      </c>
      <c r="AT19" s="105">
        <v>0.36</v>
      </c>
      <c r="AU19" s="105">
        <v>0.38</v>
      </c>
      <c r="AV19" s="105">
        <v>0.31</v>
      </c>
      <c r="AW19" s="105">
        <v>0.28999999999999998</v>
      </c>
      <c r="AX19" s="105">
        <v>0.28999999999999998</v>
      </c>
      <c r="AY19" s="105">
        <v>0.15</v>
      </c>
      <c r="AZ19" s="105">
        <v>0.15</v>
      </c>
      <c r="BA19" s="105">
        <v>0.12</v>
      </c>
      <c r="BB19" s="105">
        <v>0.17</v>
      </c>
      <c r="BC19" s="105">
        <v>0.13</v>
      </c>
      <c r="BD19" s="105">
        <v>0.16</v>
      </c>
      <c r="BE19" s="105">
        <v>0.16</v>
      </c>
      <c r="BF19" s="105">
        <v>0.15</v>
      </c>
      <c r="BG19" s="105">
        <v>0.15</v>
      </c>
      <c r="BH19" s="105">
        <v>0.18</v>
      </c>
      <c r="BI19" s="105">
        <v>0.14000000000000001</v>
      </c>
      <c r="BJ19" s="105">
        <v>0.15</v>
      </c>
      <c r="BK19" s="105">
        <v>0.16</v>
      </c>
      <c r="BL19" s="105">
        <v>0.15</v>
      </c>
      <c r="BM19" s="105">
        <v>0.15</v>
      </c>
      <c r="BN19" s="105">
        <v>0.18</v>
      </c>
      <c r="BO19" s="105">
        <v>0.18</v>
      </c>
      <c r="BP19" s="105">
        <v>0.17</v>
      </c>
      <c r="BQ19" s="105">
        <v>0.15</v>
      </c>
      <c r="BR19" s="105">
        <v>0.15</v>
      </c>
      <c r="BS19" s="105">
        <v>0.17</v>
      </c>
      <c r="BT19" s="105">
        <v>0.16</v>
      </c>
      <c r="BU19" s="105">
        <v>0.16</v>
      </c>
      <c r="BV19" s="105">
        <v>0.15</v>
      </c>
    </row>
    <row r="20" spans="2:74">
      <c r="B20" s="105">
        <v>8</v>
      </c>
      <c r="C20" s="105">
        <v>0.28999999999999998</v>
      </c>
      <c r="D20" s="105">
        <v>0.35</v>
      </c>
      <c r="E20" s="105">
        <v>0.32</v>
      </c>
      <c r="F20" s="105">
        <v>0.24</v>
      </c>
      <c r="G20" s="105">
        <v>0.36</v>
      </c>
      <c r="H20" s="105">
        <v>0.33</v>
      </c>
      <c r="I20" s="105">
        <v>0.27</v>
      </c>
      <c r="J20" s="105">
        <v>0.24</v>
      </c>
      <c r="K20" s="105">
        <v>0.35</v>
      </c>
      <c r="L20" s="105">
        <v>0.36</v>
      </c>
      <c r="M20" s="105">
        <v>0.3</v>
      </c>
      <c r="N20" s="105">
        <v>0.4</v>
      </c>
      <c r="O20" s="105">
        <v>0.34</v>
      </c>
      <c r="P20" s="105">
        <v>0.38</v>
      </c>
      <c r="Q20" s="105">
        <v>0.34</v>
      </c>
      <c r="R20" s="105">
        <v>0.37</v>
      </c>
      <c r="S20" s="105">
        <v>0.41</v>
      </c>
      <c r="T20" s="105">
        <v>0.41</v>
      </c>
      <c r="U20" s="105">
        <v>0.35</v>
      </c>
      <c r="V20" s="105">
        <v>0.36</v>
      </c>
      <c r="W20" s="105">
        <v>0.35</v>
      </c>
      <c r="X20" s="105">
        <v>0.28999999999999998</v>
      </c>
      <c r="Y20" s="105">
        <v>0.25</v>
      </c>
      <c r="Z20" s="105">
        <v>0.31</v>
      </c>
      <c r="AA20" s="105">
        <v>0.37</v>
      </c>
      <c r="AB20" s="105">
        <v>0.4</v>
      </c>
      <c r="AC20" s="105">
        <v>0.36</v>
      </c>
      <c r="AD20" s="105">
        <v>0.43</v>
      </c>
      <c r="AE20" s="105">
        <v>0.38</v>
      </c>
      <c r="AF20" s="105">
        <v>0.43</v>
      </c>
      <c r="AG20" s="105">
        <v>0.38</v>
      </c>
      <c r="AH20" s="105">
        <v>0.35</v>
      </c>
      <c r="AI20" s="105">
        <v>0.39</v>
      </c>
      <c r="AJ20" s="105">
        <v>0.39</v>
      </c>
      <c r="AK20" s="105">
        <v>0.37</v>
      </c>
      <c r="AL20" s="105">
        <v>0.38</v>
      </c>
      <c r="AM20" s="105">
        <v>0.42</v>
      </c>
      <c r="AN20" s="105">
        <v>0.37</v>
      </c>
      <c r="AO20" s="105">
        <v>0.38</v>
      </c>
      <c r="AP20" s="105">
        <v>0.49</v>
      </c>
      <c r="AQ20" s="105">
        <v>0.46</v>
      </c>
      <c r="AR20" s="105">
        <v>0.5</v>
      </c>
      <c r="AS20" s="105">
        <v>0.45</v>
      </c>
      <c r="AT20" s="105">
        <v>0.43</v>
      </c>
      <c r="AU20" s="105">
        <v>0.46</v>
      </c>
      <c r="AV20" s="105">
        <v>0.38</v>
      </c>
      <c r="AW20" s="105">
        <v>0.35</v>
      </c>
      <c r="AX20" s="105">
        <v>0.35</v>
      </c>
      <c r="AY20" s="105">
        <v>0.17</v>
      </c>
      <c r="AZ20" s="105">
        <v>0.17</v>
      </c>
      <c r="BA20" s="105">
        <v>0.14000000000000001</v>
      </c>
      <c r="BB20" s="105">
        <v>0.19</v>
      </c>
      <c r="BC20" s="105">
        <v>0.14000000000000001</v>
      </c>
      <c r="BD20" s="105">
        <v>0.19</v>
      </c>
      <c r="BE20" s="105">
        <v>0.18</v>
      </c>
      <c r="BF20" s="105">
        <v>0.17</v>
      </c>
      <c r="BG20" s="105">
        <v>0.17</v>
      </c>
      <c r="BH20" s="105">
        <v>0.21</v>
      </c>
      <c r="BI20" s="105">
        <v>0.16</v>
      </c>
      <c r="BJ20" s="105">
        <v>0.17</v>
      </c>
      <c r="BK20" s="105">
        <v>0.18</v>
      </c>
      <c r="BL20" s="105">
        <v>0.18</v>
      </c>
      <c r="BM20" s="105">
        <v>0.17</v>
      </c>
      <c r="BN20" s="105">
        <v>0.21</v>
      </c>
      <c r="BO20" s="105">
        <v>0.21</v>
      </c>
      <c r="BP20" s="105">
        <v>0.19</v>
      </c>
      <c r="BQ20" s="105">
        <v>0.17</v>
      </c>
      <c r="BR20" s="105">
        <v>0.17</v>
      </c>
      <c r="BS20" s="105">
        <v>0.2</v>
      </c>
      <c r="BT20" s="105">
        <v>0.19</v>
      </c>
      <c r="BU20" s="105">
        <v>0.18</v>
      </c>
      <c r="BV20" s="105">
        <v>0.18</v>
      </c>
    </row>
    <row r="21" spans="2:74">
      <c r="B21" s="105">
        <v>8.5</v>
      </c>
      <c r="C21" s="105">
        <v>0.35</v>
      </c>
      <c r="D21" s="105">
        <v>0.43</v>
      </c>
      <c r="E21" s="105">
        <v>0.39</v>
      </c>
      <c r="F21" s="105">
        <v>0.3</v>
      </c>
      <c r="G21" s="105">
        <v>0.42</v>
      </c>
      <c r="H21" s="105">
        <v>0.4</v>
      </c>
      <c r="I21" s="105">
        <v>0.33</v>
      </c>
      <c r="J21" s="105">
        <v>0.3</v>
      </c>
      <c r="K21" s="105">
        <v>0.42</v>
      </c>
      <c r="L21" s="105">
        <v>0.43</v>
      </c>
      <c r="M21" s="105">
        <v>0.37</v>
      </c>
      <c r="N21" s="105">
        <v>0.48</v>
      </c>
      <c r="O21" s="105">
        <v>0.42</v>
      </c>
      <c r="P21" s="105">
        <v>0.46</v>
      </c>
      <c r="Q21" s="105">
        <v>0.41</v>
      </c>
      <c r="R21" s="105">
        <v>0.46</v>
      </c>
      <c r="S21" s="105">
        <v>0.49</v>
      </c>
      <c r="T21" s="105">
        <v>0.49</v>
      </c>
      <c r="U21" s="105">
        <v>0.42</v>
      </c>
      <c r="V21" s="105">
        <v>0.44</v>
      </c>
      <c r="W21" s="105">
        <v>0.43</v>
      </c>
      <c r="X21" s="105">
        <v>0.35</v>
      </c>
      <c r="Y21" s="105">
        <v>0.3</v>
      </c>
      <c r="Z21" s="105">
        <v>0.38</v>
      </c>
      <c r="AA21" s="105">
        <v>0.45</v>
      </c>
      <c r="AB21" s="105">
        <v>0.48</v>
      </c>
      <c r="AC21" s="105">
        <v>0.44</v>
      </c>
      <c r="AD21" s="105">
        <v>0.52</v>
      </c>
      <c r="AE21" s="105">
        <v>0.46</v>
      </c>
      <c r="AF21" s="105">
        <v>0.51</v>
      </c>
      <c r="AG21" s="105">
        <v>0.45</v>
      </c>
      <c r="AH21" s="105">
        <v>0.41</v>
      </c>
      <c r="AI21" s="105">
        <v>0.46</v>
      </c>
      <c r="AJ21" s="105">
        <v>0.47</v>
      </c>
      <c r="AK21" s="105">
        <v>0.45</v>
      </c>
      <c r="AL21" s="105">
        <v>0.45</v>
      </c>
      <c r="AM21" s="105">
        <v>0.5</v>
      </c>
      <c r="AN21" s="105">
        <v>0.45</v>
      </c>
      <c r="AO21" s="105">
        <v>0.45</v>
      </c>
      <c r="AP21" s="105">
        <v>0.57999999999999996</v>
      </c>
      <c r="AQ21" s="105">
        <v>0.55000000000000004</v>
      </c>
      <c r="AR21" s="105">
        <v>0.57999999999999996</v>
      </c>
      <c r="AS21" s="105">
        <v>0.53</v>
      </c>
      <c r="AT21" s="105">
        <v>0.51</v>
      </c>
      <c r="AU21" s="105">
        <v>0.54</v>
      </c>
      <c r="AV21" s="105">
        <v>0.45</v>
      </c>
      <c r="AW21" s="105">
        <v>0.42</v>
      </c>
      <c r="AX21" s="105">
        <v>0.42</v>
      </c>
      <c r="AY21" s="105">
        <v>0.2</v>
      </c>
      <c r="AZ21" s="105">
        <v>0.19</v>
      </c>
      <c r="BA21" s="105">
        <v>0.16</v>
      </c>
      <c r="BB21" s="105">
        <v>0.22</v>
      </c>
      <c r="BC21" s="105">
        <v>0.16</v>
      </c>
      <c r="BD21" s="105">
        <v>0.21</v>
      </c>
      <c r="BE21" s="105">
        <v>0.2</v>
      </c>
      <c r="BF21" s="105">
        <v>0.2</v>
      </c>
      <c r="BG21" s="105">
        <v>0.19</v>
      </c>
      <c r="BH21" s="105">
        <v>0.24</v>
      </c>
      <c r="BI21" s="105">
        <v>0.18</v>
      </c>
      <c r="BJ21" s="105">
        <v>0.2</v>
      </c>
      <c r="BK21" s="105">
        <v>0.21</v>
      </c>
      <c r="BL21" s="105">
        <v>0.2</v>
      </c>
      <c r="BM21" s="105">
        <v>0.2</v>
      </c>
      <c r="BN21" s="105">
        <v>0.24</v>
      </c>
      <c r="BO21" s="105">
        <v>0.24</v>
      </c>
      <c r="BP21" s="105">
        <v>0.23</v>
      </c>
      <c r="BQ21" s="105">
        <v>0.2</v>
      </c>
      <c r="BR21" s="105">
        <v>0.2</v>
      </c>
      <c r="BS21" s="105">
        <v>0.23</v>
      </c>
      <c r="BT21" s="105">
        <v>0.22</v>
      </c>
      <c r="BU21" s="105">
        <v>0.21</v>
      </c>
      <c r="BV21" s="105">
        <v>0.2</v>
      </c>
    </row>
    <row r="22" spans="2:74">
      <c r="B22" s="105">
        <v>9</v>
      </c>
      <c r="C22" s="105">
        <v>0.42</v>
      </c>
      <c r="D22" s="105">
        <v>0.51</v>
      </c>
      <c r="E22" s="105">
        <v>0.46</v>
      </c>
      <c r="F22" s="105">
        <v>0.37</v>
      </c>
      <c r="G22" s="105">
        <v>0.51</v>
      </c>
      <c r="H22" s="105">
        <v>0.48</v>
      </c>
      <c r="I22" s="105">
        <v>0.4</v>
      </c>
      <c r="J22" s="105">
        <v>0.37</v>
      </c>
      <c r="K22" s="105">
        <v>0.51</v>
      </c>
      <c r="L22" s="105">
        <v>0.51</v>
      </c>
      <c r="M22" s="105">
        <v>0.45</v>
      </c>
      <c r="N22" s="105">
        <v>0.56000000000000005</v>
      </c>
      <c r="O22" s="105">
        <v>0.5</v>
      </c>
      <c r="P22" s="105">
        <v>0.55000000000000004</v>
      </c>
      <c r="Q22" s="105">
        <v>0.5</v>
      </c>
      <c r="R22" s="105">
        <v>0.54</v>
      </c>
      <c r="S22" s="105">
        <v>0.57999999999999996</v>
      </c>
      <c r="T22" s="105">
        <v>0.56999999999999995</v>
      </c>
      <c r="U22" s="105">
        <v>0.51</v>
      </c>
      <c r="V22" s="105">
        <v>0.52</v>
      </c>
      <c r="W22" s="105">
        <v>0.51</v>
      </c>
      <c r="X22" s="105">
        <v>0.43</v>
      </c>
      <c r="Y22" s="105">
        <v>0.37</v>
      </c>
      <c r="Z22" s="105">
        <v>0.45</v>
      </c>
      <c r="AA22" s="105">
        <v>0.53</v>
      </c>
      <c r="AB22" s="105">
        <v>0.56000000000000005</v>
      </c>
      <c r="AC22" s="105">
        <v>0.52</v>
      </c>
      <c r="AD22" s="105">
        <v>0.6</v>
      </c>
      <c r="AE22" s="105">
        <v>0.54</v>
      </c>
      <c r="AF22" s="105">
        <v>0.59</v>
      </c>
      <c r="AG22" s="105">
        <v>0.54</v>
      </c>
      <c r="AH22" s="105">
        <v>0.49</v>
      </c>
      <c r="AI22" s="105">
        <v>0.54</v>
      </c>
      <c r="AJ22" s="105">
        <v>0.55000000000000004</v>
      </c>
      <c r="AK22" s="105">
        <v>0.52</v>
      </c>
      <c r="AL22" s="105">
        <v>0.53</v>
      </c>
      <c r="AM22" s="105">
        <v>0.57999999999999996</v>
      </c>
      <c r="AN22" s="105">
        <v>0.53</v>
      </c>
      <c r="AO22" s="105">
        <v>0.54</v>
      </c>
      <c r="AP22" s="105">
        <v>0.66</v>
      </c>
      <c r="AQ22" s="105">
        <v>0.63</v>
      </c>
      <c r="AR22" s="105">
        <v>0.66</v>
      </c>
      <c r="AS22" s="105">
        <v>0.62</v>
      </c>
      <c r="AT22" s="105">
        <v>0.6</v>
      </c>
      <c r="AU22" s="105">
        <v>0.62</v>
      </c>
      <c r="AV22" s="105">
        <v>0.53</v>
      </c>
      <c r="AW22" s="105">
        <v>0.5</v>
      </c>
      <c r="AX22" s="105">
        <v>0.49</v>
      </c>
      <c r="AY22" s="105">
        <v>0.23</v>
      </c>
      <c r="AZ22" s="105">
        <v>0.22</v>
      </c>
      <c r="BA22" s="105">
        <v>0.19</v>
      </c>
      <c r="BB22" s="105">
        <v>0.25</v>
      </c>
      <c r="BC22" s="105">
        <v>0.19</v>
      </c>
      <c r="BD22" s="105">
        <v>0.24</v>
      </c>
      <c r="BE22" s="105">
        <v>0.23</v>
      </c>
      <c r="BF22" s="105">
        <v>0.23</v>
      </c>
      <c r="BG22" s="105">
        <v>0.22</v>
      </c>
      <c r="BH22" s="105">
        <v>0.27</v>
      </c>
      <c r="BI22" s="105">
        <v>0.21</v>
      </c>
      <c r="BJ22" s="105">
        <v>0.23</v>
      </c>
      <c r="BK22" s="105">
        <v>0.24</v>
      </c>
      <c r="BL22" s="105">
        <v>0.23</v>
      </c>
      <c r="BM22" s="105">
        <v>0.24</v>
      </c>
      <c r="BN22" s="105">
        <v>0.28000000000000003</v>
      </c>
      <c r="BO22" s="105">
        <v>0.27</v>
      </c>
      <c r="BP22" s="105">
        <v>0.26</v>
      </c>
      <c r="BQ22" s="105">
        <v>0.23</v>
      </c>
      <c r="BR22" s="105">
        <v>0.23</v>
      </c>
      <c r="BS22" s="105">
        <v>0.26</v>
      </c>
      <c r="BT22" s="105">
        <v>0.24</v>
      </c>
      <c r="BU22" s="105">
        <v>0.24</v>
      </c>
      <c r="BV22" s="105">
        <v>0.23</v>
      </c>
    </row>
    <row r="23" spans="2:74">
      <c r="B23" s="105">
        <v>9.5</v>
      </c>
      <c r="C23" s="105">
        <v>0.5</v>
      </c>
      <c r="D23" s="105">
        <v>0.59</v>
      </c>
      <c r="E23" s="105">
        <v>0.55000000000000004</v>
      </c>
      <c r="F23" s="105">
        <v>0.44</v>
      </c>
      <c r="G23" s="105">
        <v>0.59</v>
      </c>
      <c r="H23" s="105">
        <v>0.56000000000000005</v>
      </c>
      <c r="I23" s="105">
        <v>0.48</v>
      </c>
      <c r="J23" s="105">
        <v>0.44</v>
      </c>
      <c r="K23" s="105">
        <v>0.6</v>
      </c>
      <c r="L23" s="105">
        <v>0.6</v>
      </c>
      <c r="M23" s="105">
        <v>0.53</v>
      </c>
      <c r="N23" s="105">
        <v>0.65</v>
      </c>
      <c r="O23" s="105">
        <v>0.59</v>
      </c>
      <c r="P23" s="105">
        <v>0.64</v>
      </c>
      <c r="Q23" s="105">
        <v>0.57999999999999996</v>
      </c>
      <c r="R23" s="105">
        <v>0.63</v>
      </c>
      <c r="S23" s="105">
        <v>0.68</v>
      </c>
      <c r="T23" s="105">
        <v>0.66</v>
      </c>
      <c r="U23" s="105">
        <v>0.6</v>
      </c>
      <c r="V23" s="105">
        <v>0.61</v>
      </c>
      <c r="W23" s="105">
        <v>0.6</v>
      </c>
      <c r="X23" s="105">
        <v>0.5</v>
      </c>
      <c r="Y23" s="105">
        <v>0.45</v>
      </c>
      <c r="Z23" s="105">
        <v>0.54</v>
      </c>
      <c r="AA23" s="105">
        <v>0.62</v>
      </c>
      <c r="AB23" s="105">
        <v>0.64</v>
      </c>
      <c r="AC23" s="105">
        <v>0.6</v>
      </c>
      <c r="AD23" s="105">
        <v>0.68</v>
      </c>
      <c r="AE23" s="105">
        <v>0.62</v>
      </c>
      <c r="AF23" s="105">
        <v>0.67</v>
      </c>
      <c r="AG23" s="105">
        <v>0.62</v>
      </c>
      <c r="AH23" s="105">
        <v>0.56999999999999995</v>
      </c>
      <c r="AI23" s="105">
        <v>0.62</v>
      </c>
      <c r="AJ23" s="105">
        <v>0.63</v>
      </c>
      <c r="AK23" s="105">
        <v>0.6</v>
      </c>
      <c r="AL23" s="105">
        <v>0.61</v>
      </c>
      <c r="AM23" s="105">
        <v>0.67</v>
      </c>
      <c r="AN23" s="105">
        <v>0.62</v>
      </c>
      <c r="AO23" s="105">
        <v>0.62</v>
      </c>
      <c r="AP23" s="105">
        <v>0.75</v>
      </c>
      <c r="AQ23" s="105">
        <v>0.72</v>
      </c>
      <c r="AR23" s="105">
        <v>0.74</v>
      </c>
      <c r="AS23" s="105">
        <v>0.7</v>
      </c>
      <c r="AT23" s="105">
        <v>0.67</v>
      </c>
      <c r="AU23" s="105">
        <v>0.7</v>
      </c>
      <c r="AV23" s="105">
        <v>0.62</v>
      </c>
      <c r="AW23" s="105">
        <v>0.59</v>
      </c>
      <c r="AX23" s="105">
        <v>0.57999999999999996</v>
      </c>
      <c r="AY23" s="105">
        <v>0.26</v>
      </c>
      <c r="AZ23" s="105">
        <v>0.25</v>
      </c>
      <c r="BA23" s="105">
        <v>0.22</v>
      </c>
      <c r="BB23" s="105">
        <v>0.28999999999999998</v>
      </c>
      <c r="BC23" s="105">
        <v>0.21</v>
      </c>
      <c r="BD23" s="105">
        <v>0.27</v>
      </c>
      <c r="BE23" s="105">
        <v>0.26</v>
      </c>
      <c r="BF23" s="105">
        <v>0.25</v>
      </c>
      <c r="BG23" s="105">
        <v>0.25</v>
      </c>
      <c r="BH23" s="105">
        <v>0.31</v>
      </c>
      <c r="BI23" s="105">
        <v>0.24</v>
      </c>
      <c r="BJ23" s="105">
        <v>0.26</v>
      </c>
      <c r="BK23" s="105">
        <v>0.27</v>
      </c>
      <c r="BL23" s="105">
        <v>0.26</v>
      </c>
      <c r="BM23" s="105">
        <v>0.27</v>
      </c>
      <c r="BN23" s="105">
        <v>0.31</v>
      </c>
      <c r="BO23" s="105">
        <v>0.3</v>
      </c>
      <c r="BP23" s="105">
        <v>0.28999999999999998</v>
      </c>
      <c r="BQ23" s="105">
        <v>0.26</v>
      </c>
      <c r="BR23" s="105">
        <v>0.26</v>
      </c>
      <c r="BS23" s="105">
        <v>0.28999999999999998</v>
      </c>
      <c r="BT23" s="105">
        <v>0.28000000000000003</v>
      </c>
      <c r="BU23" s="105">
        <v>0.27</v>
      </c>
      <c r="BV23" s="105">
        <v>0.26</v>
      </c>
    </row>
    <row r="24" spans="2:74">
      <c r="B24" s="105">
        <v>10</v>
      </c>
      <c r="C24" s="105">
        <v>0.6</v>
      </c>
      <c r="D24" s="105">
        <v>0.69</v>
      </c>
      <c r="E24" s="105">
        <v>0.64</v>
      </c>
      <c r="F24" s="105">
        <v>0.52</v>
      </c>
      <c r="G24" s="105">
        <v>0.69</v>
      </c>
      <c r="H24" s="105">
        <v>0.65</v>
      </c>
      <c r="I24" s="105">
        <v>0.55000000000000004</v>
      </c>
      <c r="J24" s="105">
        <v>0.52</v>
      </c>
      <c r="K24" s="105">
        <v>0.69</v>
      </c>
      <c r="L24" s="105">
        <v>0.69</v>
      </c>
      <c r="M24" s="105">
        <v>0.61</v>
      </c>
      <c r="N24" s="105">
        <v>0.74</v>
      </c>
      <c r="O24" s="105">
        <v>0.68</v>
      </c>
      <c r="P24" s="105">
        <v>0.73</v>
      </c>
      <c r="Q24" s="105">
        <v>0.67</v>
      </c>
      <c r="R24" s="105">
        <v>0.72</v>
      </c>
      <c r="S24" s="105">
        <v>0.77</v>
      </c>
      <c r="T24" s="105">
        <v>0.75</v>
      </c>
      <c r="U24" s="105">
        <v>0.68</v>
      </c>
      <c r="V24" s="105">
        <v>0.71</v>
      </c>
      <c r="W24" s="105">
        <v>0.69</v>
      </c>
      <c r="X24" s="105">
        <v>0.57999999999999996</v>
      </c>
      <c r="Y24" s="105">
        <v>0.52</v>
      </c>
      <c r="Z24" s="105">
        <v>0.62</v>
      </c>
      <c r="AA24" s="105">
        <v>0.7</v>
      </c>
      <c r="AB24" s="105">
        <v>0.72</v>
      </c>
      <c r="AC24" s="105">
        <v>0.68</v>
      </c>
      <c r="AD24" s="105">
        <v>0.77</v>
      </c>
      <c r="AE24" s="105">
        <v>0.71</v>
      </c>
      <c r="AF24" s="105">
        <v>0.75</v>
      </c>
      <c r="AG24" s="105">
        <v>0.69</v>
      </c>
      <c r="AH24" s="105">
        <v>0.65</v>
      </c>
      <c r="AI24" s="105">
        <v>0.7</v>
      </c>
      <c r="AJ24" s="105">
        <v>0.71</v>
      </c>
      <c r="AK24" s="105">
        <v>0.68</v>
      </c>
      <c r="AL24" s="105">
        <v>0.69</v>
      </c>
      <c r="AM24" s="105">
        <v>0.76</v>
      </c>
      <c r="AN24" s="105">
        <v>0.71</v>
      </c>
      <c r="AO24" s="105">
        <v>0.71</v>
      </c>
      <c r="AP24" s="105">
        <v>0.84</v>
      </c>
      <c r="AQ24" s="105">
        <v>0.8</v>
      </c>
      <c r="AR24" s="105">
        <v>0.82</v>
      </c>
      <c r="AS24" s="105">
        <v>0.78</v>
      </c>
      <c r="AT24" s="105">
        <v>0.76</v>
      </c>
      <c r="AU24" s="105">
        <v>0.78</v>
      </c>
      <c r="AV24" s="105">
        <v>0.7</v>
      </c>
      <c r="AW24" s="105">
        <v>0.67</v>
      </c>
      <c r="AX24" s="105">
        <v>0.66</v>
      </c>
      <c r="AY24" s="105">
        <v>0.3</v>
      </c>
      <c r="AZ24" s="105">
        <v>0.28000000000000003</v>
      </c>
      <c r="BA24" s="105">
        <v>0.24</v>
      </c>
      <c r="BB24" s="105">
        <v>0.32</v>
      </c>
      <c r="BC24" s="105">
        <v>0.25</v>
      </c>
      <c r="BD24" s="105">
        <v>0.3</v>
      </c>
      <c r="BE24" s="105">
        <v>0.3</v>
      </c>
      <c r="BF24" s="105">
        <v>0.28999999999999998</v>
      </c>
      <c r="BG24" s="105">
        <v>0.28000000000000003</v>
      </c>
      <c r="BH24" s="105">
        <v>0.34</v>
      </c>
      <c r="BI24" s="105">
        <v>0.26</v>
      </c>
      <c r="BJ24" s="105">
        <v>0.28999999999999998</v>
      </c>
      <c r="BK24" s="105">
        <v>0.3</v>
      </c>
      <c r="BL24" s="105">
        <v>0.3</v>
      </c>
      <c r="BM24" s="105">
        <v>0.3</v>
      </c>
      <c r="BN24" s="105">
        <v>0.35</v>
      </c>
      <c r="BO24" s="105">
        <v>0.34</v>
      </c>
      <c r="BP24" s="105">
        <v>0.32</v>
      </c>
      <c r="BQ24" s="105">
        <v>0.3</v>
      </c>
      <c r="BR24" s="105">
        <v>0.28999999999999998</v>
      </c>
      <c r="BS24" s="105">
        <v>0.33</v>
      </c>
      <c r="BT24" s="105">
        <v>0.31</v>
      </c>
      <c r="BU24" s="105">
        <v>0.3</v>
      </c>
      <c r="BV24" s="105">
        <v>0.28999999999999998</v>
      </c>
    </row>
    <row r="25" spans="2:74">
      <c r="B25" s="105">
        <v>10.5</v>
      </c>
      <c r="C25" s="105">
        <v>0.69</v>
      </c>
      <c r="D25" s="105">
        <v>0.78</v>
      </c>
      <c r="E25" s="105">
        <v>0.74</v>
      </c>
      <c r="F25" s="105">
        <v>0.62</v>
      </c>
      <c r="G25" s="105">
        <v>0.78</v>
      </c>
      <c r="H25" s="105">
        <v>0.74</v>
      </c>
      <c r="I25" s="105">
        <v>0.64</v>
      </c>
      <c r="J25" s="105">
        <v>0.6</v>
      </c>
      <c r="K25" s="105">
        <v>0.79</v>
      </c>
      <c r="L25" s="105">
        <v>0.78</v>
      </c>
      <c r="M25" s="105">
        <v>0.7</v>
      </c>
      <c r="N25" s="105">
        <v>0.83</v>
      </c>
      <c r="O25" s="105">
        <v>0.78</v>
      </c>
      <c r="P25" s="105">
        <v>0.83</v>
      </c>
      <c r="Q25" s="105">
        <v>0.77</v>
      </c>
      <c r="R25" s="105">
        <v>0.82</v>
      </c>
      <c r="S25" s="105">
        <v>0.86</v>
      </c>
      <c r="T25" s="105">
        <v>0.84</v>
      </c>
      <c r="U25" s="105">
        <v>0.77</v>
      </c>
      <c r="V25" s="105">
        <v>0.8</v>
      </c>
      <c r="W25" s="105">
        <v>0.77</v>
      </c>
      <c r="X25" s="105">
        <v>0.67</v>
      </c>
      <c r="Y25" s="105">
        <v>0.61</v>
      </c>
      <c r="Z25" s="105">
        <v>0.71</v>
      </c>
      <c r="AA25" s="105">
        <v>0.78</v>
      </c>
      <c r="AB25" s="105">
        <v>0.81</v>
      </c>
      <c r="AC25" s="105">
        <v>0.77</v>
      </c>
      <c r="AD25" s="105">
        <v>0.84</v>
      </c>
      <c r="AE25" s="105">
        <v>0.79</v>
      </c>
      <c r="AF25" s="105">
        <v>0.83</v>
      </c>
      <c r="AG25" s="105">
        <v>0.77</v>
      </c>
      <c r="AH25" s="105">
        <v>0.72</v>
      </c>
      <c r="AI25" s="105">
        <v>0.78</v>
      </c>
      <c r="AJ25" s="105">
        <v>0.79</v>
      </c>
      <c r="AK25" s="105">
        <v>0.76</v>
      </c>
      <c r="AL25" s="105">
        <v>0.76</v>
      </c>
      <c r="AM25" s="105">
        <v>0.85</v>
      </c>
      <c r="AN25" s="105">
        <v>0.79</v>
      </c>
      <c r="AO25" s="105">
        <v>0.8</v>
      </c>
      <c r="AP25" s="105">
        <v>0.9</v>
      </c>
      <c r="AQ25" s="105">
        <v>0.88</v>
      </c>
      <c r="AR25" s="105">
        <v>0.89</v>
      </c>
      <c r="AS25" s="105">
        <v>0.86</v>
      </c>
      <c r="AT25" s="105">
        <v>0.83</v>
      </c>
      <c r="AU25" s="105">
        <v>0.85</v>
      </c>
      <c r="AV25" s="105">
        <v>0.78</v>
      </c>
      <c r="AW25" s="105">
        <v>0.75</v>
      </c>
      <c r="AX25" s="105">
        <v>0.73</v>
      </c>
      <c r="AY25" s="105">
        <v>0.33</v>
      </c>
      <c r="AZ25" s="105">
        <v>0.31</v>
      </c>
      <c r="BA25" s="105">
        <v>0.27</v>
      </c>
      <c r="BB25" s="105">
        <v>0.35</v>
      </c>
      <c r="BC25" s="105">
        <v>0.28000000000000003</v>
      </c>
      <c r="BD25" s="105">
        <v>0.33</v>
      </c>
      <c r="BE25" s="105">
        <v>0.33</v>
      </c>
      <c r="BF25" s="105">
        <v>0.32</v>
      </c>
      <c r="BG25" s="105">
        <v>0.31</v>
      </c>
      <c r="BH25" s="105">
        <v>0.37</v>
      </c>
      <c r="BI25" s="105">
        <v>0.3</v>
      </c>
      <c r="BJ25" s="105">
        <v>0.32</v>
      </c>
      <c r="BK25" s="105">
        <v>0.34</v>
      </c>
      <c r="BL25" s="105">
        <v>0.33</v>
      </c>
      <c r="BM25" s="105">
        <v>0.33</v>
      </c>
      <c r="BN25" s="105">
        <v>0.39</v>
      </c>
      <c r="BO25" s="105">
        <v>0.37</v>
      </c>
      <c r="BP25" s="105">
        <v>0.35</v>
      </c>
      <c r="BQ25" s="105">
        <v>0.33</v>
      </c>
      <c r="BR25" s="105">
        <v>0.33</v>
      </c>
      <c r="BS25" s="105">
        <v>0.36</v>
      </c>
      <c r="BT25" s="105">
        <v>0.35</v>
      </c>
      <c r="BU25" s="105">
        <v>0.33</v>
      </c>
      <c r="BV25" s="105">
        <v>0.33</v>
      </c>
    </row>
    <row r="26" spans="2:74">
      <c r="B26" s="105">
        <v>11</v>
      </c>
      <c r="C26" s="105">
        <v>0.78</v>
      </c>
      <c r="D26" s="105">
        <v>0.8</v>
      </c>
      <c r="E26" s="105">
        <v>0.79</v>
      </c>
      <c r="F26" s="105">
        <v>0.71</v>
      </c>
      <c r="G26" s="105">
        <v>0.82</v>
      </c>
      <c r="H26" s="105">
        <v>0.81</v>
      </c>
      <c r="I26" s="105">
        <v>0.73</v>
      </c>
      <c r="J26" s="105">
        <v>0.69</v>
      </c>
      <c r="K26" s="105">
        <v>0.84</v>
      </c>
      <c r="L26" s="105">
        <v>0.84</v>
      </c>
      <c r="M26" s="105">
        <v>0.79</v>
      </c>
      <c r="N26" s="105">
        <v>0.85</v>
      </c>
      <c r="O26" s="105">
        <v>0.84</v>
      </c>
      <c r="P26" s="105">
        <v>0.85</v>
      </c>
      <c r="Q26" s="105">
        <v>0.84</v>
      </c>
      <c r="R26" s="105">
        <v>0.86</v>
      </c>
      <c r="S26" s="105">
        <v>0.87</v>
      </c>
      <c r="T26" s="105">
        <v>0.86</v>
      </c>
      <c r="U26" s="105">
        <v>0.85</v>
      </c>
      <c r="V26" s="105">
        <v>0.86</v>
      </c>
      <c r="W26" s="105">
        <v>0.85</v>
      </c>
      <c r="X26" s="105">
        <v>0.76</v>
      </c>
      <c r="Y26" s="105">
        <v>0.7</v>
      </c>
      <c r="Z26" s="105">
        <v>0.79</v>
      </c>
      <c r="AA26" s="105">
        <v>0.85</v>
      </c>
      <c r="AB26" s="105">
        <v>0.86</v>
      </c>
      <c r="AC26" s="105">
        <v>0.84</v>
      </c>
      <c r="AD26" s="105">
        <v>0.87</v>
      </c>
      <c r="AE26" s="105">
        <v>0.85</v>
      </c>
      <c r="AF26" s="105">
        <v>0.87</v>
      </c>
      <c r="AG26" s="105">
        <v>0.85</v>
      </c>
      <c r="AH26" s="105">
        <v>0.8</v>
      </c>
      <c r="AI26" s="105">
        <v>0.86</v>
      </c>
      <c r="AJ26" s="105">
        <v>0.87</v>
      </c>
      <c r="AK26" s="105">
        <v>0.83</v>
      </c>
      <c r="AL26" s="105">
        <v>0.84</v>
      </c>
      <c r="AM26" s="105">
        <v>0.89</v>
      </c>
      <c r="AN26" s="105">
        <v>0.87</v>
      </c>
      <c r="AO26" s="105">
        <v>0.87</v>
      </c>
      <c r="AP26" s="105">
        <v>0.9</v>
      </c>
      <c r="AQ26" s="105">
        <v>0.89</v>
      </c>
      <c r="AR26" s="105">
        <v>0.89</v>
      </c>
      <c r="AS26" s="105">
        <v>0.9</v>
      </c>
      <c r="AT26" s="105">
        <v>0.89</v>
      </c>
      <c r="AU26" s="105">
        <v>0.91</v>
      </c>
      <c r="AV26" s="105">
        <v>0.85</v>
      </c>
      <c r="AW26" s="105">
        <v>0.82</v>
      </c>
      <c r="AX26" s="105">
        <v>0.81</v>
      </c>
      <c r="AY26" s="105">
        <v>0.36</v>
      </c>
      <c r="AZ26" s="105">
        <v>0.34</v>
      </c>
      <c r="BA26" s="105">
        <v>0.31</v>
      </c>
      <c r="BB26" s="105">
        <v>0.39</v>
      </c>
      <c r="BC26" s="105">
        <v>0.31</v>
      </c>
      <c r="BD26" s="105">
        <v>0.37</v>
      </c>
      <c r="BE26" s="105">
        <v>0.36</v>
      </c>
      <c r="BF26" s="105">
        <v>0.35</v>
      </c>
      <c r="BG26" s="105">
        <v>0.35</v>
      </c>
      <c r="BH26" s="105">
        <v>0.41</v>
      </c>
      <c r="BI26" s="105">
        <v>0.33</v>
      </c>
      <c r="BJ26" s="105">
        <v>0.35</v>
      </c>
      <c r="BK26" s="105">
        <v>0.37</v>
      </c>
      <c r="BL26" s="105">
        <v>0.36</v>
      </c>
      <c r="BM26" s="105">
        <v>0.37</v>
      </c>
      <c r="BN26" s="105">
        <v>0.42</v>
      </c>
      <c r="BO26" s="105">
        <v>0.41</v>
      </c>
      <c r="BP26" s="105">
        <v>0.39</v>
      </c>
      <c r="BQ26" s="105">
        <v>0.37</v>
      </c>
      <c r="BR26" s="105">
        <v>0.36</v>
      </c>
      <c r="BS26" s="105">
        <v>0.4</v>
      </c>
      <c r="BT26" s="105">
        <v>0.38</v>
      </c>
      <c r="BU26" s="105">
        <v>0.37</v>
      </c>
      <c r="BV26" s="105">
        <v>0.36</v>
      </c>
    </row>
    <row r="27" spans="2:74">
      <c r="B27" s="105">
        <v>11.5</v>
      </c>
      <c r="C27" s="105">
        <v>0.8</v>
      </c>
      <c r="D27" s="105">
        <v>0.8</v>
      </c>
      <c r="E27" s="105">
        <v>0.79</v>
      </c>
      <c r="F27" s="105">
        <v>0.78</v>
      </c>
      <c r="G27" s="105">
        <v>0.82</v>
      </c>
      <c r="H27" s="105">
        <v>0.82</v>
      </c>
      <c r="I27" s="105">
        <v>0.81</v>
      </c>
      <c r="J27" s="105">
        <v>0.78</v>
      </c>
      <c r="K27" s="105">
        <v>0.85</v>
      </c>
      <c r="L27" s="105">
        <v>0.85</v>
      </c>
      <c r="M27" s="105">
        <v>0.83</v>
      </c>
      <c r="N27" s="105">
        <v>0.86</v>
      </c>
      <c r="O27" s="105">
        <v>0.85</v>
      </c>
      <c r="P27" s="105">
        <v>0.85</v>
      </c>
      <c r="Q27" s="105">
        <v>0.85</v>
      </c>
      <c r="R27" s="105">
        <v>0.86</v>
      </c>
      <c r="S27" s="105">
        <v>0.87</v>
      </c>
      <c r="T27" s="105">
        <v>0.86</v>
      </c>
      <c r="U27" s="105">
        <v>0.86</v>
      </c>
      <c r="V27" s="105">
        <v>0.87</v>
      </c>
      <c r="W27" s="105">
        <v>0.86</v>
      </c>
      <c r="X27" s="105">
        <v>0.85</v>
      </c>
      <c r="Y27" s="105">
        <v>0.78</v>
      </c>
      <c r="Z27" s="105">
        <v>0.84</v>
      </c>
      <c r="AA27" s="105">
        <v>0.86</v>
      </c>
      <c r="AB27" s="105">
        <v>0.85</v>
      </c>
      <c r="AC27" s="105">
        <v>0.85</v>
      </c>
      <c r="AD27" s="105">
        <v>0.86</v>
      </c>
      <c r="AE27" s="105">
        <v>0.85</v>
      </c>
      <c r="AF27" s="105">
        <v>0.86</v>
      </c>
      <c r="AG27" s="105">
        <v>0.87</v>
      </c>
      <c r="AH27" s="105">
        <v>0.85</v>
      </c>
      <c r="AI27" s="105">
        <v>0.88</v>
      </c>
      <c r="AJ27" s="105">
        <v>0.9</v>
      </c>
      <c r="AK27" s="105">
        <v>0.88</v>
      </c>
      <c r="AL27" s="105">
        <v>0.88</v>
      </c>
      <c r="AM27" s="105">
        <v>0.88</v>
      </c>
      <c r="AN27" s="105">
        <v>0.88</v>
      </c>
      <c r="AO27" s="105">
        <v>0.88</v>
      </c>
      <c r="AP27" s="105">
        <v>0.89</v>
      </c>
      <c r="AQ27" s="105">
        <v>0.88</v>
      </c>
      <c r="AR27" s="105">
        <v>0.88</v>
      </c>
      <c r="AS27" s="105">
        <v>0.88</v>
      </c>
      <c r="AT27" s="105">
        <v>0.88</v>
      </c>
      <c r="AU27" s="105">
        <v>0.89</v>
      </c>
      <c r="AV27" s="105">
        <v>0.9</v>
      </c>
      <c r="AW27" s="105">
        <v>0.89</v>
      </c>
      <c r="AX27" s="105">
        <v>0.88</v>
      </c>
      <c r="AY27" s="105">
        <v>0.39</v>
      </c>
      <c r="AZ27" s="105">
        <v>0.38</v>
      </c>
      <c r="BA27" s="105">
        <v>0.33</v>
      </c>
      <c r="BB27" s="105">
        <v>0.42</v>
      </c>
      <c r="BC27" s="105">
        <v>0.34</v>
      </c>
      <c r="BD27" s="105">
        <v>0.4</v>
      </c>
      <c r="BE27" s="105">
        <v>0.4</v>
      </c>
      <c r="BF27" s="105">
        <v>0.39</v>
      </c>
      <c r="BG27" s="105">
        <v>0.38</v>
      </c>
      <c r="BH27" s="105">
        <v>0.44</v>
      </c>
      <c r="BI27" s="105">
        <v>0.36</v>
      </c>
      <c r="BJ27" s="105">
        <v>0.38</v>
      </c>
      <c r="BK27" s="105">
        <v>0.41</v>
      </c>
      <c r="BL27" s="105">
        <v>0.4</v>
      </c>
      <c r="BM27" s="105">
        <v>0.4</v>
      </c>
      <c r="BN27" s="105">
        <v>0.45</v>
      </c>
      <c r="BO27" s="105">
        <v>0.44</v>
      </c>
      <c r="BP27" s="105">
        <v>0.42</v>
      </c>
      <c r="BQ27" s="105">
        <v>0.4</v>
      </c>
      <c r="BR27" s="105">
        <v>0.4</v>
      </c>
      <c r="BS27" s="105">
        <v>0.43</v>
      </c>
      <c r="BT27" s="105">
        <v>0.42</v>
      </c>
      <c r="BU27" s="105">
        <v>0.41</v>
      </c>
      <c r="BV27" s="105">
        <v>0.4</v>
      </c>
    </row>
    <row r="28" spans="2:74">
      <c r="B28" s="105">
        <v>12</v>
      </c>
      <c r="C28" s="105">
        <v>0.8</v>
      </c>
      <c r="D28" s="105">
        <v>0.8</v>
      </c>
      <c r="E28" s="105">
        <v>0.79</v>
      </c>
      <c r="F28" s="105">
        <v>0.78</v>
      </c>
      <c r="G28" s="105">
        <v>0.82</v>
      </c>
      <c r="H28" s="105">
        <v>0.82</v>
      </c>
      <c r="I28" s="105">
        <v>0.82</v>
      </c>
      <c r="J28" s="105">
        <v>0.8</v>
      </c>
      <c r="K28" s="105">
        <v>0.85</v>
      </c>
      <c r="L28" s="105">
        <v>0.85</v>
      </c>
      <c r="M28" s="105">
        <v>0.83</v>
      </c>
      <c r="N28" s="105">
        <v>0.85</v>
      </c>
      <c r="O28" s="105">
        <v>0.85</v>
      </c>
      <c r="P28" s="105">
        <v>0.85</v>
      </c>
      <c r="Q28" s="105">
        <v>0.84</v>
      </c>
      <c r="R28" s="105">
        <v>0.86</v>
      </c>
      <c r="S28" s="105">
        <v>0.86</v>
      </c>
      <c r="T28" s="105">
        <v>0.86</v>
      </c>
      <c r="U28" s="105">
        <v>0.86</v>
      </c>
      <c r="V28" s="105">
        <v>0.87</v>
      </c>
      <c r="W28" s="105">
        <v>0.86</v>
      </c>
      <c r="X28" s="105">
        <v>0.86</v>
      </c>
      <c r="Y28" s="105">
        <v>0.85</v>
      </c>
      <c r="Z28" s="105">
        <v>0.84</v>
      </c>
      <c r="AA28" s="105">
        <v>0.85</v>
      </c>
      <c r="AB28" s="105">
        <v>0.85</v>
      </c>
      <c r="AC28" s="105">
        <v>0.84</v>
      </c>
      <c r="AD28" s="105">
        <v>0.86</v>
      </c>
      <c r="AE28" s="105">
        <v>0.84</v>
      </c>
      <c r="AF28" s="105">
        <v>0.85</v>
      </c>
      <c r="AG28" s="105">
        <v>0.86</v>
      </c>
      <c r="AH28" s="105">
        <v>0.84</v>
      </c>
      <c r="AI28" s="105">
        <v>0.87</v>
      </c>
      <c r="AJ28" s="105">
        <v>0.89</v>
      </c>
      <c r="AK28" s="105">
        <v>0.87</v>
      </c>
      <c r="AL28" s="105">
        <v>0.87</v>
      </c>
      <c r="AM28" s="105">
        <v>0.88</v>
      </c>
      <c r="AN28" s="105">
        <v>0.87</v>
      </c>
      <c r="AO28" s="105">
        <v>0.87</v>
      </c>
      <c r="AP28" s="105">
        <v>0.89</v>
      </c>
      <c r="AQ28" s="105">
        <v>0.88</v>
      </c>
      <c r="AR28" s="105">
        <v>0.88</v>
      </c>
      <c r="AS28" s="105">
        <v>0.88</v>
      </c>
      <c r="AT28" s="105">
        <v>0.87</v>
      </c>
      <c r="AU28" s="105">
        <v>0.88</v>
      </c>
      <c r="AV28" s="105">
        <v>0.89</v>
      </c>
      <c r="AW28" s="105">
        <v>0.89</v>
      </c>
      <c r="AX28" s="105">
        <v>0.89</v>
      </c>
      <c r="AY28" s="105">
        <v>0.42</v>
      </c>
      <c r="AZ28" s="105">
        <v>0.41</v>
      </c>
      <c r="BA28" s="105">
        <v>0.37</v>
      </c>
      <c r="BB28" s="105">
        <v>0.45</v>
      </c>
      <c r="BC28" s="105">
        <v>0.37</v>
      </c>
      <c r="BD28" s="105">
        <v>0.44</v>
      </c>
      <c r="BE28" s="105">
        <v>0.43</v>
      </c>
      <c r="BF28" s="105">
        <v>0.42</v>
      </c>
      <c r="BG28" s="105">
        <v>0.42</v>
      </c>
      <c r="BH28" s="105">
        <v>0.48</v>
      </c>
      <c r="BI28" s="105">
        <v>0.39</v>
      </c>
      <c r="BJ28" s="105">
        <v>0.42</v>
      </c>
      <c r="BK28" s="105">
        <v>0.44</v>
      </c>
      <c r="BL28" s="105">
        <v>0.43</v>
      </c>
      <c r="BM28" s="105">
        <v>0.43</v>
      </c>
      <c r="BN28" s="105">
        <v>0.48</v>
      </c>
      <c r="BO28" s="105">
        <v>0.48</v>
      </c>
      <c r="BP28" s="105">
        <v>0.46</v>
      </c>
      <c r="BQ28" s="105">
        <v>0.44</v>
      </c>
      <c r="BR28" s="105">
        <v>0.43</v>
      </c>
      <c r="BS28" s="105">
        <v>0.47</v>
      </c>
      <c r="BT28" s="105">
        <v>0.45</v>
      </c>
      <c r="BU28" s="105">
        <v>0.44</v>
      </c>
      <c r="BV28" s="105">
        <v>0.43</v>
      </c>
    </row>
    <row r="29" spans="2:74">
      <c r="B29" s="105">
        <v>12.5</v>
      </c>
      <c r="C29" s="105">
        <v>0.8</v>
      </c>
      <c r="D29" s="105">
        <v>0.8</v>
      </c>
      <c r="E29" s="105">
        <v>0.79</v>
      </c>
      <c r="F29" s="105">
        <v>0.78</v>
      </c>
      <c r="G29" s="105">
        <v>0.82</v>
      </c>
      <c r="H29" s="105">
        <v>0.82</v>
      </c>
      <c r="I29" s="105">
        <v>0.82</v>
      </c>
      <c r="J29" s="105">
        <v>0.8</v>
      </c>
      <c r="K29" s="105">
        <v>0.85</v>
      </c>
      <c r="L29" s="105">
        <v>0.85</v>
      </c>
      <c r="M29" s="105">
        <v>0.84</v>
      </c>
      <c r="N29" s="105">
        <v>0.85</v>
      </c>
      <c r="O29" s="105">
        <v>0.85</v>
      </c>
      <c r="P29" s="105">
        <v>0.85</v>
      </c>
      <c r="Q29" s="105">
        <v>0.84</v>
      </c>
      <c r="R29" s="105">
        <v>0.86</v>
      </c>
      <c r="S29" s="105">
        <v>0.87</v>
      </c>
      <c r="T29" s="105">
        <v>0.86</v>
      </c>
      <c r="U29" s="105">
        <v>0.86</v>
      </c>
      <c r="V29" s="105">
        <v>0.87</v>
      </c>
      <c r="W29" s="105">
        <v>0.86</v>
      </c>
      <c r="X29" s="105">
        <v>0.86</v>
      </c>
      <c r="Y29" s="105">
        <v>0.86</v>
      </c>
      <c r="Z29" s="105">
        <v>0.85</v>
      </c>
      <c r="AA29" s="105">
        <v>0.84</v>
      </c>
      <c r="AB29" s="105">
        <v>0.84</v>
      </c>
      <c r="AC29" s="105">
        <v>0.84</v>
      </c>
      <c r="AD29" s="105">
        <v>0.85</v>
      </c>
      <c r="AE29" s="105">
        <v>0.84</v>
      </c>
      <c r="AF29" s="105">
        <v>0.85</v>
      </c>
      <c r="AG29" s="105">
        <v>0.85</v>
      </c>
      <c r="AH29" s="105">
        <v>0.83</v>
      </c>
      <c r="AI29" s="105">
        <v>0.86</v>
      </c>
      <c r="AJ29" s="105">
        <v>0.88</v>
      </c>
      <c r="AK29" s="105">
        <v>0.86</v>
      </c>
      <c r="AL29" s="105">
        <v>0.86</v>
      </c>
      <c r="AM29" s="105">
        <v>0.88</v>
      </c>
      <c r="AN29" s="105">
        <v>0.87</v>
      </c>
      <c r="AO29" s="105">
        <v>0.87</v>
      </c>
      <c r="AP29" s="105">
        <v>0.89</v>
      </c>
      <c r="AQ29" s="105">
        <v>0.88</v>
      </c>
      <c r="AR29" s="105">
        <v>0.88</v>
      </c>
      <c r="AS29" s="105">
        <v>0.88</v>
      </c>
      <c r="AT29" s="105">
        <v>0.87</v>
      </c>
      <c r="AU29" s="105">
        <v>0.88</v>
      </c>
      <c r="AV29" s="105">
        <v>0.88</v>
      </c>
      <c r="AW29" s="105">
        <v>0.88</v>
      </c>
      <c r="AX29" s="105">
        <v>0.88</v>
      </c>
      <c r="AY29" s="105">
        <v>0.46</v>
      </c>
      <c r="AZ29" s="105">
        <v>0.44</v>
      </c>
      <c r="BA29" s="105">
        <v>0.4</v>
      </c>
      <c r="BB29" s="105">
        <v>0.49</v>
      </c>
      <c r="BC29" s="105">
        <v>0.41</v>
      </c>
      <c r="BD29" s="105">
        <v>0.47</v>
      </c>
      <c r="BE29" s="105">
        <v>0.47</v>
      </c>
      <c r="BF29" s="105">
        <v>0.45</v>
      </c>
      <c r="BG29" s="105">
        <v>0.45</v>
      </c>
      <c r="BH29" s="105">
        <v>0.51</v>
      </c>
      <c r="BI29" s="105">
        <v>0.43</v>
      </c>
      <c r="BJ29" s="105">
        <v>0.46</v>
      </c>
      <c r="BK29" s="105">
        <v>0.48</v>
      </c>
      <c r="BL29" s="105">
        <v>0.46</v>
      </c>
      <c r="BM29" s="105">
        <v>0.46</v>
      </c>
      <c r="BN29" s="105">
        <v>0.52</v>
      </c>
      <c r="BO29" s="105">
        <v>0.5</v>
      </c>
      <c r="BP29" s="105">
        <v>0.49</v>
      </c>
      <c r="BQ29" s="105">
        <v>0.47</v>
      </c>
      <c r="BR29" s="105">
        <v>0.46</v>
      </c>
      <c r="BS29" s="105">
        <v>0.5</v>
      </c>
      <c r="BT29" s="105">
        <v>0.49</v>
      </c>
      <c r="BU29" s="105">
        <v>0.48</v>
      </c>
      <c r="BV29" s="105">
        <v>0.47</v>
      </c>
    </row>
    <row r="30" spans="2:74">
      <c r="B30" s="105">
        <v>13</v>
      </c>
      <c r="C30" s="105">
        <v>0.8</v>
      </c>
      <c r="D30" s="105">
        <v>0.8</v>
      </c>
      <c r="E30" s="105">
        <v>0.79</v>
      </c>
      <c r="F30" s="105">
        <v>0.78</v>
      </c>
      <c r="G30" s="105">
        <v>0.83</v>
      </c>
      <c r="H30" s="105">
        <v>0.81</v>
      </c>
      <c r="I30" s="105">
        <v>0.82</v>
      </c>
      <c r="J30" s="105">
        <v>0.8</v>
      </c>
      <c r="K30" s="105">
        <v>0.84</v>
      </c>
      <c r="L30" s="105">
        <v>0.85</v>
      </c>
      <c r="M30" s="105">
        <v>0.83</v>
      </c>
      <c r="N30" s="105">
        <v>0.85</v>
      </c>
      <c r="O30" s="105">
        <v>0.85</v>
      </c>
      <c r="P30" s="105">
        <v>0.85</v>
      </c>
      <c r="Q30" s="105">
        <v>0.84</v>
      </c>
      <c r="R30" s="105">
        <v>0.85</v>
      </c>
      <c r="S30" s="105">
        <v>0.86</v>
      </c>
      <c r="T30" s="105">
        <v>0.86</v>
      </c>
      <c r="U30" s="105">
        <v>0.85</v>
      </c>
      <c r="V30" s="105">
        <v>0.87</v>
      </c>
      <c r="W30" s="105">
        <v>0.85</v>
      </c>
      <c r="X30" s="105">
        <v>0.86</v>
      </c>
      <c r="Y30" s="105">
        <v>0.85</v>
      </c>
      <c r="Z30" s="105">
        <v>0.84</v>
      </c>
      <c r="AA30" s="105">
        <v>0.84</v>
      </c>
      <c r="AB30" s="105">
        <v>0.84</v>
      </c>
      <c r="AC30" s="105">
        <v>0.83</v>
      </c>
      <c r="AD30" s="105">
        <v>0.85</v>
      </c>
      <c r="AE30" s="105">
        <v>0.83</v>
      </c>
      <c r="AF30" s="105">
        <v>0.84</v>
      </c>
      <c r="AG30" s="105">
        <v>0.85</v>
      </c>
      <c r="AH30" s="105">
        <v>0.83</v>
      </c>
      <c r="AI30" s="105">
        <v>0.86</v>
      </c>
      <c r="AJ30" s="105">
        <v>0.88</v>
      </c>
      <c r="AK30" s="105">
        <v>0.86</v>
      </c>
      <c r="AL30" s="105">
        <v>0.85</v>
      </c>
      <c r="AM30" s="105">
        <v>0.87</v>
      </c>
      <c r="AN30" s="105">
        <v>0.87</v>
      </c>
      <c r="AO30" s="105">
        <v>0.87</v>
      </c>
      <c r="AP30" s="105">
        <v>0.88</v>
      </c>
      <c r="AQ30" s="105">
        <v>0.87</v>
      </c>
      <c r="AR30" s="105">
        <v>0.88</v>
      </c>
      <c r="AS30" s="105">
        <v>0.87</v>
      </c>
      <c r="AT30" s="105">
        <v>0.87</v>
      </c>
      <c r="AU30" s="105">
        <v>0.88</v>
      </c>
      <c r="AV30" s="105">
        <v>0.88</v>
      </c>
      <c r="AW30" s="105">
        <v>0.87</v>
      </c>
      <c r="AX30" s="105">
        <v>0.87</v>
      </c>
      <c r="AY30" s="105">
        <v>0.49</v>
      </c>
      <c r="AZ30" s="105">
        <v>0.47</v>
      </c>
      <c r="BA30" s="105">
        <v>0.43</v>
      </c>
      <c r="BB30" s="105">
        <v>0.52</v>
      </c>
      <c r="BC30" s="105">
        <v>0.44</v>
      </c>
      <c r="BD30" s="105">
        <v>0.5</v>
      </c>
      <c r="BE30" s="105">
        <v>0.5</v>
      </c>
      <c r="BF30" s="105">
        <v>0.48</v>
      </c>
      <c r="BG30" s="105">
        <v>0.48</v>
      </c>
      <c r="BH30" s="105">
        <v>0.54</v>
      </c>
      <c r="BI30" s="105">
        <v>0.46</v>
      </c>
      <c r="BJ30" s="105">
        <v>0.49</v>
      </c>
      <c r="BK30" s="105">
        <v>0.51</v>
      </c>
      <c r="BL30" s="105">
        <v>0.49</v>
      </c>
      <c r="BM30" s="105">
        <v>0.5</v>
      </c>
      <c r="BN30" s="105">
        <v>0.55000000000000004</v>
      </c>
      <c r="BO30" s="105">
        <v>0.54</v>
      </c>
      <c r="BP30" s="105">
        <v>0.52</v>
      </c>
      <c r="BQ30" s="105">
        <v>0.5</v>
      </c>
      <c r="BR30" s="105">
        <v>0.49</v>
      </c>
      <c r="BS30" s="105">
        <v>0.53</v>
      </c>
      <c r="BT30" s="105">
        <v>0.52</v>
      </c>
      <c r="BU30" s="105">
        <v>0.51</v>
      </c>
      <c r="BV30" s="105">
        <v>0.5</v>
      </c>
    </row>
    <row r="31" spans="2:74">
      <c r="B31" s="105">
        <v>13.5</v>
      </c>
      <c r="C31" s="105">
        <v>0.8</v>
      </c>
      <c r="D31" s="105">
        <v>0.79</v>
      </c>
      <c r="E31" s="105">
        <v>0.79</v>
      </c>
      <c r="F31" s="105">
        <v>0.78</v>
      </c>
      <c r="G31" s="105">
        <v>0.83</v>
      </c>
      <c r="H31" s="105">
        <v>0.81</v>
      </c>
      <c r="I31" s="105">
        <v>0.82</v>
      </c>
      <c r="J31" s="105">
        <v>0.8</v>
      </c>
      <c r="K31" s="105">
        <v>0.84</v>
      </c>
      <c r="L31" s="105">
        <v>0.84</v>
      </c>
      <c r="M31" s="105">
        <v>0.83</v>
      </c>
      <c r="N31" s="105">
        <v>0.85</v>
      </c>
      <c r="O31" s="105">
        <v>0.84</v>
      </c>
      <c r="P31" s="105">
        <v>0.85</v>
      </c>
      <c r="Q31" s="105">
        <v>0.84</v>
      </c>
      <c r="R31" s="105">
        <v>0.85</v>
      </c>
      <c r="S31" s="105">
        <v>0.86</v>
      </c>
      <c r="T31" s="105">
        <v>0.86</v>
      </c>
      <c r="U31" s="105">
        <v>0.85</v>
      </c>
      <c r="V31" s="105">
        <v>0.87</v>
      </c>
      <c r="W31" s="105">
        <v>0.85</v>
      </c>
      <c r="X31" s="105">
        <v>0.86</v>
      </c>
      <c r="Y31" s="105">
        <v>0.85</v>
      </c>
      <c r="Z31" s="105">
        <v>0.84</v>
      </c>
      <c r="AA31" s="105">
        <v>0.83</v>
      </c>
      <c r="AB31" s="105">
        <v>0.83</v>
      </c>
      <c r="AC31" s="105">
        <v>0.83</v>
      </c>
      <c r="AD31" s="105">
        <v>0.84</v>
      </c>
      <c r="AE31" s="105">
        <v>0.83</v>
      </c>
      <c r="AF31" s="105">
        <v>0.84</v>
      </c>
      <c r="AG31" s="105">
        <v>0.85</v>
      </c>
      <c r="AH31" s="105">
        <v>0.83</v>
      </c>
      <c r="AI31" s="105">
        <v>0.86</v>
      </c>
      <c r="AJ31" s="105">
        <v>0.88</v>
      </c>
      <c r="AK31" s="105">
        <v>0.86</v>
      </c>
      <c r="AL31" s="105">
        <v>0.85</v>
      </c>
      <c r="AM31" s="105">
        <v>0.87</v>
      </c>
      <c r="AN31" s="105">
        <v>0.87</v>
      </c>
      <c r="AO31" s="105">
        <v>0.87</v>
      </c>
      <c r="AP31" s="105">
        <v>0.88</v>
      </c>
      <c r="AQ31" s="105">
        <v>0.87</v>
      </c>
      <c r="AR31" s="105">
        <v>0.87</v>
      </c>
      <c r="AS31" s="105">
        <v>0.87</v>
      </c>
      <c r="AT31" s="105">
        <v>0.86</v>
      </c>
      <c r="AU31" s="105">
        <v>0.87</v>
      </c>
      <c r="AV31" s="105">
        <v>0.87</v>
      </c>
      <c r="AW31" s="105">
        <v>0.86</v>
      </c>
      <c r="AX31" s="105">
        <v>0.87</v>
      </c>
      <c r="AY31" s="105">
        <v>0.52</v>
      </c>
      <c r="AZ31" s="105">
        <v>0.5</v>
      </c>
      <c r="BA31" s="105">
        <v>0.46</v>
      </c>
      <c r="BB31" s="105">
        <v>0.54</v>
      </c>
      <c r="BC31" s="105">
        <v>0.47</v>
      </c>
      <c r="BD31" s="105">
        <v>0.53</v>
      </c>
      <c r="BE31" s="105">
        <v>0.53</v>
      </c>
      <c r="BF31" s="105">
        <v>0.52</v>
      </c>
      <c r="BG31" s="105">
        <v>0.51</v>
      </c>
      <c r="BH31" s="105">
        <v>0.56999999999999995</v>
      </c>
      <c r="BI31" s="105">
        <v>0.49</v>
      </c>
      <c r="BJ31" s="105">
        <v>0.52</v>
      </c>
      <c r="BK31" s="105">
        <v>0.54</v>
      </c>
      <c r="BL31" s="105">
        <v>0.53</v>
      </c>
      <c r="BM31" s="105">
        <v>0.53</v>
      </c>
      <c r="BN31" s="105">
        <v>0.57999999999999996</v>
      </c>
      <c r="BO31" s="105">
        <v>0.56999999999999995</v>
      </c>
      <c r="BP31" s="105">
        <v>0.55000000000000004</v>
      </c>
      <c r="BQ31" s="105">
        <v>0.53</v>
      </c>
      <c r="BR31" s="105">
        <v>0.52</v>
      </c>
      <c r="BS31" s="105">
        <v>0.56000000000000005</v>
      </c>
      <c r="BT31" s="105">
        <v>0.55000000000000004</v>
      </c>
      <c r="BU31" s="105">
        <v>0.53</v>
      </c>
      <c r="BV31" s="105">
        <v>0.53</v>
      </c>
    </row>
    <row r="32" spans="2:74">
      <c r="B32" s="105">
        <v>14</v>
      </c>
      <c r="C32" s="105">
        <v>0.8</v>
      </c>
      <c r="D32" s="105">
        <v>0.79</v>
      </c>
      <c r="E32" s="105">
        <v>0.79</v>
      </c>
      <c r="F32" s="105">
        <v>0.77</v>
      </c>
      <c r="G32" s="105">
        <v>0.83</v>
      </c>
      <c r="H32" s="105">
        <v>0.81</v>
      </c>
      <c r="I32" s="105">
        <v>0.81</v>
      </c>
      <c r="J32" s="105">
        <v>0.8</v>
      </c>
      <c r="K32" s="105">
        <v>0.84</v>
      </c>
      <c r="L32" s="105">
        <v>0.84</v>
      </c>
      <c r="M32" s="105">
        <v>0.83</v>
      </c>
      <c r="N32" s="105">
        <v>0.85</v>
      </c>
      <c r="O32" s="105">
        <v>0.84</v>
      </c>
      <c r="P32" s="105">
        <v>0.85</v>
      </c>
      <c r="Q32" s="105">
        <v>0.84</v>
      </c>
      <c r="R32" s="105">
        <v>0.85</v>
      </c>
      <c r="S32" s="105">
        <v>0.86</v>
      </c>
      <c r="T32" s="105">
        <v>0.86</v>
      </c>
      <c r="U32" s="105">
        <v>0.85</v>
      </c>
      <c r="V32" s="105">
        <v>0.87</v>
      </c>
      <c r="W32" s="105">
        <v>0.85</v>
      </c>
      <c r="X32" s="105">
        <v>0.86</v>
      </c>
      <c r="Y32" s="105">
        <v>0.84</v>
      </c>
      <c r="Z32" s="105">
        <v>0.84</v>
      </c>
      <c r="AA32" s="105">
        <v>0.83</v>
      </c>
      <c r="AB32" s="105">
        <v>0.83</v>
      </c>
      <c r="AC32" s="105">
        <v>0.83</v>
      </c>
      <c r="AD32" s="105">
        <v>0.84</v>
      </c>
      <c r="AE32" s="105">
        <v>0.83</v>
      </c>
      <c r="AF32" s="105">
        <v>0.84</v>
      </c>
      <c r="AG32" s="105">
        <v>0.85</v>
      </c>
      <c r="AH32" s="105">
        <v>0.83</v>
      </c>
      <c r="AI32" s="105">
        <v>0.86</v>
      </c>
      <c r="AJ32" s="105">
        <v>0.88</v>
      </c>
      <c r="AK32" s="105">
        <v>0.86</v>
      </c>
      <c r="AL32" s="105">
        <v>0.86</v>
      </c>
      <c r="AM32" s="105">
        <v>0.87</v>
      </c>
      <c r="AN32" s="105">
        <v>0.86</v>
      </c>
      <c r="AO32" s="105">
        <v>0.86</v>
      </c>
      <c r="AP32" s="105">
        <v>0.88</v>
      </c>
      <c r="AQ32" s="105">
        <v>0.87</v>
      </c>
      <c r="AR32" s="105">
        <v>0.87</v>
      </c>
      <c r="AS32" s="105">
        <v>0.87</v>
      </c>
      <c r="AT32" s="105">
        <v>0.86</v>
      </c>
      <c r="AU32" s="105">
        <v>0.87</v>
      </c>
      <c r="AV32" s="105">
        <v>0.87</v>
      </c>
      <c r="AW32" s="105">
        <v>0.86</v>
      </c>
      <c r="AX32" s="105">
        <v>0.86</v>
      </c>
      <c r="AY32" s="105">
        <v>0.55000000000000004</v>
      </c>
      <c r="AZ32" s="105">
        <v>0.53</v>
      </c>
      <c r="BA32" s="105">
        <v>0.49</v>
      </c>
      <c r="BB32" s="105">
        <v>0.56999999999999995</v>
      </c>
      <c r="BC32" s="105">
        <v>0.5</v>
      </c>
      <c r="BD32" s="105">
        <v>0.56000000000000005</v>
      </c>
      <c r="BE32" s="105">
        <v>0.56000000000000005</v>
      </c>
      <c r="BF32" s="105">
        <v>0.54</v>
      </c>
      <c r="BG32" s="105">
        <v>0.54</v>
      </c>
      <c r="BH32" s="105">
        <v>0.59</v>
      </c>
      <c r="BI32" s="105">
        <v>0.52</v>
      </c>
      <c r="BJ32" s="105">
        <v>0.55000000000000004</v>
      </c>
      <c r="BK32" s="105">
        <v>0.56999999999999995</v>
      </c>
      <c r="BL32" s="105">
        <v>0.55000000000000004</v>
      </c>
      <c r="BM32" s="105">
        <v>0.56000000000000005</v>
      </c>
      <c r="BN32" s="105">
        <v>0.6</v>
      </c>
      <c r="BO32" s="105">
        <v>0.6</v>
      </c>
      <c r="BP32" s="105">
        <v>0.57999999999999996</v>
      </c>
      <c r="BQ32" s="105">
        <v>0.55000000000000004</v>
      </c>
      <c r="BR32" s="105">
        <v>0.55000000000000004</v>
      </c>
      <c r="BS32" s="105">
        <v>0.59</v>
      </c>
      <c r="BT32" s="105">
        <v>0.57999999999999996</v>
      </c>
      <c r="BU32" s="105">
        <v>0.56999999999999995</v>
      </c>
      <c r="BV32" s="105">
        <v>0.56000000000000005</v>
      </c>
    </row>
    <row r="33" spans="2:74">
      <c r="B33" s="105">
        <v>14.5</v>
      </c>
      <c r="C33" s="105">
        <v>0.8</v>
      </c>
      <c r="D33" s="105">
        <v>0.8</v>
      </c>
      <c r="E33" s="105">
        <v>0.79</v>
      </c>
      <c r="F33" s="105">
        <v>0.77</v>
      </c>
      <c r="G33" s="105">
        <v>0.83</v>
      </c>
      <c r="H33" s="105">
        <v>0.81</v>
      </c>
      <c r="I33" s="105">
        <v>0.82</v>
      </c>
      <c r="J33" s="105">
        <v>0.79</v>
      </c>
      <c r="K33" s="105">
        <v>0.84</v>
      </c>
      <c r="L33" s="105">
        <v>0.84</v>
      </c>
      <c r="M33" s="105">
        <v>0.83</v>
      </c>
      <c r="N33" s="105">
        <v>0.84</v>
      </c>
      <c r="O33" s="105">
        <v>0.84</v>
      </c>
      <c r="P33" s="105">
        <v>0.84</v>
      </c>
      <c r="Q33" s="105">
        <v>0.83</v>
      </c>
      <c r="R33" s="105">
        <v>0.84</v>
      </c>
      <c r="S33" s="105">
        <v>0.85</v>
      </c>
      <c r="T33" s="105">
        <v>0.86</v>
      </c>
      <c r="U33" s="105">
        <v>0.85</v>
      </c>
      <c r="V33" s="105">
        <v>0.87</v>
      </c>
      <c r="W33" s="105">
        <v>0.85</v>
      </c>
      <c r="X33" s="105">
        <v>0.85</v>
      </c>
      <c r="Y33" s="105">
        <v>0.84</v>
      </c>
      <c r="Z33" s="105">
        <v>0.84</v>
      </c>
      <c r="AA33" s="105">
        <v>0.83</v>
      </c>
      <c r="AB33" s="105">
        <v>0.83</v>
      </c>
      <c r="AC33" s="105">
        <v>0.82</v>
      </c>
      <c r="AD33" s="105">
        <v>0.84</v>
      </c>
      <c r="AE33" s="105">
        <v>0.82</v>
      </c>
      <c r="AF33" s="105">
        <v>0.83</v>
      </c>
      <c r="AG33" s="105">
        <v>0.85</v>
      </c>
      <c r="AH33" s="105">
        <v>0.83</v>
      </c>
      <c r="AI33" s="105">
        <v>0.86</v>
      </c>
      <c r="AJ33" s="105">
        <v>0.87</v>
      </c>
      <c r="AK33" s="105">
        <v>0.85</v>
      </c>
      <c r="AL33" s="105">
        <v>0.85</v>
      </c>
      <c r="AM33" s="105">
        <v>0.87</v>
      </c>
      <c r="AN33" s="105">
        <v>0.86</v>
      </c>
      <c r="AO33" s="105">
        <v>0.86</v>
      </c>
      <c r="AP33" s="105">
        <v>0.88</v>
      </c>
      <c r="AQ33" s="105">
        <v>0.87</v>
      </c>
      <c r="AR33" s="105">
        <v>0.87</v>
      </c>
      <c r="AS33" s="105">
        <v>0.87</v>
      </c>
      <c r="AT33" s="105">
        <v>0.86</v>
      </c>
      <c r="AU33" s="105">
        <v>0.87</v>
      </c>
      <c r="AV33" s="105">
        <v>0.87</v>
      </c>
      <c r="AW33" s="105">
        <v>0.86</v>
      </c>
      <c r="AX33" s="105">
        <v>0.86</v>
      </c>
      <c r="AY33" s="105">
        <v>0.56999999999999995</v>
      </c>
      <c r="AZ33" s="105">
        <v>0.56000000000000005</v>
      </c>
      <c r="BA33" s="105">
        <v>0.52</v>
      </c>
      <c r="BB33" s="105">
        <v>0.6</v>
      </c>
      <c r="BC33" s="105">
        <v>0.52</v>
      </c>
      <c r="BD33" s="105">
        <v>0.59</v>
      </c>
      <c r="BE33" s="105">
        <v>0.57999999999999996</v>
      </c>
      <c r="BF33" s="105">
        <v>0.56999999999999995</v>
      </c>
      <c r="BG33" s="105">
        <v>0.56999999999999995</v>
      </c>
      <c r="BH33" s="105">
        <v>0.62</v>
      </c>
      <c r="BI33" s="105">
        <v>0.55000000000000004</v>
      </c>
      <c r="BJ33" s="105">
        <v>0.56999999999999995</v>
      </c>
      <c r="BK33" s="105">
        <v>0.6</v>
      </c>
      <c r="BL33" s="105">
        <v>0.59</v>
      </c>
      <c r="BM33" s="105">
        <v>0.57999999999999996</v>
      </c>
      <c r="BN33" s="105">
        <v>0.63</v>
      </c>
      <c r="BO33" s="105">
        <v>0.62</v>
      </c>
      <c r="BP33" s="105">
        <v>0.6</v>
      </c>
      <c r="BQ33" s="105">
        <v>0.57999999999999996</v>
      </c>
      <c r="BR33" s="105">
        <v>0.57999999999999996</v>
      </c>
      <c r="BS33" s="105">
        <v>0.61</v>
      </c>
      <c r="BT33" s="105">
        <v>0.61</v>
      </c>
      <c r="BU33" s="105">
        <v>0.6</v>
      </c>
      <c r="BV33" s="105">
        <v>0.59</v>
      </c>
    </row>
    <row r="34" spans="2:74">
      <c r="B34" s="105">
        <v>15</v>
      </c>
      <c r="C34" s="105">
        <v>0.8</v>
      </c>
      <c r="D34" s="105">
        <v>0.8</v>
      </c>
      <c r="E34" s="105">
        <v>0.79</v>
      </c>
      <c r="F34" s="105">
        <v>0.77</v>
      </c>
      <c r="G34" s="105">
        <v>0.83</v>
      </c>
      <c r="H34" s="105">
        <v>0.81</v>
      </c>
      <c r="I34" s="105">
        <v>0.81</v>
      </c>
      <c r="J34" s="105">
        <v>0.79</v>
      </c>
      <c r="K34" s="105">
        <v>0.84</v>
      </c>
      <c r="L34" s="105">
        <v>0.84</v>
      </c>
      <c r="M34" s="105">
        <v>0.82</v>
      </c>
      <c r="N34" s="105">
        <v>0.84</v>
      </c>
      <c r="O34" s="105">
        <v>0.84</v>
      </c>
      <c r="P34" s="105">
        <v>0.84</v>
      </c>
      <c r="Q34" s="105">
        <v>0.83</v>
      </c>
      <c r="R34" s="105">
        <v>0.84</v>
      </c>
      <c r="S34" s="105">
        <v>0.86</v>
      </c>
      <c r="T34" s="105">
        <v>0.86</v>
      </c>
      <c r="U34" s="105">
        <v>0.85</v>
      </c>
      <c r="V34" s="105">
        <v>0.87</v>
      </c>
      <c r="W34" s="105">
        <v>0.85</v>
      </c>
      <c r="X34" s="105">
        <v>0.85</v>
      </c>
      <c r="Y34" s="105">
        <v>0.84</v>
      </c>
      <c r="Z34" s="105">
        <v>0.84</v>
      </c>
      <c r="AA34" s="105">
        <v>0.83</v>
      </c>
      <c r="AB34" s="105">
        <v>0.82</v>
      </c>
      <c r="AC34" s="105">
        <v>0.82</v>
      </c>
      <c r="AD34" s="105">
        <v>0.84</v>
      </c>
      <c r="AE34" s="105">
        <v>0.82</v>
      </c>
      <c r="AF34" s="105">
        <v>0.83</v>
      </c>
      <c r="AG34" s="105">
        <v>0.84</v>
      </c>
      <c r="AH34" s="105">
        <v>0.82</v>
      </c>
      <c r="AI34" s="105">
        <v>0.86</v>
      </c>
      <c r="AJ34" s="105">
        <v>0.87</v>
      </c>
      <c r="AK34" s="105">
        <v>0.85</v>
      </c>
      <c r="AL34" s="105">
        <v>0.85</v>
      </c>
      <c r="AM34" s="105">
        <v>0.87</v>
      </c>
      <c r="AN34" s="105">
        <v>0.86</v>
      </c>
      <c r="AO34" s="105">
        <v>0.87</v>
      </c>
      <c r="AP34" s="105">
        <v>0.88</v>
      </c>
      <c r="AQ34" s="105">
        <v>0.87</v>
      </c>
      <c r="AR34" s="105">
        <v>0.87</v>
      </c>
      <c r="AS34" s="105">
        <v>0.87</v>
      </c>
      <c r="AT34" s="105">
        <v>0.86</v>
      </c>
      <c r="AU34" s="105">
        <v>0.87</v>
      </c>
      <c r="AV34" s="105">
        <v>0.87</v>
      </c>
      <c r="AW34" s="105">
        <v>0.85</v>
      </c>
      <c r="AX34" s="105">
        <v>0.86</v>
      </c>
      <c r="AY34" s="105">
        <v>0.59</v>
      </c>
      <c r="AZ34" s="105">
        <v>0.57999999999999996</v>
      </c>
      <c r="BA34" s="105">
        <v>0.54</v>
      </c>
      <c r="BB34" s="105">
        <v>0.62</v>
      </c>
      <c r="BC34" s="105">
        <v>0.55000000000000004</v>
      </c>
      <c r="BD34" s="105">
        <v>0.61</v>
      </c>
      <c r="BE34" s="105">
        <v>0.61</v>
      </c>
      <c r="BF34" s="105">
        <v>0.6</v>
      </c>
      <c r="BG34" s="105">
        <v>0.6</v>
      </c>
      <c r="BH34" s="105">
        <v>0.64</v>
      </c>
      <c r="BI34" s="105">
        <v>0.57999999999999996</v>
      </c>
      <c r="BJ34" s="105">
        <v>0.6</v>
      </c>
      <c r="BK34" s="105">
        <v>0.62</v>
      </c>
      <c r="BL34" s="105">
        <v>0.61</v>
      </c>
      <c r="BM34" s="105">
        <v>0.61</v>
      </c>
      <c r="BN34" s="105">
        <v>0.65</v>
      </c>
      <c r="BO34" s="105">
        <v>0.65</v>
      </c>
      <c r="BP34" s="105">
        <v>0.63</v>
      </c>
      <c r="BQ34" s="105">
        <v>0.61</v>
      </c>
      <c r="BR34" s="105">
        <v>0.61</v>
      </c>
      <c r="BS34" s="105">
        <v>0.64</v>
      </c>
      <c r="BT34" s="105">
        <v>0.63</v>
      </c>
      <c r="BU34" s="105">
        <v>0.62</v>
      </c>
      <c r="BV34" s="105">
        <v>0.62</v>
      </c>
    </row>
    <row r="35" spans="2:74">
      <c r="B35" s="105">
        <v>15.5</v>
      </c>
      <c r="C35" s="105">
        <v>0.81</v>
      </c>
      <c r="D35" s="105">
        <v>0.8</v>
      </c>
      <c r="E35" s="105">
        <v>0.79</v>
      </c>
      <c r="F35" s="105">
        <v>0.77</v>
      </c>
      <c r="G35" s="105">
        <v>0.84</v>
      </c>
      <c r="H35" s="105">
        <v>0.81</v>
      </c>
      <c r="I35" s="105">
        <v>0.81</v>
      </c>
      <c r="J35" s="105">
        <v>0.79</v>
      </c>
      <c r="K35" s="105">
        <v>0.83</v>
      </c>
      <c r="L35" s="105">
        <v>0.83</v>
      </c>
      <c r="M35" s="105">
        <v>0.82</v>
      </c>
      <c r="N35" s="105">
        <v>0.84</v>
      </c>
      <c r="O35" s="105">
        <v>0.83</v>
      </c>
      <c r="P35" s="105">
        <v>0.85</v>
      </c>
      <c r="Q35" s="105">
        <v>0.83</v>
      </c>
      <c r="R35" s="105">
        <v>0.84</v>
      </c>
      <c r="S35" s="105">
        <v>0.85</v>
      </c>
      <c r="T35" s="105">
        <v>0.87</v>
      </c>
      <c r="U35" s="105">
        <v>0.85</v>
      </c>
      <c r="V35" s="105">
        <v>0.87</v>
      </c>
      <c r="W35" s="105">
        <v>0.84</v>
      </c>
      <c r="X35" s="105">
        <v>0.85</v>
      </c>
      <c r="Y35" s="105">
        <v>0.84</v>
      </c>
      <c r="Z35" s="105">
        <v>0.84</v>
      </c>
      <c r="AA35" s="105">
        <v>0.82</v>
      </c>
      <c r="AB35" s="105">
        <v>0.82</v>
      </c>
      <c r="AC35" s="105">
        <v>0.82</v>
      </c>
      <c r="AD35" s="105">
        <v>0.83</v>
      </c>
      <c r="AE35" s="105">
        <v>0.82</v>
      </c>
      <c r="AF35" s="105">
        <v>0.83</v>
      </c>
      <c r="AG35" s="105">
        <v>0.84</v>
      </c>
      <c r="AH35" s="105">
        <v>0.82</v>
      </c>
      <c r="AI35" s="105">
        <v>0.86</v>
      </c>
      <c r="AJ35" s="105">
        <v>0.87</v>
      </c>
      <c r="AK35" s="105">
        <v>0.85</v>
      </c>
      <c r="AL35" s="105">
        <v>0.85</v>
      </c>
      <c r="AM35" s="105">
        <v>0.87</v>
      </c>
      <c r="AN35" s="105">
        <v>0.86</v>
      </c>
      <c r="AO35" s="105">
        <v>0.86</v>
      </c>
      <c r="AP35" s="105">
        <v>0.87</v>
      </c>
      <c r="AQ35" s="105">
        <v>0.86</v>
      </c>
      <c r="AR35" s="105">
        <v>0.86</v>
      </c>
      <c r="AS35" s="105">
        <v>0.86</v>
      </c>
      <c r="AT35" s="105">
        <v>0.86</v>
      </c>
      <c r="AU35" s="105">
        <v>0.86</v>
      </c>
      <c r="AV35" s="105">
        <v>0.86</v>
      </c>
      <c r="AW35" s="105">
        <v>0.86</v>
      </c>
      <c r="AX35" s="105">
        <v>0.85</v>
      </c>
      <c r="AY35" s="105">
        <v>0.61</v>
      </c>
      <c r="AZ35" s="105">
        <v>0.59</v>
      </c>
      <c r="BA35" s="105">
        <v>0.56000000000000005</v>
      </c>
      <c r="BB35" s="105">
        <v>0.64</v>
      </c>
      <c r="BC35" s="105">
        <v>0.56999999999999995</v>
      </c>
      <c r="BD35" s="105">
        <v>0.64</v>
      </c>
      <c r="BE35" s="105">
        <v>0.63</v>
      </c>
      <c r="BF35" s="105">
        <v>0.62</v>
      </c>
      <c r="BG35" s="105">
        <v>0.62</v>
      </c>
      <c r="BH35" s="105">
        <v>0.67</v>
      </c>
      <c r="BI35" s="105">
        <v>0.6</v>
      </c>
      <c r="BJ35" s="105">
        <v>0.62</v>
      </c>
      <c r="BK35" s="105">
        <v>0.64</v>
      </c>
      <c r="BL35" s="105">
        <v>0.63</v>
      </c>
      <c r="BM35" s="105">
        <v>0.63</v>
      </c>
      <c r="BN35" s="105">
        <v>0.67</v>
      </c>
      <c r="BO35" s="105">
        <v>0.67</v>
      </c>
      <c r="BP35" s="105">
        <v>0.65</v>
      </c>
      <c r="BQ35" s="105">
        <v>0.63</v>
      </c>
      <c r="BR35" s="105">
        <v>0.63</v>
      </c>
      <c r="BS35" s="105">
        <v>0.66</v>
      </c>
      <c r="BT35" s="105">
        <v>0.66</v>
      </c>
      <c r="BU35" s="105">
        <v>0.65</v>
      </c>
      <c r="BV35" s="105">
        <v>0.65</v>
      </c>
    </row>
    <row r="36" spans="2:74">
      <c r="B36" s="105">
        <v>16</v>
      </c>
      <c r="C36" s="105">
        <v>0.81</v>
      </c>
      <c r="D36" s="105">
        <v>0.8</v>
      </c>
      <c r="E36" s="105">
        <v>0.79</v>
      </c>
      <c r="F36" s="105">
        <v>0.77</v>
      </c>
      <c r="G36" s="105">
        <v>0.84</v>
      </c>
      <c r="H36" s="105">
        <v>0.81</v>
      </c>
      <c r="I36" s="105">
        <v>0.81</v>
      </c>
      <c r="J36" s="105">
        <v>0.78</v>
      </c>
      <c r="K36" s="105">
        <v>0.83</v>
      </c>
      <c r="L36" s="105">
        <v>0.83</v>
      </c>
      <c r="M36" s="105">
        <v>0.82</v>
      </c>
      <c r="N36" s="105">
        <v>0.84</v>
      </c>
      <c r="O36" s="105">
        <v>0.83</v>
      </c>
      <c r="P36" s="105">
        <v>0.85</v>
      </c>
      <c r="Q36" s="105">
        <v>0.83</v>
      </c>
      <c r="R36" s="105">
        <v>0.84</v>
      </c>
      <c r="S36" s="105">
        <v>0.85</v>
      </c>
      <c r="T36" s="105">
        <v>0.87</v>
      </c>
      <c r="U36" s="105">
        <v>0.85</v>
      </c>
      <c r="V36" s="105">
        <v>0.87</v>
      </c>
      <c r="W36" s="105">
        <v>0.85</v>
      </c>
      <c r="X36" s="105">
        <v>0.85</v>
      </c>
      <c r="Y36" s="105">
        <v>0.84</v>
      </c>
      <c r="Z36" s="105">
        <v>0.84</v>
      </c>
      <c r="AA36" s="105">
        <v>0.82</v>
      </c>
      <c r="AB36" s="105">
        <v>0.82</v>
      </c>
      <c r="AC36" s="105">
        <v>0.81</v>
      </c>
      <c r="AD36" s="105">
        <v>0.83</v>
      </c>
      <c r="AE36" s="105">
        <v>0.81</v>
      </c>
      <c r="AF36" s="105">
        <v>0.83</v>
      </c>
      <c r="AG36" s="105">
        <v>0.84</v>
      </c>
      <c r="AH36" s="105">
        <v>0.82</v>
      </c>
      <c r="AI36" s="105">
        <v>0.86</v>
      </c>
      <c r="AJ36" s="105">
        <v>0.87</v>
      </c>
      <c r="AK36" s="105">
        <v>0.85</v>
      </c>
      <c r="AL36" s="105">
        <v>0.85</v>
      </c>
      <c r="AM36" s="105">
        <v>0.86</v>
      </c>
      <c r="AN36" s="105">
        <v>0.85</v>
      </c>
      <c r="AO36" s="105">
        <v>0.86</v>
      </c>
      <c r="AP36" s="105">
        <v>0.88</v>
      </c>
      <c r="AQ36" s="105">
        <v>0.86</v>
      </c>
      <c r="AR36" s="105">
        <v>0.86</v>
      </c>
      <c r="AS36" s="105">
        <v>0.86</v>
      </c>
      <c r="AT36" s="105">
        <v>0.85</v>
      </c>
      <c r="AU36" s="105">
        <v>0.86</v>
      </c>
      <c r="AV36" s="105">
        <v>0.86</v>
      </c>
      <c r="AW36" s="105">
        <v>0.85</v>
      </c>
      <c r="AX36" s="105">
        <v>0.85</v>
      </c>
      <c r="AY36" s="105">
        <v>0.63</v>
      </c>
      <c r="AZ36" s="105">
        <v>0.62</v>
      </c>
      <c r="BA36" s="105">
        <v>0.57999999999999996</v>
      </c>
      <c r="BB36" s="105">
        <v>0.66</v>
      </c>
      <c r="BC36" s="105">
        <v>0.59</v>
      </c>
      <c r="BD36" s="105">
        <v>0.65</v>
      </c>
      <c r="BE36" s="105">
        <v>0.65</v>
      </c>
      <c r="BF36" s="105">
        <v>0.64</v>
      </c>
      <c r="BG36" s="105">
        <v>0.64</v>
      </c>
      <c r="BH36" s="105">
        <v>0.68</v>
      </c>
      <c r="BI36" s="105">
        <v>0.62</v>
      </c>
      <c r="BJ36" s="105">
        <v>0.65</v>
      </c>
      <c r="BK36" s="105">
        <v>0.66</v>
      </c>
      <c r="BL36" s="105">
        <v>0.65</v>
      </c>
      <c r="BM36" s="105">
        <v>0.65</v>
      </c>
      <c r="BN36" s="105">
        <v>0.67</v>
      </c>
      <c r="BO36" s="105">
        <v>0.68</v>
      </c>
      <c r="BP36" s="105">
        <v>0.66</v>
      </c>
      <c r="BQ36" s="105">
        <v>0.66</v>
      </c>
      <c r="BR36" s="105">
        <v>0.65</v>
      </c>
      <c r="BS36" s="105">
        <v>0.67</v>
      </c>
      <c r="BT36" s="105">
        <v>0.68</v>
      </c>
      <c r="BU36" s="105">
        <v>0.66</v>
      </c>
      <c r="BV36" s="105">
        <v>0.66</v>
      </c>
    </row>
    <row r="37" spans="2:74">
      <c r="B37" s="105">
        <v>16.5</v>
      </c>
      <c r="C37" s="105">
        <v>0.81</v>
      </c>
      <c r="D37" s="105">
        <v>0.8</v>
      </c>
      <c r="E37" s="105">
        <v>0.79</v>
      </c>
      <c r="F37" s="105">
        <v>0.76</v>
      </c>
      <c r="G37" s="105">
        <v>0.84</v>
      </c>
      <c r="H37" s="105">
        <v>0.82</v>
      </c>
      <c r="I37" s="105">
        <v>0.81</v>
      </c>
      <c r="J37" s="105">
        <v>0.78</v>
      </c>
      <c r="K37" s="105">
        <v>0.83</v>
      </c>
      <c r="L37" s="105">
        <v>0.83</v>
      </c>
      <c r="M37" s="105">
        <v>0.82</v>
      </c>
      <c r="N37" s="105">
        <v>0.84</v>
      </c>
      <c r="O37" s="105">
        <v>0.83</v>
      </c>
      <c r="P37" s="105">
        <v>0.85</v>
      </c>
      <c r="Q37" s="105">
        <v>0.83</v>
      </c>
      <c r="R37" s="105">
        <v>0.84</v>
      </c>
      <c r="S37" s="105">
        <v>0.85</v>
      </c>
      <c r="T37" s="105">
        <v>0.87</v>
      </c>
      <c r="U37" s="105">
        <v>0.85</v>
      </c>
      <c r="V37" s="105">
        <v>0.87</v>
      </c>
      <c r="W37" s="105">
        <v>0.84</v>
      </c>
      <c r="X37" s="105">
        <v>0.85</v>
      </c>
      <c r="Y37" s="105">
        <v>0.83</v>
      </c>
      <c r="Z37" s="105">
        <v>0.85</v>
      </c>
      <c r="AA37" s="105">
        <v>0.82</v>
      </c>
      <c r="AB37" s="105">
        <v>0.82</v>
      </c>
      <c r="AC37" s="105">
        <v>0.81</v>
      </c>
      <c r="AD37" s="105">
        <v>0.83</v>
      </c>
      <c r="AE37" s="105">
        <v>0.81</v>
      </c>
      <c r="AF37" s="105">
        <v>0.83</v>
      </c>
      <c r="AG37" s="105">
        <v>0.84</v>
      </c>
      <c r="AH37" s="105">
        <v>0.82</v>
      </c>
      <c r="AI37" s="105">
        <v>0.86</v>
      </c>
      <c r="AJ37" s="105">
        <v>0.87</v>
      </c>
      <c r="AK37" s="105">
        <v>0.85</v>
      </c>
      <c r="AL37" s="105">
        <v>0.85</v>
      </c>
      <c r="AM37" s="105">
        <v>0.86</v>
      </c>
      <c r="AN37" s="105">
        <v>0.85</v>
      </c>
      <c r="AO37" s="105">
        <v>0.85</v>
      </c>
      <c r="AP37" s="105">
        <v>0.87</v>
      </c>
      <c r="AQ37" s="105">
        <v>0.86</v>
      </c>
      <c r="AR37" s="105">
        <v>0.86</v>
      </c>
      <c r="AS37" s="105">
        <v>0.86</v>
      </c>
      <c r="AT37" s="105">
        <v>0.85</v>
      </c>
      <c r="AU37" s="105">
        <v>0.86</v>
      </c>
      <c r="AV37" s="105">
        <v>0.86</v>
      </c>
      <c r="AW37" s="105">
        <v>0.85</v>
      </c>
      <c r="AX37" s="105">
        <v>0.85</v>
      </c>
      <c r="AY37" s="105">
        <v>0.65</v>
      </c>
      <c r="AZ37" s="105">
        <v>0.63</v>
      </c>
      <c r="BA37" s="105">
        <v>0.6</v>
      </c>
      <c r="BB37" s="105">
        <v>0.66</v>
      </c>
      <c r="BC37" s="105">
        <v>0.61</v>
      </c>
      <c r="BD37" s="105">
        <v>0.67</v>
      </c>
      <c r="BE37" s="105">
        <v>0.66</v>
      </c>
      <c r="BF37" s="105">
        <v>0.64</v>
      </c>
      <c r="BG37" s="105">
        <v>0.65</v>
      </c>
      <c r="BH37" s="105">
        <v>0.68</v>
      </c>
      <c r="BI37" s="105">
        <v>0.64</v>
      </c>
      <c r="BJ37" s="105">
        <v>0.66</v>
      </c>
      <c r="BK37" s="105">
        <v>0.68</v>
      </c>
      <c r="BL37" s="105">
        <v>0.67</v>
      </c>
      <c r="BM37" s="105">
        <v>0.66</v>
      </c>
      <c r="BN37" s="105">
        <v>0.66</v>
      </c>
      <c r="BO37" s="105">
        <v>0.68</v>
      </c>
      <c r="BP37" s="105">
        <v>0.67</v>
      </c>
      <c r="BQ37" s="105">
        <v>0.66</v>
      </c>
      <c r="BR37" s="105">
        <v>0.67</v>
      </c>
      <c r="BS37" s="105">
        <v>0.68</v>
      </c>
      <c r="BT37" s="105">
        <v>0.68</v>
      </c>
      <c r="BU37" s="105">
        <v>0.68</v>
      </c>
      <c r="BV37" s="105">
        <v>0.68</v>
      </c>
    </row>
    <row r="38" spans="2:74">
      <c r="B38" s="105">
        <v>17</v>
      </c>
      <c r="C38" s="105">
        <v>0.81</v>
      </c>
      <c r="D38" s="105">
        <v>0.81</v>
      </c>
      <c r="E38" s="105">
        <v>0.79</v>
      </c>
      <c r="F38" s="105">
        <v>0.76</v>
      </c>
      <c r="G38" s="105">
        <v>0.85</v>
      </c>
      <c r="H38" s="105">
        <v>0.81</v>
      </c>
      <c r="I38" s="105">
        <v>0.8</v>
      </c>
      <c r="J38" s="105">
        <v>0.78</v>
      </c>
      <c r="K38" s="105">
        <v>0.83</v>
      </c>
      <c r="L38" s="105">
        <v>0.83</v>
      </c>
      <c r="M38" s="105">
        <v>0.82</v>
      </c>
      <c r="N38" s="105">
        <v>0.83</v>
      </c>
      <c r="O38" s="105">
        <v>0.83</v>
      </c>
      <c r="P38" s="105">
        <v>0.84</v>
      </c>
      <c r="Q38" s="105">
        <v>0.83</v>
      </c>
      <c r="R38" s="105">
        <v>0.84</v>
      </c>
      <c r="S38" s="105">
        <v>0.85</v>
      </c>
      <c r="T38" s="105">
        <v>0.87</v>
      </c>
      <c r="U38" s="105">
        <v>0.85</v>
      </c>
      <c r="V38" s="105">
        <v>0.88</v>
      </c>
      <c r="W38" s="105">
        <v>0.85</v>
      </c>
      <c r="X38" s="105">
        <v>0.85</v>
      </c>
      <c r="Y38" s="105">
        <v>0.84</v>
      </c>
      <c r="Z38" s="105">
        <v>0.84</v>
      </c>
      <c r="AA38" s="105">
        <v>0.81</v>
      </c>
      <c r="AB38" s="105">
        <v>0.82</v>
      </c>
      <c r="AC38" s="105">
        <v>0.81</v>
      </c>
      <c r="AD38" s="105">
        <v>0.82</v>
      </c>
      <c r="AE38" s="105">
        <v>0.8</v>
      </c>
      <c r="AF38" s="105">
        <v>0.83</v>
      </c>
      <c r="AG38" s="105">
        <v>0.84</v>
      </c>
      <c r="AH38" s="105">
        <v>0.82</v>
      </c>
      <c r="AI38" s="105">
        <v>0.86</v>
      </c>
      <c r="AJ38" s="105">
        <v>0.87</v>
      </c>
      <c r="AK38" s="105">
        <v>0.85</v>
      </c>
      <c r="AL38" s="105">
        <v>0.85</v>
      </c>
      <c r="AM38" s="105">
        <v>0.86</v>
      </c>
      <c r="AN38" s="105">
        <v>0.85</v>
      </c>
      <c r="AO38" s="105">
        <v>0.85</v>
      </c>
      <c r="AP38" s="105">
        <v>0.87</v>
      </c>
      <c r="AQ38" s="105">
        <v>0.86</v>
      </c>
      <c r="AR38" s="105">
        <v>0.86</v>
      </c>
      <c r="AS38" s="105">
        <v>0.86</v>
      </c>
      <c r="AT38" s="105">
        <v>0.85</v>
      </c>
      <c r="AU38" s="105">
        <v>0.86</v>
      </c>
      <c r="AV38" s="105">
        <v>0.85</v>
      </c>
      <c r="AW38" s="105">
        <v>0.85</v>
      </c>
      <c r="AX38" s="105">
        <v>0.85</v>
      </c>
      <c r="AY38" s="105">
        <v>0.64</v>
      </c>
      <c r="AZ38" s="105">
        <v>0.63</v>
      </c>
      <c r="BA38" s="105">
        <v>0.62</v>
      </c>
      <c r="BB38" s="105">
        <v>0.65</v>
      </c>
      <c r="BC38" s="105">
        <v>0.62</v>
      </c>
      <c r="BD38" s="105">
        <v>0.66</v>
      </c>
      <c r="BE38" s="105">
        <v>0.64</v>
      </c>
      <c r="BF38" s="105">
        <v>0.64</v>
      </c>
      <c r="BG38" s="105">
        <v>0.65</v>
      </c>
      <c r="BH38" s="105">
        <v>0.66</v>
      </c>
      <c r="BI38" s="105">
        <v>0.66</v>
      </c>
      <c r="BJ38" s="105">
        <v>0.67</v>
      </c>
      <c r="BK38" s="105">
        <v>0.67</v>
      </c>
      <c r="BL38" s="105">
        <v>0.67</v>
      </c>
      <c r="BM38" s="105">
        <v>0.66</v>
      </c>
      <c r="BN38" s="105">
        <v>0.66</v>
      </c>
      <c r="BO38" s="105">
        <v>0.67</v>
      </c>
      <c r="BP38" s="105">
        <v>0.66</v>
      </c>
      <c r="BQ38" s="105">
        <v>0.66</v>
      </c>
      <c r="BR38" s="105">
        <v>0.67</v>
      </c>
      <c r="BS38" s="105">
        <v>0.66</v>
      </c>
      <c r="BT38" s="105">
        <v>0.68</v>
      </c>
      <c r="BU38" s="105">
        <v>0.67</v>
      </c>
      <c r="BV38" s="105">
        <v>0.68</v>
      </c>
    </row>
    <row r="39" spans="2:74">
      <c r="B39" s="105">
        <v>17.5</v>
      </c>
      <c r="C39" s="105">
        <v>0.82</v>
      </c>
      <c r="D39" s="105">
        <v>0.81</v>
      </c>
      <c r="E39" s="105">
        <v>0.79</v>
      </c>
      <c r="F39" s="105">
        <v>0.76</v>
      </c>
      <c r="G39" s="105">
        <v>0.85</v>
      </c>
      <c r="H39" s="105">
        <v>0.82</v>
      </c>
      <c r="I39" s="105">
        <v>0.8</v>
      </c>
      <c r="J39" s="105">
        <v>0.77</v>
      </c>
      <c r="K39" s="105">
        <v>0.83</v>
      </c>
      <c r="L39" s="105">
        <v>0.82</v>
      </c>
      <c r="M39" s="105">
        <v>0.81</v>
      </c>
      <c r="N39" s="105">
        <v>0.83</v>
      </c>
      <c r="O39" s="105">
        <v>0.83</v>
      </c>
      <c r="P39" s="105">
        <v>0.84</v>
      </c>
      <c r="Q39" s="105">
        <v>0.83</v>
      </c>
      <c r="R39" s="105">
        <v>0.84</v>
      </c>
      <c r="S39" s="105">
        <v>0.85</v>
      </c>
      <c r="T39" s="105">
        <v>0.88</v>
      </c>
      <c r="U39" s="105">
        <v>0.85</v>
      </c>
      <c r="V39" s="105">
        <v>0.88</v>
      </c>
      <c r="W39" s="105">
        <v>0.84</v>
      </c>
      <c r="X39" s="105">
        <v>0.85</v>
      </c>
      <c r="Y39" s="105">
        <v>0.83</v>
      </c>
      <c r="Z39" s="105">
        <v>0.85</v>
      </c>
      <c r="AA39" s="105">
        <v>0.81</v>
      </c>
      <c r="AB39" s="105">
        <v>0.82</v>
      </c>
      <c r="AC39" s="105">
        <v>0.81</v>
      </c>
      <c r="AD39" s="105">
        <v>0.82</v>
      </c>
      <c r="AE39" s="105">
        <v>0.8</v>
      </c>
      <c r="AF39" s="105">
        <v>0.83</v>
      </c>
      <c r="AG39" s="105">
        <v>0.84</v>
      </c>
      <c r="AH39" s="105">
        <v>0.82</v>
      </c>
      <c r="AI39" s="105">
        <v>0.85</v>
      </c>
      <c r="AJ39" s="105">
        <v>0.86</v>
      </c>
      <c r="AK39" s="105">
        <v>0.85</v>
      </c>
      <c r="AL39" s="105">
        <v>0.85</v>
      </c>
      <c r="AM39" s="105">
        <v>0.86</v>
      </c>
      <c r="AN39" s="105">
        <v>0.85</v>
      </c>
      <c r="AO39" s="105">
        <v>0.85</v>
      </c>
      <c r="AP39" s="105">
        <v>0.87</v>
      </c>
      <c r="AQ39" s="105">
        <v>0.86</v>
      </c>
      <c r="AR39" s="105">
        <v>0.86</v>
      </c>
      <c r="AS39" s="105">
        <v>0.86</v>
      </c>
      <c r="AT39" s="105">
        <v>0.85</v>
      </c>
      <c r="AU39" s="105">
        <v>0.86</v>
      </c>
      <c r="AV39" s="105">
        <v>0.85</v>
      </c>
      <c r="AW39" s="105">
        <v>0.84</v>
      </c>
      <c r="AX39" s="105">
        <v>0.85</v>
      </c>
      <c r="AY39" s="105">
        <v>0.63</v>
      </c>
      <c r="AZ39" s="105">
        <v>0.62</v>
      </c>
      <c r="BA39" s="105">
        <v>0.63</v>
      </c>
      <c r="BB39" s="105">
        <v>0.64</v>
      </c>
      <c r="BC39" s="105">
        <v>0.62</v>
      </c>
      <c r="BD39" s="105">
        <v>0.65</v>
      </c>
      <c r="BE39" s="105">
        <v>0.64</v>
      </c>
      <c r="BF39" s="105">
        <v>0.62</v>
      </c>
      <c r="BG39" s="105">
        <v>0.64</v>
      </c>
      <c r="BH39" s="105">
        <v>0.66</v>
      </c>
      <c r="BI39" s="105">
        <v>0.66</v>
      </c>
      <c r="BJ39" s="105">
        <v>0.66</v>
      </c>
      <c r="BK39" s="105">
        <v>0.66</v>
      </c>
      <c r="BL39" s="105">
        <v>0.66</v>
      </c>
      <c r="BM39" s="105">
        <v>0.66</v>
      </c>
      <c r="BN39" s="105">
        <v>0.65</v>
      </c>
      <c r="BO39" s="105">
        <v>0.66</v>
      </c>
      <c r="BP39" s="105">
        <v>0.66</v>
      </c>
      <c r="BQ39" s="105">
        <v>0.65</v>
      </c>
      <c r="BR39" s="105">
        <v>0.66</v>
      </c>
      <c r="BS39" s="105">
        <v>0.65</v>
      </c>
      <c r="BT39" s="105">
        <v>0.67</v>
      </c>
      <c r="BU39" s="105">
        <v>0.66</v>
      </c>
      <c r="BV39" s="105">
        <v>0.67</v>
      </c>
    </row>
    <row r="40" spans="2:74">
      <c r="B40" s="105">
        <v>18</v>
      </c>
      <c r="C40" s="105">
        <v>0.82</v>
      </c>
      <c r="D40" s="105">
        <v>0.81</v>
      </c>
      <c r="E40" s="105">
        <v>0.79</v>
      </c>
      <c r="F40" s="105">
        <v>0.76</v>
      </c>
      <c r="G40" s="105">
        <v>0.85</v>
      </c>
      <c r="H40" s="105">
        <v>0.82</v>
      </c>
      <c r="I40" s="105">
        <v>0.8</v>
      </c>
      <c r="J40" s="105">
        <v>0.77</v>
      </c>
      <c r="K40" s="105">
        <v>0.83</v>
      </c>
      <c r="L40" s="105">
        <v>0.83</v>
      </c>
      <c r="M40" s="105">
        <v>0.81</v>
      </c>
      <c r="N40" s="105">
        <v>0.83</v>
      </c>
      <c r="O40" s="105">
        <v>0.83</v>
      </c>
      <c r="P40" s="105">
        <v>0.85</v>
      </c>
      <c r="Q40" s="105">
        <v>0.83</v>
      </c>
      <c r="R40" s="105">
        <v>0.84</v>
      </c>
      <c r="S40" s="105">
        <v>0.85</v>
      </c>
      <c r="T40" s="105">
        <v>0.88</v>
      </c>
      <c r="U40" s="105">
        <v>0.85</v>
      </c>
      <c r="V40" s="105">
        <v>0.88</v>
      </c>
      <c r="W40" s="105">
        <v>0.85</v>
      </c>
      <c r="X40" s="105">
        <v>0.85</v>
      </c>
      <c r="Y40" s="105">
        <v>0.84</v>
      </c>
      <c r="Z40" s="105">
        <v>0.85</v>
      </c>
      <c r="AA40" s="105">
        <v>0.81</v>
      </c>
      <c r="AB40" s="105">
        <v>0.82</v>
      </c>
      <c r="AC40" s="105">
        <v>0.81</v>
      </c>
      <c r="AD40" s="105">
        <v>0.82</v>
      </c>
      <c r="AE40" s="105">
        <v>0.79</v>
      </c>
      <c r="AF40" s="105">
        <v>0.82</v>
      </c>
      <c r="AG40" s="105">
        <v>0.84</v>
      </c>
      <c r="AH40" s="105">
        <v>0.81</v>
      </c>
      <c r="AI40" s="105">
        <v>0.86</v>
      </c>
      <c r="AJ40" s="105">
        <v>0.86</v>
      </c>
      <c r="AK40" s="105">
        <v>0.85</v>
      </c>
      <c r="AL40" s="105">
        <v>0.85</v>
      </c>
      <c r="AM40" s="105">
        <v>0.86</v>
      </c>
      <c r="AN40" s="105">
        <v>0.85</v>
      </c>
      <c r="AO40" s="105">
        <v>0.85</v>
      </c>
      <c r="AP40" s="105">
        <v>0.87</v>
      </c>
      <c r="AQ40" s="105">
        <v>0.86</v>
      </c>
      <c r="AR40" s="105">
        <v>0.86</v>
      </c>
      <c r="AS40" s="105">
        <v>0.85</v>
      </c>
      <c r="AT40" s="105">
        <v>0.85</v>
      </c>
      <c r="AU40" s="105">
        <v>0.86</v>
      </c>
      <c r="AV40" s="105">
        <v>0.85</v>
      </c>
      <c r="AW40" s="105">
        <v>0.84</v>
      </c>
      <c r="AX40" s="105">
        <v>0.84</v>
      </c>
      <c r="AY40" s="105">
        <v>0.62</v>
      </c>
      <c r="AZ40" s="105">
        <v>0.62</v>
      </c>
      <c r="BA40" s="105">
        <v>0.61</v>
      </c>
      <c r="BB40" s="105">
        <v>0.63</v>
      </c>
      <c r="BC40" s="105">
        <v>0.61</v>
      </c>
      <c r="BD40" s="105">
        <v>0.64</v>
      </c>
      <c r="BE40" s="105">
        <v>0.63</v>
      </c>
      <c r="BF40" s="105">
        <v>0.62</v>
      </c>
      <c r="BG40" s="105">
        <v>0.63</v>
      </c>
      <c r="BH40" s="105">
        <v>0.65</v>
      </c>
      <c r="BI40" s="105">
        <v>0.65</v>
      </c>
      <c r="BJ40" s="105">
        <v>0.65</v>
      </c>
      <c r="BK40" s="105">
        <v>0.65</v>
      </c>
      <c r="BL40" s="105">
        <v>0.65</v>
      </c>
      <c r="BM40" s="105">
        <v>0.65</v>
      </c>
      <c r="BN40" s="105">
        <v>0.64</v>
      </c>
      <c r="BO40" s="105">
        <v>0.65</v>
      </c>
      <c r="BP40" s="105">
        <v>0.65</v>
      </c>
      <c r="BQ40" s="105">
        <v>0.64</v>
      </c>
      <c r="BR40" s="105">
        <v>0.66</v>
      </c>
      <c r="BS40" s="105">
        <v>0.65</v>
      </c>
      <c r="BT40" s="105">
        <v>0.66</v>
      </c>
      <c r="BU40" s="105">
        <v>0.66</v>
      </c>
      <c r="BV40" s="105">
        <v>0.66</v>
      </c>
    </row>
    <row r="41" spans="2:74">
      <c r="B41" s="105">
        <v>18.5</v>
      </c>
      <c r="C41" s="105">
        <v>0.83</v>
      </c>
      <c r="D41" s="105">
        <v>0.82</v>
      </c>
      <c r="E41" s="105">
        <v>0.79</v>
      </c>
      <c r="F41" s="105">
        <v>0.77</v>
      </c>
      <c r="G41" s="105">
        <v>0.85</v>
      </c>
      <c r="H41" s="105">
        <v>0.82</v>
      </c>
      <c r="I41" s="105">
        <v>0.8</v>
      </c>
      <c r="J41" s="105">
        <v>0.77</v>
      </c>
      <c r="K41" s="105">
        <v>0.82</v>
      </c>
      <c r="L41" s="105">
        <v>0.82</v>
      </c>
      <c r="M41" s="105">
        <v>0.81</v>
      </c>
      <c r="N41" s="105">
        <v>0.83</v>
      </c>
      <c r="O41" s="105">
        <v>0.83</v>
      </c>
      <c r="P41" s="105">
        <v>0.85</v>
      </c>
      <c r="Q41" s="105">
        <v>0.83</v>
      </c>
      <c r="R41" s="105">
        <v>0.84</v>
      </c>
      <c r="S41" s="105">
        <v>0.85</v>
      </c>
      <c r="T41" s="105">
        <v>0.88</v>
      </c>
      <c r="U41" s="105">
        <v>0.85</v>
      </c>
      <c r="V41" s="105">
        <v>0.88</v>
      </c>
      <c r="W41" s="105">
        <v>0.85</v>
      </c>
      <c r="X41" s="105">
        <v>0.85</v>
      </c>
      <c r="Y41" s="105">
        <v>0.83</v>
      </c>
      <c r="Z41" s="105">
        <v>0.85</v>
      </c>
      <c r="AA41" s="105">
        <v>0.81</v>
      </c>
      <c r="AB41" s="105">
        <v>0.82</v>
      </c>
      <c r="AC41" s="105">
        <v>0.8</v>
      </c>
      <c r="AD41" s="105">
        <v>0.81</v>
      </c>
      <c r="AE41" s="105">
        <v>0.79</v>
      </c>
      <c r="AF41" s="105">
        <v>0.83</v>
      </c>
      <c r="AG41" s="105">
        <v>0.83</v>
      </c>
      <c r="AH41" s="105">
        <v>0.81</v>
      </c>
      <c r="AI41" s="105">
        <v>0.86</v>
      </c>
      <c r="AJ41" s="105">
        <v>0.87</v>
      </c>
      <c r="AK41" s="105">
        <v>0.85</v>
      </c>
      <c r="AL41" s="105">
        <v>0.85</v>
      </c>
      <c r="AM41" s="105">
        <v>0.86</v>
      </c>
      <c r="AN41" s="105">
        <v>0.85</v>
      </c>
      <c r="AO41" s="105">
        <v>0.85</v>
      </c>
      <c r="AP41" s="105">
        <v>0.87</v>
      </c>
      <c r="AQ41" s="105">
        <v>0.85</v>
      </c>
      <c r="AR41" s="105">
        <v>0.87</v>
      </c>
      <c r="AS41" s="105">
        <v>0.86</v>
      </c>
      <c r="AT41" s="105">
        <v>0.85</v>
      </c>
      <c r="AU41" s="105">
        <v>0.85</v>
      </c>
      <c r="AV41" s="105">
        <v>0.85</v>
      </c>
      <c r="AW41" s="105">
        <v>0.84</v>
      </c>
      <c r="AX41" s="105">
        <v>0.84</v>
      </c>
      <c r="AY41" s="105">
        <v>0.62</v>
      </c>
      <c r="AZ41" s="105">
        <v>0.61</v>
      </c>
      <c r="BA41" s="105">
        <v>0.61</v>
      </c>
      <c r="BB41" s="105">
        <v>0.63</v>
      </c>
      <c r="BC41" s="105">
        <v>0.61</v>
      </c>
      <c r="BD41" s="105">
        <v>0.64</v>
      </c>
      <c r="BE41" s="105">
        <v>0.63</v>
      </c>
      <c r="BF41" s="105">
        <v>0.62</v>
      </c>
      <c r="BG41" s="105">
        <v>0.63</v>
      </c>
      <c r="BH41" s="105">
        <v>0.65</v>
      </c>
      <c r="BI41" s="105">
        <v>0.63</v>
      </c>
      <c r="BJ41" s="105">
        <v>0.64</v>
      </c>
      <c r="BK41" s="105">
        <v>0.65</v>
      </c>
      <c r="BL41" s="105">
        <v>0.64</v>
      </c>
      <c r="BM41" s="105">
        <v>0.64</v>
      </c>
      <c r="BN41" s="105">
        <v>0.64</v>
      </c>
      <c r="BO41" s="105">
        <v>0.65</v>
      </c>
      <c r="BP41" s="105">
        <v>0.65</v>
      </c>
      <c r="BQ41" s="105">
        <v>0.64</v>
      </c>
      <c r="BR41" s="105">
        <v>0.65</v>
      </c>
      <c r="BS41" s="105">
        <v>0.65</v>
      </c>
      <c r="BT41" s="105">
        <v>0.66</v>
      </c>
      <c r="BU41" s="105">
        <v>0.66</v>
      </c>
      <c r="BV41" s="105">
        <v>0.66</v>
      </c>
    </row>
    <row r="42" spans="2:74">
      <c r="B42" s="105">
        <v>19</v>
      </c>
      <c r="C42" s="105">
        <v>0.83</v>
      </c>
      <c r="D42" s="105">
        <v>0.82</v>
      </c>
      <c r="E42" s="105">
        <v>0.8</v>
      </c>
      <c r="F42" s="105">
        <v>0.77</v>
      </c>
      <c r="G42" s="105">
        <v>0.86</v>
      </c>
      <c r="H42" s="105">
        <v>0.82</v>
      </c>
      <c r="I42" s="105">
        <v>0.79</v>
      </c>
      <c r="J42" s="105">
        <v>0.77</v>
      </c>
      <c r="K42" s="105">
        <v>0.82</v>
      </c>
      <c r="L42" s="105">
        <v>0.82</v>
      </c>
      <c r="M42" s="105">
        <v>0.81</v>
      </c>
      <c r="N42" s="105">
        <v>0.83</v>
      </c>
      <c r="O42" s="105">
        <v>0.83</v>
      </c>
      <c r="P42" s="105">
        <v>0.85</v>
      </c>
      <c r="Q42" s="105">
        <v>0.83</v>
      </c>
      <c r="R42" s="105">
        <v>0.84</v>
      </c>
      <c r="S42" s="105">
        <v>0.85</v>
      </c>
      <c r="T42" s="105">
        <v>0.88</v>
      </c>
      <c r="U42" s="105">
        <v>0.85</v>
      </c>
      <c r="V42" s="105">
        <v>0.89</v>
      </c>
      <c r="W42" s="105">
        <v>0.85</v>
      </c>
      <c r="X42" s="105">
        <v>0.85</v>
      </c>
      <c r="Y42" s="105">
        <v>0.84</v>
      </c>
      <c r="Z42" s="105">
        <v>0.85</v>
      </c>
      <c r="AA42" s="105">
        <v>0.8</v>
      </c>
      <c r="AB42" s="105">
        <v>0.82</v>
      </c>
      <c r="AC42" s="105">
        <v>0.8</v>
      </c>
      <c r="AD42" s="105">
        <v>0.81</v>
      </c>
      <c r="AE42" s="105">
        <v>0.79</v>
      </c>
      <c r="AF42" s="105">
        <v>0.82</v>
      </c>
      <c r="AG42" s="105">
        <v>0.83</v>
      </c>
      <c r="AH42" s="105">
        <v>0.81</v>
      </c>
      <c r="AI42" s="105">
        <v>0.85</v>
      </c>
      <c r="AJ42" s="105">
        <v>0.86</v>
      </c>
      <c r="AK42" s="105">
        <v>0.85</v>
      </c>
      <c r="AL42" s="105">
        <v>0.85</v>
      </c>
      <c r="AM42" s="105">
        <v>0.85</v>
      </c>
      <c r="AN42" s="105">
        <v>0.85</v>
      </c>
      <c r="AO42" s="105">
        <v>0.84</v>
      </c>
      <c r="AP42" s="105">
        <v>0.86</v>
      </c>
      <c r="AQ42" s="105">
        <v>0.85</v>
      </c>
      <c r="AR42" s="105">
        <v>0.87</v>
      </c>
      <c r="AS42" s="105">
        <v>0.86</v>
      </c>
      <c r="AT42" s="105">
        <v>0.85</v>
      </c>
      <c r="AU42" s="105">
        <v>0.85</v>
      </c>
      <c r="AV42" s="105">
        <v>0.85</v>
      </c>
      <c r="AW42" s="105">
        <v>0.84</v>
      </c>
      <c r="AX42" s="105">
        <v>0.84</v>
      </c>
      <c r="AY42" s="105">
        <v>0.61</v>
      </c>
      <c r="AZ42" s="105">
        <v>0.61</v>
      </c>
      <c r="BA42" s="105">
        <v>0.6</v>
      </c>
      <c r="BB42" s="105">
        <v>0.63</v>
      </c>
      <c r="BC42" s="105">
        <v>0.59</v>
      </c>
      <c r="BD42" s="105">
        <v>0.63</v>
      </c>
      <c r="BE42" s="105">
        <v>0.63</v>
      </c>
      <c r="BF42" s="105">
        <v>0.61</v>
      </c>
      <c r="BG42" s="105">
        <v>0.63</v>
      </c>
      <c r="BH42" s="105">
        <v>0.64</v>
      </c>
      <c r="BI42" s="105">
        <v>0.63</v>
      </c>
      <c r="BJ42" s="105">
        <v>0.64</v>
      </c>
      <c r="BK42" s="105">
        <v>0.64</v>
      </c>
      <c r="BL42" s="105">
        <v>0.64</v>
      </c>
      <c r="BM42" s="105">
        <v>0.63</v>
      </c>
      <c r="BN42" s="105">
        <v>0.63</v>
      </c>
      <c r="BO42" s="105">
        <v>0.65</v>
      </c>
      <c r="BP42" s="105">
        <v>0.65</v>
      </c>
      <c r="BQ42" s="105">
        <v>0.64</v>
      </c>
      <c r="BR42" s="105">
        <v>0.65</v>
      </c>
      <c r="BS42" s="105">
        <v>0.65</v>
      </c>
      <c r="BT42" s="105">
        <v>0.65</v>
      </c>
      <c r="BU42" s="105">
        <v>0.65</v>
      </c>
      <c r="BV42" s="105">
        <v>0.65</v>
      </c>
    </row>
    <row r="43" spans="2:74">
      <c r="B43" s="105">
        <v>19.5</v>
      </c>
      <c r="C43" s="105">
        <v>0.83</v>
      </c>
      <c r="D43" s="105">
        <v>0.82</v>
      </c>
      <c r="E43" s="105">
        <v>0.8</v>
      </c>
      <c r="F43" s="105">
        <v>0.77</v>
      </c>
      <c r="G43" s="105">
        <v>0.86</v>
      </c>
      <c r="H43" s="105">
        <v>0.82</v>
      </c>
      <c r="I43" s="105">
        <v>0.79</v>
      </c>
      <c r="J43" s="105">
        <v>0.76</v>
      </c>
      <c r="K43" s="105">
        <v>0.82</v>
      </c>
      <c r="L43" s="105">
        <v>0.82</v>
      </c>
      <c r="M43" s="105">
        <v>0.8</v>
      </c>
      <c r="N43" s="105">
        <v>0.83</v>
      </c>
      <c r="O43" s="105">
        <v>0.84</v>
      </c>
      <c r="P43" s="105">
        <v>0.85</v>
      </c>
      <c r="Q43" s="105">
        <v>0.83</v>
      </c>
      <c r="R43" s="105">
        <v>0.84</v>
      </c>
      <c r="S43" s="105">
        <v>0.85</v>
      </c>
      <c r="T43" s="105">
        <v>0.88</v>
      </c>
      <c r="U43" s="105">
        <v>0.86</v>
      </c>
      <c r="V43" s="105">
        <v>0.89</v>
      </c>
      <c r="W43" s="105">
        <v>0.85</v>
      </c>
      <c r="X43" s="105">
        <v>0.86</v>
      </c>
      <c r="Y43" s="105">
        <v>0.84</v>
      </c>
      <c r="Z43" s="105">
        <v>0.85</v>
      </c>
      <c r="AA43" s="105">
        <v>0.8</v>
      </c>
      <c r="AB43" s="105">
        <v>0.81</v>
      </c>
      <c r="AC43" s="105">
        <v>0.8</v>
      </c>
      <c r="AD43" s="105">
        <v>0.81</v>
      </c>
      <c r="AE43" s="105">
        <v>0.79</v>
      </c>
      <c r="AF43" s="105">
        <v>0.82</v>
      </c>
      <c r="AG43" s="105">
        <v>0.83</v>
      </c>
      <c r="AH43" s="105">
        <v>0.81</v>
      </c>
      <c r="AI43" s="105">
        <v>0.85</v>
      </c>
      <c r="AJ43" s="105">
        <v>0.86</v>
      </c>
      <c r="AK43" s="105">
        <v>0.85</v>
      </c>
      <c r="AL43" s="105">
        <v>0.85</v>
      </c>
      <c r="AM43" s="105">
        <v>0.85</v>
      </c>
      <c r="AN43" s="105">
        <v>0.85</v>
      </c>
      <c r="AO43" s="105">
        <v>0.85</v>
      </c>
      <c r="AP43" s="105">
        <v>0.86</v>
      </c>
      <c r="AQ43" s="105">
        <v>0.85</v>
      </c>
      <c r="AR43" s="105">
        <v>0.87</v>
      </c>
      <c r="AS43" s="105">
        <v>0.85</v>
      </c>
      <c r="AT43" s="105">
        <v>0.84</v>
      </c>
      <c r="AU43" s="105">
        <v>0.85</v>
      </c>
      <c r="AV43" s="105">
        <v>0.85</v>
      </c>
      <c r="AW43" s="105">
        <v>0.84</v>
      </c>
      <c r="AX43" s="105">
        <v>0.84</v>
      </c>
      <c r="AY43" s="105">
        <v>0.61</v>
      </c>
      <c r="AZ43" s="105">
        <v>0.6</v>
      </c>
      <c r="BA43" s="105">
        <v>0.59</v>
      </c>
      <c r="BB43" s="105">
        <v>0.62</v>
      </c>
      <c r="BC43" s="105">
        <v>0.57999999999999996</v>
      </c>
      <c r="BD43" s="105">
        <v>0.63</v>
      </c>
      <c r="BE43" s="105">
        <v>0.62</v>
      </c>
      <c r="BF43" s="105">
        <v>0.61</v>
      </c>
      <c r="BG43" s="105">
        <v>0.62</v>
      </c>
      <c r="BH43" s="105">
        <v>0.64</v>
      </c>
      <c r="BI43" s="105">
        <v>0.63</v>
      </c>
      <c r="BJ43" s="105">
        <v>0.64</v>
      </c>
      <c r="BK43" s="105">
        <v>0.64</v>
      </c>
      <c r="BL43" s="105">
        <v>0.63</v>
      </c>
      <c r="BM43" s="105">
        <v>0.63</v>
      </c>
      <c r="BN43" s="105">
        <v>0.63</v>
      </c>
      <c r="BO43" s="105">
        <v>0.64</v>
      </c>
      <c r="BP43" s="105">
        <v>0.65</v>
      </c>
      <c r="BQ43" s="105">
        <v>0.63</v>
      </c>
      <c r="BR43" s="105">
        <v>0.64</v>
      </c>
      <c r="BS43" s="105">
        <v>0.64</v>
      </c>
      <c r="BT43" s="105">
        <v>0.65</v>
      </c>
      <c r="BU43" s="105">
        <v>0.64</v>
      </c>
      <c r="BV43" s="105">
        <v>0.65</v>
      </c>
    </row>
    <row r="44" spans="2:74">
      <c r="B44" s="105">
        <v>20</v>
      </c>
      <c r="C44" s="105">
        <v>0.84</v>
      </c>
      <c r="D44" s="105">
        <v>0.82</v>
      </c>
      <c r="E44" s="105">
        <v>0.8</v>
      </c>
      <c r="F44" s="105">
        <v>0.77</v>
      </c>
      <c r="G44" s="105">
        <v>0.87</v>
      </c>
      <c r="H44" s="105">
        <v>0.82</v>
      </c>
      <c r="I44" s="105">
        <v>0.79</v>
      </c>
      <c r="J44" s="105">
        <v>0.77</v>
      </c>
      <c r="K44" s="105">
        <v>0.82</v>
      </c>
      <c r="L44" s="105">
        <v>0.82</v>
      </c>
      <c r="M44" s="105">
        <v>0.81</v>
      </c>
      <c r="N44" s="105">
        <v>0.82</v>
      </c>
      <c r="O44" s="105">
        <v>0.84</v>
      </c>
      <c r="P44" s="105">
        <v>0.85</v>
      </c>
      <c r="Q44" s="105">
        <v>0.83</v>
      </c>
      <c r="R44" s="105">
        <v>0.84</v>
      </c>
      <c r="S44" s="105">
        <v>0.85</v>
      </c>
      <c r="T44" s="105">
        <v>0.89</v>
      </c>
      <c r="U44" s="105">
        <v>0.86</v>
      </c>
      <c r="V44" s="105">
        <v>0.89</v>
      </c>
      <c r="W44" s="105">
        <v>0.85</v>
      </c>
      <c r="X44" s="105">
        <v>0.85</v>
      </c>
      <c r="Y44" s="105">
        <v>0.84</v>
      </c>
      <c r="Z44" s="105">
        <v>0.86</v>
      </c>
      <c r="AA44" s="105">
        <v>0.8</v>
      </c>
      <c r="AB44" s="105">
        <v>0.81</v>
      </c>
      <c r="AC44" s="105">
        <v>0.8</v>
      </c>
      <c r="AD44" s="105">
        <v>0.81</v>
      </c>
      <c r="AE44" s="105">
        <v>0.79</v>
      </c>
      <c r="AF44" s="105">
        <v>0.82</v>
      </c>
      <c r="AG44" s="105">
        <v>0.83</v>
      </c>
      <c r="AH44" s="105">
        <v>0.81</v>
      </c>
      <c r="AI44" s="105">
        <v>0.85</v>
      </c>
      <c r="AJ44" s="105">
        <v>0.86</v>
      </c>
      <c r="AK44" s="105">
        <v>0.85</v>
      </c>
      <c r="AL44" s="105">
        <v>0.85</v>
      </c>
      <c r="AM44" s="105">
        <v>0.85</v>
      </c>
      <c r="AN44" s="105">
        <v>0.85</v>
      </c>
      <c r="AO44" s="105">
        <v>0.85</v>
      </c>
      <c r="AP44" s="105">
        <v>0.87</v>
      </c>
      <c r="AQ44" s="105">
        <v>0.85</v>
      </c>
      <c r="AR44" s="105">
        <v>0.87</v>
      </c>
      <c r="AS44" s="105">
        <v>0.85</v>
      </c>
      <c r="AT44" s="105">
        <v>0.84</v>
      </c>
      <c r="AU44" s="105">
        <v>0.85</v>
      </c>
      <c r="AV44" s="105">
        <v>0.85</v>
      </c>
      <c r="AW44" s="105">
        <v>0.84</v>
      </c>
      <c r="AX44" s="105">
        <v>0.84</v>
      </c>
      <c r="AY44" s="105">
        <v>0.6</v>
      </c>
      <c r="AZ44" s="105">
        <v>0.59</v>
      </c>
      <c r="BA44" s="105">
        <v>0.59</v>
      </c>
      <c r="BB44" s="105">
        <v>0.61</v>
      </c>
      <c r="BC44" s="105">
        <v>0.57999999999999996</v>
      </c>
      <c r="BD44" s="105">
        <v>0.62</v>
      </c>
      <c r="BE44" s="105">
        <v>0.62</v>
      </c>
      <c r="BF44" s="105">
        <v>0.61</v>
      </c>
      <c r="BG44" s="105">
        <v>0.62</v>
      </c>
      <c r="BH44" s="105">
        <v>0.64</v>
      </c>
      <c r="BI44" s="105">
        <v>0.62</v>
      </c>
      <c r="BJ44" s="105">
        <v>0.64</v>
      </c>
      <c r="BK44" s="105">
        <v>0.63</v>
      </c>
      <c r="BL44" s="105">
        <v>0.63</v>
      </c>
      <c r="BM44" s="105">
        <v>0.63</v>
      </c>
      <c r="BN44" s="105">
        <v>0.62</v>
      </c>
      <c r="BO44" s="105">
        <v>0.63</v>
      </c>
      <c r="BP44" s="105">
        <v>0.64</v>
      </c>
      <c r="BQ44" s="105">
        <v>0.63</v>
      </c>
      <c r="BR44" s="105">
        <v>0.64</v>
      </c>
      <c r="BS44" s="105">
        <v>0.64</v>
      </c>
      <c r="BT44" s="105">
        <v>0.65</v>
      </c>
      <c r="BU44" s="105">
        <v>0.64</v>
      </c>
      <c r="BV44" s="105">
        <v>0.65</v>
      </c>
    </row>
    <row r="45" spans="2:74">
      <c r="B45" s="105">
        <v>20.5</v>
      </c>
      <c r="C45" s="105">
        <v>0.84</v>
      </c>
      <c r="D45" s="105">
        <v>0.83</v>
      </c>
      <c r="E45" s="105">
        <v>0.8</v>
      </c>
      <c r="F45" s="105">
        <v>0.77</v>
      </c>
      <c r="G45" s="105">
        <v>0.87</v>
      </c>
      <c r="H45" s="105">
        <v>0.82</v>
      </c>
      <c r="I45" s="105">
        <v>0.79</v>
      </c>
      <c r="J45" s="105">
        <v>0.76</v>
      </c>
      <c r="K45" s="105">
        <v>0.81</v>
      </c>
      <c r="L45" s="105">
        <v>0.81</v>
      </c>
      <c r="M45" s="105">
        <v>0.8</v>
      </c>
      <c r="N45" s="105">
        <v>0.82</v>
      </c>
      <c r="O45" s="105">
        <v>0.84</v>
      </c>
      <c r="P45" s="105">
        <v>0.86</v>
      </c>
      <c r="Q45" s="105">
        <v>0.83</v>
      </c>
      <c r="R45" s="105">
        <v>0.84</v>
      </c>
      <c r="S45" s="105">
        <v>0.86</v>
      </c>
      <c r="T45" s="105">
        <v>0.89</v>
      </c>
      <c r="U45" s="105">
        <v>0.85</v>
      </c>
      <c r="V45" s="105">
        <v>0.89</v>
      </c>
      <c r="W45" s="105">
        <v>0.85</v>
      </c>
      <c r="X45" s="105">
        <v>0.86</v>
      </c>
      <c r="Y45" s="105">
        <v>0.84</v>
      </c>
      <c r="Z45" s="105">
        <v>0.86</v>
      </c>
      <c r="AA45" s="105">
        <v>0.8</v>
      </c>
      <c r="AB45" s="105">
        <v>0.81</v>
      </c>
      <c r="AC45" s="105">
        <v>0.8</v>
      </c>
      <c r="AD45" s="105">
        <v>0.81</v>
      </c>
      <c r="AE45" s="105">
        <v>0.79</v>
      </c>
      <c r="AF45" s="105">
        <v>0.82</v>
      </c>
      <c r="AG45" s="105">
        <v>0.83</v>
      </c>
      <c r="AH45" s="105">
        <v>0.81</v>
      </c>
      <c r="AI45" s="105">
        <v>0.85</v>
      </c>
      <c r="AJ45" s="105">
        <v>0.86</v>
      </c>
      <c r="AK45" s="105">
        <v>0.84</v>
      </c>
      <c r="AL45" s="105">
        <v>0.84</v>
      </c>
      <c r="AM45" s="105">
        <v>0.85</v>
      </c>
      <c r="AN45" s="105">
        <v>0.84</v>
      </c>
      <c r="AO45" s="105">
        <v>0.84</v>
      </c>
      <c r="AP45" s="105">
        <v>0.86</v>
      </c>
      <c r="AQ45" s="105">
        <v>0.84</v>
      </c>
      <c r="AR45" s="105">
        <v>0.87</v>
      </c>
      <c r="AS45" s="105">
        <v>0.85</v>
      </c>
      <c r="AT45" s="105">
        <v>0.84</v>
      </c>
      <c r="AU45" s="105">
        <v>0.85</v>
      </c>
      <c r="AV45" s="105">
        <v>0.85</v>
      </c>
      <c r="AW45" s="105">
        <v>0.83</v>
      </c>
      <c r="AX45" s="105">
        <v>0.84</v>
      </c>
      <c r="AY45" s="105">
        <v>0.6</v>
      </c>
      <c r="AZ45" s="105">
        <v>0.59</v>
      </c>
      <c r="BA45" s="105">
        <v>0.57999999999999996</v>
      </c>
      <c r="BB45" s="105">
        <v>0.61</v>
      </c>
      <c r="BC45" s="105">
        <v>0.56999999999999995</v>
      </c>
      <c r="BD45" s="105">
        <v>0.62</v>
      </c>
      <c r="BE45" s="105">
        <v>0.62</v>
      </c>
      <c r="BF45" s="105">
        <v>0.6</v>
      </c>
      <c r="BG45" s="105">
        <v>0.61</v>
      </c>
      <c r="BH45" s="105">
        <v>0.64</v>
      </c>
      <c r="BI45" s="105">
        <v>0.62</v>
      </c>
      <c r="BJ45" s="105">
        <v>0.64</v>
      </c>
      <c r="BK45" s="105">
        <v>0.63</v>
      </c>
      <c r="BL45" s="105">
        <v>0.62</v>
      </c>
      <c r="BM45" s="105">
        <v>0.62</v>
      </c>
      <c r="BN45" s="105">
        <v>0.62</v>
      </c>
      <c r="BO45" s="105">
        <v>0.63</v>
      </c>
      <c r="BP45" s="105">
        <v>0.64</v>
      </c>
      <c r="BQ45" s="105">
        <v>0.63</v>
      </c>
      <c r="BR45" s="105">
        <v>0.64</v>
      </c>
      <c r="BS45" s="105">
        <v>0.64</v>
      </c>
      <c r="BT45" s="105">
        <v>0.64</v>
      </c>
      <c r="BU45" s="105">
        <v>0.64</v>
      </c>
      <c r="BV45" s="105">
        <v>0.64</v>
      </c>
    </row>
    <row r="46" spans="2:74">
      <c r="B46" s="105">
        <v>21</v>
      </c>
      <c r="C46" s="105">
        <v>0.85</v>
      </c>
      <c r="D46" s="105">
        <v>0.83</v>
      </c>
      <c r="E46" s="105">
        <v>0.81</v>
      </c>
      <c r="F46" s="105">
        <v>0.78</v>
      </c>
      <c r="G46" s="105">
        <v>0.87</v>
      </c>
      <c r="H46" s="105">
        <v>0.82</v>
      </c>
      <c r="I46" s="105">
        <v>0.79</v>
      </c>
      <c r="J46" s="105">
        <v>0.76</v>
      </c>
      <c r="K46" s="105">
        <v>0.81</v>
      </c>
      <c r="L46" s="105">
        <v>0.81</v>
      </c>
      <c r="M46" s="105">
        <v>0.8</v>
      </c>
      <c r="N46" s="105">
        <v>0.82</v>
      </c>
      <c r="O46" s="105">
        <v>0.84</v>
      </c>
      <c r="P46" s="105">
        <v>0.86</v>
      </c>
      <c r="Q46" s="105">
        <v>0.84</v>
      </c>
      <c r="R46" s="105">
        <v>0.84</v>
      </c>
      <c r="S46" s="105">
        <v>0.86</v>
      </c>
      <c r="T46" s="105">
        <v>0.89</v>
      </c>
      <c r="U46" s="105">
        <v>0.85</v>
      </c>
      <c r="V46" s="105">
        <v>0.9</v>
      </c>
      <c r="W46" s="105">
        <v>0.85</v>
      </c>
      <c r="X46" s="105">
        <v>0.86</v>
      </c>
      <c r="Y46" s="105">
        <v>0.84</v>
      </c>
      <c r="Z46" s="105">
        <v>0.86</v>
      </c>
      <c r="AA46" s="105">
        <v>0.8</v>
      </c>
      <c r="AB46" s="105">
        <v>0.81</v>
      </c>
      <c r="AC46" s="105">
        <v>0.8</v>
      </c>
      <c r="AD46" s="105">
        <v>0.81</v>
      </c>
      <c r="AE46" s="105">
        <v>0.79</v>
      </c>
      <c r="AF46" s="105">
        <v>0.82</v>
      </c>
      <c r="AG46" s="105">
        <v>0.83</v>
      </c>
      <c r="AH46" s="105">
        <v>0.8</v>
      </c>
      <c r="AI46" s="105">
        <v>0.85</v>
      </c>
      <c r="AJ46" s="105">
        <v>0.86</v>
      </c>
      <c r="AK46" s="105">
        <v>0.85</v>
      </c>
      <c r="AL46" s="105">
        <v>0.84</v>
      </c>
      <c r="AM46" s="105">
        <v>0.85</v>
      </c>
      <c r="AN46" s="105">
        <v>0.85</v>
      </c>
      <c r="AO46" s="105">
        <v>0.85</v>
      </c>
      <c r="AP46" s="105">
        <v>0.86</v>
      </c>
      <c r="AQ46" s="105">
        <v>0.84</v>
      </c>
      <c r="AR46" s="105">
        <v>0.87</v>
      </c>
      <c r="AS46" s="105">
        <v>0.85</v>
      </c>
      <c r="AT46" s="105">
        <v>0.84</v>
      </c>
      <c r="AU46" s="105">
        <v>0.85</v>
      </c>
      <c r="AV46" s="105">
        <v>0.84</v>
      </c>
      <c r="AW46" s="105">
        <v>0.84</v>
      </c>
      <c r="AX46" s="105">
        <v>0.83</v>
      </c>
      <c r="AY46" s="105">
        <v>0.59</v>
      </c>
      <c r="AZ46" s="105">
        <v>0.57999999999999996</v>
      </c>
      <c r="BA46" s="105">
        <v>0.56999999999999995</v>
      </c>
      <c r="BB46" s="105">
        <v>0.6</v>
      </c>
      <c r="BC46" s="105">
        <v>0.56999999999999995</v>
      </c>
      <c r="BD46" s="105">
        <v>0.62</v>
      </c>
      <c r="BE46" s="105">
        <v>0.62</v>
      </c>
      <c r="BF46" s="105">
        <v>0.6</v>
      </c>
      <c r="BG46" s="105">
        <v>0.61</v>
      </c>
      <c r="BH46" s="105">
        <v>0.64</v>
      </c>
      <c r="BI46" s="105">
        <v>0.62</v>
      </c>
      <c r="BJ46" s="105">
        <v>0.63</v>
      </c>
      <c r="BK46" s="105">
        <v>0.62</v>
      </c>
      <c r="BL46" s="105">
        <v>0.62</v>
      </c>
      <c r="BM46" s="105">
        <v>0.62</v>
      </c>
      <c r="BN46" s="105">
        <v>0.61</v>
      </c>
      <c r="BO46" s="105">
        <v>0.63</v>
      </c>
      <c r="BP46" s="105">
        <v>0.64</v>
      </c>
      <c r="BQ46" s="105">
        <v>0.63</v>
      </c>
      <c r="BR46" s="105">
        <v>0.64</v>
      </c>
      <c r="BS46" s="105">
        <v>0.64</v>
      </c>
      <c r="BT46" s="105">
        <v>0.64</v>
      </c>
      <c r="BU46" s="105">
        <v>0.64</v>
      </c>
      <c r="BV46" s="105">
        <v>0.64</v>
      </c>
    </row>
    <row r="47" spans="2:74">
      <c r="B47" s="105">
        <v>21.5</v>
      </c>
      <c r="C47" s="105">
        <v>0.85</v>
      </c>
      <c r="D47" s="105">
        <v>0.83</v>
      </c>
      <c r="E47" s="105">
        <v>0.81</v>
      </c>
      <c r="F47" s="105">
        <v>0.78</v>
      </c>
      <c r="G47" s="105">
        <v>0.87</v>
      </c>
      <c r="H47" s="105">
        <v>0.82</v>
      </c>
      <c r="I47" s="105">
        <v>0.79</v>
      </c>
      <c r="J47" s="105">
        <v>0.76</v>
      </c>
      <c r="K47" s="105">
        <v>0.81</v>
      </c>
      <c r="L47" s="105">
        <v>0.81</v>
      </c>
      <c r="M47" s="105">
        <v>0.8</v>
      </c>
      <c r="N47" s="105">
        <v>0.82</v>
      </c>
      <c r="O47" s="105">
        <v>0.84</v>
      </c>
      <c r="P47" s="105">
        <v>0.86</v>
      </c>
      <c r="Q47" s="105">
        <v>0.84</v>
      </c>
      <c r="R47" s="105">
        <v>0.84</v>
      </c>
      <c r="S47" s="105">
        <v>0.86</v>
      </c>
      <c r="T47" s="105">
        <v>0.89</v>
      </c>
      <c r="U47" s="105">
        <v>0.85</v>
      </c>
      <c r="V47" s="105">
        <v>0.9</v>
      </c>
      <c r="W47" s="105">
        <v>0.85</v>
      </c>
      <c r="X47" s="105">
        <v>0.86</v>
      </c>
      <c r="Y47" s="105">
        <v>0.84</v>
      </c>
      <c r="Z47" s="105">
        <v>0.86</v>
      </c>
      <c r="AA47" s="105">
        <v>0.8</v>
      </c>
      <c r="AB47" s="105">
        <v>0.81</v>
      </c>
      <c r="AC47" s="105">
        <v>0.8</v>
      </c>
      <c r="AD47" s="105">
        <v>0.81</v>
      </c>
      <c r="AE47" s="105">
        <v>0.79</v>
      </c>
      <c r="AF47" s="105">
        <v>0.82</v>
      </c>
      <c r="AG47" s="105">
        <v>0.83</v>
      </c>
      <c r="AH47" s="105">
        <v>0.81</v>
      </c>
      <c r="AI47" s="105">
        <v>0.85</v>
      </c>
      <c r="AJ47" s="105">
        <v>0.86</v>
      </c>
      <c r="AK47" s="105">
        <v>0.84</v>
      </c>
      <c r="AL47" s="105">
        <v>0.84</v>
      </c>
      <c r="AM47" s="105">
        <v>0.85</v>
      </c>
      <c r="AN47" s="105">
        <v>0.85</v>
      </c>
      <c r="AO47" s="105">
        <v>0.84</v>
      </c>
      <c r="AP47" s="105">
        <v>0.86</v>
      </c>
      <c r="AQ47" s="105">
        <v>0.84</v>
      </c>
      <c r="AR47" s="105">
        <v>0.87</v>
      </c>
      <c r="AS47" s="105">
        <v>0.85</v>
      </c>
      <c r="AT47" s="105">
        <v>0.84</v>
      </c>
      <c r="AU47" s="105">
        <v>0.85</v>
      </c>
      <c r="AV47" s="105">
        <v>0.84</v>
      </c>
      <c r="AW47" s="105">
        <v>0.83</v>
      </c>
      <c r="AX47" s="105">
        <v>0.84</v>
      </c>
      <c r="AY47" s="105">
        <v>0.57999999999999996</v>
      </c>
      <c r="AZ47" s="105">
        <v>0.57999999999999996</v>
      </c>
      <c r="BA47" s="105">
        <v>0.56000000000000005</v>
      </c>
      <c r="BB47" s="105">
        <v>0.6</v>
      </c>
      <c r="BC47" s="105">
        <v>0.55000000000000004</v>
      </c>
      <c r="BD47" s="105">
        <v>0.61</v>
      </c>
      <c r="BE47" s="105">
        <v>0.61</v>
      </c>
      <c r="BF47" s="105">
        <v>0.6</v>
      </c>
      <c r="BG47" s="105">
        <v>0.61</v>
      </c>
      <c r="BH47" s="105">
        <v>0.64</v>
      </c>
      <c r="BI47" s="105">
        <v>0.62</v>
      </c>
      <c r="BJ47" s="105">
        <v>0.63</v>
      </c>
      <c r="BK47" s="105">
        <v>0.62</v>
      </c>
      <c r="BL47" s="105">
        <v>0.61</v>
      </c>
      <c r="BM47" s="105">
        <v>0.6</v>
      </c>
      <c r="BN47" s="105">
        <v>0.61</v>
      </c>
      <c r="BO47" s="105">
        <v>0.62</v>
      </c>
      <c r="BP47" s="105">
        <v>0.64</v>
      </c>
      <c r="BQ47" s="105">
        <v>0.63</v>
      </c>
      <c r="BR47" s="105">
        <v>0.64</v>
      </c>
      <c r="BS47" s="105">
        <v>0.64</v>
      </c>
      <c r="BT47" s="105">
        <v>0.64</v>
      </c>
      <c r="BU47" s="105">
        <v>0.64</v>
      </c>
      <c r="BV47" s="105">
        <v>0.64</v>
      </c>
    </row>
    <row r="48" spans="2:74">
      <c r="B48" s="105">
        <v>22</v>
      </c>
      <c r="C48" s="105">
        <v>0.86</v>
      </c>
      <c r="D48" s="105">
        <v>0.84</v>
      </c>
      <c r="E48" s="105">
        <v>0.81</v>
      </c>
      <c r="F48" s="105">
        <v>0.78</v>
      </c>
      <c r="G48" s="105">
        <v>0.87</v>
      </c>
      <c r="H48" s="105">
        <v>0.82</v>
      </c>
      <c r="I48" s="105">
        <v>0.79</v>
      </c>
      <c r="J48" s="105">
        <v>0.75</v>
      </c>
      <c r="K48" s="105">
        <v>0.81</v>
      </c>
      <c r="L48" s="105">
        <v>0.81</v>
      </c>
      <c r="M48" s="105">
        <v>0.8</v>
      </c>
      <c r="N48" s="105">
        <v>0.82</v>
      </c>
      <c r="O48" s="105">
        <v>0.84</v>
      </c>
      <c r="P48" s="105">
        <v>0.86</v>
      </c>
      <c r="Q48" s="105">
        <v>0.84</v>
      </c>
      <c r="R48" s="105">
        <v>0.85</v>
      </c>
      <c r="S48" s="105">
        <v>0.86</v>
      </c>
      <c r="T48" s="105">
        <v>0.9</v>
      </c>
      <c r="U48" s="105">
        <v>0.85</v>
      </c>
      <c r="V48" s="105">
        <v>0.9</v>
      </c>
      <c r="W48" s="105">
        <v>0.85</v>
      </c>
      <c r="X48" s="105">
        <v>0.86</v>
      </c>
      <c r="Y48" s="105">
        <v>0.84</v>
      </c>
      <c r="Z48" s="105">
        <v>0.87</v>
      </c>
      <c r="AA48" s="105">
        <v>0.8</v>
      </c>
      <c r="AB48" s="105">
        <v>0.81</v>
      </c>
      <c r="AC48" s="105">
        <v>0.8</v>
      </c>
      <c r="AD48" s="105">
        <v>0.81</v>
      </c>
      <c r="AE48" s="105">
        <v>0.78</v>
      </c>
      <c r="AF48" s="105">
        <v>0.82</v>
      </c>
      <c r="AG48" s="105">
        <v>0.82</v>
      </c>
      <c r="AH48" s="105">
        <v>0.8</v>
      </c>
      <c r="AI48" s="105">
        <v>0.85</v>
      </c>
      <c r="AJ48" s="105">
        <v>0.86</v>
      </c>
      <c r="AK48" s="105">
        <v>0.84</v>
      </c>
      <c r="AL48" s="105">
        <v>0.84</v>
      </c>
      <c r="AM48" s="105">
        <v>0.85</v>
      </c>
      <c r="AN48" s="105">
        <v>0.84</v>
      </c>
      <c r="AO48" s="105">
        <v>0.84</v>
      </c>
      <c r="AP48" s="105">
        <v>0.86</v>
      </c>
      <c r="AQ48" s="105">
        <v>0.84</v>
      </c>
      <c r="AR48" s="105">
        <v>0.88</v>
      </c>
      <c r="AS48" s="105">
        <v>0.85</v>
      </c>
      <c r="AT48" s="105">
        <v>0.84</v>
      </c>
      <c r="AU48" s="105">
        <v>0.84</v>
      </c>
      <c r="AV48" s="105">
        <v>0.84</v>
      </c>
      <c r="AW48" s="105">
        <v>0.83</v>
      </c>
      <c r="AX48" s="105">
        <v>0.84</v>
      </c>
      <c r="AY48" s="105">
        <v>0.57999999999999996</v>
      </c>
      <c r="AZ48" s="105">
        <v>0.56999999999999995</v>
      </c>
      <c r="BA48" s="105">
        <v>0.56000000000000005</v>
      </c>
      <c r="BB48" s="105">
        <v>0.59</v>
      </c>
      <c r="BC48" s="105">
        <v>0.55000000000000004</v>
      </c>
      <c r="BD48" s="105">
        <v>0.6</v>
      </c>
      <c r="BE48" s="105">
        <v>0.61</v>
      </c>
      <c r="BF48" s="105">
        <v>0.6</v>
      </c>
      <c r="BG48" s="105">
        <v>0.61</v>
      </c>
      <c r="BH48" s="105">
        <v>0.64</v>
      </c>
      <c r="BI48" s="105">
        <v>0.61</v>
      </c>
      <c r="BJ48" s="105">
        <v>0.63</v>
      </c>
      <c r="BK48" s="105">
        <v>0.61</v>
      </c>
      <c r="BL48" s="105">
        <v>0.61</v>
      </c>
      <c r="BM48" s="105">
        <v>0.6</v>
      </c>
      <c r="BN48" s="105">
        <v>0.6</v>
      </c>
      <c r="BO48" s="105">
        <v>0.61</v>
      </c>
      <c r="BP48" s="105">
        <v>0.64</v>
      </c>
      <c r="BQ48" s="105">
        <v>0.62</v>
      </c>
      <c r="BR48" s="105">
        <v>0.63</v>
      </c>
      <c r="BS48" s="105">
        <v>0.63</v>
      </c>
      <c r="BT48" s="105">
        <v>0.64</v>
      </c>
      <c r="BU48" s="105">
        <v>0.63</v>
      </c>
      <c r="BV48" s="105">
        <v>0.64</v>
      </c>
    </row>
    <row r="49" spans="2:74">
      <c r="B49" s="105">
        <v>22.5</v>
      </c>
      <c r="C49" s="105">
        <v>0.86</v>
      </c>
      <c r="D49" s="105">
        <v>0.84</v>
      </c>
      <c r="E49" s="105">
        <v>0.82</v>
      </c>
      <c r="F49" s="105">
        <v>0.78</v>
      </c>
      <c r="G49" s="105">
        <v>0.87</v>
      </c>
      <c r="H49" s="105">
        <v>0.82</v>
      </c>
      <c r="I49" s="105">
        <v>0.78</v>
      </c>
      <c r="J49" s="105">
        <v>0.75</v>
      </c>
      <c r="K49" s="105">
        <v>0.81</v>
      </c>
      <c r="L49" s="105">
        <v>0.81</v>
      </c>
      <c r="M49" s="105">
        <v>0.8</v>
      </c>
      <c r="N49" s="105">
        <v>0.82</v>
      </c>
      <c r="O49" s="105">
        <v>0.85</v>
      </c>
      <c r="P49" s="105">
        <v>0.86</v>
      </c>
      <c r="Q49" s="105">
        <v>0.84</v>
      </c>
      <c r="R49" s="105">
        <v>0.85</v>
      </c>
      <c r="S49" s="105">
        <v>0.86</v>
      </c>
      <c r="T49" s="105">
        <v>0.9</v>
      </c>
      <c r="U49" s="105">
        <v>0.85</v>
      </c>
      <c r="V49" s="105">
        <v>0.91</v>
      </c>
      <c r="W49" s="105">
        <v>0.85</v>
      </c>
      <c r="X49" s="105">
        <v>0.86</v>
      </c>
      <c r="Y49" s="105">
        <v>0.84</v>
      </c>
      <c r="Z49" s="105">
        <v>0.86</v>
      </c>
      <c r="AA49" s="105">
        <v>0.8</v>
      </c>
      <c r="AB49" s="105">
        <v>0.82</v>
      </c>
      <c r="AC49" s="105">
        <v>0.8</v>
      </c>
      <c r="AD49" s="105">
        <v>0.82</v>
      </c>
      <c r="AE49" s="105">
        <v>0.79</v>
      </c>
      <c r="AF49" s="105">
        <v>0.82</v>
      </c>
      <c r="AG49" s="105">
        <v>0.82</v>
      </c>
      <c r="AH49" s="105">
        <v>0.8</v>
      </c>
      <c r="AI49" s="105">
        <v>0.85</v>
      </c>
      <c r="AJ49" s="105">
        <v>0.86</v>
      </c>
      <c r="AK49" s="105">
        <v>0.84</v>
      </c>
      <c r="AL49" s="105">
        <v>0.84</v>
      </c>
      <c r="AM49" s="105">
        <v>0.85</v>
      </c>
      <c r="AN49" s="105">
        <v>0.84</v>
      </c>
      <c r="AO49" s="105">
        <v>0.84</v>
      </c>
      <c r="AP49" s="105">
        <v>0.86</v>
      </c>
      <c r="AQ49" s="105">
        <v>0.84</v>
      </c>
      <c r="AR49" s="105">
        <v>0.88</v>
      </c>
      <c r="AS49" s="105">
        <v>0.85</v>
      </c>
      <c r="AT49" s="105">
        <v>0.84</v>
      </c>
      <c r="AU49" s="105">
        <v>0.85</v>
      </c>
      <c r="AV49" s="105">
        <v>0.85</v>
      </c>
      <c r="AW49" s="105">
        <v>0.83</v>
      </c>
      <c r="AX49" s="105">
        <v>0.84</v>
      </c>
      <c r="AY49" s="105">
        <v>0.56999999999999995</v>
      </c>
      <c r="AZ49" s="105">
        <v>0.56000000000000005</v>
      </c>
      <c r="BA49" s="105">
        <v>0.56000000000000005</v>
      </c>
      <c r="BB49" s="105">
        <v>0.59</v>
      </c>
      <c r="BC49" s="105">
        <v>0.55000000000000004</v>
      </c>
      <c r="BD49" s="105">
        <v>0.6</v>
      </c>
      <c r="BE49" s="105">
        <v>0.61</v>
      </c>
      <c r="BF49" s="105">
        <v>0.6</v>
      </c>
      <c r="BG49" s="105">
        <v>0.6</v>
      </c>
      <c r="BH49" s="105">
        <v>0.63</v>
      </c>
      <c r="BI49" s="105">
        <v>0.61</v>
      </c>
      <c r="BJ49" s="105">
        <v>0.63</v>
      </c>
      <c r="BK49" s="105">
        <v>0.6</v>
      </c>
      <c r="BL49" s="105">
        <v>0.6</v>
      </c>
      <c r="BM49" s="105">
        <v>0.6</v>
      </c>
      <c r="BN49" s="105">
        <v>0.6</v>
      </c>
      <c r="BO49" s="105">
        <v>0.61</v>
      </c>
      <c r="BP49" s="105">
        <v>0.64</v>
      </c>
      <c r="BQ49" s="105">
        <v>0.62</v>
      </c>
      <c r="BR49" s="105">
        <v>0.63</v>
      </c>
      <c r="BS49" s="105">
        <v>0.63</v>
      </c>
      <c r="BT49" s="105">
        <v>0.64</v>
      </c>
      <c r="BU49" s="105">
        <v>0.63</v>
      </c>
      <c r="BV49" s="105">
        <v>0.64</v>
      </c>
    </row>
    <row r="50" spans="2:74">
      <c r="B50" s="105">
        <v>23</v>
      </c>
      <c r="C50" s="105">
        <v>0.87</v>
      </c>
      <c r="D50" s="105">
        <v>0.84</v>
      </c>
      <c r="E50" s="105">
        <v>0.82</v>
      </c>
      <c r="F50" s="105">
        <v>0.79</v>
      </c>
      <c r="G50" s="105">
        <v>0.88</v>
      </c>
      <c r="H50" s="105">
        <v>0.81</v>
      </c>
      <c r="I50" s="105">
        <v>0.78</v>
      </c>
      <c r="J50" s="105">
        <v>0.75</v>
      </c>
      <c r="K50" s="105">
        <v>0.81</v>
      </c>
      <c r="L50" s="105">
        <v>0.81</v>
      </c>
      <c r="M50" s="105">
        <v>0.8</v>
      </c>
      <c r="N50" s="105">
        <v>0.82</v>
      </c>
      <c r="O50" s="105">
        <v>0.85</v>
      </c>
      <c r="P50" s="105">
        <v>0.87</v>
      </c>
      <c r="Q50" s="105">
        <v>0.84</v>
      </c>
      <c r="R50" s="105">
        <v>0.85</v>
      </c>
      <c r="S50" s="105">
        <v>0.86</v>
      </c>
      <c r="T50" s="105">
        <v>0.9</v>
      </c>
      <c r="U50" s="105">
        <v>0.85</v>
      </c>
      <c r="V50" s="105">
        <v>0.91</v>
      </c>
      <c r="W50" s="105">
        <v>0.85</v>
      </c>
      <c r="X50" s="105">
        <v>0.86</v>
      </c>
      <c r="Y50" s="105">
        <v>0.84</v>
      </c>
      <c r="Z50" s="105">
        <v>0.86</v>
      </c>
      <c r="AA50" s="105">
        <v>0.81</v>
      </c>
      <c r="AB50" s="105">
        <v>0.82</v>
      </c>
      <c r="AC50" s="105">
        <v>0.8</v>
      </c>
      <c r="AD50" s="105">
        <v>0.82</v>
      </c>
      <c r="AE50" s="105">
        <v>0.79</v>
      </c>
      <c r="AF50" s="105">
        <v>0.82</v>
      </c>
      <c r="AG50" s="105">
        <v>0.82</v>
      </c>
      <c r="AH50" s="105">
        <v>0.8</v>
      </c>
      <c r="AI50" s="105">
        <v>0.85</v>
      </c>
      <c r="AJ50" s="105">
        <v>0.85</v>
      </c>
      <c r="AK50" s="105">
        <v>0.84</v>
      </c>
      <c r="AL50" s="105">
        <v>0.84</v>
      </c>
      <c r="AM50" s="105">
        <v>0.85</v>
      </c>
      <c r="AN50" s="105">
        <v>0.84</v>
      </c>
      <c r="AO50" s="105">
        <v>0.84</v>
      </c>
      <c r="AP50" s="105">
        <v>0.86</v>
      </c>
      <c r="AQ50" s="105">
        <v>0.85</v>
      </c>
      <c r="AR50" s="105">
        <v>0.88</v>
      </c>
      <c r="AS50" s="105">
        <v>0.85</v>
      </c>
      <c r="AT50" s="105">
        <v>0.84</v>
      </c>
      <c r="AU50" s="105">
        <v>0.84</v>
      </c>
      <c r="AV50" s="105">
        <v>0.84</v>
      </c>
      <c r="AW50" s="105">
        <v>0.83</v>
      </c>
      <c r="AX50" s="105">
        <v>0.83</v>
      </c>
      <c r="AY50" s="105">
        <v>0.56999999999999995</v>
      </c>
      <c r="AZ50" s="105">
        <v>0.56000000000000005</v>
      </c>
      <c r="BA50" s="105">
        <v>0.55000000000000004</v>
      </c>
      <c r="BB50" s="105">
        <v>0.57999999999999996</v>
      </c>
      <c r="BC50" s="105">
        <v>0.54</v>
      </c>
      <c r="BD50" s="105">
        <v>0.6</v>
      </c>
      <c r="BE50" s="105">
        <v>0.61</v>
      </c>
      <c r="BF50" s="105">
        <v>0.59</v>
      </c>
      <c r="BG50" s="105">
        <v>0.6</v>
      </c>
      <c r="BH50" s="105">
        <v>0.63</v>
      </c>
      <c r="BI50" s="105">
        <v>0.61</v>
      </c>
      <c r="BJ50" s="105">
        <v>0.62</v>
      </c>
      <c r="BK50" s="105">
        <v>0.6</v>
      </c>
      <c r="BL50" s="105">
        <v>0.59</v>
      </c>
      <c r="BM50" s="105">
        <v>0.59</v>
      </c>
      <c r="BN50" s="105">
        <v>0.59</v>
      </c>
      <c r="BO50" s="105">
        <v>0.61</v>
      </c>
      <c r="BP50" s="105">
        <v>0.63</v>
      </c>
      <c r="BQ50" s="105">
        <v>0.62</v>
      </c>
      <c r="BR50" s="105">
        <v>0.63</v>
      </c>
      <c r="BS50" s="105">
        <v>0.63</v>
      </c>
      <c r="BT50" s="105">
        <v>0.63</v>
      </c>
      <c r="BU50" s="105">
        <v>0.63</v>
      </c>
      <c r="BV50" s="105">
        <v>0.63</v>
      </c>
    </row>
    <row r="51" spans="2:74">
      <c r="B51" s="105">
        <v>23.5</v>
      </c>
      <c r="C51" s="105">
        <v>0.87</v>
      </c>
      <c r="D51" s="105">
        <v>0.84</v>
      </c>
      <c r="E51" s="105">
        <v>0.82</v>
      </c>
      <c r="F51" s="105">
        <v>0.79</v>
      </c>
      <c r="G51" s="105">
        <v>0.87</v>
      </c>
      <c r="H51" s="105">
        <v>0.81</v>
      </c>
      <c r="I51" s="105">
        <v>0.78</v>
      </c>
      <c r="J51" s="105">
        <v>0.75</v>
      </c>
      <c r="K51" s="105">
        <v>0.81</v>
      </c>
      <c r="L51" s="105">
        <v>0.81</v>
      </c>
      <c r="M51" s="105">
        <v>0.79</v>
      </c>
      <c r="N51" s="105">
        <v>0.82</v>
      </c>
      <c r="O51" s="105">
        <v>0.85</v>
      </c>
      <c r="P51" s="105">
        <v>0.87</v>
      </c>
      <c r="Q51" s="105">
        <v>0.85</v>
      </c>
      <c r="R51" s="105">
        <v>0.85</v>
      </c>
      <c r="S51" s="105">
        <v>0.87</v>
      </c>
      <c r="T51" s="105">
        <v>0.9</v>
      </c>
      <c r="U51" s="105">
        <v>0.85</v>
      </c>
      <c r="V51" s="105">
        <v>0.91</v>
      </c>
      <c r="W51" s="105">
        <v>0.85</v>
      </c>
      <c r="X51" s="105">
        <v>0.86</v>
      </c>
      <c r="Y51" s="105">
        <v>0.84</v>
      </c>
      <c r="Z51" s="105">
        <v>0.86</v>
      </c>
      <c r="AA51" s="105">
        <v>0.81</v>
      </c>
      <c r="AB51" s="105">
        <v>0.82</v>
      </c>
      <c r="AC51" s="105">
        <v>0.8</v>
      </c>
      <c r="AD51" s="105">
        <v>0.82</v>
      </c>
      <c r="AE51" s="105">
        <v>0.79</v>
      </c>
      <c r="AF51" s="105">
        <v>0.82</v>
      </c>
      <c r="AG51" s="105">
        <v>0.82</v>
      </c>
      <c r="AH51" s="105">
        <v>0.8</v>
      </c>
      <c r="AI51" s="105">
        <v>0.85</v>
      </c>
      <c r="AJ51" s="105">
        <v>0.86</v>
      </c>
      <c r="AK51" s="105">
        <v>0.84</v>
      </c>
      <c r="AL51" s="105">
        <v>0.84</v>
      </c>
      <c r="AM51" s="105">
        <v>0.86</v>
      </c>
      <c r="AN51" s="105">
        <v>0.85</v>
      </c>
      <c r="AO51" s="105">
        <v>0.84</v>
      </c>
      <c r="AP51" s="105">
        <v>0.87</v>
      </c>
      <c r="AQ51" s="105">
        <v>0.85</v>
      </c>
      <c r="AR51" s="105">
        <v>0.88</v>
      </c>
      <c r="AS51" s="105">
        <v>0.85</v>
      </c>
      <c r="AT51" s="105">
        <v>0.84</v>
      </c>
      <c r="AU51" s="105">
        <v>0.85</v>
      </c>
      <c r="AV51" s="105">
        <v>0.85</v>
      </c>
      <c r="AW51" s="105">
        <v>0.83</v>
      </c>
      <c r="AX51" s="105">
        <v>0.83</v>
      </c>
      <c r="AY51" s="105">
        <v>0.56000000000000005</v>
      </c>
      <c r="AZ51" s="105">
        <v>0.55000000000000004</v>
      </c>
      <c r="BA51" s="105">
        <v>0.54</v>
      </c>
      <c r="BB51" s="105">
        <v>0.57999999999999996</v>
      </c>
      <c r="BC51" s="105">
        <v>0.54</v>
      </c>
      <c r="BD51" s="105">
        <v>0.59</v>
      </c>
      <c r="BE51" s="105">
        <v>0.61</v>
      </c>
      <c r="BF51" s="105">
        <v>0.59</v>
      </c>
      <c r="BG51" s="105">
        <v>0.6</v>
      </c>
      <c r="BH51" s="105">
        <v>0.63</v>
      </c>
      <c r="BI51" s="105">
        <v>0.6</v>
      </c>
      <c r="BJ51" s="105">
        <v>0.62</v>
      </c>
      <c r="BK51" s="105">
        <v>0.59</v>
      </c>
      <c r="BL51" s="105">
        <v>0.59</v>
      </c>
      <c r="BM51" s="105">
        <v>0.59</v>
      </c>
      <c r="BN51" s="105">
        <v>0.59</v>
      </c>
      <c r="BO51" s="105">
        <v>0.6</v>
      </c>
      <c r="BP51" s="105">
        <v>0.63</v>
      </c>
      <c r="BQ51" s="105">
        <v>0.62</v>
      </c>
      <c r="BR51" s="105">
        <v>0.63</v>
      </c>
      <c r="BS51" s="105">
        <v>0.63</v>
      </c>
      <c r="BT51" s="105">
        <v>0.63</v>
      </c>
      <c r="BU51" s="105">
        <v>0.63</v>
      </c>
      <c r="BV51" s="105">
        <v>0.63</v>
      </c>
    </row>
    <row r="52" spans="2:74">
      <c r="B52" s="105">
        <v>24</v>
      </c>
      <c r="C52" s="105">
        <v>0.88</v>
      </c>
      <c r="D52" s="105">
        <v>0.85</v>
      </c>
      <c r="E52" s="105">
        <v>0.82</v>
      </c>
      <c r="F52" s="105">
        <v>0.79</v>
      </c>
      <c r="G52" s="105">
        <v>0.88</v>
      </c>
      <c r="H52" s="105">
        <v>0.81</v>
      </c>
      <c r="I52" s="105">
        <v>0.78</v>
      </c>
      <c r="J52" s="105">
        <v>0.75</v>
      </c>
      <c r="K52" s="105">
        <v>0.81</v>
      </c>
      <c r="L52" s="105">
        <v>0.81</v>
      </c>
      <c r="M52" s="105">
        <v>0.79</v>
      </c>
      <c r="N52" s="105">
        <v>0.82</v>
      </c>
      <c r="O52" s="105">
        <v>0.86</v>
      </c>
      <c r="P52" s="105">
        <v>0.87</v>
      </c>
      <c r="Q52" s="105">
        <v>0.85</v>
      </c>
      <c r="R52" s="105">
        <v>0.86</v>
      </c>
      <c r="S52" s="105">
        <v>0.87</v>
      </c>
      <c r="T52" s="105">
        <v>0.9</v>
      </c>
      <c r="U52" s="105">
        <v>0.85</v>
      </c>
      <c r="V52" s="105">
        <v>0.91</v>
      </c>
      <c r="W52" s="105">
        <v>0.85</v>
      </c>
      <c r="X52" s="105">
        <v>0.86</v>
      </c>
      <c r="Y52" s="105">
        <v>0.84</v>
      </c>
      <c r="Z52" s="105">
        <v>0.86</v>
      </c>
      <c r="AA52" s="105">
        <v>0.81</v>
      </c>
      <c r="AB52" s="105">
        <v>0.82</v>
      </c>
      <c r="AC52" s="105">
        <v>0.81</v>
      </c>
      <c r="AD52" s="105">
        <v>0.83</v>
      </c>
      <c r="AE52" s="105">
        <v>0.8</v>
      </c>
      <c r="AF52" s="105">
        <v>0.82</v>
      </c>
      <c r="AG52" s="105">
        <v>0.81</v>
      </c>
      <c r="AH52" s="105">
        <v>0.8</v>
      </c>
      <c r="AI52" s="105">
        <v>0.84</v>
      </c>
      <c r="AJ52" s="105">
        <v>0.85</v>
      </c>
      <c r="AK52" s="105">
        <v>0.84</v>
      </c>
      <c r="AL52" s="105">
        <v>0.84</v>
      </c>
      <c r="AM52" s="105">
        <v>0.86</v>
      </c>
      <c r="AN52" s="105">
        <v>0.84</v>
      </c>
      <c r="AO52" s="105">
        <v>0.84</v>
      </c>
      <c r="AP52" s="105">
        <v>0.87</v>
      </c>
      <c r="AQ52" s="105">
        <v>0.85</v>
      </c>
      <c r="AR52" s="105">
        <v>0.88</v>
      </c>
      <c r="AS52" s="105">
        <v>0.85</v>
      </c>
      <c r="AT52" s="105">
        <v>0.84</v>
      </c>
      <c r="AU52" s="105">
        <v>0.85</v>
      </c>
      <c r="AV52" s="105">
        <v>0.84</v>
      </c>
      <c r="AW52" s="105">
        <v>0.83</v>
      </c>
      <c r="AX52" s="105">
        <v>0.84</v>
      </c>
      <c r="AY52" s="105">
        <v>0.56000000000000005</v>
      </c>
      <c r="AZ52" s="105">
        <v>0.54</v>
      </c>
      <c r="BA52" s="105">
        <v>0.54</v>
      </c>
      <c r="BB52" s="105">
        <v>0.57999999999999996</v>
      </c>
      <c r="BC52" s="105">
        <v>0.53</v>
      </c>
      <c r="BD52" s="105">
        <v>0.59</v>
      </c>
      <c r="BE52" s="105">
        <v>0.6</v>
      </c>
      <c r="BF52" s="105">
        <v>0.59</v>
      </c>
      <c r="BG52" s="105">
        <v>0.6</v>
      </c>
      <c r="BH52" s="105">
        <v>0.63</v>
      </c>
      <c r="BI52" s="105">
        <v>0.61</v>
      </c>
      <c r="BJ52" s="105">
        <v>0.62</v>
      </c>
      <c r="BK52" s="105">
        <v>0.59</v>
      </c>
      <c r="BL52" s="105">
        <v>0.59</v>
      </c>
      <c r="BM52" s="105">
        <v>0.59</v>
      </c>
      <c r="BN52" s="105">
        <v>0.57999999999999996</v>
      </c>
      <c r="BO52" s="105">
        <v>0.6</v>
      </c>
      <c r="BP52" s="105">
        <v>0.63</v>
      </c>
      <c r="BQ52" s="105">
        <v>0.62</v>
      </c>
      <c r="BR52" s="105">
        <v>0.62</v>
      </c>
      <c r="BS52" s="105">
        <v>0.63</v>
      </c>
      <c r="BT52" s="105">
        <v>0.63</v>
      </c>
      <c r="BU52" s="105">
        <v>0.63</v>
      </c>
      <c r="BV52" s="105">
        <v>0.63</v>
      </c>
    </row>
    <row r="53" spans="2:74">
      <c r="B53" s="105">
        <v>24.5</v>
      </c>
      <c r="C53" s="105">
        <v>0.88</v>
      </c>
      <c r="D53" s="105">
        <v>0.85</v>
      </c>
      <c r="E53" s="105">
        <v>0.83</v>
      </c>
      <c r="F53" s="105">
        <v>0.79</v>
      </c>
      <c r="G53" s="105">
        <v>0.87</v>
      </c>
      <c r="H53" s="105">
        <v>0.81</v>
      </c>
      <c r="I53" s="105">
        <v>0.78</v>
      </c>
      <c r="J53" s="105">
        <v>0.74</v>
      </c>
      <c r="K53" s="105">
        <v>0.81</v>
      </c>
      <c r="L53" s="105">
        <v>0.8</v>
      </c>
      <c r="M53" s="105">
        <v>0.79</v>
      </c>
      <c r="N53" s="105">
        <v>0.82</v>
      </c>
      <c r="O53" s="105">
        <v>0.86</v>
      </c>
      <c r="P53" s="105">
        <v>0.87</v>
      </c>
      <c r="Q53" s="105">
        <v>0.85</v>
      </c>
      <c r="R53" s="105">
        <v>0.86</v>
      </c>
      <c r="S53" s="105">
        <v>0.87</v>
      </c>
      <c r="T53" s="105">
        <v>0.91</v>
      </c>
      <c r="U53" s="105">
        <v>0.85</v>
      </c>
      <c r="V53" s="105">
        <v>0.91</v>
      </c>
      <c r="W53" s="105">
        <v>0.85</v>
      </c>
      <c r="X53" s="105">
        <v>0.85</v>
      </c>
      <c r="Y53" s="105">
        <v>0.84</v>
      </c>
      <c r="Z53" s="105">
        <v>0.86</v>
      </c>
      <c r="AA53" s="105">
        <v>0.82</v>
      </c>
      <c r="AB53" s="105">
        <v>0.82</v>
      </c>
      <c r="AC53" s="105">
        <v>0.81</v>
      </c>
      <c r="AD53" s="105">
        <v>0.83</v>
      </c>
      <c r="AE53" s="105">
        <v>0.8</v>
      </c>
      <c r="AF53" s="105">
        <v>0.82</v>
      </c>
      <c r="AG53" s="105">
        <v>0.81</v>
      </c>
      <c r="AH53" s="105">
        <v>0.79</v>
      </c>
      <c r="AI53" s="105">
        <v>0.84</v>
      </c>
      <c r="AJ53" s="105">
        <v>0.85</v>
      </c>
      <c r="AK53" s="105">
        <v>0.84</v>
      </c>
      <c r="AL53" s="105">
        <v>0.84</v>
      </c>
      <c r="AM53" s="105">
        <v>0.86</v>
      </c>
      <c r="AN53" s="105">
        <v>0.85</v>
      </c>
      <c r="AO53" s="105">
        <v>0.85</v>
      </c>
      <c r="AP53" s="105">
        <v>0.87</v>
      </c>
      <c r="AQ53" s="105">
        <v>0.85</v>
      </c>
      <c r="AR53" s="105">
        <v>0.89</v>
      </c>
      <c r="AS53" s="105">
        <v>0.85</v>
      </c>
      <c r="AT53" s="105">
        <v>0.84</v>
      </c>
      <c r="AU53" s="105">
        <v>0.85</v>
      </c>
      <c r="AV53" s="105">
        <v>0.85</v>
      </c>
      <c r="AW53" s="105">
        <v>0.83</v>
      </c>
      <c r="AX53" s="105">
        <v>0.84</v>
      </c>
      <c r="AY53" s="105">
        <v>0.55000000000000004</v>
      </c>
      <c r="AZ53" s="105">
        <v>0.54</v>
      </c>
      <c r="BA53" s="105">
        <v>0.54</v>
      </c>
      <c r="BB53" s="105">
        <v>0.56999999999999995</v>
      </c>
      <c r="BC53" s="105">
        <v>0.53</v>
      </c>
      <c r="BD53" s="105">
        <v>0.57999999999999996</v>
      </c>
      <c r="BE53" s="105">
        <v>0.6</v>
      </c>
      <c r="BF53" s="105">
        <v>0.57999999999999996</v>
      </c>
      <c r="BG53" s="105">
        <v>0.59</v>
      </c>
      <c r="BH53" s="105">
        <v>0.63</v>
      </c>
      <c r="BI53" s="105">
        <v>0.6</v>
      </c>
      <c r="BJ53" s="105">
        <v>0.61</v>
      </c>
      <c r="BK53" s="105">
        <v>0.59</v>
      </c>
      <c r="BL53" s="105">
        <v>0.57999999999999996</v>
      </c>
      <c r="BM53" s="105">
        <v>0.57999999999999996</v>
      </c>
      <c r="BN53" s="105">
        <v>0.57999999999999996</v>
      </c>
      <c r="BO53" s="105">
        <v>0.59</v>
      </c>
      <c r="BP53" s="105">
        <v>0.63</v>
      </c>
      <c r="BQ53" s="105">
        <v>0.61</v>
      </c>
      <c r="BR53" s="105">
        <v>0.63</v>
      </c>
      <c r="BS53" s="105">
        <v>0.63</v>
      </c>
      <c r="BT53" s="105">
        <v>0.63</v>
      </c>
      <c r="BU53" s="105">
        <v>0.62</v>
      </c>
      <c r="BV53" s="105">
        <v>0.63</v>
      </c>
    </row>
    <row r="54" spans="2:74">
      <c r="B54" s="105">
        <v>25</v>
      </c>
      <c r="C54" s="105">
        <v>0.88</v>
      </c>
      <c r="D54" s="105">
        <v>0.85</v>
      </c>
      <c r="E54" s="105">
        <v>0.83</v>
      </c>
      <c r="F54" s="105">
        <v>0.79</v>
      </c>
      <c r="G54" s="105">
        <v>0.87</v>
      </c>
      <c r="H54" s="105">
        <v>0.81</v>
      </c>
      <c r="I54" s="105">
        <v>0.78</v>
      </c>
      <c r="J54" s="105">
        <v>0.74</v>
      </c>
      <c r="K54" s="105">
        <v>0.8</v>
      </c>
      <c r="L54" s="105">
        <v>0.8</v>
      </c>
      <c r="M54" s="105">
        <v>0.79</v>
      </c>
      <c r="N54" s="105">
        <v>0.81</v>
      </c>
      <c r="O54" s="105">
        <v>0.86</v>
      </c>
      <c r="P54" s="105">
        <v>0.88</v>
      </c>
      <c r="Q54" s="105">
        <v>0.85</v>
      </c>
      <c r="R54" s="105">
        <v>0.86</v>
      </c>
      <c r="S54" s="105">
        <v>0.88</v>
      </c>
      <c r="T54" s="105">
        <v>0.91</v>
      </c>
      <c r="U54" s="105">
        <v>0.84</v>
      </c>
      <c r="V54" s="105">
        <v>0.91</v>
      </c>
      <c r="W54" s="105">
        <v>0.84</v>
      </c>
      <c r="X54" s="105">
        <v>0.86</v>
      </c>
      <c r="Y54" s="105">
        <v>0.84</v>
      </c>
      <c r="Z54" s="105">
        <v>0.86</v>
      </c>
      <c r="AA54" s="105">
        <v>0.82</v>
      </c>
      <c r="AB54" s="105">
        <v>0.83</v>
      </c>
      <c r="AC54" s="105">
        <v>0.81</v>
      </c>
      <c r="AD54" s="105">
        <v>0.83</v>
      </c>
      <c r="AE54" s="105">
        <v>0.81</v>
      </c>
      <c r="AF54" s="105">
        <v>0.82</v>
      </c>
      <c r="AG54" s="105">
        <v>0.81</v>
      </c>
      <c r="AH54" s="105">
        <v>0.79</v>
      </c>
      <c r="AI54" s="105">
        <v>0.84</v>
      </c>
      <c r="AJ54" s="105">
        <v>0.85</v>
      </c>
      <c r="AK54" s="105">
        <v>0.83</v>
      </c>
      <c r="AL54" s="105">
        <v>0.84</v>
      </c>
      <c r="AM54" s="105">
        <v>0.86</v>
      </c>
      <c r="AN54" s="105">
        <v>0.85</v>
      </c>
      <c r="AO54" s="105">
        <v>0.85</v>
      </c>
      <c r="AP54" s="105">
        <v>0.88</v>
      </c>
      <c r="AQ54" s="105">
        <v>0.86</v>
      </c>
      <c r="AR54" s="105">
        <v>0.89</v>
      </c>
      <c r="AS54" s="105">
        <v>0.85</v>
      </c>
      <c r="AT54" s="105">
        <v>0.84</v>
      </c>
      <c r="AU54" s="105">
        <v>0.85</v>
      </c>
      <c r="AV54" s="105">
        <v>0.84</v>
      </c>
      <c r="AW54" s="105">
        <v>0.83</v>
      </c>
      <c r="AX54" s="105">
        <v>0.84</v>
      </c>
      <c r="AY54" s="105">
        <v>0.55000000000000004</v>
      </c>
      <c r="AZ54" s="105">
        <v>0.54</v>
      </c>
      <c r="BA54" s="105">
        <v>0.53</v>
      </c>
      <c r="BB54" s="105">
        <v>0.56000000000000005</v>
      </c>
      <c r="BC54" s="105">
        <v>0.53</v>
      </c>
      <c r="BD54" s="105">
        <v>0.57999999999999996</v>
      </c>
      <c r="BE54" s="105">
        <v>0.6</v>
      </c>
      <c r="BF54" s="105">
        <v>0.57999999999999996</v>
      </c>
      <c r="BG54" s="105">
        <v>0.59</v>
      </c>
      <c r="BH54" s="105">
        <v>0.62</v>
      </c>
      <c r="BI54" s="105">
        <v>0.6</v>
      </c>
      <c r="BJ54" s="105">
        <v>0.61</v>
      </c>
      <c r="BK54" s="105">
        <v>0.59</v>
      </c>
      <c r="BL54" s="105">
        <v>0.57999999999999996</v>
      </c>
      <c r="BM54" s="105">
        <v>0.57999999999999996</v>
      </c>
      <c r="BN54" s="105">
        <v>0.57999999999999996</v>
      </c>
      <c r="BO54" s="105">
        <v>0.59</v>
      </c>
      <c r="BP54" s="105">
        <v>0.62</v>
      </c>
      <c r="BQ54" s="105">
        <v>0.61</v>
      </c>
      <c r="BR54" s="105">
        <v>0.62</v>
      </c>
      <c r="BS54" s="105">
        <v>0.62</v>
      </c>
      <c r="BT54" s="105">
        <v>0.63</v>
      </c>
      <c r="BU54" s="105">
        <v>0.62</v>
      </c>
      <c r="BV54" s="105">
        <v>0.63</v>
      </c>
    </row>
    <row r="55" spans="2:74">
      <c r="B55" s="105">
        <v>25.5</v>
      </c>
      <c r="C55" s="105">
        <v>0.88</v>
      </c>
      <c r="D55" s="105">
        <v>0.85</v>
      </c>
      <c r="E55" s="105">
        <v>0.83</v>
      </c>
      <c r="F55" s="105">
        <v>0.79</v>
      </c>
      <c r="G55" s="105">
        <v>0.87</v>
      </c>
      <c r="H55" s="105">
        <v>0.8</v>
      </c>
      <c r="I55" s="105">
        <v>0.78</v>
      </c>
      <c r="J55" s="105">
        <v>0.74</v>
      </c>
      <c r="K55" s="105">
        <v>0.8</v>
      </c>
      <c r="L55" s="105">
        <v>0.8</v>
      </c>
      <c r="M55" s="105">
        <v>0.79</v>
      </c>
      <c r="N55" s="105">
        <v>0.81</v>
      </c>
      <c r="O55" s="105">
        <v>0.87</v>
      </c>
      <c r="P55" s="105">
        <v>0.88</v>
      </c>
      <c r="Q55" s="105">
        <v>0.86</v>
      </c>
      <c r="R55" s="105">
        <v>0.86</v>
      </c>
      <c r="S55" s="105">
        <v>0.88</v>
      </c>
      <c r="T55" s="105">
        <v>0.91</v>
      </c>
      <c r="U55" s="105">
        <v>0.84</v>
      </c>
      <c r="V55" s="105">
        <v>0.91</v>
      </c>
      <c r="W55" s="105">
        <v>0.84</v>
      </c>
      <c r="X55" s="105">
        <v>0.85</v>
      </c>
      <c r="Y55" s="105">
        <v>0.83</v>
      </c>
      <c r="Z55" s="105">
        <v>0.86</v>
      </c>
      <c r="AA55" s="105">
        <v>0.82</v>
      </c>
      <c r="AB55" s="105">
        <v>0.83</v>
      </c>
      <c r="AC55" s="105">
        <v>0.81</v>
      </c>
      <c r="AD55" s="105">
        <v>0.84</v>
      </c>
      <c r="AE55" s="105">
        <v>0.81</v>
      </c>
      <c r="AF55" s="105">
        <v>0.82</v>
      </c>
      <c r="AG55" s="105">
        <v>0.81</v>
      </c>
      <c r="AH55" s="105">
        <v>0.79</v>
      </c>
      <c r="AI55" s="105">
        <v>0.84</v>
      </c>
      <c r="AJ55" s="105">
        <v>0.84</v>
      </c>
      <c r="AK55" s="105">
        <v>0.83</v>
      </c>
      <c r="AL55" s="105">
        <v>0.84</v>
      </c>
      <c r="AM55" s="105">
        <v>0.87</v>
      </c>
      <c r="AN55" s="105">
        <v>0.85</v>
      </c>
      <c r="AO55" s="105">
        <v>0.85</v>
      </c>
      <c r="AP55" s="105">
        <v>0.88</v>
      </c>
      <c r="AQ55" s="105">
        <v>0.86</v>
      </c>
      <c r="AR55" s="105">
        <v>0.9</v>
      </c>
      <c r="AS55" s="105">
        <v>0.85</v>
      </c>
      <c r="AT55" s="105">
        <v>0.84</v>
      </c>
      <c r="AU55" s="105">
        <v>0.85</v>
      </c>
      <c r="AV55" s="105">
        <v>0.84</v>
      </c>
      <c r="AW55" s="105">
        <v>0.83</v>
      </c>
      <c r="AX55" s="105">
        <v>0.83</v>
      </c>
      <c r="AY55" s="105">
        <v>0.55000000000000004</v>
      </c>
      <c r="AZ55" s="105">
        <v>0.53</v>
      </c>
      <c r="BA55" s="105">
        <v>0.53</v>
      </c>
      <c r="BB55" s="105">
        <v>0.56000000000000005</v>
      </c>
      <c r="BC55" s="105">
        <v>0.52</v>
      </c>
      <c r="BD55" s="105">
        <v>0.57999999999999996</v>
      </c>
      <c r="BE55" s="105">
        <v>0.6</v>
      </c>
      <c r="BF55" s="105">
        <v>0.57999999999999996</v>
      </c>
      <c r="BG55" s="105">
        <v>0.59</v>
      </c>
      <c r="BH55" s="105">
        <v>0.62</v>
      </c>
      <c r="BI55" s="105">
        <v>0.6</v>
      </c>
      <c r="BJ55" s="105">
        <v>0.61</v>
      </c>
      <c r="BK55" s="105">
        <v>0.59</v>
      </c>
      <c r="BL55" s="105">
        <v>0.57999999999999996</v>
      </c>
      <c r="BM55" s="105">
        <v>0.56999999999999995</v>
      </c>
      <c r="BN55" s="105">
        <v>0.56999999999999995</v>
      </c>
      <c r="BO55" s="105">
        <v>0.59</v>
      </c>
      <c r="BP55" s="105">
        <v>0.62</v>
      </c>
      <c r="BQ55" s="105">
        <v>0.61</v>
      </c>
      <c r="BR55" s="105">
        <v>0.62</v>
      </c>
      <c r="BS55" s="105">
        <v>0.62</v>
      </c>
      <c r="BT55" s="105">
        <v>0.63</v>
      </c>
      <c r="BU55" s="105">
        <v>0.62</v>
      </c>
      <c r="BV55" s="105">
        <v>0.63</v>
      </c>
    </row>
    <row r="56" spans="2:74">
      <c r="B56" s="105">
        <v>26</v>
      </c>
      <c r="C56" s="105">
        <v>0.89</v>
      </c>
      <c r="D56" s="105">
        <v>0.85</v>
      </c>
      <c r="E56" s="105">
        <v>0.83</v>
      </c>
      <c r="F56" s="105">
        <v>0.8</v>
      </c>
      <c r="G56" s="105">
        <v>0.87</v>
      </c>
      <c r="H56" s="105">
        <v>0.8</v>
      </c>
      <c r="I56" s="105">
        <v>0.78</v>
      </c>
      <c r="J56" s="105">
        <v>0.74</v>
      </c>
      <c r="K56" s="105">
        <v>0.8</v>
      </c>
      <c r="L56" s="105">
        <v>0.8</v>
      </c>
      <c r="M56" s="105">
        <v>0.79</v>
      </c>
      <c r="N56" s="105">
        <v>0.81</v>
      </c>
      <c r="O56" s="105">
        <v>0.86</v>
      </c>
      <c r="P56" s="105">
        <v>0.88</v>
      </c>
      <c r="Q56" s="105">
        <v>0.86</v>
      </c>
      <c r="R56" s="105">
        <v>0.86</v>
      </c>
      <c r="S56" s="105">
        <v>0.88</v>
      </c>
      <c r="T56" s="105">
        <v>0.91</v>
      </c>
      <c r="U56" s="105">
        <v>0.84</v>
      </c>
      <c r="V56" s="105">
        <v>0.91</v>
      </c>
      <c r="W56" s="105">
        <v>0.84</v>
      </c>
      <c r="X56" s="105">
        <v>0.85</v>
      </c>
      <c r="Y56" s="105">
        <v>0.84</v>
      </c>
      <c r="Z56" s="105">
        <v>0.86</v>
      </c>
      <c r="AA56" s="105">
        <v>0.83</v>
      </c>
      <c r="AB56" s="105">
        <v>0.84</v>
      </c>
      <c r="AC56" s="105">
        <v>0.82</v>
      </c>
      <c r="AD56" s="105">
        <v>0.84</v>
      </c>
      <c r="AE56" s="105">
        <v>0.81</v>
      </c>
      <c r="AF56" s="105">
        <v>0.82</v>
      </c>
      <c r="AG56" s="105">
        <v>0.8</v>
      </c>
      <c r="AH56" s="105">
        <v>0.79</v>
      </c>
      <c r="AI56" s="105">
        <v>0.84</v>
      </c>
      <c r="AJ56" s="105">
        <v>0.84</v>
      </c>
      <c r="AK56" s="105">
        <v>0.83</v>
      </c>
      <c r="AL56" s="105">
        <v>0.83</v>
      </c>
      <c r="AM56" s="105">
        <v>0.87</v>
      </c>
      <c r="AN56" s="105">
        <v>0.86</v>
      </c>
      <c r="AO56" s="105">
        <v>0.86</v>
      </c>
      <c r="AP56" s="105">
        <v>0.88</v>
      </c>
      <c r="AQ56" s="105">
        <v>0.86</v>
      </c>
      <c r="AR56" s="105">
        <v>0.9</v>
      </c>
      <c r="AS56" s="105">
        <v>0.85</v>
      </c>
      <c r="AT56" s="105">
        <v>0.84</v>
      </c>
      <c r="AU56" s="105">
        <v>0.85</v>
      </c>
      <c r="AV56" s="105">
        <v>0.84</v>
      </c>
      <c r="AW56" s="105">
        <v>0.83</v>
      </c>
      <c r="AX56" s="105">
        <v>0.84</v>
      </c>
      <c r="AY56" s="105">
        <v>0.55000000000000004</v>
      </c>
      <c r="AZ56" s="105">
        <v>0.53</v>
      </c>
      <c r="BA56" s="105">
        <v>0.52</v>
      </c>
      <c r="BB56" s="105">
        <v>0.56000000000000005</v>
      </c>
      <c r="BC56" s="105">
        <v>0.52</v>
      </c>
      <c r="BD56" s="105">
        <v>0.57999999999999996</v>
      </c>
      <c r="BE56" s="105">
        <v>0.6</v>
      </c>
      <c r="BF56" s="105">
        <v>0.57999999999999996</v>
      </c>
      <c r="BG56" s="105">
        <v>0.59</v>
      </c>
      <c r="BH56" s="105">
        <v>0.62</v>
      </c>
      <c r="BI56" s="105">
        <v>0.6</v>
      </c>
      <c r="BJ56" s="105">
        <v>0.61</v>
      </c>
      <c r="BK56" s="105">
        <v>0.57999999999999996</v>
      </c>
      <c r="BL56" s="105">
        <v>0.56999999999999995</v>
      </c>
      <c r="BM56" s="105">
        <v>0.56999999999999995</v>
      </c>
      <c r="BN56" s="105">
        <v>0.56999999999999995</v>
      </c>
      <c r="BO56" s="105">
        <v>0.57999999999999996</v>
      </c>
      <c r="BP56" s="105">
        <v>0.62</v>
      </c>
      <c r="BQ56" s="105">
        <v>0.61</v>
      </c>
      <c r="BR56" s="105">
        <v>0.62</v>
      </c>
      <c r="BS56" s="105">
        <v>0.62</v>
      </c>
      <c r="BT56" s="105">
        <v>0.62</v>
      </c>
      <c r="BU56" s="105">
        <v>0.62</v>
      </c>
      <c r="BV56" s="105">
        <v>0.63</v>
      </c>
    </row>
    <row r="57" spans="2:74">
      <c r="B57" s="105">
        <v>26.5</v>
      </c>
      <c r="C57" s="105">
        <v>0.89</v>
      </c>
      <c r="D57" s="105">
        <v>0.86</v>
      </c>
      <c r="E57" s="105">
        <v>0.83</v>
      </c>
      <c r="F57" s="105">
        <v>0.8</v>
      </c>
      <c r="G57" s="105">
        <v>0.87</v>
      </c>
      <c r="H57" s="105">
        <v>0.8</v>
      </c>
      <c r="I57" s="105">
        <v>0.78</v>
      </c>
      <c r="J57" s="105">
        <v>0.74</v>
      </c>
      <c r="K57" s="105">
        <v>0.8</v>
      </c>
      <c r="L57" s="105">
        <v>0.8</v>
      </c>
      <c r="M57" s="105">
        <v>0.79</v>
      </c>
      <c r="N57" s="105">
        <v>0.81</v>
      </c>
      <c r="O57" s="105">
        <v>0.87</v>
      </c>
      <c r="P57" s="105">
        <v>0.88</v>
      </c>
      <c r="Q57" s="105">
        <v>0.86</v>
      </c>
      <c r="R57" s="105">
        <v>0.87</v>
      </c>
      <c r="S57" s="105">
        <v>0.88</v>
      </c>
      <c r="T57" s="105">
        <v>0.91</v>
      </c>
      <c r="U57" s="105">
        <v>0.84</v>
      </c>
      <c r="V57" s="105">
        <v>0.91</v>
      </c>
      <c r="W57" s="105">
        <v>0.84</v>
      </c>
      <c r="X57" s="105">
        <v>0.85</v>
      </c>
      <c r="Y57" s="105">
        <v>0.83</v>
      </c>
      <c r="Z57" s="105">
        <v>0.86</v>
      </c>
      <c r="AA57" s="105">
        <v>0.83</v>
      </c>
      <c r="AB57" s="105">
        <v>0.84</v>
      </c>
      <c r="AC57" s="105">
        <v>0.82</v>
      </c>
      <c r="AD57" s="105">
        <v>0.85</v>
      </c>
      <c r="AE57" s="105">
        <v>0.82</v>
      </c>
      <c r="AF57" s="105">
        <v>0.82</v>
      </c>
      <c r="AG57" s="105">
        <v>0.8</v>
      </c>
      <c r="AH57" s="105">
        <v>0.79</v>
      </c>
      <c r="AI57" s="105">
        <v>0.84</v>
      </c>
      <c r="AJ57" s="105">
        <v>0.84</v>
      </c>
      <c r="AK57" s="105">
        <v>0.83</v>
      </c>
      <c r="AL57" s="105">
        <v>0.83</v>
      </c>
      <c r="AM57" s="105">
        <v>0.87</v>
      </c>
      <c r="AN57" s="105">
        <v>0.86</v>
      </c>
      <c r="AO57" s="105">
        <v>0.86</v>
      </c>
      <c r="AP57" s="105">
        <v>0.89</v>
      </c>
      <c r="AQ57" s="105">
        <v>0.86</v>
      </c>
      <c r="AR57" s="105">
        <v>0.9</v>
      </c>
      <c r="AS57" s="105">
        <v>0.85</v>
      </c>
      <c r="AT57" s="105">
        <v>0.84</v>
      </c>
      <c r="AU57" s="105">
        <v>0.84</v>
      </c>
      <c r="AV57" s="105">
        <v>0.84</v>
      </c>
      <c r="AW57" s="105">
        <v>0.83</v>
      </c>
      <c r="AX57" s="105">
        <v>0.84</v>
      </c>
      <c r="AY57" s="105">
        <v>0.54</v>
      </c>
      <c r="AZ57" s="105">
        <v>0.53</v>
      </c>
      <c r="BA57" s="105">
        <v>0.52</v>
      </c>
      <c r="BB57" s="105">
        <v>0.56000000000000005</v>
      </c>
      <c r="BC57" s="105">
        <v>0.52</v>
      </c>
      <c r="BD57" s="105">
        <v>0.56999999999999995</v>
      </c>
      <c r="BE57" s="105">
        <v>0.59</v>
      </c>
      <c r="BF57" s="105">
        <v>0.57999999999999996</v>
      </c>
      <c r="BG57" s="105">
        <v>0.59</v>
      </c>
      <c r="BH57" s="105">
        <v>0.62</v>
      </c>
      <c r="BI57" s="105">
        <v>0.59</v>
      </c>
      <c r="BJ57" s="105">
        <v>0.61</v>
      </c>
      <c r="BK57" s="105">
        <v>0.57999999999999996</v>
      </c>
      <c r="BL57" s="105">
        <v>0.56999999999999995</v>
      </c>
      <c r="BM57" s="105">
        <v>0.56999999999999995</v>
      </c>
      <c r="BN57" s="105">
        <v>0.56999999999999995</v>
      </c>
      <c r="BO57" s="105">
        <v>0.57999999999999996</v>
      </c>
      <c r="BP57" s="105">
        <v>0.62</v>
      </c>
      <c r="BQ57" s="105">
        <v>0.61</v>
      </c>
      <c r="BR57" s="105">
        <v>0.62</v>
      </c>
      <c r="BS57" s="105">
        <v>0.62</v>
      </c>
      <c r="BT57" s="105">
        <v>0.62</v>
      </c>
      <c r="BU57" s="105">
        <v>0.61</v>
      </c>
      <c r="BV57" s="105">
        <v>0.62</v>
      </c>
    </row>
    <row r="58" spans="2:74">
      <c r="B58" s="105">
        <v>27</v>
      </c>
      <c r="C58" s="105">
        <v>0.89</v>
      </c>
      <c r="D58" s="105">
        <v>0.86</v>
      </c>
      <c r="E58" s="105">
        <v>0.84</v>
      </c>
      <c r="F58" s="105">
        <v>0.8</v>
      </c>
      <c r="G58" s="105">
        <v>0.87</v>
      </c>
      <c r="H58" s="105">
        <v>0.8</v>
      </c>
      <c r="I58" s="105">
        <v>0.78</v>
      </c>
      <c r="J58" s="105">
        <v>0.74</v>
      </c>
      <c r="K58" s="105">
        <v>0.8</v>
      </c>
      <c r="L58" s="105">
        <v>0.8</v>
      </c>
      <c r="M58" s="105">
        <v>0.79</v>
      </c>
      <c r="N58" s="105">
        <v>0.81</v>
      </c>
      <c r="O58" s="105">
        <v>0.87</v>
      </c>
      <c r="P58" s="105">
        <v>0.89</v>
      </c>
      <c r="Q58" s="105">
        <v>0.86</v>
      </c>
      <c r="R58" s="105">
        <v>0.87</v>
      </c>
      <c r="S58" s="105">
        <v>0.89</v>
      </c>
      <c r="T58" s="105">
        <v>0.91</v>
      </c>
      <c r="U58" s="105">
        <v>0.84</v>
      </c>
      <c r="V58" s="105">
        <v>0.91</v>
      </c>
      <c r="W58" s="105">
        <v>0.84</v>
      </c>
      <c r="X58" s="105">
        <v>0.85</v>
      </c>
      <c r="Y58" s="105">
        <v>0.83</v>
      </c>
      <c r="Z58" s="105">
        <v>0.86</v>
      </c>
      <c r="AA58" s="105">
        <v>0.84</v>
      </c>
      <c r="AB58" s="105">
        <v>0.85</v>
      </c>
      <c r="AC58" s="105">
        <v>0.83</v>
      </c>
      <c r="AD58" s="105">
        <v>0.85</v>
      </c>
      <c r="AE58" s="105">
        <v>0.82</v>
      </c>
      <c r="AF58" s="105">
        <v>0.81</v>
      </c>
      <c r="AG58" s="105">
        <v>0.8</v>
      </c>
      <c r="AH58" s="105">
        <v>0.79</v>
      </c>
      <c r="AI58" s="105">
        <v>0.84</v>
      </c>
      <c r="AJ58" s="105">
        <v>0.84</v>
      </c>
      <c r="AK58" s="105">
        <v>0.83</v>
      </c>
      <c r="AL58" s="105">
        <v>0.83</v>
      </c>
      <c r="AM58" s="105">
        <v>0.88</v>
      </c>
      <c r="AN58" s="105">
        <v>0.86</v>
      </c>
      <c r="AO58" s="105">
        <v>0.86</v>
      </c>
      <c r="AP58" s="105">
        <v>0.89</v>
      </c>
      <c r="AQ58" s="105">
        <v>0.86</v>
      </c>
      <c r="AR58" s="105">
        <v>0.91</v>
      </c>
      <c r="AS58" s="105">
        <v>0.85</v>
      </c>
      <c r="AT58" s="105">
        <v>0.84</v>
      </c>
      <c r="AU58" s="105">
        <v>0.84</v>
      </c>
      <c r="AV58" s="105">
        <v>0.84</v>
      </c>
      <c r="AW58" s="105">
        <v>0.83</v>
      </c>
      <c r="AX58" s="105">
        <v>0.84</v>
      </c>
      <c r="AY58" s="105">
        <v>0.54</v>
      </c>
      <c r="AZ58" s="105">
        <v>0.53</v>
      </c>
      <c r="BA58" s="105">
        <v>0.52</v>
      </c>
      <c r="BB58" s="105">
        <v>0.55000000000000004</v>
      </c>
      <c r="BC58" s="105">
        <v>0.51</v>
      </c>
      <c r="BD58" s="105">
        <v>0.56999999999999995</v>
      </c>
      <c r="BE58" s="105">
        <v>0.59</v>
      </c>
      <c r="BF58" s="105">
        <v>0.57999999999999996</v>
      </c>
      <c r="BG58" s="105">
        <v>0.59</v>
      </c>
      <c r="BH58" s="105">
        <v>0.62</v>
      </c>
      <c r="BI58" s="105">
        <v>0.59</v>
      </c>
      <c r="BJ58" s="105">
        <v>0.61</v>
      </c>
      <c r="BK58" s="105">
        <v>0.56999999999999995</v>
      </c>
      <c r="BL58" s="105">
        <v>0.56999999999999995</v>
      </c>
      <c r="BM58" s="105">
        <v>0.56000000000000005</v>
      </c>
      <c r="BN58" s="105">
        <v>0.56000000000000005</v>
      </c>
      <c r="BO58" s="105">
        <v>0.57999999999999996</v>
      </c>
      <c r="BP58" s="105">
        <v>0.62</v>
      </c>
      <c r="BQ58" s="105">
        <v>0.6</v>
      </c>
      <c r="BR58" s="105">
        <v>0.62</v>
      </c>
      <c r="BS58" s="105">
        <v>0.62</v>
      </c>
      <c r="BT58" s="105">
        <v>0.62</v>
      </c>
      <c r="BU58" s="105">
        <v>0.62</v>
      </c>
      <c r="BV58" s="105">
        <v>0.62</v>
      </c>
    </row>
    <row r="59" spans="2:74">
      <c r="B59" s="105">
        <v>27.5</v>
      </c>
      <c r="C59" s="105">
        <v>0.89</v>
      </c>
      <c r="D59" s="105">
        <v>0.86</v>
      </c>
      <c r="E59" s="105">
        <v>0.84</v>
      </c>
      <c r="F59" s="105">
        <v>0.8</v>
      </c>
      <c r="G59" s="105">
        <v>0.87</v>
      </c>
      <c r="H59" s="105">
        <v>0.8</v>
      </c>
      <c r="I59" s="105">
        <v>0.77</v>
      </c>
      <c r="J59" s="105">
        <v>0.74</v>
      </c>
      <c r="K59" s="105">
        <v>0.8</v>
      </c>
      <c r="L59" s="105">
        <v>0.8</v>
      </c>
      <c r="M59" s="105">
        <v>0.79</v>
      </c>
      <c r="N59" s="105">
        <v>0.8</v>
      </c>
      <c r="O59" s="105">
        <v>0.88</v>
      </c>
      <c r="P59" s="105">
        <v>0.89</v>
      </c>
      <c r="Q59" s="105">
        <v>0.87</v>
      </c>
      <c r="R59" s="105">
        <v>0.87</v>
      </c>
      <c r="S59" s="105">
        <v>0.89</v>
      </c>
      <c r="T59" s="105">
        <v>0.91</v>
      </c>
      <c r="U59" s="105">
        <v>0.84</v>
      </c>
      <c r="V59" s="105">
        <v>0.91</v>
      </c>
      <c r="W59" s="105">
        <v>0.84</v>
      </c>
      <c r="X59" s="105">
        <v>0.85</v>
      </c>
      <c r="Y59" s="105">
        <v>0.83</v>
      </c>
      <c r="Z59" s="105">
        <v>0.86</v>
      </c>
      <c r="AA59" s="105">
        <v>0.84</v>
      </c>
      <c r="AB59" s="105">
        <v>0.85</v>
      </c>
      <c r="AC59" s="105">
        <v>0.83</v>
      </c>
      <c r="AD59" s="105">
        <v>0.86</v>
      </c>
      <c r="AE59" s="105">
        <v>0.83</v>
      </c>
      <c r="AF59" s="105">
        <v>0.81</v>
      </c>
      <c r="AG59" s="105">
        <v>0.8</v>
      </c>
      <c r="AH59" s="105">
        <v>0.78</v>
      </c>
      <c r="AI59" s="105">
        <v>0.83</v>
      </c>
      <c r="AJ59" s="105">
        <v>0.84</v>
      </c>
      <c r="AK59" s="105">
        <v>0.83</v>
      </c>
      <c r="AL59" s="105">
        <v>0.83</v>
      </c>
      <c r="AM59" s="105">
        <v>0.88</v>
      </c>
      <c r="AN59" s="105">
        <v>0.87</v>
      </c>
      <c r="AO59" s="105">
        <v>0.87</v>
      </c>
      <c r="AP59" s="105">
        <v>0.89</v>
      </c>
      <c r="AQ59" s="105">
        <v>0.87</v>
      </c>
      <c r="AR59" s="105">
        <v>0.91</v>
      </c>
      <c r="AS59" s="105">
        <v>0.85</v>
      </c>
      <c r="AT59" s="105">
        <v>0.84</v>
      </c>
      <c r="AU59" s="105">
        <v>0.85</v>
      </c>
      <c r="AV59" s="105">
        <v>0.84</v>
      </c>
      <c r="AW59" s="105">
        <v>0.83</v>
      </c>
      <c r="AX59" s="105">
        <v>0.84</v>
      </c>
      <c r="AY59" s="105">
        <v>0.54</v>
      </c>
      <c r="AZ59" s="105">
        <v>0.53</v>
      </c>
      <c r="BA59" s="105">
        <v>0.52</v>
      </c>
      <c r="BB59" s="105">
        <v>0.55000000000000004</v>
      </c>
      <c r="BC59" s="105">
        <v>0.51</v>
      </c>
      <c r="BD59" s="105">
        <v>0.56999999999999995</v>
      </c>
      <c r="BE59" s="105">
        <v>0.59</v>
      </c>
      <c r="BF59" s="105">
        <v>0.57999999999999996</v>
      </c>
      <c r="BG59" s="105">
        <v>0.57999999999999996</v>
      </c>
      <c r="BH59" s="105">
        <v>0.61</v>
      </c>
      <c r="BI59" s="105">
        <v>0.59</v>
      </c>
      <c r="BJ59" s="105">
        <v>0.6</v>
      </c>
      <c r="BK59" s="105">
        <v>0.57999999999999996</v>
      </c>
      <c r="BL59" s="105">
        <v>0.56000000000000005</v>
      </c>
      <c r="BM59" s="105">
        <v>0.56000000000000005</v>
      </c>
      <c r="BN59" s="105">
        <v>0.56000000000000005</v>
      </c>
      <c r="BO59" s="105">
        <v>0.57999999999999996</v>
      </c>
      <c r="BP59" s="105">
        <v>0.62</v>
      </c>
      <c r="BQ59" s="105">
        <v>0.61</v>
      </c>
      <c r="BR59" s="105">
        <v>0.61</v>
      </c>
      <c r="BS59" s="105">
        <v>0.62</v>
      </c>
      <c r="BT59" s="105">
        <v>0.62</v>
      </c>
      <c r="BU59" s="105">
        <v>0.61</v>
      </c>
      <c r="BV59" s="105">
        <v>0.62</v>
      </c>
    </row>
    <row r="60" spans="2:74">
      <c r="B60" s="105">
        <v>28</v>
      </c>
      <c r="C60" s="105">
        <v>0.9</v>
      </c>
      <c r="D60" s="105">
        <v>0.86</v>
      </c>
      <c r="E60" s="105">
        <v>0.84</v>
      </c>
      <c r="F60" s="105">
        <v>0.81</v>
      </c>
      <c r="G60" s="105">
        <v>0.86</v>
      </c>
      <c r="H60" s="105">
        <v>0.79</v>
      </c>
      <c r="I60" s="105">
        <v>0.78</v>
      </c>
      <c r="J60" s="105">
        <v>0.74</v>
      </c>
      <c r="K60" s="105">
        <v>0.8</v>
      </c>
      <c r="L60" s="105">
        <v>0.79</v>
      </c>
      <c r="M60" s="105">
        <v>0.78</v>
      </c>
      <c r="N60" s="105">
        <v>0.8</v>
      </c>
      <c r="O60" s="105">
        <v>0.88</v>
      </c>
      <c r="P60" s="105">
        <v>0.89</v>
      </c>
      <c r="Q60" s="105">
        <v>0.87</v>
      </c>
      <c r="R60" s="105">
        <v>0.88</v>
      </c>
      <c r="S60" s="105">
        <v>0.89</v>
      </c>
      <c r="T60" s="105">
        <v>0.91</v>
      </c>
      <c r="U60" s="105">
        <v>0.84</v>
      </c>
      <c r="V60" s="105">
        <v>0.91</v>
      </c>
      <c r="W60" s="105">
        <v>0.84</v>
      </c>
      <c r="X60" s="105">
        <v>0.85</v>
      </c>
      <c r="Y60" s="105">
        <v>0.83</v>
      </c>
      <c r="Z60" s="105">
        <v>0.86</v>
      </c>
      <c r="AA60" s="105">
        <v>0.85</v>
      </c>
      <c r="AB60" s="105">
        <v>0.86</v>
      </c>
      <c r="AC60" s="105">
        <v>0.84</v>
      </c>
      <c r="AD60" s="105">
        <v>0.86</v>
      </c>
      <c r="AE60" s="105">
        <v>0.83</v>
      </c>
      <c r="AF60" s="105">
        <v>0.81</v>
      </c>
      <c r="AG60" s="105">
        <v>0.8</v>
      </c>
      <c r="AH60" s="105">
        <v>0.78</v>
      </c>
      <c r="AI60" s="105">
        <v>0.83</v>
      </c>
      <c r="AJ60" s="105">
        <v>0.84</v>
      </c>
      <c r="AK60" s="105">
        <v>0.83</v>
      </c>
      <c r="AL60" s="105">
        <v>0.83</v>
      </c>
      <c r="AM60" s="105">
        <v>0.89</v>
      </c>
      <c r="AN60" s="105">
        <v>0.87</v>
      </c>
      <c r="AO60" s="105">
        <v>0.87</v>
      </c>
      <c r="AP60" s="105">
        <v>0.9</v>
      </c>
      <c r="AQ60" s="105">
        <v>0.88</v>
      </c>
      <c r="AR60" s="105">
        <v>0.92</v>
      </c>
      <c r="AS60" s="105">
        <v>0.84</v>
      </c>
      <c r="AT60" s="105">
        <v>0.84</v>
      </c>
      <c r="AU60" s="105">
        <v>0.84</v>
      </c>
      <c r="AV60" s="105">
        <v>0.84</v>
      </c>
      <c r="AW60" s="105">
        <v>0.83</v>
      </c>
      <c r="AX60" s="105">
        <v>0.84</v>
      </c>
      <c r="AY60" s="105">
        <v>0.54</v>
      </c>
      <c r="AZ60" s="105">
        <v>0.53</v>
      </c>
      <c r="BA60" s="105">
        <v>0.52</v>
      </c>
      <c r="BB60" s="105">
        <v>0.55000000000000004</v>
      </c>
      <c r="BC60" s="105">
        <v>0.51</v>
      </c>
      <c r="BD60" s="105">
        <v>0.56999999999999995</v>
      </c>
      <c r="BE60" s="105">
        <v>0.59</v>
      </c>
      <c r="BF60" s="105">
        <v>0.56999999999999995</v>
      </c>
      <c r="BG60" s="105">
        <v>0.57999999999999996</v>
      </c>
      <c r="BH60" s="105">
        <v>0.62</v>
      </c>
      <c r="BI60" s="105">
        <v>0.59</v>
      </c>
      <c r="BJ60" s="105">
        <v>0.61</v>
      </c>
      <c r="BK60" s="105">
        <v>0.56999999999999995</v>
      </c>
      <c r="BL60" s="105">
        <v>0.56000000000000005</v>
      </c>
      <c r="BM60" s="105">
        <v>0.56000000000000005</v>
      </c>
      <c r="BN60" s="105">
        <v>0.56000000000000005</v>
      </c>
      <c r="BO60" s="105">
        <v>0.56999999999999995</v>
      </c>
      <c r="BP60" s="105">
        <v>0.61</v>
      </c>
      <c r="BQ60" s="105">
        <v>0.6</v>
      </c>
      <c r="BR60" s="105">
        <v>0.61</v>
      </c>
      <c r="BS60" s="105">
        <v>0.61</v>
      </c>
      <c r="BT60" s="105">
        <v>0.62</v>
      </c>
      <c r="BU60" s="105">
        <v>0.61</v>
      </c>
      <c r="BV60" s="105">
        <v>0.62</v>
      </c>
    </row>
    <row r="61" spans="2:74">
      <c r="B61" s="105">
        <v>28.5</v>
      </c>
      <c r="C61" s="105">
        <v>0.9</v>
      </c>
      <c r="D61" s="105">
        <v>0.86</v>
      </c>
      <c r="E61" s="105">
        <v>0.84</v>
      </c>
      <c r="F61" s="105">
        <v>0.81</v>
      </c>
      <c r="G61" s="105">
        <v>0.86</v>
      </c>
      <c r="H61" s="105">
        <v>0.79</v>
      </c>
      <c r="I61" s="105">
        <v>0.77</v>
      </c>
      <c r="J61" s="105">
        <v>0.74</v>
      </c>
      <c r="K61" s="105">
        <v>0.8</v>
      </c>
      <c r="L61" s="105">
        <v>0.8</v>
      </c>
      <c r="M61" s="105">
        <v>0.78</v>
      </c>
      <c r="N61" s="105">
        <v>0.81</v>
      </c>
      <c r="O61" s="105">
        <v>0.88</v>
      </c>
      <c r="P61" s="105">
        <v>0.9</v>
      </c>
      <c r="Q61" s="105">
        <v>0.87</v>
      </c>
      <c r="R61" s="105">
        <v>0.88</v>
      </c>
      <c r="S61" s="105">
        <v>0.9</v>
      </c>
      <c r="T61" s="105">
        <v>0.92</v>
      </c>
      <c r="U61" s="105">
        <v>0.84</v>
      </c>
      <c r="V61" s="105">
        <v>0.91</v>
      </c>
      <c r="W61" s="105">
        <v>0.84</v>
      </c>
      <c r="X61" s="105">
        <v>0.84</v>
      </c>
      <c r="Y61" s="105">
        <v>0.83</v>
      </c>
      <c r="Z61" s="105">
        <v>0.86</v>
      </c>
      <c r="AA61" s="105">
        <v>0.86</v>
      </c>
      <c r="AB61" s="105">
        <v>0.86</v>
      </c>
      <c r="AC61" s="105">
        <v>0.84</v>
      </c>
      <c r="AD61" s="105">
        <v>0.87</v>
      </c>
      <c r="AE61" s="105">
        <v>0.84</v>
      </c>
      <c r="AF61" s="105">
        <v>0.81</v>
      </c>
      <c r="AG61" s="105">
        <v>0.8</v>
      </c>
      <c r="AH61" s="105">
        <v>0.78</v>
      </c>
      <c r="AI61" s="105">
        <v>0.83</v>
      </c>
      <c r="AJ61" s="105">
        <v>0.84</v>
      </c>
      <c r="AK61" s="105">
        <v>0.83</v>
      </c>
      <c r="AL61" s="105">
        <v>0.83</v>
      </c>
      <c r="AM61" s="105">
        <v>0.89</v>
      </c>
      <c r="AN61" s="105">
        <v>0.87</v>
      </c>
      <c r="AO61" s="105">
        <v>0.87</v>
      </c>
      <c r="AP61" s="105">
        <v>0.9</v>
      </c>
      <c r="AQ61" s="105">
        <v>0.88</v>
      </c>
      <c r="AR61" s="105">
        <v>0.92</v>
      </c>
      <c r="AS61" s="105">
        <v>0.84</v>
      </c>
      <c r="AT61" s="105">
        <v>0.83</v>
      </c>
      <c r="AU61" s="105">
        <v>0.84</v>
      </c>
      <c r="AV61" s="105">
        <v>0.84</v>
      </c>
      <c r="AW61" s="105">
        <v>0.83</v>
      </c>
      <c r="AX61" s="105">
        <v>0.84</v>
      </c>
      <c r="AY61" s="105">
        <v>0.53</v>
      </c>
      <c r="AZ61" s="105">
        <v>0.52</v>
      </c>
      <c r="BA61" s="105">
        <v>0.51</v>
      </c>
      <c r="BB61" s="105">
        <v>0.55000000000000004</v>
      </c>
      <c r="BC61" s="105">
        <v>0.51</v>
      </c>
      <c r="BD61" s="105">
        <v>0.56999999999999995</v>
      </c>
      <c r="BE61" s="105">
        <v>0.59</v>
      </c>
      <c r="BF61" s="105">
        <v>0.56999999999999995</v>
      </c>
      <c r="BG61" s="105">
        <v>0.57999999999999996</v>
      </c>
      <c r="BH61" s="105">
        <v>0.61</v>
      </c>
      <c r="BI61" s="105">
        <v>0.57999999999999996</v>
      </c>
      <c r="BJ61" s="105">
        <v>0.6</v>
      </c>
      <c r="BK61" s="105">
        <v>0.56999999999999995</v>
      </c>
      <c r="BL61" s="105">
        <v>0.56000000000000005</v>
      </c>
      <c r="BM61" s="105">
        <v>0.55000000000000004</v>
      </c>
      <c r="BN61" s="105">
        <v>0.56000000000000005</v>
      </c>
      <c r="BO61" s="105">
        <v>0.56999999999999995</v>
      </c>
      <c r="BP61" s="105">
        <v>0.61</v>
      </c>
      <c r="BQ61" s="105">
        <v>0.6</v>
      </c>
      <c r="BR61" s="105">
        <v>0.61</v>
      </c>
      <c r="BS61" s="105">
        <v>0.61</v>
      </c>
      <c r="BT61" s="105">
        <v>0.62</v>
      </c>
      <c r="BU61" s="105">
        <v>0.61</v>
      </c>
      <c r="BV61" s="105">
        <v>0.62</v>
      </c>
    </row>
    <row r="62" spans="2:74">
      <c r="B62" s="105">
        <v>29</v>
      </c>
      <c r="C62" s="105">
        <v>0.9</v>
      </c>
      <c r="D62" s="105">
        <v>0.87</v>
      </c>
      <c r="E62" s="105">
        <v>0.84</v>
      </c>
      <c r="F62" s="105">
        <v>0.81</v>
      </c>
      <c r="G62" s="105">
        <v>0.86</v>
      </c>
      <c r="H62" s="105">
        <v>0.79</v>
      </c>
      <c r="I62" s="105">
        <v>0.77</v>
      </c>
      <c r="J62" s="105">
        <v>0.74</v>
      </c>
      <c r="K62" s="105">
        <v>0.8</v>
      </c>
      <c r="L62" s="105">
        <v>0.79</v>
      </c>
      <c r="M62" s="105">
        <v>0.78</v>
      </c>
      <c r="N62" s="105">
        <v>0.8</v>
      </c>
      <c r="O62" s="105">
        <v>0.88</v>
      </c>
      <c r="P62" s="105">
        <v>0.9</v>
      </c>
      <c r="Q62" s="105">
        <v>0.87</v>
      </c>
      <c r="R62" s="105">
        <v>0.88</v>
      </c>
      <c r="S62" s="105">
        <v>0.9</v>
      </c>
      <c r="T62" s="105">
        <v>0.92</v>
      </c>
      <c r="U62" s="105">
        <v>0.83</v>
      </c>
      <c r="V62" s="105">
        <v>0.91</v>
      </c>
      <c r="W62" s="105">
        <v>0.83</v>
      </c>
      <c r="X62" s="105">
        <v>0.84</v>
      </c>
      <c r="Y62" s="105">
        <v>0.83</v>
      </c>
      <c r="Z62" s="105">
        <v>0.85</v>
      </c>
      <c r="AA62" s="105">
        <v>0.86</v>
      </c>
      <c r="AB62" s="105">
        <v>0.87</v>
      </c>
      <c r="AC62" s="105">
        <v>0.85</v>
      </c>
      <c r="AD62" s="105">
        <v>0.88</v>
      </c>
      <c r="AE62" s="105">
        <v>0.84</v>
      </c>
      <c r="AF62" s="105">
        <v>0.81</v>
      </c>
      <c r="AG62" s="105">
        <v>0.79</v>
      </c>
      <c r="AH62" s="105">
        <v>0.77</v>
      </c>
      <c r="AI62" s="105">
        <v>0.83</v>
      </c>
      <c r="AJ62" s="105">
        <v>0.83</v>
      </c>
      <c r="AK62" s="105">
        <v>0.82</v>
      </c>
      <c r="AL62" s="105">
        <v>0.83</v>
      </c>
      <c r="AM62" s="105">
        <v>0.89</v>
      </c>
      <c r="AN62" s="105">
        <v>0.88</v>
      </c>
      <c r="AO62" s="105">
        <v>0.88</v>
      </c>
      <c r="AP62" s="105">
        <v>0.91</v>
      </c>
      <c r="AQ62" s="105">
        <v>0.88</v>
      </c>
      <c r="AR62" s="105">
        <v>0.93</v>
      </c>
      <c r="AS62" s="105">
        <v>0.84</v>
      </c>
      <c r="AT62" s="105">
        <v>0.83</v>
      </c>
      <c r="AU62" s="105">
        <v>0.84</v>
      </c>
      <c r="AV62" s="105">
        <v>0.84</v>
      </c>
      <c r="AW62" s="105">
        <v>0.83</v>
      </c>
      <c r="AX62" s="105">
        <v>0.83</v>
      </c>
      <c r="AY62" s="105">
        <v>0.54</v>
      </c>
      <c r="AZ62" s="105">
        <v>0.52</v>
      </c>
      <c r="BA62" s="105">
        <v>0.51</v>
      </c>
      <c r="BB62" s="105">
        <v>0.54</v>
      </c>
      <c r="BC62" s="105">
        <v>0.51</v>
      </c>
      <c r="BD62" s="105">
        <v>0.56000000000000005</v>
      </c>
      <c r="BE62" s="105">
        <v>0.57999999999999996</v>
      </c>
      <c r="BF62" s="105">
        <v>0.56999999999999995</v>
      </c>
      <c r="BG62" s="105">
        <v>0.57999999999999996</v>
      </c>
      <c r="BH62" s="105">
        <v>0.61</v>
      </c>
      <c r="BI62" s="105">
        <v>0.57999999999999996</v>
      </c>
      <c r="BJ62" s="105">
        <v>0.6</v>
      </c>
      <c r="BK62" s="105">
        <v>0.56999999999999995</v>
      </c>
      <c r="BL62" s="105">
        <v>0.56000000000000005</v>
      </c>
      <c r="BM62" s="105">
        <v>0.56000000000000005</v>
      </c>
      <c r="BN62" s="105">
        <v>0.55000000000000004</v>
      </c>
      <c r="BO62" s="105">
        <v>0.56999999999999995</v>
      </c>
      <c r="BP62" s="105">
        <v>0.61</v>
      </c>
      <c r="BQ62" s="105">
        <v>0.6</v>
      </c>
      <c r="BR62" s="105">
        <v>0.62</v>
      </c>
      <c r="BS62" s="105">
        <v>0.61</v>
      </c>
      <c r="BT62" s="105">
        <v>0.62</v>
      </c>
      <c r="BU62" s="105">
        <v>0.61</v>
      </c>
      <c r="BV62" s="105">
        <v>0.62</v>
      </c>
    </row>
    <row r="63" spans="2:74">
      <c r="B63" s="105">
        <v>29.5</v>
      </c>
      <c r="C63" s="105">
        <v>0.9</v>
      </c>
      <c r="D63" s="105">
        <v>0.87</v>
      </c>
      <c r="E63" s="105">
        <v>0.85</v>
      </c>
      <c r="F63" s="105">
        <v>0.81</v>
      </c>
      <c r="G63" s="105">
        <v>0.86</v>
      </c>
      <c r="H63" s="105">
        <v>0.79</v>
      </c>
      <c r="I63" s="105">
        <v>0.77</v>
      </c>
      <c r="J63" s="105">
        <v>0.73</v>
      </c>
      <c r="K63" s="105">
        <v>0.8</v>
      </c>
      <c r="L63" s="105">
        <v>0.79</v>
      </c>
      <c r="M63" s="105">
        <v>0.78</v>
      </c>
      <c r="N63" s="105">
        <v>0.8</v>
      </c>
      <c r="O63" s="105">
        <v>0.88</v>
      </c>
      <c r="P63" s="105">
        <v>0.9</v>
      </c>
      <c r="Q63" s="105">
        <v>0.88</v>
      </c>
      <c r="R63" s="105">
        <v>0.88</v>
      </c>
      <c r="S63" s="105">
        <v>0.9</v>
      </c>
      <c r="T63" s="105">
        <v>0.92</v>
      </c>
      <c r="U63" s="105">
        <v>0.83</v>
      </c>
      <c r="V63" s="105">
        <v>0.91</v>
      </c>
      <c r="W63" s="105">
        <v>0.83</v>
      </c>
      <c r="X63" s="105">
        <v>0.84</v>
      </c>
      <c r="Y63" s="105">
        <v>0.82</v>
      </c>
      <c r="Z63" s="105">
        <v>0.85</v>
      </c>
      <c r="AA63" s="105">
        <v>0.86</v>
      </c>
      <c r="AB63" s="105">
        <v>0.87</v>
      </c>
      <c r="AC63" s="105">
        <v>0.85</v>
      </c>
      <c r="AD63" s="105">
        <v>0.88</v>
      </c>
      <c r="AE63" s="105">
        <v>0.84</v>
      </c>
      <c r="AF63" s="105">
        <v>0.81</v>
      </c>
      <c r="AG63" s="105">
        <v>0.79</v>
      </c>
      <c r="AH63" s="105">
        <v>0.77</v>
      </c>
      <c r="AI63" s="105">
        <v>0.83</v>
      </c>
      <c r="AJ63" s="105">
        <v>0.83</v>
      </c>
      <c r="AK63" s="105">
        <v>0.82</v>
      </c>
      <c r="AL63" s="105">
        <v>0.83</v>
      </c>
      <c r="AM63" s="105">
        <v>0.9</v>
      </c>
      <c r="AN63" s="105">
        <v>0.88</v>
      </c>
      <c r="AO63" s="105">
        <v>0.88</v>
      </c>
      <c r="AP63" s="105">
        <v>0.91</v>
      </c>
      <c r="AQ63" s="105">
        <v>0.88</v>
      </c>
      <c r="AR63" s="105">
        <v>0.93</v>
      </c>
      <c r="AS63" s="105">
        <v>0.84</v>
      </c>
      <c r="AT63" s="105">
        <v>0.83</v>
      </c>
      <c r="AU63" s="105">
        <v>0.84</v>
      </c>
      <c r="AV63" s="105">
        <v>0.84</v>
      </c>
      <c r="AW63" s="105">
        <v>0.83</v>
      </c>
      <c r="AX63" s="105">
        <v>0.83</v>
      </c>
      <c r="AY63" s="105">
        <v>0.53</v>
      </c>
      <c r="AZ63" s="105">
        <v>0.52</v>
      </c>
      <c r="BA63" s="105">
        <v>0.51</v>
      </c>
      <c r="BB63" s="105">
        <v>0.54</v>
      </c>
      <c r="BC63" s="105">
        <v>0.51</v>
      </c>
      <c r="BD63" s="105">
        <v>0.56999999999999995</v>
      </c>
      <c r="BE63" s="105">
        <v>0.57999999999999996</v>
      </c>
      <c r="BF63" s="105">
        <v>0.56999999999999995</v>
      </c>
      <c r="BG63" s="105">
        <v>0.57999999999999996</v>
      </c>
      <c r="BH63" s="105">
        <v>0.61</v>
      </c>
      <c r="BI63" s="105">
        <v>0.57999999999999996</v>
      </c>
      <c r="BJ63" s="105">
        <v>0.6</v>
      </c>
      <c r="BK63" s="105">
        <v>0.56999999999999995</v>
      </c>
      <c r="BL63" s="105">
        <v>0.56000000000000005</v>
      </c>
      <c r="BM63" s="105">
        <v>0.56000000000000005</v>
      </c>
      <c r="BN63" s="105">
        <v>0.55000000000000004</v>
      </c>
      <c r="BO63" s="105">
        <v>0.56999999999999995</v>
      </c>
      <c r="BP63" s="105">
        <v>0.61</v>
      </c>
      <c r="BQ63" s="105">
        <v>0.59</v>
      </c>
      <c r="BR63" s="105">
        <v>0.61</v>
      </c>
      <c r="BS63" s="105">
        <v>0.61</v>
      </c>
      <c r="BT63" s="105">
        <v>0.61</v>
      </c>
      <c r="BU63" s="105">
        <v>0.61</v>
      </c>
      <c r="BV63" s="105">
        <v>0.61</v>
      </c>
    </row>
    <row r="64" spans="2:74">
      <c r="B64" s="105">
        <v>30</v>
      </c>
      <c r="C64" s="105">
        <v>0.91</v>
      </c>
      <c r="D64" s="105">
        <v>0.87</v>
      </c>
      <c r="E64" s="105">
        <v>0.85</v>
      </c>
      <c r="F64" s="105">
        <v>0.81</v>
      </c>
      <c r="G64" s="105">
        <v>0.86</v>
      </c>
      <c r="H64" s="105">
        <v>0.79</v>
      </c>
      <c r="I64" s="105">
        <v>0.77</v>
      </c>
      <c r="J64" s="105">
        <v>0.74</v>
      </c>
      <c r="K64" s="105">
        <v>0.8</v>
      </c>
      <c r="L64" s="105">
        <v>0.79</v>
      </c>
      <c r="M64" s="105">
        <v>0.78</v>
      </c>
      <c r="N64" s="105">
        <v>0.8</v>
      </c>
      <c r="O64" s="105">
        <v>0.88</v>
      </c>
      <c r="P64" s="105">
        <v>0.9</v>
      </c>
      <c r="Q64" s="105">
        <v>0.88</v>
      </c>
      <c r="R64" s="105">
        <v>0.88</v>
      </c>
      <c r="S64" s="105">
        <v>0.9</v>
      </c>
      <c r="T64" s="105">
        <v>0.92</v>
      </c>
      <c r="U64" s="105">
        <v>0.83</v>
      </c>
      <c r="V64" s="105">
        <v>0.9</v>
      </c>
      <c r="W64" s="105">
        <v>0.83</v>
      </c>
      <c r="X64" s="105">
        <v>0.84</v>
      </c>
      <c r="Y64" s="105">
        <v>0.83</v>
      </c>
      <c r="Z64" s="105">
        <v>0.85</v>
      </c>
      <c r="AA64" s="105">
        <v>0.86</v>
      </c>
      <c r="AB64" s="105">
        <v>0.88</v>
      </c>
      <c r="AC64" s="105">
        <v>0.85</v>
      </c>
      <c r="AD64" s="105">
        <v>0.88</v>
      </c>
      <c r="AE64" s="105">
        <v>0.85</v>
      </c>
      <c r="AF64" s="105">
        <v>0.81</v>
      </c>
      <c r="AG64" s="105">
        <v>0.79</v>
      </c>
      <c r="AH64" s="105">
        <v>0.78</v>
      </c>
      <c r="AI64" s="105">
        <v>0.83</v>
      </c>
      <c r="AJ64" s="105">
        <v>0.83</v>
      </c>
      <c r="AK64" s="105">
        <v>0.82</v>
      </c>
      <c r="AL64" s="105">
        <v>0.83</v>
      </c>
      <c r="AM64" s="105">
        <v>0.9</v>
      </c>
      <c r="AN64" s="105">
        <v>0.88</v>
      </c>
      <c r="AO64" s="105">
        <v>0.88</v>
      </c>
      <c r="AP64" s="105">
        <v>0.91</v>
      </c>
      <c r="AQ64" s="105">
        <v>0.89</v>
      </c>
      <c r="AR64" s="105">
        <v>0.93</v>
      </c>
      <c r="AS64" s="105">
        <v>0.84</v>
      </c>
      <c r="AT64" s="105">
        <v>0.83</v>
      </c>
      <c r="AU64" s="105">
        <v>0.84</v>
      </c>
      <c r="AV64" s="105">
        <v>0.84</v>
      </c>
      <c r="AW64" s="105">
        <v>0.83</v>
      </c>
      <c r="AX64" s="105">
        <v>0.83</v>
      </c>
      <c r="AY64" s="105">
        <v>0.53</v>
      </c>
      <c r="AZ64" s="105">
        <v>0.52</v>
      </c>
      <c r="BA64" s="105">
        <v>0.51</v>
      </c>
      <c r="BB64" s="105">
        <v>0.54</v>
      </c>
      <c r="BC64" s="105">
        <v>0.5</v>
      </c>
      <c r="BD64" s="105">
        <v>0.56000000000000005</v>
      </c>
      <c r="BE64" s="105">
        <v>0.57999999999999996</v>
      </c>
      <c r="BF64" s="105">
        <v>0.56000000000000005</v>
      </c>
      <c r="BG64" s="105">
        <v>0.57999999999999996</v>
      </c>
      <c r="BH64" s="105">
        <v>0.61</v>
      </c>
      <c r="BI64" s="105">
        <v>0.57999999999999996</v>
      </c>
      <c r="BJ64" s="105">
        <v>0.6</v>
      </c>
      <c r="BK64" s="105">
        <v>0.56999999999999995</v>
      </c>
      <c r="BL64" s="105">
        <v>0.55000000000000004</v>
      </c>
      <c r="BM64" s="105">
        <v>0.55000000000000004</v>
      </c>
      <c r="BN64" s="105">
        <v>0.55000000000000004</v>
      </c>
      <c r="BO64" s="105">
        <v>0.56999999999999995</v>
      </c>
      <c r="BP64" s="105">
        <v>0.61</v>
      </c>
      <c r="BQ64" s="105">
        <v>0.6</v>
      </c>
      <c r="BR64" s="105">
        <v>0.61</v>
      </c>
      <c r="BS64" s="105">
        <v>0.61</v>
      </c>
      <c r="BT64" s="105">
        <v>0.62</v>
      </c>
      <c r="BU64" s="105">
        <v>0.61</v>
      </c>
      <c r="BV64" s="105">
        <v>0.61</v>
      </c>
    </row>
    <row r="65" spans="2:74">
      <c r="B65" s="105">
        <v>30.5</v>
      </c>
      <c r="C65" s="105">
        <v>0.91</v>
      </c>
      <c r="D65" s="105">
        <v>0.87</v>
      </c>
      <c r="E65" s="105">
        <v>0.85</v>
      </c>
      <c r="F65" s="105">
        <v>0.82</v>
      </c>
      <c r="G65" s="105">
        <v>0.85</v>
      </c>
      <c r="H65" s="105">
        <v>0.79</v>
      </c>
      <c r="I65" s="105">
        <v>0.77</v>
      </c>
      <c r="J65" s="105">
        <v>0.73</v>
      </c>
      <c r="K65" s="105">
        <v>0.8</v>
      </c>
      <c r="L65" s="105">
        <v>0.79</v>
      </c>
      <c r="M65" s="105">
        <v>0.78</v>
      </c>
      <c r="N65" s="105">
        <v>0.8</v>
      </c>
      <c r="O65" s="105">
        <v>0.89</v>
      </c>
      <c r="P65" s="105">
        <v>0.9</v>
      </c>
      <c r="Q65" s="105">
        <v>0.88</v>
      </c>
      <c r="R65" s="105">
        <v>0.88</v>
      </c>
      <c r="S65" s="105">
        <v>0.9</v>
      </c>
      <c r="T65" s="105">
        <v>0.92</v>
      </c>
      <c r="U65" s="105">
        <v>0.83</v>
      </c>
      <c r="V65" s="105">
        <v>0.9</v>
      </c>
      <c r="W65" s="105">
        <v>0.83</v>
      </c>
      <c r="X65" s="105">
        <v>0.84</v>
      </c>
      <c r="Y65" s="105">
        <v>0.82</v>
      </c>
      <c r="Z65" s="105">
        <v>0.85</v>
      </c>
      <c r="AA65" s="105">
        <v>0.86</v>
      </c>
      <c r="AB65" s="105">
        <v>0.89</v>
      </c>
      <c r="AC65" s="105">
        <v>0.85</v>
      </c>
      <c r="AD65" s="105">
        <v>0.88</v>
      </c>
      <c r="AE65" s="105">
        <v>0.85</v>
      </c>
      <c r="AF65" s="105">
        <v>0.8</v>
      </c>
      <c r="AG65" s="105">
        <v>0.79</v>
      </c>
      <c r="AH65" s="105">
        <v>0.77</v>
      </c>
      <c r="AI65" s="105">
        <v>0.82</v>
      </c>
      <c r="AJ65" s="105">
        <v>0.83</v>
      </c>
      <c r="AK65" s="105">
        <v>0.82</v>
      </c>
      <c r="AL65" s="105">
        <v>0.83</v>
      </c>
      <c r="AM65" s="105">
        <v>0.9</v>
      </c>
      <c r="AN65" s="105">
        <v>0.88</v>
      </c>
      <c r="AO65" s="105">
        <v>0.89</v>
      </c>
      <c r="AP65" s="105">
        <v>0.91</v>
      </c>
      <c r="AQ65" s="105">
        <v>0.89</v>
      </c>
      <c r="AR65" s="105">
        <v>0.93</v>
      </c>
      <c r="AS65" s="105">
        <v>0.84</v>
      </c>
      <c r="AT65" s="105">
        <v>0.83</v>
      </c>
      <c r="AU65" s="105">
        <v>0.84</v>
      </c>
      <c r="AV65" s="105">
        <v>0.84</v>
      </c>
      <c r="AW65" s="105">
        <v>0.83</v>
      </c>
      <c r="AX65" s="105">
        <v>0.83</v>
      </c>
      <c r="AY65" s="105">
        <v>0.53</v>
      </c>
      <c r="AZ65" s="105">
        <v>0.51</v>
      </c>
      <c r="BA65" s="105">
        <v>0.5</v>
      </c>
      <c r="BB65" s="105">
        <v>0.54</v>
      </c>
      <c r="BC65" s="105">
        <v>0.5</v>
      </c>
      <c r="BD65" s="105">
        <v>0.56000000000000005</v>
      </c>
      <c r="BE65" s="105">
        <v>0.57999999999999996</v>
      </c>
      <c r="BF65" s="105">
        <v>0.56999999999999995</v>
      </c>
      <c r="BG65" s="105">
        <v>0.57999999999999996</v>
      </c>
      <c r="BH65" s="105">
        <v>0.61</v>
      </c>
      <c r="BI65" s="105">
        <v>0.57999999999999996</v>
      </c>
      <c r="BJ65" s="105">
        <v>0.6</v>
      </c>
      <c r="BK65" s="105">
        <v>0.56000000000000005</v>
      </c>
      <c r="BL65" s="105">
        <v>0.55000000000000004</v>
      </c>
      <c r="BM65" s="105">
        <v>0.55000000000000004</v>
      </c>
      <c r="BN65" s="105">
        <v>0.55000000000000004</v>
      </c>
      <c r="BO65" s="105">
        <v>0.56000000000000005</v>
      </c>
      <c r="BP65" s="105">
        <v>0.6</v>
      </c>
      <c r="BQ65" s="105">
        <v>0.59</v>
      </c>
      <c r="BR65" s="105">
        <v>0.61</v>
      </c>
      <c r="BS65" s="105">
        <v>0.61</v>
      </c>
      <c r="BT65" s="105">
        <v>0.61</v>
      </c>
      <c r="BU65" s="105">
        <v>0.61</v>
      </c>
      <c r="BV65" s="105">
        <v>0.61</v>
      </c>
    </row>
    <row r="66" spans="2:74">
      <c r="B66" s="105">
        <v>31</v>
      </c>
      <c r="C66" s="105">
        <v>0.91</v>
      </c>
      <c r="D66" s="105">
        <v>0.87</v>
      </c>
      <c r="E66" s="105">
        <v>0.85</v>
      </c>
      <c r="F66" s="105">
        <v>0.82</v>
      </c>
      <c r="G66" s="105">
        <v>0.85</v>
      </c>
      <c r="H66" s="105">
        <v>0.78</v>
      </c>
      <c r="I66" s="105">
        <v>0.77</v>
      </c>
      <c r="J66" s="105">
        <v>0.73</v>
      </c>
      <c r="K66" s="105">
        <v>0.8</v>
      </c>
      <c r="L66" s="105">
        <v>0.79</v>
      </c>
      <c r="M66" s="105">
        <v>0.78</v>
      </c>
      <c r="N66" s="105">
        <v>0.8</v>
      </c>
      <c r="O66" s="105">
        <v>0.88</v>
      </c>
      <c r="P66" s="105">
        <v>0.9</v>
      </c>
      <c r="Q66" s="105">
        <v>0.88</v>
      </c>
      <c r="R66" s="105">
        <v>0.88</v>
      </c>
      <c r="S66" s="105">
        <v>0.9</v>
      </c>
      <c r="T66" s="105">
        <v>0.92</v>
      </c>
      <c r="U66" s="105">
        <v>0.83</v>
      </c>
      <c r="V66" s="105">
        <v>0.9</v>
      </c>
      <c r="W66" s="105">
        <v>0.83</v>
      </c>
      <c r="X66" s="105">
        <v>0.84</v>
      </c>
      <c r="Y66" s="105">
        <v>0.82</v>
      </c>
      <c r="Z66" s="105">
        <v>0.85</v>
      </c>
      <c r="AA66" s="105">
        <v>0.87</v>
      </c>
      <c r="AB66" s="105">
        <v>0.89</v>
      </c>
      <c r="AC66" s="105">
        <v>0.85</v>
      </c>
      <c r="AD66" s="105">
        <v>0.88</v>
      </c>
      <c r="AE66" s="105">
        <v>0.85</v>
      </c>
      <c r="AF66" s="105">
        <v>0.8</v>
      </c>
      <c r="AG66" s="105">
        <v>0.79</v>
      </c>
      <c r="AH66" s="105">
        <v>0.77</v>
      </c>
      <c r="AI66" s="105">
        <v>0.82</v>
      </c>
      <c r="AJ66" s="105">
        <v>0.83</v>
      </c>
      <c r="AK66" s="105">
        <v>0.82</v>
      </c>
      <c r="AL66" s="105">
        <v>0.83</v>
      </c>
      <c r="AM66" s="105">
        <v>0.9</v>
      </c>
      <c r="AN66" s="105">
        <v>0.88</v>
      </c>
      <c r="AO66" s="105">
        <v>0.89</v>
      </c>
      <c r="AP66" s="105">
        <v>0.92</v>
      </c>
      <c r="AQ66" s="105">
        <v>0.89</v>
      </c>
      <c r="AR66" s="105">
        <v>0.94</v>
      </c>
      <c r="AS66" s="105">
        <v>0.83</v>
      </c>
      <c r="AT66" s="105">
        <v>0.83</v>
      </c>
      <c r="AU66" s="105">
        <v>0.83</v>
      </c>
      <c r="AV66" s="105">
        <v>0.84</v>
      </c>
      <c r="AW66" s="105">
        <v>0.83</v>
      </c>
      <c r="AX66" s="105">
        <v>0.83</v>
      </c>
      <c r="AY66" s="105">
        <v>0.53</v>
      </c>
      <c r="AZ66" s="105">
        <v>0.51</v>
      </c>
      <c r="BA66" s="105">
        <v>0.5</v>
      </c>
      <c r="BB66" s="105">
        <v>0.54</v>
      </c>
      <c r="BC66" s="105">
        <v>0.5</v>
      </c>
      <c r="BD66" s="105">
        <v>0.56000000000000005</v>
      </c>
      <c r="BE66" s="105">
        <v>0.57999999999999996</v>
      </c>
      <c r="BF66" s="105">
        <v>0.56000000000000005</v>
      </c>
      <c r="BG66" s="105">
        <v>0.56999999999999995</v>
      </c>
      <c r="BH66" s="105">
        <v>0.61</v>
      </c>
      <c r="BI66" s="105">
        <v>0.57999999999999996</v>
      </c>
      <c r="BJ66" s="105">
        <v>0.6</v>
      </c>
      <c r="BK66" s="105">
        <v>0.56000000000000005</v>
      </c>
      <c r="BL66" s="105">
        <v>0.55000000000000004</v>
      </c>
      <c r="BM66" s="105">
        <v>0.55000000000000004</v>
      </c>
      <c r="BN66" s="105">
        <v>0.55000000000000004</v>
      </c>
      <c r="BO66" s="105">
        <v>0.56999999999999995</v>
      </c>
      <c r="BP66" s="105">
        <v>0.6</v>
      </c>
      <c r="BQ66" s="105">
        <v>0.59</v>
      </c>
      <c r="BR66" s="105">
        <v>0.61</v>
      </c>
      <c r="BS66" s="105">
        <v>0.61</v>
      </c>
      <c r="BT66" s="105">
        <v>0.61</v>
      </c>
      <c r="BU66" s="105">
        <v>0.61</v>
      </c>
      <c r="BV66" s="105">
        <v>0.61</v>
      </c>
    </row>
    <row r="67" spans="2:74">
      <c r="B67" s="105">
        <v>31.5</v>
      </c>
      <c r="C67" s="105">
        <v>0.91</v>
      </c>
      <c r="D67" s="105">
        <v>0.87</v>
      </c>
      <c r="E67" s="105">
        <v>0.85</v>
      </c>
      <c r="F67" s="105">
        <v>0.82</v>
      </c>
      <c r="G67" s="105">
        <v>0.85</v>
      </c>
      <c r="H67" s="105">
        <v>0.78</v>
      </c>
      <c r="I67" s="105">
        <v>0.77</v>
      </c>
      <c r="J67" s="105">
        <v>0.73</v>
      </c>
      <c r="K67" s="105">
        <v>0.8</v>
      </c>
      <c r="L67" s="105">
        <v>0.79</v>
      </c>
      <c r="M67" s="105">
        <v>0.78</v>
      </c>
      <c r="N67" s="105">
        <v>0.8</v>
      </c>
      <c r="O67" s="105">
        <v>0.89</v>
      </c>
      <c r="P67" s="105">
        <v>0.9</v>
      </c>
      <c r="Q67" s="105">
        <v>0.88</v>
      </c>
      <c r="R67" s="105">
        <v>0.88</v>
      </c>
      <c r="S67" s="105">
        <v>0.9</v>
      </c>
      <c r="T67" s="105">
        <v>0.92</v>
      </c>
      <c r="U67" s="105">
        <v>0.83</v>
      </c>
      <c r="V67" s="105">
        <v>0.9</v>
      </c>
      <c r="W67" s="105">
        <v>0.83</v>
      </c>
      <c r="X67" s="105">
        <v>0.84</v>
      </c>
      <c r="Y67" s="105">
        <v>0.82</v>
      </c>
      <c r="Z67" s="105">
        <v>0.85</v>
      </c>
      <c r="AA67" s="105">
        <v>0.86</v>
      </c>
      <c r="AB67" s="105">
        <v>0.89</v>
      </c>
      <c r="AC67" s="105">
        <v>0.85</v>
      </c>
      <c r="AD67" s="105">
        <v>0.88</v>
      </c>
      <c r="AE67" s="105">
        <v>0.85</v>
      </c>
      <c r="AF67" s="105">
        <v>0.8</v>
      </c>
      <c r="AG67" s="105">
        <v>0.79</v>
      </c>
      <c r="AH67" s="105">
        <v>0.77</v>
      </c>
      <c r="AI67" s="105">
        <v>0.82</v>
      </c>
      <c r="AJ67" s="105">
        <v>0.82</v>
      </c>
      <c r="AK67" s="105">
        <v>0.82</v>
      </c>
      <c r="AL67" s="105">
        <v>0.82</v>
      </c>
      <c r="AM67" s="105">
        <v>0.9</v>
      </c>
      <c r="AN67" s="105">
        <v>0.88</v>
      </c>
      <c r="AO67" s="105">
        <v>0.88</v>
      </c>
      <c r="AP67" s="105">
        <v>0.91</v>
      </c>
      <c r="AQ67" s="105">
        <v>0.89</v>
      </c>
      <c r="AR67" s="105">
        <v>0.94</v>
      </c>
      <c r="AS67" s="105">
        <v>0.83</v>
      </c>
      <c r="AT67" s="105">
        <v>0.83</v>
      </c>
      <c r="AU67" s="105">
        <v>0.84</v>
      </c>
      <c r="AV67" s="105">
        <v>0.84</v>
      </c>
      <c r="AW67" s="105">
        <v>0.82</v>
      </c>
      <c r="AX67" s="105">
        <v>0.83</v>
      </c>
      <c r="AY67" s="105">
        <v>0.53</v>
      </c>
      <c r="AZ67" s="105">
        <v>0.51</v>
      </c>
      <c r="BA67" s="105">
        <v>0.5</v>
      </c>
      <c r="BB67" s="105">
        <v>0.54</v>
      </c>
      <c r="BC67" s="105">
        <v>0.5</v>
      </c>
      <c r="BD67" s="105">
        <v>0.56000000000000005</v>
      </c>
      <c r="BE67" s="105">
        <v>0.57999999999999996</v>
      </c>
      <c r="BF67" s="105">
        <v>0.56000000000000005</v>
      </c>
      <c r="BG67" s="105">
        <v>0.56999999999999995</v>
      </c>
      <c r="BH67" s="105">
        <v>0.6</v>
      </c>
      <c r="BI67" s="105">
        <v>0.57999999999999996</v>
      </c>
      <c r="BJ67" s="105">
        <v>0.59</v>
      </c>
      <c r="BK67" s="105">
        <v>0.56999999999999995</v>
      </c>
      <c r="BL67" s="105">
        <v>0.55000000000000004</v>
      </c>
      <c r="BM67" s="105">
        <v>0.55000000000000004</v>
      </c>
      <c r="BN67" s="105">
        <v>0.55000000000000004</v>
      </c>
      <c r="BO67" s="105">
        <v>0.56000000000000005</v>
      </c>
      <c r="BP67" s="105">
        <v>0.6</v>
      </c>
      <c r="BQ67" s="105">
        <v>0.59</v>
      </c>
      <c r="BR67" s="105">
        <v>0.61</v>
      </c>
      <c r="BS67" s="105">
        <v>0.61</v>
      </c>
      <c r="BT67" s="105">
        <v>0.61</v>
      </c>
      <c r="BU67" s="105">
        <v>0.6</v>
      </c>
      <c r="BV67" s="105">
        <v>0.61</v>
      </c>
    </row>
    <row r="68" spans="2:74">
      <c r="B68" s="105">
        <v>32</v>
      </c>
      <c r="C68" s="105">
        <v>0.91</v>
      </c>
      <c r="D68" s="105">
        <v>0.87</v>
      </c>
      <c r="E68" s="105">
        <v>0.85</v>
      </c>
      <c r="F68" s="105">
        <v>0.81</v>
      </c>
      <c r="G68" s="105">
        <v>0.85</v>
      </c>
      <c r="H68" s="105">
        <v>0.78</v>
      </c>
      <c r="I68" s="105">
        <v>0.77</v>
      </c>
      <c r="J68" s="105">
        <v>0.73</v>
      </c>
      <c r="K68" s="105">
        <v>0.8</v>
      </c>
      <c r="L68" s="105">
        <v>0.79</v>
      </c>
      <c r="M68" s="105">
        <v>0.78</v>
      </c>
      <c r="N68" s="105">
        <v>0.8</v>
      </c>
      <c r="O68" s="105">
        <v>0.89</v>
      </c>
      <c r="P68" s="105">
        <v>0.9</v>
      </c>
      <c r="Q68" s="105">
        <v>0.88</v>
      </c>
      <c r="R68" s="105">
        <v>0.88</v>
      </c>
      <c r="S68" s="105">
        <v>0.9</v>
      </c>
      <c r="T68" s="105">
        <v>0.92</v>
      </c>
      <c r="U68" s="105">
        <v>0.83</v>
      </c>
      <c r="V68" s="105">
        <v>0.9</v>
      </c>
      <c r="W68" s="105">
        <v>0.83</v>
      </c>
      <c r="X68" s="105">
        <v>0.83</v>
      </c>
      <c r="Y68" s="105">
        <v>0.82</v>
      </c>
      <c r="Z68" s="105">
        <v>0.85</v>
      </c>
      <c r="AA68" s="105">
        <v>0.86</v>
      </c>
      <c r="AB68" s="105">
        <v>0.9</v>
      </c>
      <c r="AC68" s="105">
        <v>0.85</v>
      </c>
      <c r="AD68" s="105">
        <v>0.88</v>
      </c>
      <c r="AE68" s="105">
        <v>0.85</v>
      </c>
      <c r="AF68" s="105">
        <v>0.8</v>
      </c>
      <c r="AG68" s="105">
        <v>0.79</v>
      </c>
      <c r="AH68" s="105">
        <v>0.77</v>
      </c>
      <c r="AI68" s="105">
        <v>0.82</v>
      </c>
      <c r="AJ68" s="105">
        <v>0.83</v>
      </c>
      <c r="AK68" s="105">
        <v>0.82</v>
      </c>
      <c r="AL68" s="105">
        <v>0.82</v>
      </c>
      <c r="AM68" s="105">
        <v>0.9</v>
      </c>
      <c r="AN68" s="105">
        <v>0.88</v>
      </c>
      <c r="AO68" s="105">
        <v>0.89</v>
      </c>
      <c r="AP68" s="105">
        <v>0.91</v>
      </c>
      <c r="AQ68" s="105">
        <v>0.89</v>
      </c>
      <c r="AR68" s="105">
        <v>0.93</v>
      </c>
      <c r="AS68" s="105">
        <v>0.83</v>
      </c>
      <c r="AT68" s="105">
        <v>0.82</v>
      </c>
      <c r="AU68" s="105">
        <v>0.83</v>
      </c>
      <c r="AV68" s="105">
        <v>0.83</v>
      </c>
      <c r="AW68" s="105">
        <v>0.82</v>
      </c>
      <c r="AX68" s="105">
        <v>0.83</v>
      </c>
      <c r="AY68" s="105">
        <v>0.52</v>
      </c>
      <c r="AZ68" s="105">
        <v>0.51</v>
      </c>
      <c r="BA68" s="105">
        <v>0.5</v>
      </c>
      <c r="BB68" s="105">
        <v>0.54</v>
      </c>
      <c r="BC68" s="105">
        <v>0.5</v>
      </c>
      <c r="BD68" s="105">
        <v>0.56000000000000005</v>
      </c>
      <c r="BE68" s="105">
        <v>0.57999999999999996</v>
      </c>
      <c r="BF68" s="105">
        <v>0.56000000000000005</v>
      </c>
      <c r="BG68" s="105">
        <v>0.56999999999999995</v>
      </c>
      <c r="BH68" s="105">
        <v>0.6</v>
      </c>
      <c r="BI68" s="105">
        <v>0.56999999999999995</v>
      </c>
      <c r="BJ68" s="105">
        <v>0.59</v>
      </c>
      <c r="BK68" s="105">
        <v>0.56000000000000005</v>
      </c>
      <c r="BL68" s="105">
        <v>0.55000000000000004</v>
      </c>
      <c r="BM68" s="105">
        <v>0.55000000000000004</v>
      </c>
      <c r="BN68" s="105">
        <v>0.55000000000000004</v>
      </c>
      <c r="BO68" s="105">
        <v>0.56000000000000005</v>
      </c>
      <c r="BP68" s="105">
        <v>0.6</v>
      </c>
      <c r="BQ68" s="105">
        <v>0.59</v>
      </c>
      <c r="BR68" s="105">
        <v>0.6</v>
      </c>
      <c r="BS68" s="105">
        <v>0.61</v>
      </c>
      <c r="BT68" s="105">
        <v>0.61</v>
      </c>
      <c r="BU68" s="105">
        <v>0.6</v>
      </c>
      <c r="BV68" s="105">
        <v>0.61</v>
      </c>
    </row>
    <row r="69" spans="2:74">
      <c r="B69" s="105">
        <v>32.5</v>
      </c>
      <c r="C69" s="105">
        <v>0.9</v>
      </c>
      <c r="D69" s="105">
        <v>0.87</v>
      </c>
      <c r="E69" s="105">
        <v>0.85</v>
      </c>
      <c r="F69" s="105">
        <v>0.82</v>
      </c>
      <c r="G69" s="105">
        <v>0.85</v>
      </c>
      <c r="H69" s="105">
        <v>0.78</v>
      </c>
      <c r="I69" s="105">
        <v>0.77</v>
      </c>
      <c r="J69" s="105">
        <v>0.73</v>
      </c>
      <c r="K69" s="105">
        <v>0.8</v>
      </c>
      <c r="L69" s="105">
        <v>0.79</v>
      </c>
      <c r="M69" s="105">
        <v>0.78</v>
      </c>
      <c r="N69" s="105">
        <v>0.8</v>
      </c>
      <c r="O69" s="105">
        <v>0.89</v>
      </c>
      <c r="P69" s="105">
        <v>0.9</v>
      </c>
      <c r="Q69" s="105">
        <v>0.88</v>
      </c>
      <c r="R69" s="105">
        <v>0.88</v>
      </c>
      <c r="S69" s="105">
        <v>0.9</v>
      </c>
      <c r="T69" s="105">
        <v>0.92</v>
      </c>
      <c r="U69" s="105">
        <v>0.82</v>
      </c>
      <c r="V69" s="105">
        <v>0.9</v>
      </c>
      <c r="W69" s="105">
        <v>0.83</v>
      </c>
      <c r="X69" s="105">
        <v>0.83</v>
      </c>
      <c r="Y69" s="105">
        <v>0.82</v>
      </c>
      <c r="Z69" s="105">
        <v>0.85</v>
      </c>
      <c r="AA69" s="105">
        <v>0.86</v>
      </c>
      <c r="AB69" s="105">
        <v>0.9</v>
      </c>
      <c r="AC69" s="105">
        <v>0.85</v>
      </c>
      <c r="AD69" s="105">
        <v>0.87</v>
      </c>
      <c r="AE69" s="105">
        <v>0.85</v>
      </c>
      <c r="AF69" s="105">
        <v>0.8</v>
      </c>
      <c r="AG69" s="105">
        <v>0.79</v>
      </c>
      <c r="AH69" s="105">
        <v>0.77</v>
      </c>
      <c r="AI69" s="105">
        <v>0.82</v>
      </c>
      <c r="AJ69" s="105">
        <v>0.82</v>
      </c>
      <c r="AK69" s="105">
        <v>0.82</v>
      </c>
      <c r="AL69" s="105">
        <v>0.82</v>
      </c>
      <c r="AM69" s="105">
        <v>0.9</v>
      </c>
      <c r="AN69" s="105">
        <v>0.88</v>
      </c>
      <c r="AO69" s="105">
        <v>0.88</v>
      </c>
      <c r="AP69" s="105">
        <v>0.91</v>
      </c>
      <c r="AQ69" s="105">
        <v>0.89</v>
      </c>
      <c r="AR69" s="105">
        <v>0.93</v>
      </c>
      <c r="AS69" s="105">
        <v>0.83</v>
      </c>
      <c r="AT69" s="105">
        <v>0.82</v>
      </c>
      <c r="AU69" s="105">
        <v>0.84</v>
      </c>
      <c r="AV69" s="105">
        <v>0.83</v>
      </c>
      <c r="AW69" s="105">
        <v>0.82</v>
      </c>
      <c r="AX69" s="105">
        <v>0.83</v>
      </c>
      <c r="AY69" s="105">
        <v>0.52</v>
      </c>
      <c r="AZ69" s="105">
        <v>0.51</v>
      </c>
      <c r="BA69" s="105">
        <v>0.5</v>
      </c>
      <c r="BB69" s="105">
        <v>0.54</v>
      </c>
      <c r="BC69" s="105">
        <v>0.5</v>
      </c>
      <c r="BD69" s="105">
        <v>0.55000000000000004</v>
      </c>
      <c r="BE69" s="105">
        <v>0.57999999999999996</v>
      </c>
      <c r="BF69" s="105">
        <v>0.56000000000000005</v>
      </c>
      <c r="BG69" s="105">
        <v>0.56999999999999995</v>
      </c>
      <c r="BH69" s="105">
        <v>0.6</v>
      </c>
      <c r="BI69" s="105">
        <v>0.56999999999999995</v>
      </c>
      <c r="BJ69" s="105">
        <v>0.59</v>
      </c>
      <c r="BK69" s="105">
        <v>0.56000000000000005</v>
      </c>
      <c r="BL69" s="105">
        <v>0.55000000000000004</v>
      </c>
      <c r="BM69" s="105">
        <v>0.55000000000000004</v>
      </c>
      <c r="BN69" s="105">
        <v>0.55000000000000004</v>
      </c>
      <c r="BO69" s="105">
        <v>0.56000000000000005</v>
      </c>
      <c r="BP69" s="105">
        <v>0.6</v>
      </c>
      <c r="BQ69" s="105">
        <v>0.59</v>
      </c>
      <c r="BR69" s="105">
        <v>0.6</v>
      </c>
      <c r="BS69" s="105">
        <v>0.6</v>
      </c>
      <c r="BT69" s="105">
        <v>0.61</v>
      </c>
      <c r="BU69" s="105">
        <v>0.6</v>
      </c>
      <c r="BV69" s="105">
        <v>0.61</v>
      </c>
    </row>
    <row r="70" spans="2:74">
      <c r="B70" s="105">
        <v>33</v>
      </c>
      <c r="C70" s="105">
        <v>0.91</v>
      </c>
      <c r="D70" s="105">
        <v>0.87</v>
      </c>
      <c r="E70" s="105">
        <v>0.85</v>
      </c>
      <c r="F70" s="105">
        <v>0.82</v>
      </c>
      <c r="G70" s="105">
        <v>0.85</v>
      </c>
      <c r="H70" s="105">
        <v>0.77</v>
      </c>
      <c r="I70" s="105">
        <v>0.77</v>
      </c>
      <c r="J70" s="105">
        <v>0.72</v>
      </c>
      <c r="K70" s="105">
        <v>0.8</v>
      </c>
      <c r="L70" s="105">
        <v>0.79</v>
      </c>
      <c r="M70" s="105">
        <v>0.78</v>
      </c>
      <c r="N70" s="105">
        <v>0.8</v>
      </c>
      <c r="O70" s="105">
        <v>0.88</v>
      </c>
      <c r="P70" s="105">
        <v>0.9</v>
      </c>
      <c r="Q70" s="105">
        <v>0.88</v>
      </c>
      <c r="R70" s="105">
        <v>0.88</v>
      </c>
      <c r="S70" s="105">
        <v>0.9</v>
      </c>
      <c r="T70" s="105">
        <v>0.92</v>
      </c>
      <c r="U70" s="105">
        <v>0.82</v>
      </c>
      <c r="V70" s="105">
        <v>0.9</v>
      </c>
      <c r="W70" s="105">
        <v>0.82</v>
      </c>
      <c r="X70" s="105">
        <v>0.83</v>
      </c>
      <c r="Y70" s="105">
        <v>0.81</v>
      </c>
      <c r="Z70" s="105">
        <v>0.84</v>
      </c>
      <c r="AA70" s="105">
        <v>0.86</v>
      </c>
      <c r="AB70" s="105">
        <v>0.91</v>
      </c>
      <c r="AC70" s="105">
        <v>0.85</v>
      </c>
      <c r="AD70" s="105">
        <v>0.87</v>
      </c>
      <c r="AE70" s="105">
        <v>0.84</v>
      </c>
      <c r="AF70" s="105">
        <v>0.8</v>
      </c>
      <c r="AG70" s="105">
        <v>0.78</v>
      </c>
      <c r="AH70" s="105">
        <v>0.77</v>
      </c>
      <c r="AI70" s="105">
        <v>0.82</v>
      </c>
      <c r="AJ70" s="105">
        <v>0.83</v>
      </c>
      <c r="AK70" s="105">
        <v>0.82</v>
      </c>
      <c r="AL70" s="105">
        <v>0.82</v>
      </c>
      <c r="AM70" s="105">
        <v>0.9</v>
      </c>
      <c r="AN70" s="105">
        <v>0.88</v>
      </c>
      <c r="AO70" s="105">
        <v>0.88</v>
      </c>
      <c r="AP70" s="105">
        <v>0.91</v>
      </c>
      <c r="AQ70" s="105">
        <v>0.89</v>
      </c>
      <c r="AR70" s="105">
        <v>0.93</v>
      </c>
      <c r="AS70" s="105">
        <v>0.83</v>
      </c>
      <c r="AT70" s="105">
        <v>0.82</v>
      </c>
      <c r="AU70" s="105">
        <v>0.83</v>
      </c>
      <c r="AV70" s="105">
        <v>0.83</v>
      </c>
      <c r="AW70" s="105">
        <v>0.82</v>
      </c>
      <c r="AX70" s="105">
        <v>0.83</v>
      </c>
      <c r="AY70" s="105">
        <v>0.52</v>
      </c>
      <c r="AZ70" s="105">
        <v>0.51</v>
      </c>
      <c r="BA70" s="105">
        <v>0.5</v>
      </c>
      <c r="BB70" s="105">
        <v>0.54</v>
      </c>
      <c r="BC70" s="105">
        <v>0.49</v>
      </c>
      <c r="BD70" s="105">
        <v>0.56000000000000005</v>
      </c>
      <c r="BE70" s="105">
        <v>0.56999999999999995</v>
      </c>
      <c r="BF70" s="105">
        <v>0.56000000000000005</v>
      </c>
      <c r="BG70" s="105">
        <v>0.56999999999999995</v>
      </c>
      <c r="BH70" s="105">
        <v>0.6</v>
      </c>
      <c r="BI70" s="105">
        <v>0.57999999999999996</v>
      </c>
      <c r="BJ70" s="105">
        <v>0.59</v>
      </c>
      <c r="BK70" s="105">
        <v>0.56000000000000005</v>
      </c>
      <c r="BL70" s="105">
        <v>0.54</v>
      </c>
      <c r="BM70" s="105">
        <v>0.55000000000000004</v>
      </c>
      <c r="BN70" s="105">
        <v>0.54</v>
      </c>
      <c r="BO70" s="105">
        <v>0.56000000000000005</v>
      </c>
      <c r="BP70" s="105">
        <v>0.59</v>
      </c>
      <c r="BQ70" s="105">
        <v>0.57999999999999996</v>
      </c>
      <c r="BR70" s="105">
        <v>0.6</v>
      </c>
      <c r="BS70" s="105">
        <v>0.6</v>
      </c>
      <c r="BT70" s="105">
        <v>0.61</v>
      </c>
      <c r="BU70" s="105">
        <v>0.6</v>
      </c>
      <c r="BV70" s="105">
        <v>0.6</v>
      </c>
    </row>
    <row r="71" spans="2:74">
      <c r="B71" s="105">
        <v>33.5</v>
      </c>
      <c r="C71" s="105">
        <v>0.91</v>
      </c>
      <c r="D71" s="105">
        <v>0.87</v>
      </c>
      <c r="E71" s="105">
        <v>0.85</v>
      </c>
      <c r="F71" s="105">
        <v>0.81</v>
      </c>
      <c r="G71" s="105">
        <v>0.84</v>
      </c>
      <c r="H71" s="105">
        <v>0.77</v>
      </c>
      <c r="I71" s="105">
        <v>0.77</v>
      </c>
      <c r="J71" s="105">
        <v>0.72</v>
      </c>
      <c r="K71" s="105">
        <v>0.79</v>
      </c>
      <c r="L71" s="105">
        <v>0.78</v>
      </c>
      <c r="M71" s="105">
        <v>0.78</v>
      </c>
      <c r="N71" s="105">
        <v>0.79</v>
      </c>
      <c r="O71" s="105">
        <v>0.89</v>
      </c>
      <c r="P71" s="105">
        <v>0.9</v>
      </c>
      <c r="Q71" s="105">
        <v>0.88</v>
      </c>
      <c r="R71" s="105">
        <v>0.88</v>
      </c>
      <c r="S71" s="105">
        <v>0.9</v>
      </c>
      <c r="T71" s="105">
        <v>0.91</v>
      </c>
      <c r="U71" s="105">
        <v>0.82</v>
      </c>
      <c r="V71" s="105">
        <v>0.9</v>
      </c>
      <c r="W71" s="105">
        <v>0.82</v>
      </c>
      <c r="X71" s="105">
        <v>0.83</v>
      </c>
      <c r="Y71" s="105">
        <v>0.81</v>
      </c>
      <c r="Z71" s="105">
        <v>0.84</v>
      </c>
      <c r="AA71" s="105">
        <v>0.85</v>
      </c>
      <c r="AB71" s="105">
        <v>0.91</v>
      </c>
      <c r="AC71" s="105">
        <v>0.84</v>
      </c>
      <c r="AD71" s="105">
        <v>0.87</v>
      </c>
      <c r="AE71" s="105">
        <v>0.84</v>
      </c>
      <c r="AF71" s="105">
        <v>0.8</v>
      </c>
      <c r="AG71" s="105">
        <v>0.78</v>
      </c>
      <c r="AH71" s="105">
        <v>0.76</v>
      </c>
      <c r="AI71" s="105">
        <v>0.82</v>
      </c>
      <c r="AJ71" s="105">
        <v>0.82</v>
      </c>
      <c r="AK71" s="105">
        <v>0.81</v>
      </c>
      <c r="AL71" s="105">
        <v>0.82</v>
      </c>
      <c r="AM71" s="105">
        <v>0.89</v>
      </c>
      <c r="AN71" s="105">
        <v>0.88</v>
      </c>
      <c r="AO71" s="105">
        <v>0.88</v>
      </c>
      <c r="AP71" s="105">
        <v>0.9</v>
      </c>
      <c r="AQ71" s="105">
        <v>0.88</v>
      </c>
      <c r="AR71" s="105">
        <v>0.93</v>
      </c>
      <c r="AS71" s="105">
        <v>0.83</v>
      </c>
      <c r="AT71" s="105">
        <v>0.82</v>
      </c>
      <c r="AU71" s="105">
        <v>0.83</v>
      </c>
      <c r="AV71" s="105">
        <v>0.83</v>
      </c>
      <c r="AW71" s="105">
        <v>0.82</v>
      </c>
      <c r="AX71" s="105">
        <v>0.83</v>
      </c>
      <c r="AY71" s="105">
        <v>0.53</v>
      </c>
      <c r="AZ71" s="105">
        <v>0.51</v>
      </c>
      <c r="BA71" s="105">
        <v>0.5</v>
      </c>
      <c r="BB71" s="105">
        <v>0.54</v>
      </c>
      <c r="BC71" s="105">
        <v>0.49</v>
      </c>
      <c r="BD71" s="105">
        <v>0.56000000000000005</v>
      </c>
      <c r="BE71" s="105">
        <v>0.56999999999999995</v>
      </c>
      <c r="BF71" s="105">
        <v>0.56000000000000005</v>
      </c>
      <c r="BG71" s="105">
        <v>0.56999999999999995</v>
      </c>
      <c r="BH71" s="105">
        <v>0.6</v>
      </c>
      <c r="BI71" s="105">
        <v>0.56999999999999995</v>
      </c>
      <c r="BJ71" s="105">
        <v>0.59</v>
      </c>
      <c r="BK71" s="105">
        <v>0.56000000000000005</v>
      </c>
      <c r="BL71" s="105">
        <v>0.55000000000000004</v>
      </c>
      <c r="BM71" s="105">
        <v>0.54</v>
      </c>
      <c r="BN71" s="105">
        <v>0.54</v>
      </c>
      <c r="BO71" s="105">
        <v>0.56000000000000005</v>
      </c>
      <c r="BP71" s="105">
        <v>0.59</v>
      </c>
      <c r="BQ71" s="105">
        <v>0.57999999999999996</v>
      </c>
      <c r="BR71" s="105">
        <v>0.59</v>
      </c>
      <c r="BS71" s="105">
        <v>0.6</v>
      </c>
      <c r="BT71" s="105">
        <v>0.61</v>
      </c>
      <c r="BU71" s="105">
        <v>0.6</v>
      </c>
      <c r="BV71" s="105">
        <v>0.6</v>
      </c>
    </row>
    <row r="72" spans="2:74">
      <c r="B72" s="105">
        <v>34</v>
      </c>
      <c r="C72" s="105">
        <v>0.9</v>
      </c>
      <c r="D72" s="105">
        <v>0.86</v>
      </c>
      <c r="E72" s="105">
        <v>0.84</v>
      </c>
      <c r="F72" s="105">
        <v>0.81</v>
      </c>
      <c r="G72" s="105">
        <v>0.84</v>
      </c>
      <c r="H72" s="105">
        <v>0.77</v>
      </c>
      <c r="I72" s="105">
        <v>0.77</v>
      </c>
      <c r="J72" s="105">
        <v>0.72</v>
      </c>
      <c r="K72" s="105">
        <v>0.79</v>
      </c>
      <c r="L72" s="105">
        <v>0.79</v>
      </c>
      <c r="M72" s="105">
        <v>0.78</v>
      </c>
      <c r="N72" s="105">
        <v>0.8</v>
      </c>
      <c r="O72" s="105">
        <v>0.88</v>
      </c>
      <c r="P72" s="105">
        <v>0.9</v>
      </c>
      <c r="Q72" s="105">
        <v>0.88</v>
      </c>
      <c r="R72" s="105">
        <v>0.88</v>
      </c>
      <c r="S72" s="105">
        <v>0.9</v>
      </c>
      <c r="T72" s="105">
        <v>0.92</v>
      </c>
      <c r="U72" s="105">
        <v>0.82</v>
      </c>
      <c r="V72" s="105">
        <v>0.89</v>
      </c>
      <c r="W72" s="105">
        <v>0.82</v>
      </c>
      <c r="X72" s="105">
        <v>0.83</v>
      </c>
      <c r="Y72" s="105">
        <v>0.81</v>
      </c>
      <c r="Z72" s="105">
        <v>0.84</v>
      </c>
      <c r="AA72" s="105">
        <v>0.85</v>
      </c>
      <c r="AB72" s="105">
        <v>0.91</v>
      </c>
      <c r="AC72" s="105">
        <v>0.84</v>
      </c>
      <c r="AD72" s="105">
        <v>0.86</v>
      </c>
      <c r="AE72" s="105">
        <v>0.84</v>
      </c>
      <c r="AF72" s="105">
        <v>0.8</v>
      </c>
      <c r="AG72" s="105">
        <v>0.79</v>
      </c>
      <c r="AH72" s="105">
        <v>0.77</v>
      </c>
      <c r="AI72" s="105">
        <v>0.82</v>
      </c>
      <c r="AJ72" s="105">
        <v>0.82</v>
      </c>
      <c r="AK72" s="105">
        <v>0.82</v>
      </c>
      <c r="AL72" s="105">
        <v>0.82</v>
      </c>
      <c r="AM72" s="105">
        <v>0.89</v>
      </c>
      <c r="AN72" s="105">
        <v>0.88</v>
      </c>
      <c r="AO72" s="105">
        <v>0.88</v>
      </c>
      <c r="AP72" s="105">
        <v>0.9</v>
      </c>
      <c r="AQ72" s="105">
        <v>0.88</v>
      </c>
      <c r="AR72" s="105">
        <v>0.93</v>
      </c>
      <c r="AS72" s="105">
        <v>0.83</v>
      </c>
      <c r="AT72" s="105">
        <v>0.82</v>
      </c>
      <c r="AU72" s="105">
        <v>0.83</v>
      </c>
      <c r="AV72" s="105">
        <v>0.83</v>
      </c>
      <c r="AW72" s="105">
        <v>0.82</v>
      </c>
      <c r="AX72" s="105">
        <v>0.83</v>
      </c>
      <c r="AY72" s="105">
        <v>0.52</v>
      </c>
      <c r="AZ72" s="105">
        <v>0.51</v>
      </c>
      <c r="BA72" s="105">
        <v>0.5</v>
      </c>
      <c r="BB72" s="105">
        <v>0.54</v>
      </c>
      <c r="BC72" s="105">
        <v>0.49</v>
      </c>
      <c r="BD72" s="105">
        <v>0.56000000000000005</v>
      </c>
      <c r="BE72" s="105">
        <v>0.56999999999999995</v>
      </c>
      <c r="BF72" s="105">
        <v>0.56000000000000005</v>
      </c>
      <c r="BG72" s="105">
        <v>0.56999999999999995</v>
      </c>
      <c r="BH72" s="105">
        <v>0.6</v>
      </c>
      <c r="BI72" s="105">
        <v>0.57999999999999996</v>
      </c>
      <c r="BJ72" s="105">
        <v>0.59</v>
      </c>
      <c r="BK72" s="105">
        <v>0.56000000000000005</v>
      </c>
      <c r="BL72" s="105">
        <v>0.54</v>
      </c>
      <c r="BM72" s="105">
        <v>0.54</v>
      </c>
      <c r="BN72" s="105">
        <v>0.54</v>
      </c>
      <c r="BO72" s="105">
        <v>0.56000000000000005</v>
      </c>
      <c r="BP72" s="105">
        <v>0.59</v>
      </c>
      <c r="BQ72" s="105">
        <v>0.57999999999999996</v>
      </c>
      <c r="BR72" s="105">
        <v>0.6</v>
      </c>
      <c r="BS72" s="105">
        <v>0.6</v>
      </c>
      <c r="BT72" s="105">
        <v>0.6</v>
      </c>
      <c r="BU72" s="105">
        <v>0.59</v>
      </c>
      <c r="BV72" s="105">
        <v>0.6</v>
      </c>
    </row>
    <row r="73" spans="2:74">
      <c r="B73" s="105">
        <v>34.5</v>
      </c>
      <c r="C73" s="105">
        <v>0.9</v>
      </c>
      <c r="D73" s="105">
        <v>0.86</v>
      </c>
      <c r="E73" s="105">
        <v>0.84</v>
      </c>
      <c r="F73" s="105">
        <v>0.81</v>
      </c>
      <c r="G73" s="105">
        <v>0.84</v>
      </c>
      <c r="H73" s="105">
        <v>0.77</v>
      </c>
      <c r="I73" s="105">
        <v>0.76</v>
      </c>
      <c r="J73" s="105">
        <v>0.72</v>
      </c>
      <c r="K73" s="105">
        <v>0.79</v>
      </c>
      <c r="L73" s="105">
        <v>0.78</v>
      </c>
      <c r="M73" s="105">
        <v>0.78</v>
      </c>
      <c r="N73" s="105">
        <v>0.79</v>
      </c>
      <c r="O73" s="105">
        <v>0.88</v>
      </c>
      <c r="P73" s="105">
        <v>0.9</v>
      </c>
      <c r="Q73" s="105">
        <v>0.87</v>
      </c>
      <c r="R73" s="105">
        <v>0.87</v>
      </c>
      <c r="S73" s="105">
        <v>0.9</v>
      </c>
      <c r="T73" s="105">
        <v>0.91</v>
      </c>
      <c r="U73" s="105">
        <v>0.82</v>
      </c>
      <c r="V73" s="105">
        <v>0.89</v>
      </c>
      <c r="W73" s="105">
        <v>0.82</v>
      </c>
      <c r="X73" s="105">
        <v>0.83</v>
      </c>
      <c r="Y73" s="105">
        <v>0.81</v>
      </c>
      <c r="Z73" s="105">
        <v>0.84</v>
      </c>
      <c r="AA73" s="105">
        <v>0.84</v>
      </c>
      <c r="AB73" s="105">
        <v>0.91</v>
      </c>
      <c r="AC73" s="105">
        <v>0.84</v>
      </c>
      <c r="AD73" s="105">
        <v>0.86</v>
      </c>
      <c r="AE73" s="105">
        <v>0.83</v>
      </c>
      <c r="AF73" s="105">
        <v>0.8</v>
      </c>
      <c r="AG73" s="105">
        <v>0.78</v>
      </c>
      <c r="AH73" s="105">
        <v>0.77</v>
      </c>
      <c r="AI73" s="105">
        <v>0.82</v>
      </c>
      <c r="AJ73" s="105">
        <v>0.82</v>
      </c>
      <c r="AK73" s="105">
        <v>0.81</v>
      </c>
      <c r="AL73" s="105">
        <v>0.82</v>
      </c>
      <c r="AM73" s="105">
        <v>0.89</v>
      </c>
      <c r="AN73" s="105">
        <v>0.87</v>
      </c>
      <c r="AO73" s="105">
        <v>0.87</v>
      </c>
      <c r="AP73" s="105">
        <v>0.9</v>
      </c>
      <c r="AQ73" s="105">
        <v>0.88</v>
      </c>
      <c r="AR73" s="105">
        <v>0.92</v>
      </c>
      <c r="AS73" s="105">
        <v>0.82</v>
      </c>
      <c r="AT73" s="105">
        <v>0.82</v>
      </c>
      <c r="AU73" s="105">
        <v>0.82</v>
      </c>
      <c r="AV73" s="105">
        <v>0.83</v>
      </c>
      <c r="AW73" s="105">
        <v>0.82</v>
      </c>
      <c r="AX73" s="105">
        <v>0.83</v>
      </c>
      <c r="AY73" s="105">
        <v>0.52</v>
      </c>
      <c r="AZ73" s="105">
        <v>0.5</v>
      </c>
      <c r="BA73" s="105">
        <v>0.5</v>
      </c>
      <c r="BB73" s="105">
        <v>0.53</v>
      </c>
      <c r="BC73" s="105">
        <v>0.49</v>
      </c>
      <c r="BD73" s="105">
        <v>0.55000000000000004</v>
      </c>
      <c r="BE73" s="105">
        <v>0.56999999999999995</v>
      </c>
      <c r="BF73" s="105">
        <v>0.55000000000000004</v>
      </c>
      <c r="BG73" s="105">
        <v>0.56999999999999995</v>
      </c>
      <c r="BH73" s="105">
        <v>0.59</v>
      </c>
      <c r="BI73" s="105">
        <v>0.56999999999999995</v>
      </c>
      <c r="BJ73" s="105">
        <v>0.59</v>
      </c>
      <c r="BK73" s="105">
        <v>0.55000000000000004</v>
      </c>
      <c r="BL73" s="105">
        <v>0.54</v>
      </c>
      <c r="BM73" s="105">
        <v>0.54</v>
      </c>
      <c r="BN73" s="105">
        <v>0.54</v>
      </c>
      <c r="BO73" s="105">
        <v>0.55000000000000004</v>
      </c>
      <c r="BP73" s="105">
        <v>0.59</v>
      </c>
      <c r="BQ73" s="105">
        <v>0.57999999999999996</v>
      </c>
      <c r="BR73" s="105">
        <v>0.6</v>
      </c>
      <c r="BS73" s="105">
        <v>0.6</v>
      </c>
      <c r="BT73" s="105">
        <v>0.6</v>
      </c>
      <c r="BU73" s="105">
        <v>0.59</v>
      </c>
      <c r="BV73" s="105">
        <v>0.6</v>
      </c>
    </row>
    <row r="74" spans="2:74">
      <c r="B74" s="105">
        <v>35</v>
      </c>
      <c r="C74" s="105">
        <v>0.9</v>
      </c>
      <c r="D74" s="105">
        <v>0.86</v>
      </c>
      <c r="E74" s="105">
        <v>0.84</v>
      </c>
      <c r="F74" s="105">
        <v>0.81</v>
      </c>
      <c r="G74" s="105">
        <v>0.84</v>
      </c>
      <c r="H74" s="105">
        <v>0.77</v>
      </c>
      <c r="I74" s="105">
        <v>0.76</v>
      </c>
      <c r="J74" s="105">
        <v>0.72</v>
      </c>
      <c r="K74" s="105">
        <v>0.79</v>
      </c>
      <c r="L74" s="105">
        <v>0.78</v>
      </c>
      <c r="M74" s="105">
        <v>0.78</v>
      </c>
      <c r="N74" s="105">
        <v>0.8</v>
      </c>
      <c r="O74" s="105">
        <v>0.88</v>
      </c>
      <c r="P74" s="105">
        <v>0.89</v>
      </c>
      <c r="Q74" s="105">
        <v>0.87</v>
      </c>
      <c r="R74" s="105">
        <v>0.87</v>
      </c>
      <c r="S74" s="105">
        <v>0.89</v>
      </c>
      <c r="T74" s="105">
        <v>0.91</v>
      </c>
      <c r="U74" s="105">
        <v>0.82</v>
      </c>
      <c r="V74" s="105">
        <v>0.89</v>
      </c>
      <c r="W74" s="105">
        <v>0.82</v>
      </c>
      <c r="X74" s="105">
        <v>0.83</v>
      </c>
      <c r="Y74" s="105">
        <v>0.8</v>
      </c>
      <c r="Z74" s="105">
        <v>0.84</v>
      </c>
      <c r="AA74" s="105">
        <v>0.84</v>
      </c>
      <c r="AB74" s="105">
        <v>0.91</v>
      </c>
      <c r="AC74" s="105">
        <v>0.84</v>
      </c>
      <c r="AD74" s="105">
        <v>0.86</v>
      </c>
      <c r="AE74" s="105">
        <v>0.83</v>
      </c>
      <c r="AF74" s="105">
        <v>0.79</v>
      </c>
      <c r="AG74" s="105">
        <v>0.78</v>
      </c>
      <c r="AH74" s="105">
        <v>0.77</v>
      </c>
      <c r="AI74" s="105">
        <v>0.82</v>
      </c>
      <c r="AJ74" s="105">
        <v>0.82</v>
      </c>
      <c r="AK74" s="105">
        <v>0.81</v>
      </c>
      <c r="AL74" s="105">
        <v>0.82</v>
      </c>
      <c r="AM74" s="105">
        <v>0.89</v>
      </c>
      <c r="AN74" s="105">
        <v>0.87</v>
      </c>
      <c r="AO74" s="105">
        <v>0.87</v>
      </c>
      <c r="AP74" s="105">
        <v>0.9</v>
      </c>
      <c r="AQ74" s="105">
        <v>0.87</v>
      </c>
      <c r="AR74" s="105">
        <v>0.92</v>
      </c>
      <c r="AS74" s="105">
        <v>0.82</v>
      </c>
      <c r="AT74" s="105">
        <v>0.82</v>
      </c>
      <c r="AU74" s="105">
        <v>0.83</v>
      </c>
      <c r="AV74" s="105">
        <v>0.83</v>
      </c>
      <c r="AW74" s="105">
        <v>0.82</v>
      </c>
      <c r="AX74" s="105">
        <v>0.82</v>
      </c>
      <c r="AY74" s="105">
        <v>0.52</v>
      </c>
      <c r="AZ74" s="105">
        <v>0.5</v>
      </c>
      <c r="BA74" s="105">
        <v>0.5</v>
      </c>
      <c r="BB74" s="105">
        <v>0.54</v>
      </c>
      <c r="BC74" s="105">
        <v>0.49</v>
      </c>
      <c r="BD74" s="105">
        <v>0.55000000000000004</v>
      </c>
      <c r="BE74" s="105">
        <v>0.56999999999999995</v>
      </c>
      <c r="BF74" s="105">
        <v>0.55000000000000004</v>
      </c>
      <c r="BG74" s="105">
        <v>0.56999999999999995</v>
      </c>
      <c r="BH74" s="105">
        <v>0.6</v>
      </c>
      <c r="BI74" s="105">
        <v>0.56999999999999995</v>
      </c>
      <c r="BJ74" s="105">
        <v>0.59</v>
      </c>
      <c r="BK74" s="105">
        <v>0.55000000000000004</v>
      </c>
      <c r="BL74" s="105">
        <v>0.54</v>
      </c>
      <c r="BM74" s="105">
        <v>0.54</v>
      </c>
      <c r="BN74" s="105">
        <v>0.54</v>
      </c>
      <c r="BO74" s="105">
        <v>0.56000000000000005</v>
      </c>
      <c r="BP74" s="105">
        <v>0.59</v>
      </c>
      <c r="BQ74" s="105">
        <v>0.56999999999999995</v>
      </c>
      <c r="BR74" s="105">
        <v>0.6</v>
      </c>
      <c r="BS74" s="105">
        <v>0.59</v>
      </c>
      <c r="BT74" s="105">
        <v>0.6</v>
      </c>
      <c r="BU74" s="105">
        <v>0.59</v>
      </c>
      <c r="BV74" s="105">
        <v>0.6</v>
      </c>
    </row>
    <row r="75" spans="2:74">
      <c r="B75" s="105">
        <v>35.5</v>
      </c>
      <c r="C75" s="105">
        <v>0.9</v>
      </c>
      <c r="D75" s="105">
        <v>0.86</v>
      </c>
      <c r="E75" s="105">
        <v>0.84</v>
      </c>
      <c r="F75" s="105">
        <v>0.81</v>
      </c>
      <c r="G75" s="105">
        <v>0.84</v>
      </c>
      <c r="H75" s="105">
        <v>0.76</v>
      </c>
      <c r="I75" s="105">
        <v>0.76</v>
      </c>
      <c r="J75" s="105">
        <v>0.72</v>
      </c>
      <c r="K75" s="105">
        <v>0.79</v>
      </c>
      <c r="L75" s="105">
        <v>0.78</v>
      </c>
      <c r="M75" s="105">
        <v>0.77</v>
      </c>
      <c r="N75" s="105">
        <v>0.79</v>
      </c>
      <c r="O75" s="105">
        <v>0.88</v>
      </c>
      <c r="P75" s="105">
        <v>0.89</v>
      </c>
      <c r="Q75" s="105">
        <v>0.87</v>
      </c>
      <c r="R75" s="105">
        <v>0.87</v>
      </c>
      <c r="S75" s="105">
        <v>0.89</v>
      </c>
      <c r="T75" s="105">
        <v>0.91</v>
      </c>
      <c r="U75" s="105">
        <v>0.82</v>
      </c>
      <c r="V75" s="105">
        <v>0.89</v>
      </c>
      <c r="W75" s="105">
        <v>0.82</v>
      </c>
      <c r="X75" s="105">
        <v>0.82</v>
      </c>
      <c r="Y75" s="105">
        <v>0.8</v>
      </c>
      <c r="Z75" s="105">
        <v>0.84</v>
      </c>
      <c r="AA75" s="105">
        <v>0.84</v>
      </c>
      <c r="AB75" s="105">
        <v>0.92</v>
      </c>
      <c r="AC75" s="105">
        <v>0.83</v>
      </c>
      <c r="AD75" s="105">
        <v>0.85</v>
      </c>
      <c r="AE75" s="105">
        <v>0.82</v>
      </c>
      <c r="AF75" s="105">
        <v>0.79</v>
      </c>
      <c r="AG75" s="105">
        <v>0.78</v>
      </c>
      <c r="AH75" s="105">
        <v>0.77</v>
      </c>
      <c r="AI75" s="105">
        <v>0.81</v>
      </c>
      <c r="AJ75" s="105">
        <v>0.82</v>
      </c>
      <c r="AK75" s="105">
        <v>0.81</v>
      </c>
      <c r="AL75" s="105">
        <v>0.82</v>
      </c>
      <c r="AM75" s="105">
        <v>0.88</v>
      </c>
      <c r="AN75" s="105">
        <v>0.87</v>
      </c>
      <c r="AO75" s="105">
        <v>0.87</v>
      </c>
      <c r="AP75" s="105">
        <v>0.89</v>
      </c>
      <c r="AQ75" s="105">
        <v>0.87</v>
      </c>
      <c r="AR75" s="105">
        <v>0.92</v>
      </c>
      <c r="AS75" s="105">
        <v>0.82</v>
      </c>
      <c r="AT75" s="105">
        <v>0.82</v>
      </c>
      <c r="AU75" s="105">
        <v>0.83</v>
      </c>
      <c r="AV75" s="105">
        <v>0.83</v>
      </c>
      <c r="AW75" s="105">
        <v>0.82</v>
      </c>
      <c r="AX75" s="105">
        <v>0.83</v>
      </c>
      <c r="AY75" s="105">
        <v>0.52</v>
      </c>
      <c r="AZ75" s="105">
        <v>0.5</v>
      </c>
      <c r="BA75" s="105">
        <v>0.49</v>
      </c>
      <c r="BB75" s="105">
        <v>0.53</v>
      </c>
      <c r="BC75" s="105">
        <v>0.48</v>
      </c>
      <c r="BD75" s="105">
        <v>0.55000000000000004</v>
      </c>
      <c r="BE75" s="105">
        <v>0.56000000000000005</v>
      </c>
      <c r="BF75" s="105">
        <v>0.55000000000000004</v>
      </c>
      <c r="BG75" s="105">
        <v>0.56999999999999995</v>
      </c>
      <c r="BH75" s="105">
        <v>0.59</v>
      </c>
      <c r="BI75" s="105">
        <v>0.56999999999999995</v>
      </c>
      <c r="BJ75" s="105">
        <v>0.59</v>
      </c>
      <c r="BK75" s="105">
        <v>0.55000000000000004</v>
      </c>
      <c r="BL75" s="105">
        <v>0.54</v>
      </c>
      <c r="BM75" s="105">
        <v>0.54</v>
      </c>
      <c r="BN75" s="105">
        <v>0.54</v>
      </c>
      <c r="BO75" s="105">
        <v>0.56000000000000005</v>
      </c>
      <c r="BP75" s="105">
        <v>0.59</v>
      </c>
      <c r="BQ75" s="105">
        <v>0.56999999999999995</v>
      </c>
      <c r="BR75" s="105">
        <v>0.59</v>
      </c>
      <c r="BS75" s="105">
        <v>0.59</v>
      </c>
      <c r="BT75" s="105">
        <v>0.6</v>
      </c>
      <c r="BU75" s="105">
        <v>0.59</v>
      </c>
      <c r="BV75" s="105">
        <v>0.6</v>
      </c>
    </row>
    <row r="76" spans="2:74">
      <c r="B76" s="105">
        <v>36</v>
      </c>
      <c r="C76" s="105">
        <v>0.9</v>
      </c>
      <c r="D76" s="105">
        <v>0.86</v>
      </c>
      <c r="E76" s="105">
        <v>0.84</v>
      </c>
      <c r="F76" s="105">
        <v>0.81</v>
      </c>
      <c r="G76" s="105">
        <v>0.84</v>
      </c>
      <c r="H76" s="105">
        <v>0.76</v>
      </c>
      <c r="I76" s="105">
        <v>0.76</v>
      </c>
      <c r="J76" s="105">
        <v>0.72</v>
      </c>
      <c r="K76" s="105">
        <v>0.79</v>
      </c>
      <c r="L76" s="105">
        <v>0.78</v>
      </c>
      <c r="M76" s="105">
        <v>0.77</v>
      </c>
      <c r="N76" s="105">
        <v>0.79</v>
      </c>
      <c r="O76" s="105">
        <v>0.88</v>
      </c>
      <c r="P76" s="105">
        <v>0.89</v>
      </c>
      <c r="Q76" s="105">
        <v>0.87</v>
      </c>
      <c r="R76" s="105">
        <v>0.87</v>
      </c>
      <c r="S76" s="105">
        <v>0.89</v>
      </c>
      <c r="T76" s="105">
        <v>0.91</v>
      </c>
      <c r="U76" s="105">
        <v>0.82</v>
      </c>
      <c r="V76" s="105">
        <v>0.89</v>
      </c>
      <c r="W76" s="105">
        <v>0.81</v>
      </c>
      <c r="X76" s="105">
        <v>0.82</v>
      </c>
      <c r="Y76" s="105">
        <v>0.8</v>
      </c>
      <c r="Z76" s="105">
        <v>0.83</v>
      </c>
      <c r="AA76" s="105">
        <v>0.84</v>
      </c>
      <c r="AB76" s="105">
        <v>0.92</v>
      </c>
      <c r="AC76" s="105">
        <v>0.83</v>
      </c>
      <c r="AD76" s="105">
        <v>0.85</v>
      </c>
      <c r="AE76" s="105">
        <v>0.82</v>
      </c>
      <c r="AF76" s="105">
        <v>0.79</v>
      </c>
      <c r="AG76" s="105">
        <v>0.78</v>
      </c>
      <c r="AH76" s="105">
        <v>0.76</v>
      </c>
      <c r="AI76" s="105">
        <v>0.81</v>
      </c>
      <c r="AJ76" s="105">
        <v>0.82</v>
      </c>
      <c r="AK76" s="105">
        <v>0.81</v>
      </c>
      <c r="AL76" s="105">
        <v>0.82</v>
      </c>
      <c r="AM76" s="105">
        <v>0.88</v>
      </c>
      <c r="AN76" s="105">
        <v>0.87</v>
      </c>
      <c r="AO76" s="105">
        <v>0.87</v>
      </c>
      <c r="AP76" s="105">
        <v>0.89</v>
      </c>
      <c r="AQ76" s="105">
        <v>0.87</v>
      </c>
      <c r="AR76" s="105">
        <v>0.92</v>
      </c>
      <c r="AS76" s="105">
        <v>0.82</v>
      </c>
      <c r="AT76" s="105">
        <v>0.82</v>
      </c>
      <c r="AU76" s="105">
        <v>0.83</v>
      </c>
      <c r="AV76" s="105">
        <v>0.83</v>
      </c>
      <c r="AW76" s="105">
        <v>0.82</v>
      </c>
      <c r="AX76" s="105">
        <v>0.82</v>
      </c>
      <c r="AY76" s="105">
        <v>0.52</v>
      </c>
      <c r="AZ76" s="105">
        <v>0.5</v>
      </c>
      <c r="BA76" s="105">
        <v>0.5</v>
      </c>
      <c r="BB76" s="105">
        <v>0.53</v>
      </c>
      <c r="BC76" s="105">
        <v>0.48</v>
      </c>
      <c r="BD76" s="105">
        <v>0.55000000000000004</v>
      </c>
      <c r="BE76" s="105">
        <v>0.56999999999999995</v>
      </c>
      <c r="BF76" s="105">
        <v>0.55000000000000004</v>
      </c>
      <c r="BG76" s="105">
        <v>0.56000000000000005</v>
      </c>
      <c r="BH76" s="105">
        <v>0.59</v>
      </c>
      <c r="BI76" s="105">
        <v>0.56999999999999995</v>
      </c>
      <c r="BJ76" s="105">
        <v>0.59</v>
      </c>
      <c r="BK76" s="105">
        <v>0.55000000000000004</v>
      </c>
      <c r="BL76" s="105">
        <v>0.53</v>
      </c>
      <c r="BM76" s="105">
        <v>0.54</v>
      </c>
      <c r="BN76" s="105">
        <v>0.54</v>
      </c>
      <c r="BO76" s="105">
        <v>0.55000000000000004</v>
      </c>
      <c r="BP76" s="105">
        <v>0.57999999999999996</v>
      </c>
      <c r="BQ76" s="105">
        <v>0.56999999999999995</v>
      </c>
      <c r="BR76" s="105">
        <v>0.6</v>
      </c>
      <c r="BS76" s="105">
        <v>0.59</v>
      </c>
      <c r="BT76" s="105">
        <v>0.6</v>
      </c>
      <c r="BU76" s="105">
        <v>0.59</v>
      </c>
      <c r="BV76" s="105">
        <v>0.6</v>
      </c>
    </row>
    <row r="77" spans="2:74">
      <c r="B77" s="105">
        <v>36.5</v>
      </c>
      <c r="C77" s="105">
        <v>0.9</v>
      </c>
      <c r="D77" s="105">
        <v>0.86</v>
      </c>
      <c r="E77" s="105">
        <v>0.83</v>
      </c>
      <c r="F77" s="105">
        <v>0.8</v>
      </c>
      <c r="G77" s="105">
        <v>0.84</v>
      </c>
      <c r="H77" s="105">
        <v>0.76</v>
      </c>
      <c r="I77" s="105">
        <v>0.76</v>
      </c>
      <c r="J77" s="105">
        <v>0.72</v>
      </c>
      <c r="K77" s="105">
        <v>0.79</v>
      </c>
      <c r="L77" s="105">
        <v>0.78</v>
      </c>
      <c r="M77" s="105">
        <v>0.77</v>
      </c>
      <c r="N77" s="105">
        <v>0.79</v>
      </c>
      <c r="O77" s="105">
        <v>0.88</v>
      </c>
      <c r="P77" s="105">
        <v>0.89</v>
      </c>
      <c r="Q77" s="105">
        <v>0.87</v>
      </c>
      <c r="R77" s="105">
        <v>0.87</v>
      </c>
      <c r="S77" s="105">
        <v>0.89</v>
      </c>
      <c r="T77" s="105">
        <v>0.91</v>
      </c>
      <c r="U77" s="105">
        <v>0.81</v>
      </c>
      <c r="V77" s="105">
        <v>0.89</v>
      </c>
      <c r="W77" s="105">
        <v>0.81</v>
      </c>
      <c r="X77" s="105">
        <v>0.82</v>
      </c>
      <c r="Y77" s="105">
        <v>0.8</v>
      </c>
      <c r="Z77" s="105">
        <v>0.83</v>
      </c>
      <c r="AA77" s="105">
        <v>0.84</v>
      </c>
      <c r="AB77" s="105">
        <v>0.91</v>
      </c>
      <c r="AC77" s="105">
        <v>0.83</v>
      </c>
      <c r="AD77" s="105">
        <v>0.85</v>
      </c>
      <c r="AE77" s="105">
        <v>0.82</v>
      </c>
      <c r="AF77" s="105">
        <v>0.79</v>
      </c>
      <c r="AG77" s="105">
        <v>0.78</v>
      </c>
      <c r="AH77" s="105">
        <v>0.76</v>
      </c>
      <c r="AI77" s="105">
        <v>0.82</v>
      </c>
      <c r="AJ77" s="105">
        <v>0.82</v>
      </c>
      <c r="AK77" s="105">
        <v>0.81</v>
      </c>
      <c r="AL77" s="105">
        <v>0.82</v>
      </c>
      <c r="AM77" s="105">
        <v>0.88</v>
      </c>
      <c r="AN77" s="105">
        <v>0.86</v>
      </c>
      <c r="AO77" s="105">
        <v>0.86</v>
      </c>
      <c r="AP77" s="105">
        <v>0.89</v>
      </c>
      <c r="AQ77" s="105">
        <v>0.87</v>
      </c>
      <c r="AR77" s="105">
        <v>0.92</v>
      </c>
      <c r="AS77" s="105">
        <v>0.82</v>
      </c>
      <c r="AT77" s="105">
        <v>0.82</v>
      </c>
      <c r="AU77" s="105">
        <v>0.82</v>
      </c>
      <c r="AV77" s="105">
        <v>0.82</v>
      </c>
      <c r="AW77" s="105">
        <v>0.82</v>
      </c>
      <c r="AX77" s="105">
        <v>0.82</v>
      </c>
      <c r="AY77" s="105">
        <v>0.52</v>
      </c>
      <c r="AZ77" s="105">
        <v>0.5</v>
      </c>
      <c r="BA77" s="105">
        <v>0.49</v>
      </c>
      <c r="BB77" s="105">
        <v>0.53</v>
      </c>
      <c r="BC77" s="105">
        <v>0.48</v>
      </c>
      <c r="BD77" s="105">
        <v>0.55000000000000004</v>
      </c>
      <c r="BE77" s="105">
        <v>0.56000000000000005</v>
      </c>
      <c r="BF77" s="105">
        <v>0.55000000000000004</v>
      </c>
      <c r="BG77" s="105">
        <v>0.56999999999999995</v>
      </c>
      <c r="BH77" s="105">
        <v>0.59</v>
      </c>
      <c r="BI77" s="105">
        <v>0.56999999999999995</v>
      </c>
      <c r="BJ77" s="105">
        <v>0.57999999999999996</v>
      </c>
      <c r="BK77" s="105">
        <v>0.55000000000000004</v>
      </c>
      <c r="BL77" s="105">
        <v>0.53</v>
      </c>
      <c r="BM77" s="105">
        <v>0.53</v>
      </c>
      <c r="BN77" s="105">
        <v>0.54</v>
      </c>
      <c r="BO77" s="105">
        <v>0.55000000000000004</v>
      </c>
      <c r="BP77" s="105">
        <v>0.57999999999999996</v>
      </c>
      <c r="BQ77" s="105">
        <v>0.56999999999999995</v>
      </c>
      <c r="BR77" s="105">
        <v>0.59</v>
      </c>
      <c r="BS77" s="105">
        <v>0.57999999999999996</v>
      </c>
      <c r="BT77" s="105">
        <v>0.6</v>
      </c>
      <c r="BU77" s="105">
        <v>0.59</v>
      </c>
      <c r="BV77" s="105">
        <v>0.6</v>
      </c>
    </row>
    <row r="78" spans="2:74">
      <c r="B78" s="105">
        <v>37</v>
      </c>
      <c r="C78" s="105">
        <v>0.9</v>
      </c>
      <c r="D78" s="105">
        <v>0.85</v>
      </c>
      <c r="E78" s="105">
        <v>0.83</v>
      </c>
      <c r="F78" s="105">
        <v>0.8</v>
      </c>
      <c r="G78" s="105">
        <v>0.83</v>
      </c>
      <c r="H78" s="105">
        <v>0.76</v>
      </c>
      <c r="I78" s="105">
        <v>0.76</v>
      </c>
      <c r="J78" s="105">
        <v>0.72</v>
      </c>
      <c r="K78" s="105">
        <v>0.79</v>
      </c>
      <c r="L78" s="105">
        <v>0.78</v>
      </c>
      <c r="M78" s="105">
        <v>0.77</v>
      </c>
      <c r="N78" s="105">
        <v>0.79</v>
      </c>
      <c r="O78" s="105">
        <v>0.88</v>
      </c>
      <c r="P78" s="105">
        <v>0.89</v>
      </c>
      <c r="Q78" s="105">
        <v>0.87</v>
      </c>
      <c r="R78" s="105">
        <v>0.87</v>
      </c>
      <c r="S78" s="105">
        <v>0.89</v>
      </c>
      <c r="T78" s="105">
        <v>0.91</v>
      </c>
      <c r="U78" s="105">
        <v>0.81</v>
      </c>
      <c r="V78" s="105">
        <v>0.89</v>
      </c>
      <c r="W78" s="105">
        <v>0.81</v>
      </c>
      <c r="X78" s="105">
        <v>0.82</v>
      </c>
      <c r="Y78" s="105">
        <v>0.8</v>
      </c>
      <c r="Z78" s="105">
        <v>0.83</v>
      </c>
      <c r="AA78" s="105">
        <v>0.83</v>
      </c>
      <c r="AB78" s="105">
        <v>0.91</v>
      </c>
      <c r="AC78" s="105">
        <v>0.83</v>
      </c>
      <c r="AD78" s="105">
        <v>0.85</v>
      </c>
      <c r="AE78" s="105">
        <v>0.81</v>
      </c>
      <c r="AF78" s="105">
        <v>0.79</v>
      </c>
      <c r="AG78" s="105">
        <v>0.78</v>
      </c>
      <c r="AH78" s="105">
        <v>0.76</v>
      </c>
      <c r="AI78" s="105">
        <v>0.81</v>
      </c>
      <c r="AJ78" s="105">
        <v>0.82</v>
      </c>
      <c r="AK78" s="105">
        <v>0.81</v>
      </c>
      <c r="AL78" s="105">
        <v>0.82</v>
      </c>
      <c r="AM78" s="105">
        <v>0.88</v>
      </c>
      <c r="AN78" s="105">
        <v>0.86</v>
      </c>
      <c r="AO78" s="105">
        <v>0.86</v>
      </c>
      <c r="AP78" s="105">
        <v>0.89</v>
      </c>
      <c r="AQ78" s="105">
        <v>0.87</v>
      </c>
      <c r="AR78" s="105">
        <v>0.92</v>
      </c>
      <c r="AS78" s="105">
        <v>0.82</v>
      </c>
      <c r="AT78" s="105">
        <v>0.81</v>
      </c>
      <c r="AU78" s="105">
        <v>0.82</v>
      </c>
      <c r="AV78" s="105">
        <v>0.82</v>
      </c>
      <c r="AW78" s="105">
        <v>0.81</v>
      </c>
      <c r="AX78" s="105">
        <v>0.82</v>
      </c>
      <c r="AY78" s="105">
        <v>0.51</v>
      </c>
      <c r="AZ78" s="105">
        <v>0.49</v>
      </c>
      <c r="BA78" s="105">
        <v>0.49</v>
      </c>
      <c r="BB78" s="105">
        <v>0.53</v>
      </c>
      <c r="BC78" s="105">
        <v>0.48</v>
      </c>
      <c r="BD78" s="105">
        <v>0.55000000000000004</v>
      </c>
      <c r="BE78" s="105">
        <v>0.56000000000000005</v>
      </c>
      <c r="BF78" s="105">
        <v>0.55000000000000004</v>
      </c>
      <c r="BG78" s="105">
        <v>0.56999999999999995</v>
      </c>
      <c r="BH78" s="105">
        <v>0.59</v>
      </c>
      <c r="BI78" s="105">
        <v>0.56999999999999995</v>
      </c>
      <c r="BJ78" s="105">
        <v>0.57999999999999996</v>
      </c>
      <c r="BK78" s="105">
        <v>0.55000000000000004</v>
      </c>
      <c r="BL78" s="105">
        <v>0.53</v>
      </c>
      <c r="BM78" s="105">
        <v>0.53</v>
      </c>
      <c r="BN78" s="105">
        <v>0.53</v>
      </c>
      <c r="BO78" s="105">
        <v>0.55000000000000004</v>
      </c>
      <c r="BP78" s="105">
        <v>0.57999999999999996</v>
      </c>
      <c r="BQ78" s="105">
        <v>0.56999999999999995</v>
      </c>
      <c r="BR78" s="105">
        <v>0.57999999999999996</v>
      </c>
      <c r="BS78" s="105">
        <v>0.59</v>
      </c>
      <c r="BT78" s="105">
        <v>0.59</v>
      </c>
      <c r="BU78" s="105">
        <v>0.59</v>
      </c>
      <c r="BV78" s="105">
        <v>0.59</v>
      </c>
    </row>
    <row r="79" spans="2:74">
      <c r="B79" s="105">
        <v>37.5</v>
      </c>
      <c r="C79" s="105">
        <v>0.89</v>
      </c>
      <c r="D79" s="105">
        <v>0.85</v>
      </c>
      <c r="E79" s="105">
        <v>0.83</v>
      </c>
      <c r="F79" s="105">
        <v>0.79</v>
      </c>
      <c r="G79" s="105">
        <v>0.83</v>
      </c>
      <c r="H79" s="105">
        <v>0.75</v>
      </c>
      <c r="I79" s="105">
        <v>0.76</v>
      </c>
      <c r="J79" s="105">
        <v>0.71</v>
      </c>
      <c r="K79" s="105">
        <v>0.79</v>
      </c>
      <c r="L79" s="105">
        <v>0.78</v>
      </c>
      <c r="M79" s="105">
        <v>0.77</v>
      </c>
      <c r="N79" s="105">
        <v>0.79</v>
      </c>
      <c r="O79" s="105">
        <v>0.88</v>
      </c>
      <c r="P79" s="105">
        <v>0.89</v>
      </c>
      <c r="Q79" s="105">
        <v>0.86</v>
      </c>
      <c r="R79" s="105">
        <v>0.86</v>
      </c>
      <c r="S79" s="105">
        <v>0.89</v>
      </c>
      <c r="T79" s="105">
        <v>0.91</v>
      </c>
      <c r="U79" s="105">
        <v>0.81</v>
      </c>
      <c r="V79" s="105">
        <v>0.89</v>
      </c>
      <c r="W79" s="105">
        <v>0.81</v>
      </c>
      <c r="X79" s="105">
        <v>0.82</v>
      </c>
      <c r="Y79" s="105">
        <v>0.8</v>
      </c>
      <c r="Z79" s="105">
        <v>0.83</v>
      </c>
      <c r="AA79" s="105">
        <v>0.83</v>
      </c>
      <c r="AB79" s="105">
        <v>0.92</v>
      </c>
      <c r="AC79" s="105">
        <v>0.82</v>
      </c>
      <c r="AD79" s="105">
        <v>0.84</v>
      </c>
      <c r="AE79" s="105">
        <v>0.81</v>
      </c>
      <c r="AF79" s="105">
        <v>0.79</v>
      </c>
      <c r="AG79" s="105">
        <v>0.78</v>
      </c>
      <c r="AH79" s="105">
        <v>0.76</v>
      </c>
      <c r="AI79" s="105">
        <v>0.81</v>
      </c>
      <c r="AJ79" s="105">
        <v>0.82</v>
      </c>
      <c r="AK79" s="105">
        <v>0.81</v>
      </c>
      <c r="AL79" s="105">
        <v>0.82</v>
      </c>
      <c r="AM79" s="105">
        <v>0.87</v>
      </c>
      <c r="AN79" s="105">
        <v>0.86</v>
      </c>
      <c r="AO79" s="105">
        <v>0.86</v>
      </c>
      <c r="AP79" s="105">
        <v>0.88</v>
      </c>
      <c r="AQ79" s="105">
        <v>0.86</v>
      </c>
      <c r="AR79" s="105">
        <v>0.91</v>
      </c>
      <c r="AS79" s="105">
        <v>0.82</v>
      </c>
      <c r="AT79" s="105">
        <v>0.81</v>
      </c>
      <c r="AU79" s="105">
        <v>0.82</v>
      </c>
      <c r="AV79" s="105">
        <v>0.82</v>
      </c>
      <c r="AW79" s="105">
        <v>0.82</v>
      </c>
      <c r="AX79" s="105">
        <v>0.82</v>
      </c>
      <c r="AY79" s="105">
        <v>0.51</v>
      </c>
      <c r="AZ79" s="105">
        <v>0.49</v>
      </c>
      <c r="BA79" s="105">
        <v>0.49</v>
      </c>
      <c r="BB79" s="105">
        <v>0.53</v>
      </c>
      <c r="BC79" s="105">
        <v>0.48</v>
      </c>
      <c r="BD79" s="105">
        <v>0.55000000000000004</v>
      </c>
      <c r="BE79" s="105">
        <v>0.56000000000000005</v>
      </c>
      <c r="BF79" s="105">
        <v>0.55000000000000004</v>
      </c>
      <c r="BG79" s="105">
        <v>0.56000000000000005</v>
      </c>
      <c r="BH79" s="105">
        <v>0.59</v>
      </c>
      <c r="BI79" s="105">
        <v>0.56000000000000005</v>
      </c>
      <c r="BJ79" s="105">
        <v>0.57999999999999996</v>
      </c>
      <c r="BK79" s="105">
        <v>0.55000000000000004</v>
      </c>
      <c r="BL79" s="105">
        <v>0.53</v>
      </c>
      <c r="BM79" s="105">
        <v>0.53</v>
      </c>
      <c r="BN79" s="105">
        <v>0.53</v>
      </c>
      <c r="BO79" s="105">
        <v>0.55000000000000004</v>
      </c>
      <c r="BP79" s="105">
        <v>0.57999999999999996</v>
      </c>
      <c r="BQ79" s="105">
        <v>0.56000000000000005</v>
      </c>
      <c r="BR79" s="105">
        <v>0.59</v>
      </c>
      <c r="BS79" s="105">
        <v>0.57999999999999996</v>
      </c>
      <c r="BT79" s="105">
        <v>0.59</v>
      </c>
      <c r="BU79" s="105">
        <v>0.57999999999999996</v>
      </c>
      <c r="BV79" s="105">
        <v>0.59</v>
      </c>
    </row>
    <row r="80" spans="2:74">
      <c r="B80" s="105">
        <v>38</v>
      </c>
      <c r="C80" s="105">
        <v>0.89</v>
      </c>
      <c r="D80" s="105">
        <v>0.85</v>
      </c>
      <c r="E80" s="105">
        <v>0.82</v>
      </c>
      <c r="F80" s="105">
        <v>0.79</v>
      </c>
      <c r="G80" s="105">
        <v>0.83</v>
      </c>
      <c r="H80" s="105">
        <v>0.75</v>
      </c>
      <c r="I80" s="105">
        <v>0.76</v>
      </c>
      <c r="J80" s="105">
        <v>0.71</v>
      </c>
      <c r="K80" s="105">
        <v>0.78</v>
      </c>
      <c r="L80" s="105">
        <v>0.77</v>
      </c>
      <c r="M80" s="105">
        <v>0.77</v>
      </c>
      <c r="N80" s="105">
        <v>0.79</v>
      </c>
      <c r="O80" s="105">
        <v>0.87</v>
      </c>
      <c r="P80" s="105">
        <v>0.89</v>
      </c>
      <c r="Q80" s="105">
        <v>0.86</v>
      </c>
      <c r="R80" s="105">
        <v>0.86</v>
      </c>
      <c r="S80" s="105">
        <v>0.88</v>
      </c>
      <c r="T80" s="105">
        <v>0.91</v>
      </c>
      <c r="U80" s="105">
        <v>0.81</v>
      </c>
      <c r="V80" s="105">
        <v>0.88</v>
      </c>
      <c r="W80" s="105">
        <v>0.81</v>
      </c>
      <c r="X80" s="105">
        <v>0.82</v>
      </c>
      <c r="Y80" s="105">
        <v>0.8</v>
      </c>
      <c r="Z80" s="105">
        <v>0.83</v>
      </c>
      <c r="AA80" s="105">
        <v>0.82</v>
      </c>
      <c r="AB80" s="105">
        <v>0.92</v>
      </c>
      <c r="AC80" s="105">
        <v>0.82</v>
      </c>
      <c r="AD80" s="105">
        <v>0.84</v>
      </c>
      <c r="AE80" s="105">
        <v>0.81</v>
      </c>
      <c r="AF80" s="105">
        <v>0.79</v>
      </c>
      <c r="AG80" s="105">
        <v>0.78</v>
      </c>
      <c r="AH80" s="105">
        <v>0.76</v>
      </c>
      <c r="AI80" s="105">
        <v>0.81</v>
      </c>
      <c r="AJ80" s="105">
        <v>0.81</v>
      </c>
      <c r="AK80" s="105">
        <v>0.81</v>
      </c>
      <c r="AL80" s="105">
        <v>0.81</v>
      </c>
      <c r="AM80" s="105">
        <v>0.87</v>
      </c>
      <c r="AN80" s="105">
        <v>0.86</v>
      </c>
      <c r="AO80" s="105">
        <v>0.86</v>
      </c>
      <c r="AP80" s="105">
        <v>0.88</v>
      </c>
      <c r="AQ80" s="105">
        <v>0.86</v>
      </c>
      <c r="AR80" s="105">
        <v>0.91</v>
      </c>
      <c r="AS80" s="105">
        <v>0.82</v>
      </c>
      <c r="AT80" s="105">
        <v>0.81</v>
      </c>
      <c r="AU80" s="105">
        <v>0.82</v>
      </c>
      <c r="AV80" s="105">
        <v>0.82</v>
      </c>
      <c r="AW80" s="105">
        <v>0.81</v>
      </c>
      <c r="AX80" s="105">
        <v>0.82</v>
      </c>
      <c r="AY80" s="105">
        <v>0.51</v>
      </c>
      <c r="AZ80" s="105">
        <v>0.5</v>
      </c>
      <c r="BA80" s="105">
        <v>0.49</v>
      </c>
      <c r="BB80" s="105">
        <v>0.52</v>
      </c>
      <c r="BC80" s="105">
        <v>0.48</v>
      </c>
      <c r="BD80" s="105">
        <v>0.55000000000000004</v>
      </c>
      <c r="BE80" s="105">
        <v>0.56000000000000005</v>
      </c>
      <c r="BF80" s="105">
        <v>0.54</v>
      </c>
      <c r="BG80" s="105">
        <v>0.56000000000000005</v>
      </c>
      <c r="BH80" s="105">
        <v>0.57999999999999996</v>
      </c>
      <c r="BI80" s="105">
        <v>0.56000000000000005</v>
      </c>
      <c r="BJ80" s="105">
        <v>0.57999999999999996</v>
      </c>
      <c r="BK80" s="105">
        <v>0.55000000000000004</v>
      </c>
      <c r="BL80" s="105">
        <v>0.54</v>
      </c>
      <c r="BM80" s="105">
        <v>0.53</v>
      </c>
      <c r="BN80" s="105">
        <v>0.53</v>
      </c>
      <c r="BO80" s="105">
        <v>0.55000000000000004</v>
      </c>
      <c r="BP80" s="105">
        <v>0.56999999999999995</v>
      </c>
      <c r="BQ80" s="105">
        <v>0.56000000000000005</v>
      </c>
      <c r="BR80" s="105">
        <v>0.57999999999999996</v>
      </c>
      <c r="BS80" s="105">
        <v>0.57999999999999996</v>
      </c>
      <c r="BT80" s="105">
        <v>0.59</v>
      </c>
      <c r="BU80" s="105">
        <v>0.57999999999999996</v>
      </c>
      <c r="BV80" s="105">
        <v>0.59</v>
      </c>
    </row>
    <row r="81" spans="2:74">
      <c r="B81" s="105">
        <v>38.5</v>
      </c>
      <c r="C81" s="105">
        <v>0.89</v>
      </c>
      <c r="D81" s="105">
        <v>0.84</v>
      </c>
      <c r="E81" s="105">
        <v>0.82</v>
      </c>
      <c r="F81" s="105">
        <v>0.79</v>
      </c>
      <c r="G81" s="105">
        <v>0.83</v>
      </c>
      <c r="H81" s="105">
        <v>0.74</v>
      </c>
      <c r="I81" s="105">
        <v>0.75</v>
      </c>
      <c r="J81" s="105">
        <v>0.71</v>
      </c>
      <c r="K81" s="105">
        <v>0.79</v>
      </c>
      <c r="L81" s="105">
        <v>0.77</v>
      </c>
      <c r="M81" s="105">
        <v>0.77</v>
      </c>
      <c r="N81" s="105">
        <v>0.79</v>
      </c>
      <c r="O81" s="105">
        <v>0.87</v>
      </c>
      <c r="P81" s="105">
        <v>0.88</v>
      </c>
      <c r="Q81" s="105">
        <v>0.86</v>
      </c>
      <c r="R81" s="105">
        <v>0.86</v>
      </c>
      <c r="S81" s="105">
        <v>0.88</v>
      </c>
      <c r="T81" s="105">
        <v>0.91</v>
      </c>
      <c r="U81" s="105">
        <v>0.8</v>
      </c>
      <c r="V81" s="105">
        <v>0.89</v>
      </c>
      <c r="W81" s="105">
        <v>0.81</v>
      </c>
      <c r="X81" s="105">
        <v>0.81</v>
      </c>
      <c r="Y81" s="105">
        <v>0.79</v>
      </c>
      <c r="Z81" s="105">
        <v>0.83</v>
      </c>
      <c r="AA81" s="105">
        <v>0.83</v>
      </c>
      <c r="AB81" s="105">
        <v>0.91</v>
      </c>
      <c r="AC81" s="105">
        <v>0.82</v>
      </c>
      <c r="AD81" s="105">
        <v>0.84</v>
      </c>
      <c r="AE81" s="105">
        <v>0.8</v>
      </c>
      <c r="AF81" s="105">
        <v>0.79</v>
      </c>
      <c r="AG81" s="105">
        <v>0.78</v>
      </c>
      <c r="AH81" s="105">
        <v>0.76</v>
      </c>
      <c r="AI81" s="105">
        <v>0.81</v>
      </c>
      <c r="AJ81" s="105">
        <v>0.81</v>
      </c>
      <c r="AK81" s="105">
        <v>0.8</v>
      </c>
      <c r="AL81" s="105">
        <v>0.81</v>
      </c>
      <c r="AM81" s="105">
        <v>0.87</v>
      </c>
      <c r="AN81" s="105">
        <v>0.85</v>
      </c>
      <c r="AO81" s="105">
        <v>0.85</v>
      </c>
      <c r="AP81" s="105">
        <v>0.88</v>
      </c>
      <c r="AQ81" s="105">
        <v>0.86</v>
      </c>
      <c r="AR81" s="105">
        <v>0.91</v>
      </c>
      <c r="AS81" s="105">
        <v>0.81</v>
      </c>
      <c r="AT81" s="105">
        <v>0.81</v>
      </c>
      <c r="AU81" s="105">
        <v>0.82</v>
      </c>
      <c r="AV81" s="105">
        <v>0.82</v>
      </c>
      <c r="AW81" s="105">
        <v>0.81</v>
      </c>
      <c r="AX81" s="105">
        <v>0.82</v>
      </c>
      <c r="AY81" s="105">
        <v>0.51</v>
      </c>
      <c r="AZ81" s="105">
        <v>0.5</v>
      </c>
      <c r="BA81" s="105">
        <v>0.49</v>
      </c>
      <c r="BB81" s="105">
        <v>0.52</v>
      </c>
      <c r="BC81" s="105">
        <v>0.47</v>
      </c>
      <c r="BD81" s="105">
        <v>0.55000000000000004</v>
      </c>
      <c r="BE81" s="105">
        <v>0.56000000000000005</v>
      </c>
      <c r="BF81" s="105">
        <v>0.55000000000000004</v>
      </c>
      <c r="BG81" s="105">
        <v>0.56000000000000005</v>
      </c>
      <c r="BH81" s="105">
        <v>0.57999999999999996</v>
      </c>
      <c r="BI81" s="105">
        <v>0.56000000000000005</v>
      </c>
      <c r="BJ81" s="105">
        <v>0.57999999999999996</v>
      </c>
      <c r="BK81" s="105">
        <v>0.55000000000000004</v>
      </c>
      <c r="BL81" s="105">
        <v>0.53</v>
      </c>
      <c r="BM81" s="105">
        <v>0.53</v>
      </c>
      <c r="BN81" s="105">
        <v>0.53</v>
      </c>
      <c r="BO81" s="105">
        <v>0.54</v>
      </c>
      <c r="BP81" s="105">
        <v>0.56999999999999995</v>
      </c>
      <c r="BQ81" s="105">
        <v>0.56000000000000005</v>
      </c>
      <c r="BR81" s="105">
        <v>0.57999999999999996</v>
      </c>
      <c r="BS81" s="105">
        <v>0.57999999999999996</v>
      </c>
      <c r="BT81" s="105">
        <v>0.59</v>
      </c>
      <c r="BU81" s="105">
        <v>0.57999999999999996</v>
      </c>
      <c r="BV81" s="105">
        <v>0.59</v>
      </c>
    </row>
    <row r="82" spans="2:74">
      <c r="B82" s="105">
        <v>39</v>
      </c>
      <c r="C82" s="105">
        <v>0.89</v>
      </c>
      <c r="D82" s="105">
        <v>0.84</v>
      </c>
      <c r="E82" s="105">
        <v>0.82</v>
      </c>
      <c r="F82" s="105">
        <v>0.78</v>
      </c>
      <c r="G82" s="105">
        <v>0.83</v>
      </c>
      <c r="H82" s="105">
        <v>0.74</v>
      </c>
      <c r="I82" s="105">
        <v>0.75</v>
      </c>
      <c r="J82" s="105">
        <v>0.71</v>
      </c>
      <c r="K82" s="105">
        <v>0.78</v>
      </c>
      <c r="L82" s="105">
        <v>0.77</v>
      </c>
      <c r="M82" s="105">
        <v>0.77</v>
      </c>
      <c r="N82" s="105">
        <v>0.78</v>
      </c>
      <c r="O82" s="105">
        <v>0.87</v>
      </c>
      <c r="P82" s="105">
        <v>0.88</v>
      </c>
      <c r="Q82" s="105">
        <v>0.86</v>
      </c>
      <c r="R82" s="105">
        <v>0.86</v>
      </c>
      <c r="S82" s="105">
        <v>0.88</v>
      </c>
      <c r="T82" s="105">
        <v>0.9</v>
      </c>
      <c r="U82" s="105">
        <v>0.8</v>
      </c>
      <c r="V82" s="105">
        <v>0.88</v>
      </c>
      <c r="W82" s="105">
        <v>0.8</v>
      </c>
      <c r="X82" s="105">
        <v>0.81</v>
      </c>
      <c r="Y82" s="105">
        <v>0.79</v>
      </c>
      <c r="Z82" s="105">
        <v>0.82</v>
      </c>
      <c r="AA82" s="105">
        <v>0.82</v>
      </c>
      <c r="AB82" s="105">
        <v>0.92</v>
      </c>
      <c r="AC82" s="105">
        <v>0.82</v>
      </c>
      <c r="AD82" s="105">
        <v>0.84</v>
      </c>
      <c r="AE82" s="105">
        <v>0.8</v>
      </c>
      <c r="AF82" s="105">
        <v>0.79</v>
      </c>
      <c r="AG82" s="105">
        <v>0.77</v>
      </c>
      <c r="AH82" s="105">
        <v>0.76</v>
      </c>
      <c r="AI82" s="105">
        <v>0.81</v>
      </c>
      <c r="AJ82" s="105">
        <v>0.81</v>
      </c>
      <c r="AK82" s="105">
        <v>0.81</v>
      </c>
      <c r="AL82" s="105">
        <v>0.82</v>
      </c>
      <c r="AM82" s="105">
        <v>0.86</v>
      </c>
      <c r="AN82" s="105">
        <v>0.85</v>
      </c>
      <c r="AO82" s="105">
        <v>0.85</v>
      </c>
      <c r="AP82" s="105">
        <v>0.88</v>
      </c>
      <c r="AQ82" s="105">
        <v>0.86</v>
      </c>
      <c r="AR82" s="105">
        <v>0.91</v>
      </c>
      <c r="AS82" s="105">
        <v>0.82</v>
      </c>
      <c r="AT82" s="105">
        <v>0.81</v>
      </c>
      <c r="AU82" s="105">
        <v>0.82</v>
      </c>
      <c r="AV82" s="105">
        <v>0.82</v>
      </c>
      <c r="AW82" s="105">
        <v>0.81</v>
      </c>
      <c r="AX82" s="105">
        <v>0.82</v>
      </c>
      <c r="AY82" s="105">
        <v>0.51</v>
      </c>
      <c r="AZ82" s="105">
        <v>0.49</v>
      </c>
      <c r="BA82" s="105">
        <v>0.49</v>
      </c>
      <c r="BB82" s="105">
        <v>0.53</v>
      </c>
      <c r="BC82" s="105">
        <v>0.47</v>
      </c>
      <c r="BD82" s="105">
        <v>0.55000000000000004</v>
      </c>
      <c r="BE82" s="105">
        <v>0.56000000000000005</v>
      </c>
      <c r="BF82" s="105">
        <v>0.54</v>
      </c>
      <c r="BG82" s="105">
        <v>0.56000000000000005</v>
      </c>
      <c r="BH82" s="105">
        <v>0.57999999999999996</v>
      </c>
      <c r="BI82" s="105">
        <v>0.56000000000000005</v>
      </c>
      <c r="BJ82" s="105">
        <v>0.57999999999999996</v>
      </c>
      <c r="BK82" s="105">
        <v>0.55000000000000004</v>
      </c>
      <c r="BL82" s="105">
        <v>0.53</v>
      </c>
      <c r="BM82" s="105">
        <v>0.53</v>
      </c>
      <c r="BN82" s="105">
        <v>0.53</v>
      </c>
      <c r="BO82" s="105">
        <v>0.54</v>
      </c>
      <c r="BP82" s="105">
        <v>0.56999999999999995</v>
      </c>
      <c r="BQ82" s="105">
        <v>0.56000000000000005</v>
      </c>
      <c r="BR82" s="105">
        <v>0.57999999999999996</v>
      </c>
      <c r="BS82" s="105">
        <v>0.57999999999999996</v>
      </c>
      <c r="BT82" s="105">
        <v>0.59</v>
      </c>
      <c r="BU82" s="105">
        <v>0.57999999999999996</v>
      </c>
      <c r="BV82" s="105">
        <v>0.59</v>
      </c>
    </row>
    <row r="83" spans="2:74">
      <c r="B83" s="105">
        <v>39.5</v>
      </c>
      <c r="C83" s="105">
        <v>0.89</v>
      </c>
      <c r="D83" s="105">
        <v>0.84</v>
      </c>
      <c r="E83" s="105">
        <v>0.82</v>
      </c>
      <c r="F83" s="105">
        <v>0.78</v>
      </c>
      <c r="G83" s="105">
        <v>0.83</v>
      </c>
      <c r="H83" s="105">
        <v>0.74</v>
      </c>
      <c r="I83" s="105">
        <v>0.75</v>
      </c>
      <c r="J83" s="105">
        <v>0.71</v>
      </c>
      <c r="K83" s="105">
        <v>0.78</v>
      </c>
      <c r="L83" s="105">
        <v>0.77</v>
      </c>
      <c r="M83" s="105">
        <v>0.76</v>
      </c>
      <c r="N83" s="105">
        <v>0.78</v>
      </c>
      <c r="O83" s="105">
        <v>0.87</v>
      </c>
      <c r="P83" s="105">
        <v>0.88</v>
      </c>
      <c r="Q83" s="105">
        <v>0.86</v>
      </c>
      <c r="R83" s="105">
        <v>0.86</v>
      </c>
      <c r="S83" s="105">
        <v>0.88</v>
      </c>
      <c r="T83" s="105">
        <v>0.9</v>
      </c>
      <c r="U83" s="105">
        <v>0.8</v>
      </c>
      <c r="V83" s="105">
        <v>0.88</v>
      </c>
      <c r="W83" s="105">
        <v>0.8</v>
      </c>
      <c r="X83" s="105">
        <v>0.81</v>
      </c>
      <c r="Y83" s="105">
        <v>0.78</v>
      </c>
      <c r="Z83" s="105">
        <v>0.82</v>
      </c>
      <c r="AA83" s="105">
        <v>0.82</v>
      </c>
      <c r="AB83" s="105">
        <v>0.91</v>
      </c>
      <c r="AC83" s="105">
        <v>0.81</v>
      </c>
      <c r="AD83" s="105">
        <v>0.83</v>
      </c>
      <c r="AE83" s="105">
        <v>0.8</v>
      </c>
      <c r="AF83" s="105">
        <v>0.79</v>
      </c>
      <c r="AG83" s="105">
        <v>0.77</v>
      </c>
      <c r="AH83" s="105">
        <v>0.76</v>
      </c>
      <c r="AI83" s="105">
        <v>0.81</v>
      </c>
      <c r="AJ83" s="105">
        <v>0.81</v>
      </c>
      <c r="AK83" s="105">
        <v>0.81</v>
      </c>
      <c r="AL83" s="105">
        <v>0.82</v>
      </c>
      <c r="AM83" s="105">
        <v>0.86</v>
      </c>
      <c r="AN83" s="105">
        <v>0.85</v>
      </c>
      <c r="AO83" s="105">
        <v>0.85</v>
      </c>
      <c r="AP83" s="105">
        <v>0.87</v>
      </c>
      <c r="AQ83" s="105">
        <v>0.85</v>
      </c>
      <c r="AR83" s="105">
        <v>0.9</v>
      </c>
      <c r="AS83" s="105">
        <v>0.81</v>
      </c>
      <c r="AT83" s="105">
        <v>0.81</v>
      </c>
      <c r="AU83" s="105">
        <v>0.81</v>
      </c>
      <c r="AV83" s="105">
        <v>0.82</v>
      </c>
      <c r="AW83" s="105">
        <v>0.81</v>
      </c>
      <c r="AX83" s="105">
        <v>0.81</v>
      </c>
      <c r="AY83" s="105">
        <v>0.51</v>
      </c>
      <c r="AZ83" s="105">
        <v>0.49</v>
      </c>
      <c r="BA83" s="105">
        <v>0.48</v>
      </c>
      <c r="BB83" s="105">
        <v>0.52</v>
      </c>
      <c r="BC83" s="105">
        <v>0.47</v>
      </c>
      <c r="BD83" s="105">
        <v>0.55000000000000004</v>
      </c>
      <c r="BE83" s="105">
        <v>0.56000000000000005</v>
      </c>
      <c r="BF83" s="105">
        <v>0.54</v>
      </c>
      <c r="BG83" s="105">
        <v>0.56000000000000005</v>
      </c>
      <c r="BH83" s="105">
        <v>0.57999999999999996</v>
      </c>
      <c r="BI83" s="105">
        <v>0.56000000000000005</v>
      </c>
      <c r="BJ83" s="105">
        <v>0.56999999999999995</v>
      </c>
      <c r="BK83" s="105">
        <v>0.54</v>
      </c>
      <c r="BL83" s="105">
        <v>0.52</v>
      </c>
      <c r="BM83" s="105">
        <v>0.52</v>
      </c>
      <c r="BN83" s="105">
        <v>0.52</v>
      </c>
      <c r="BO83" s="105">
        <v>0.54</v>
      </c>
      <c r="BP83" s="105">
        <v>0.56999999999999995</v>
      </c>
      <c r="BQ83" s="105">
        <v>0.56000000000000005</v>
      </c>
      <c r="BR83" s="105">
        <v>0.57999999999999996</v>
      </c>
      <c r="BS83" s="105">
        <v>0.57999999999999996</v>
      </c>
      <c r="BT83" s="105">
        <v>0.59</v>
      </c>
      <c r="BU83" s="105">
        <v>0.57999999999999996</v>
      </c>
      <c r="BV83" s="105">
        <v>0.59</v>
      </c>
    </row>
    <row r="84" spans="2:74">
      <c r="B84" s="105">
        <v>40</v>
      </c>
      <c r="C84" s="105">
        <v>0.88</v>
      </c>
      <c r="D84" s="105">
        <v>0.84</v>
      </c>
      <c r="E84" s="105">
        <v>0.81</v>
      </c>
      <c r="F84" s="105">
        <v>0.78</v>
      </c>
      <c r="G84" s="105">
        <v>0.82</v>
      </c>
      <c r="H84" s="105">
        <v>0.74</v>
      </c>
      <c r="I84" s="105">
        <v>0.75</v>
      </c>
      <c r="J84" s="105">
        <v>0.71</v>
      </c>
      <c r="K84" s="105">
        <v>0.78</v>
      </c>
      <c r="L84" s="105">
        <v>0.77</v>
      </c>
      <c r="M84" s="105">
        <v>0.76</v>
      </c>
      <c r="N84" s="105">
        <v>0.78</v>
      </c>
      <c r="O84" s="105">
        <v>0.87</v>
      </c>
      <c r="P84" s="105">
        <v>0.87</v>
      </c>
      <c r="Q84" s="105">
        <v>0.86</v>
      </c>
      <c r="R84" s="105">
        <v>0.85</v>
      </c>
      <c r="S84" s="105">
        <v>0.87</v>
      </c>
      <c r="T84" s="105">
        <v>0.9</v>
      </c>
      <c r="U84" s="105">
        <v>0.8</v>
      </c>
      <c r="V84" s="105">
        <v>0.88</v>
      </c>
      <c r="W84" s="105">
        <v>0.8</v>
      </c>
      <c r="X84" s="105">
        <v>0.81</v>
      </c>
      <c r="Y84" s="105">
        <v>0.78</v>
      </c>
      <c r="Z84" s="105">
        <v>0.82</v>
      </c>
      <c r="AA84" s="105">
        <v>0.81</v>
      </c>
      <c r="AB84" s="105">
        <v>0.91</v>
      </c>
      <c r="AC84" s="105">
        <v>0.81</v>
      </c>
      <c r="AD84" s="105">
        <v>0.83</v>
      </c>
      <c r="AE84" s="105">
        <v>0.79</v>
      </c>
      <c r="AF84" s="105">
        <v>0.79</v>
      </c>
      <c r="AG84" s="105">
        <v>0.77</v>
      </c>
      <c r="AH84" s="105">
        <v>0.76</v>
      </c>
      <c r="AI84" s="105">
        <v>0.81</v>
      </c>
      <c r="AJ84" s="105">
        <v>0.81</v>
      </c>
      <c r="AK84" s="105">
        <v>0.81</v>
      </c>
      <c r="AL84" s="105">
        <v>0.81</v>
      </c>
      <c r="AM84" s="105">
        <v>0.86</v>
      </c>
      <c r="AN84" s="105">
        <v>0.85</v>
      </c>
      <c r="AO84" s="105">
        <v>0.85</v>
      </c>
      <c r="AP84" s="105">
        <v>0.87</v>
      </c>
      <c r="AQ84" s="105">
        <v>0.85</v>
      </c>
      <c r="AR84" s="105">
        <v>0.9</v>
      </c>
      <c r="AS84" s="105">
        <v>0.81</v>
      </c>
      <c r="AT84" s="105">
        <v>0.81</v>
      </c>
      <c r="AU84" s="105">
        <v>0.82</v>
      </c>
      <c r="AV84" s="105">
        <v>0.82</v>
      </c>
      <c r="AW84" s="105">
        <v>0.8</v>
      </c>
      <c r="AX84" s="105">
        <v>0.81</v>
      </c>
      <c r="AY84" s="105">
        <v>0.51</v>
      </c>
      <c r="AZ84" s="105">
        <v>0.49</v>
      </c>
      <c r="BA84" s="105">
        <v>0.48</v>
      </c>
      <c r="BB84" s="105">
        <v>0.52</v>
      </c>
      <c r="BC84" s="105">
        <v>0.47</v>
      </c>
      <c r="BD84" s="105">
        <v>0.55000000000000004</v>
      </c>
      <c r="BE84" s="105">
        <v>0.56000000000000005</v>
      </c>
      <c r="BF84" s="105">
        <v>0.55000000000000004</v>
      </c>
      <c r="BG84" s="105">
        <v>0.56000000000000005</v>
      </c>
      <c r="BH84" s="105">
        <v>0.59</v>
      </c>
      <c r="BI84" s="105">
        <v>0.56000000000000005</v>
      </c>
      <c r="BJ84" s="105">
        <v>0.56999999999999995</v>
      </c>
      <c r="BK84" s="105">
        <v>0.55000000000000004</v>
      </c>
      <c r="BL84" s="105">
        <v>0.53</v>
      </c>
      <c r="BM84" s="105">
        <v>0.53</v>
      </c>
      <c r="BN84" s="105">
        <v>0.52</v>
      </c>
      <c r="BO84" s="105">
        <v>0.54</v>
      </c>
      <c r="BP84" s="105">
        <v>0.56999999999999995</v>
      </c>
      <c r="BQ84" s="105">
        <v>0.56000000000000005</v>
      </c>
      <c r="BR84" s="105">
        <v>0.57999999999999996</v>
      </c>
      <c r="BS84" s="105">
        <v>0.57999999999999996</v>
      </c>
      <c r="BT84" s="105">
        <v>0.59</v>
      </c>
      <c r="BU84" s="105">
        <v>0.57999999999999996</v>
      </c>
      <c r="BV84" s="105">
        <v>0.59</v>
      </c>
    </row>
    <row r="85" spans="2:74">
      <c r="B85" s="105">
        <v>40.5</v>
      </c>
      <c r="C85" s="105">
        <v>0.88</v>
      </c>
      <c r="D85" s="105">
        <v>0.83</v>
      </c>
      <c r="E85" s="105">
        <v>0.81</v>
      </c>
      <c r="F85" s="105">
        <v>0.77</v>
      </c>
      <c r="G85" s="105">
        <v>0.82</v>
      </c>
      <c r="H85" s="105">
        <v>0.73</v>
      </c>
      <c r="I85" s="105">
        <v>0.75</v>
      </c>
      <c r="J85" s="105">
        <v>0.7</v>
      </c>
      <c r="K85" s="105">
        <v>0.78</v>
      </c>
      <c r="L85" s="105">
        <v>0.76</v>
      </c>
      <c r="M85" s="105">
        <v>0.76</v>
      </c>
      <c r="N85" s="105">
        <v>0.78</v>
      </c>
      <c r="O85" s="105">
        <v>0.86</v>
      </c>
      <c r="P85" s="105">
        <v>0.88</v>
      </c>
      <c r="Q85" s="105">
        <v>0.86</v>
      </c>
      <c r="R85" s="105">
        <v>0.85</v>
      </c>
      <c r="S85" s="105">
        <v>0.87</v>
      </c>
      <c r="T85" s="105">
        <v>0.9</v>
      </c>
      <c r="U85" s="105">
        <v>0.8</v>
      </c>
      <c r="V85" s="105">
        <v>0.88</v>
      </c>
      <c r="W85" s="105">
        <v>0.79</v>
      </c>
      <c r="X85" s="105">
        <v>0.81</v>
      </c>
      <c r="Y85" s="105">
        <v>0.78</v>
      </c>
      <c r="Z85" s="105">
        <v>0.82</v>
      </c>
      <c r="AA85" s="105">
        <v>0.82</v>
      </c>
      <c r="AB85" s="105">
        <v>0.91</v>
      </c>
      <c r="AC85" s="105">
        <v>0.81</v>
      </c>
      <c r="AD85" s="105">
        <v>0.82</v>
      </c>
      <c r="AE85" s="105">
        <v>0.79</v>
      </c>
      <c r="AF85" s="105">
        <v>0.79</v>
      </c>
      <c r="AG85" s="105">
        <v>0.77</v>
      </c>
      <c r="AH85" s="105">
        <v>0.76</v>
      </c>
      <c r="AI85" s="105">
        <v>0.81</v>
      </c>
      <c r="AJ85" s="105">
        <v>0.81</v>
      </c>
      <c r="AK85" s="105">
        <v>0.8</v>
      </c>
      <c r="AL85" s="105">
        <v>0.81</v>
      </c>
      <c r="AM85" s="105">
        <v>0.86</v>
      </c>
      <c r="AN85" s="105">
        <v>0.84</v>
      </c>
      <c r="AO85" s="105">
        <v>0.85</v>
      </c>
      <c r="AP85" s="105">
        <v>0.87</v>
      </c>
      <c r="AQ85" s="105">
        <v>0.85</v>
      </c>
      <c r="AR85" s="105">
        <v>0.9</v>
      </c>
      <c r="AS85" s="105">
        <v>0.81</v>
      </c>
      <c r="AT85" s="105">
        <v>0.81</v>
      </c>
      <c r="AU85" s="105">
        <v>0.81</v>
      </c>
      <c r="AV85" s="105">
        <v>0.82</v>
      </c>
      <c r="AW85" s="105">
        <v>0.8</v>
      </c>
      <c r="AX85" s="105">
        <v>0.81</v>
      </c>
      <c r="AY85" s="105">
        <v>0.51</v>
      </c>
      <c r="AZ85" s="105">
        <v>0.49</v>
      </c>
      <c r="BA85" s="105">
        <v>0.48</v>
      </c>
      <c r="BB85" s="105">
        <v>0.52</v>
      </c>
      <c r="BC85" s="105">
        <v>0.46</v>
      </c>
      <c r="BD85" s="105">
        <v>0.55000000000000004</v>
      </c>
      <c r="BE85" s="105">
        <v>0.55000000000000004</v>
      </c>
      <c r="BF85" s="105">
        <v>0.54</v>
      </c>
      <c r="BG85" s="105">
        <v>0.55000000000000004</v>
      </c>
      <c r="BH85" s="105">
        <v>0.57999999999999996</v>
      </c>
      <c r="BI85" s="105">
        <v>0.55000000000000004</v>
      </c>
      <c r="BJ85" s="105">
        <v>0.56999999999999995</v>
      </c>
      <c r="BK85" s="105">
        <v>0.54</v>
      </c>
      <c r="BL85" s="105">
        <v>0.52</v>
      </c>
      <c r="BM85" s="105">
        <v>0.52</v>
      </c>
      <c r="BN85" s="105">
        <v>0.52</v>
      </c>
      <c r="BO85" s="105">
        <v>0.54</v>
      </c>
      <c r="BP85" s="105">
        <v>0.56000000000000005</v>
      </c>
      <c r="BQ85" s="105">
        <v>0.55000000000000004</v>
      </c>
      <c r="BR85" s="105">
        <v>0.57999999999999996</v>
      </c>
      <c r="BS85" s="105">
        <v>0.56999999999999995</v>
      </c>
      <c r="BT85" s="105">
        <v>0.57999999999999996</v>
      </c>
      <c r="BU85" s="105">
        <v>0.56999999999999995</v>
      </c>
      <c r="BV85" s="105">
        <v>0.59</v>
      </c>
    </row>
    <row r="86" spans="2:74">
      <c r="B86" s="105">
        <v>41</v>
      </c>
      <c r="C86" s="105">
        <v>0.88</v>
      </c>
      <c r="D86" s="105">
        <v>0.83</v>
      </c>
      <c r="E86" s="105">
        <v>0.81</v>
      </c>
      <c r="F86" s="105">
        <v>0.77</v>
      </c>
      <c r="G86" s="105">
        <v>0.82</v>
      </c>
      <c r="H86" s="105">
        <v>0.73</v>
      </c>
      <c r="I86" s="105">
        <v>0.75</v>
      </c>
      <c r="J86" s="105">
        <v>0.7</v>
      </c>
      <c r="K86" s="105">
        <v>0.78</v>
      </c>
      <c r="L86" s="105">
        <v>0.76</v>
      </c>
      <c r="M86" s="105">
        <v>0.76</v>
      </c>
      <c r="N86" s="105">
        <v>0.78</v>
      </c>
      <c r="O86" s="105">
        <v>0.86</v>
      </c>
      <c r="P86" s="105">
        <v>0.87</v>
      </c>
      <c r="Q86" s="105">
        <v>0.85</v>
      </c>
      <c r="R86" s="105">
        <v>0.85</v>
      </c>
      <c r="S86" s="105">
        <v>0.87</v>
      </c>
      <c r="T86" s="105">
        <v>0.9</v>
      </c>
      <c r="U86" s="105">
        <v>0.79</v>
      </c>
      <c r="V86" s="105">
        <v>0.88</v>
      </c>
      <c r="W86" s="105">
        <v>0.79</v>
      </c>
      <c r="X86" s="105">
        <v>0.81</v>
      </c>
      <c r="Y86" s="105">
        <v>0.78</v>
      </c>
      <c r="Z86" s="105">
        <v>0.82</v>
      </c>
      <c r="AA86" s="105">
        <v>0.81</v>
      </c>
      <c r="AB86" s="105">
        <v>0.91</v>
      </c>
      <c r="AC86" s="105">
        <v>0.81</v>
      </c>
      <c r="AD86" s="105">
        <v>0.82</v>
      </c>
      <c r="AE86" s="105">
        <v>0.78</v>
      </c>
      <c r="AF86" s="105">
        <v>0.78</v>
      </c>
      <c r="AG86" s="105">
        <v>0.77</v>
      </c>
      <c r="AH86" s="105">
        <v>0.75</v>
      </c>
      <c r="AI86" s="105">
        <v>0.81</v>
      </c>
      <c r="AJ86" s="105">
        <v>0.81</v>
      </c>
      <c r="AK86" s="105">
        <v>0.81</v>
      </c>
      <c r="AL86" s="105">
        <v>0.81</v>
      </c>
      <c r="AM86" s="105">
        <v>0.86</v>
      </c>
      <c r="AN86" s="105">
        <v>0.84</v>
      </c>
      <c r="AO86" s="105">
        <v>0.84</v>
      </c>
      <c r="AP86" s="105">
        <v>0.87</v>
      </c>
      <c r="AQ86" s="105">
        <v>0.84</v>
      </c>
      <c r="AR86" s="105">
        <v>0.9</v>
      </c>
      <c r="AS86" s="105">
        <v>0.81</v>
      </c>
      <c r="AT86" s="105">
        <v>0.81</v>
      </c>
      <c r="AU86" s="105">
        <v>0.81</v>
      </c>
      <c r="AV86" s="105">
        <v>0.81</v>
      </c>
      <c r="AW86" s="105">
        <v>0.8</v>
      </c>
      <c r="AX86" s="105">
        <v>0.81</v>
      </c>
      <c r="AY86" s="105">
        <v>0.51</v>
      </c>
      <c r="AZ86" s="105">
        <v>0.49</v>
      </c>
      <c r="BA86" s="105">
        <v>0.48</v>
      </c>
      <c r="BB86" s="105">
        <v>0.52</v>
      </c>
      <c r="BC86" s="105">
        <v>0.46</v>
      </c>
      <c r="BD86" s="105">
        <v>0.54</v>
      </c>
      <c r="BE86" s="105">
        <v>0.55000000000000004</v>
      </c>
      <c r="BF86" s="105">
        <v>0.54</v>
      </c>
      <c r="BG86" s="105">
        <v>0.56000000000000005</v>
      </c>
      <c r="BH86" s="105">
        <v>0.57999999999999996</v>
      </c>
      <c r="BI86" s="105">
        <v>0.55000000000000004</v>
      </c>
      <c r="BJ86" s="105">
        <v>0.56999999999999995</v>
      </c>
      <c r="BK86" s="105">
        <v>0.54</v>
      </c>
      <c r="BL86" s="105">
        <v>0.52</v>
      </c>
      <c r="BM86" s="105">
        <v>0.52</v>
      </c>
      <c r="BN86" s="105">
        <v>0.52</v>
      </c>
      <c r="BO86" s="105">
        <v>0.54</v>
      </c>
      <c r="BP86" s="105">
        <v>0.56999999999999995</v>
      </c>
      <c r="BQ86" s="105">
        <v>0.56000000000000005</v>
      </c>
      <c r="BR86" s="105">
        <v>0.57999999999999996</v>
      </c>
      <c r="BS86" s="105">
        <v>0.57999999999999996</v>
      </c>
      <c r="BT86" s="105">
        <v>0.57999999999999996</v>
      </c>
      <c r="BU86" s="105">
        <v>0.56999999999999995</v>
      </c>
      <c r="BV86" s="105">
        <v>0.57999999999999996</v>
      </c>
    </row>
    <row r="87" spans="2:74">
      <c r="B87" s="105">
        <v>41.5</v>
      </c>
      <c r="C87" s="105">
        <v>0.88</v>
      </c>
      <c r="D87" s="105">
        <v>0.83</v>
      </c>
      <c r="E87" s="105">
        <v>0.81</v>
      </c>
      <c r="F87" s="105">
        <v>0.77</v>
      </c>
      <c r="G87" s="105">
        <v>0.82</v>
      </c>
      <c r="H87" s="105">
        <v>0.72</v>
      </c>
      <c r="I87" s="105">
        <v>0.75</v>
      </c>
      <c r="J87" s="105">
        <v>0.7</v>
      </c>
      <c r="K87" s="105">
        <v>0.78</v>
      </c>
      <c r="L87" s="105">
        <v>0.76</v>
      </c>
      <c r="M87" s="105">
        <v>0.76</v>
      </c>
      <c r="N87" s="105">
        <v>0.78</v>
      </c>
      <c r="O87" s="105">
        <v>0.86</v>
      </c>
      <c r="P87" s="105">
        <v>0.87</v>
      </c>
      <c r="Q87" s="105">
        <v>0.85</v>
      </c>
      <c r="R87" s="105">
        <v>0.84</v>
      </c>
      <c r="S87" s="105">
        <v>0.87</v>
      </c>
      <c r="T87" s="105">
        <v>0.9</v>
      </c>
      <c r="U87" s="105">
        <v>0.79</v>
      </c>
      <c r="V87" s="105">
        <v>0.88</v>
      </c>
      <c r="W87" s="105">
        <v>0.79</v>
      </c>
      <c r="X87" s="105">
        <v>0.8</v>
      </c>
      <c r="Y87" s="105">
        <v>0.78</v>
      </c>
      <c r="Z87" s="105">
        <v>0.82</v>
      </c>
      <c r="AA87" s="105">
        <v>0.81</v>
      </c>
      <c r="AB87" s="105">
        <v>0.91</v>
      </c>
      <c r="AC87" s="105">
        <v>0.81</v>
      </c>
      <c r="AD87" s="105">
        <v>0.82</v>
      </c>
      <c r="AE87" s="105">
        <v>0.78</v>
      </c>
      <c r="AF87" s="105">
        <v>0.78</v>
      </c>
      <c r="AG87" s="105">
        <v>0.77</v>
      </c>
      <c r="AH87" s="105">
        <v>0.75</v>
      </c>
      <c r="AI87" s="105">
        <v>0.81</v>
      </c>
      <c r="AJ87" s="105">
        <v>0.81</v>
      </c>
      <c r="AK87" s="105">
        <v>0.81</v>
      </c>
      <c r="AL87" s="105">
        <v>0.81</v>
      </c>
      <c r="AM87" s="105">
        <v>0.85</v>
      </c>
      <c r="AN87" s="105">
        <v>0.84</v>
      </c>
      <c r="AO87" s="105">
        <v>0.84</v>
      </c>
      <c r="AP87" s="105">
        <v>0.87</v>
      </c>
      <c r="AQ87" s="105">
        <v>0.85</v>
      </c>
      <c r="AR87" s="105">
        <v>0.9</v>
      </c>
      <c r="AS87" s="105">
        <v>0.81</v>
      </c>
      <c r="AT87" s="105">
        <v>0.81</v>
      </c>
      <c r="AU87" s="105">
        <v>0.81</v>
      </c>
      <c r="AV87" s="105">
        <v>0.81</v>
      </c>
      <c r="AW87" s="105">
        <v>0.8</v>
      </c>
      <c r="AX87" s="105">
        <v>0.81</v>
      </c>
      <c r="AY87" s="105">
        <v>0.51</v>
      </c>
      <c r="AZ87" s="105">
        <v>0.49</v>
      </c>
      <c r="BA87" s="105">
        <v>0.48</v>
      </c>
      <c r="BB87" s="105">
        <v>0.52</v>
      </c>
      <c r="BC87" s="105">
        <v>0.46</v>
      </c>
      <c r="BD87" s="105">
        <v>0.54</v>
      </c>
      <c r="BE87" s="105">
        <v>0.55000000000000004</v>
      </c>
      <c r="BF87" s="105">
        <v>0.54</v>
      </c>
      <c r="BG87" s="105">
        <v>0.56000000000000005</v>
      </c>
      <c r="BH87" s="105">
        <v>0.57999999999999996</v>
      </c>
      <c r="BI87" s="105">
        <v>0.55000000000000004</v>
      </c>
      <c r="BJ87" s="105">
        <v>0.56999999999999995</v>
      </c>
      <c r="BK87" s="105">
        <v>0.54</v>
      </c>
      <c r="BL87" s="105">
        <v>0.52</v>
      </c>
      <c r="BM87" s="105">
        <v>0.52</v>
      </c>
      <c r="BN87" s="105">
        <v>0.52</v>
      </c>
      <c r="BO87" s="105">
        <v>0.54</v>
      </c>
      <c r="BP87" s="105">
        <v>0.56000000000000005</v>
      </c>
      <c r="BQ87" s="105">
        <v>0.55000000000000004</v>
      </c>
      <c r="BR87" s="105">
        <v>0.56999999999999995</v>
      </c>
      <c r="BS87" s="105">
        <v>0.56999999999999995</v>
      </c>
      <c r="BT87" s="105">
        <v>0.57999999999999996</v>
      </c>
      <c r="BU87" s="105">
        <v>0.56999999999999995</v>
      </c>
      <c r="BV87" s="105">
        <v>0.57999999999999996</v>
      </c>
    </row>
    <row r="88" spans="2:74">
      <c r="B88" s="105">
        <v>42</v>
      </c>
      <c r="C88" s="105">
        <v>0.88</v>
      </c>
      <c r="D88" s="105">
        <v>0.83</v>
      </c>
      <c r="E88" s="105">
        <v>0.8</v>
      </c>
      <c r="F88" s="105">
        <v>0.76</v>
      </c>
      <c r="G88" s="105">
        <v>0.82</v>
      </c>
      <c r="H88" s="105">
        <v>0.72</v>
      </c>
      <c r="I88" s="105">
        <v>0.74</v>
      </c>
      <c r="J88" s="105">
        <v>0.7</v>
      </c>
      <c r="K88" s="105">
        <v>0.77</v>
      </c>
      <c r="L88" s="105">
        <v>0.76</v>
      </c>
      <c r="M88" s="105">
        <v>0.76</v>
      </c>
      <c r="N88" s="105">
        <v>0.77</v>
      </c>
      <c r="O88" s="105">
        <v>0.85</v>
      </c>
      <c r="P88" s="105">
        <v>0.87</v>
      </c>
      <c r="Q88" s="105">
        <v>0.85</v>
      </c>
      <c r="R88" s="105">
        <v>0.84</v>
      </c>
      <c r="S88" s="105">
        <v>0.86</v>
      </c>
      <c r="T88" s="105">
        <v>0.89</v>
      </c>
      <c r="U88" s="105">
        <v>0.79</v>
      </c>
      <c r="V88" s="105">
        <v>0.88</v>
      </c>
      <c r="W88" s="105">
        <v>0.79</v>
      </c>
      <c r="X88" s="105">
        <v>0.8</v>
      </c>
      <c r="Y88" s="105">
        <v>0.77</v>
      </c>
      <c r="Z88" s="105">
        <v>0.82</v>
      </c>
      <c r="AA88" s="105">
        <v>0.81</v>
      </c>
      <c r="AB88" s="105">
        <v>0.91</v>
      </c>
      <c r="AC88" s="105">
        <v>0.8</v>
      </c>
      <c r="AD88" s="105">
        <v>0.81</v>
      </c>
      <c r="AE88" s="105">
        <v>0.77</v>
      </c>
      <c r="AF88" s="105">
        <v>0.78</v>
      </c>
      <c r="AG88" s="105">
        <v>0.77</v>
      </c>
      <c r="AH88" s="105">
        <v>0.75</v>
      </c>
      <c r="AI88" s="105">
        <v>0.81</v>
      </c>
      <c r="AJ88" s="105">
        <v>0.8</v>
      </c>
      <c r="AK88" s="105">
        <v>0.8</v>
      </c>
      <c r="AL88" s="105">
        <v>0.81</v>
      </c>
      <c r="AM88" s="105">
        <v>0.85</v>
      </c>
      <c r="AN88" s="105">
        <v>0.84</v>
      </c>
      <c r="AO88" s="105">
        <v>0.84</v>
      </c>
      <c r="AP88" s="105">
        <v>0.87</v>
      </c>
      <c r="AQ88" s="105">
        <v>0.84</v>
      </c>
      <c r="AR88" s="105">
        <v>0.89</v>
      </c>
      <c r="AS88" s="105">
        <v>0.81</v>
      </c>
      <c r="AT88" s="105">
        <v>0.81</v>
      </c>
      <c r="AU88" s="105">
        <v>0.81</v>
      </c>
      <c r="AV88" s="105">
        <v>0.81</v>
      </c>
      <c r="AW88" s="105">
        <v>0.8</v>
      </c>
      <c r="AX88" s="105">
        <v>0.81</v>
      </c>
      <c r="AY88" s="105">
        <v>0.51</v>
      </c>
      <c r="AZ88" s="105">
        <v>0.49</v>
      </c>
      <c r="BA88" s="105">
        <v>0.48</v>
      </c>
      <c r="BB88" s="105">
        <v>0.52</v>
      </c>
      <c r="BC88" s="105">
        <v>0.46</v>
      </c>
      <c r="BD88" s="105">
        <v>0.54</v>
      </c>
      <c r="BE88" s="105">
        <v>0.55000000000000004</v>
      </c>
      <c r="BF88" s="105">
        <v>0.54</v>
      </c>
      <c r="BG88" s="105">
        <v>0.56000000000000005</v>
      </c>
      <c r="BH88" s="105">
        <v>0.57999999999999996</v>
      </c>
      <c r="BI88" s="105">
        <v>0.55000000000000004</v>
      </c>
      <c r="BJ88" s="105">
        <v>0.56999999999999995</v>
      </c>
      <c r="BK88" s="105">
        <v>0.54</v>
      </c>
      <c r="BL88" s="105">
        <v>0.52</v>
      </c>
      <c r="BM88" s="105">
        <v>0.52</v>
      </c>
      <c r="BN88" s="105">
        <v>0.52</v>
      </c>
      <c r="BO88" s="105">
        <v>0.54</v>
      </c>
      <c r="BP88" s="105">
        <v>0.56000000000000005</v>
      </c>
      <c r="BQ88" s="105">
        <v>0.55000000000000004</v>
      </c>
      <c r="BR88" s="105">
        <v>0.56999999999999995</v>
      </c>
      <c r="BS88" s="105">
        <v>0.56999999999999995</v>
      </c>
      <c r="BT88" s="105">
        <v>0.57999999999999996</v>
      </c>
      <c r="BU88" s="105">
        <v>0.56999999999999995</v>
      </c>
      <c r="BV88" s="105">
        <v>0.57999999999999996</v>
      </c>
    </row>
    <row r="89" spans="2:74">
      <c r="B89" s="105">
        <v>42.5</v>
      </c>
      <c r="C89" s="105">
        <v>0.87</v>
      </c>
      <c r="D89" s="105">
        <v>0.82</v>
      </c>
      <c r="E89" s="105">
        <v>0.8</v>
      </c>
      <c r="F89" s="105">
        <v>0.76</v>
      </c>
      <c r="G89" s="105">
        <v>0.82</v>
      </c>
      <c r="H89" s="105">
        <v>0.72</v>
      </c>
      <c r="I89" s="105">
        <v>0.75</v>
      </c>
      <c r="J89" s="105">
        <v>0.69</v>
      </c>
      <c r="K89" s="105">
        <v>0.77</v>
      </c>
      <c r="L89" s="105">
        <v>0.76</v>
      </c>
      <c r="M89" s="105">
        <v>0.76</v>
      </c>
      <c r="N89" s="105">
        <v>0.77</v>
      </c>
      <c r="O89" s="105">
        <v>0.85</v>
      </c>
      <c r="P89" s="105">
        <v>0.86</v>
      </c>
      <c r="Q89" s="105">
        <v>0.85</v>
      </c>
      <c r="R89" s="105">
        <v>0.84</v>
      </c>
      <c r="S89" s="105">
        <v>0.86</v>
      </c>
      <c r="T89" s="105">
        <v>0.89</v>
      </c>
      <c r="U89" s="105">
        <v>0.79</v>
      </c>
      <c r="V89" s="105">
        <v>0.87</v>
      </c>
      <c r="W89" s="105">
        <v>0.78</v>
      </c>
      <c r="X89" s="105">
        <v>0.8</v>
      </c>
      <c r="Y89" s="105">
        <v>0.77</v>
      </c>
      <c r="Z89" s="105">
        <v>0.82</v>
      </c>
      <c r="AA89" s="105">
        <v>0.8</v>
      </c>
      <c r="AB89" s="105">
        <v>0.9</v>
      </c>
      <c r="AC89" s="105">
        <v>0.8</v>
      </c>
      <c r="AD89" s="105">
        <v>0.81</v>
      </c>
      <c r="AE89" s="105">
        <v>0.77</v>
      </c>
      <c r="AF89" s="105">
        <v>0.78</v>
      </c>
      <c r="AG89" s="105">
        <v>0.77</v>
      </c>
      <c r="AH89" s="105">
        <v>0.75</v>
      </c>
      <c r="AI89" s="105">
        <v>0.81</v>
      </c>
      <c r="AJ89" s="105">
        <v>0.8</v>
      </c>
      <c r="AK89" s="105">
        <v>0.8</v>
      </c>
      <c r="AL89" s="105">
        <v>0.81</v>
      </c>
      <c r="AM89" s="105">
        <v>0.85</v>
      </c>
      <c r="AN89" s="105">
        <v>0.83</v>
      </c>
      <c r="AO89" s="105">
        <v>0.83</v>
      </c>
      <c r="AP89" s="105">
        <v>0.86</v>
      </c>
      <c r="AQ89" s="105">
        <v>0.83</v>
      </c>
      <c r="AR89" s="105">
        <v>0.89</v>
      </c>
      <c r="AS89" s="105">
        <v>0.81</v>
      </c>
      <c r="AT89" s="105">
        <v>0.81</v>
      </c>
      <c r="AU89" s="105">
        <v>0.81</v>
      </c>
      <c r="AV89" s="105">
        <v>0.81</v>
      </c>
      <c r="AW89" s="105">
        <v>0.8</v>
      </c>
      <c r="AX89" s="105">
        <v>0.81</v>
      </c>
      <c r="AY89" s="105">
        <v>0.51</v>
      </c>
      <c r="AZ89" s="105">
        <v>0.49</v>
      </c>
      <c r="BA89" s="105">
        <v>0.48</v>
      </c>
      <c r="BB89" s="105">
        <v>0.52</v>
      </c>
      <c r="BC89" s="105">
        <v>0.46</v>
      </c>
      <c r="BD89" s="105">
        <v>0.54</v>
      </c>
      <c r="BE89" s="105">
        <v>0.55000000000000004</v>
      </c>
      <c r="BF89" s="105">
        <v>0.54</v>
      </c>
      <c r="BG89" s="105">
        <v>0.56000000000000005</v>
      </c>
      <c r="BH89" s="105">
        <v>0.56999999999999995</v>
      </c>
      <c r="BI89" s="105">
        <v>0.55000000000000004</v>
      </c>
      <c r="BJ89" s="105">
        <v>0.56000000000000005</v>
      </c>
      <c r="BK89" s="105">
        <v>0.54</v>
      </c>
      <c r="BL89" s="105">
        <v>0.52</v>
      </c>
      <c r="BM89" s="105">
        <v>0.52</v>
      </c>
      <c r="BN89" s="105">
        <v>0.52</v>
      </c>
      <c r="BO89" s="105">
        <v>0.53</v>
      </c>
      <c r="BP89" s="105">
        <v>0.56000000000000005</v>
      </c>
      <c r="BQ89" s="105">
        <v>0.55000000000000004</v>
      </c>
      <c r="BR89" s="105">
        <v>0.56999999999999995</v>
      </c>
      <c r="BS89" s="105">
        <v>0.56999999999999995</v>
      </c>
      <c r="BT89" s="105">
        <v>0.57999999999999996</v>
      </c>
      <c r="BU89" s="105">
        <v>0.56000000000000005</v>
      </c>
      <c r="BV89" s="105">
        <v>0.57999999999999996</v>
      </c>
    </row>
    <row r="90" spans="2:74">
      <c r="B90" s="105">
        <v>43</v>
      </c>
      <c r="C90" s="105">
        <v>0.87</v>
      </c>
      <c r="D90" s="105">
        <v>0.82</v>
      </c>
      <c r="E90" s="105">
        <v>0.8</v>
      </c>
      <c r="F90" s="105">
        <v>0.76</v>
      </c>
      <c r="G90" s="105">
        <v>0.81</v>
      </c>
      <c r="H90" s="105">
        <v>0.71</v>
      </c>
      <c r="I90" s="105">
        <v>0.74</v>
      </c>
      <c r="J90" s="105">
        <v>0.69</v>
      </c>
      <c r="K90" s="105">
        <v>0.77</v>
      </c>
      <c r="L90" s="105">
        <v>0.76</v>
      </c>
      <c r="M90" s="105">
        <v>0.75</v>
      </c>
      <c r="N90" s="105">
        <v>0.77</v>
      </c>
      <c r="O90" s="105">
        <v>0.85</v>
      </c>
      <c r="P90" s="105">
        <v>0.86</v>
      </c>
      <c r="Q90" s="105">
        <v>0.84</v>
      </c>
      <c r="R90" s="105">
        <v>0.84</v>
      </c>
      <c r="S90" s="105">
        <v>0.85</v>
      </c>
      <c r="T90" s="105">
        <v>0.89</v>
      </c>
      <c r="U90" s="105">
        <v>0.78</v>
      </c>
      <c r="V90" s="105">
        <v>0.87</v>
      </c>
      <c r="W90" s="105">
        <v>0.78</v>
      </c>
      <c r="X90" s="105">
        <v>0.8</v>
      </c>
      <c r="Y90" s="105">
        <v>0.77</v>
      </c>
      <c r="Z90" s="105">
        <v>0.81</v>
      </c>
      <c r="AA90" s="105">
        <v>0.8</v>
      </c>
      <c r="AB90" s="105">
        <v>0.9</v>
      </c>
      <c r="AC90" s="105">
        <v>0.8</v>
      </c>
      <c r="AD90" s="105">
        <v>0.81</v>
      </c>
      <c r="AE90" s="105">
        <v>0.77</v>
      </c>
      <c r="AF90" s="105">
        <v>0.78</v>
      </c>
      <c r="AG90" s="105">
        <v>0.76</v>
      </c>
      <c r="AH90" s="105">
        <v>0.75</v>
      </c>
      <c r="AI90" s="105">
        <v>0.8</v>
      </c>
      <c r="AJ90" s="105">
        <v>0.8</v>
      </c>
      <c r="AK90" s="105">
        <v>0.8</v>
      </c>
      <c r="AL90" s="105">
        <v>0.81</v>
      </c>
      <c r="AM90" s="105">
        <v>0.85</v>
      </c>
      <c r="AN90" s="105">
        <v>0.83</v>
      </c>
      <c r="AO90" s="105">
        <v>0.83</v>
      </c>
      <c r="AP90" s="105">
        <v>0.86</v>
      </c>
      <c r="AQ90" s="105">
        <v>0.83</v>
      </c>
      <c r="AR90" s="105">
        <v>0.89</v>
      </c>
      <c r="AS90" s="105">
        <v>0.81</v>
      </c>
      <c r="AT90" s="105">
        <v>0.8</v>
      </c>
      <c r="AU90" s="105">
        <v>0.81</v>
      </c>
      <c r="AV90" s="105">
        <v>0.81</v>
      </c>
      <c r="AW90" s="105">
        <v>0.79</v>
      </c>
      <c r="AX90" s="105">
        <v>0.8</v>
      </c>
      <c r="AY90" s="105">
        <v>0.5</v>
      </c>
      <c r="AZ90" s="105">
        <v>0.48</v>
      </c>
      <c r="BA90" s="105">
        <v>0.48</v>
      </c>
      <c r="BB90" s="105">
        <v>0.51</v>
      </c>
      <c r="BC90" s="105">
        <v>0.46</v>
      </c>
      <c r="BD90" s="105">
        <v>0.54</v>
      </c>
      <c r="BE90" s="105">
        <v>0.55000000000000004</v>
      </c>
      <c r="BF90" s="105">
        <v>0.54</v>
      </c>
      <c r="BG90" s="105">
        <v>0.55000000000000004</v>
      </c>
      <c r="BH90" s="105">
        <v>0.56999999999999995</v>
      </c>
      <c r="BI90" s="105">
        <v>0.55000000000000004</v>
      </c>
      <c r="BJ90" s="105">
        <v>0.56000000000000005</v>
      </c>
      <c r="BK90" s="105">
        <v>0.54</v>
      </c>
      <c r="BL90" s="105">
        <v>0.51</v>
      </c>
      <c r="BM90" s="105">
        <v>0.52</v>
      </c>
      <c r="BN90" s="105">
        <v>0.51</v>
      </c>
      <c r="BO90" s="105">
        <v>0.53</v>
      </c>
      <c r="BP90" s="105">
        <v>0.56000000000000005</v>
      </c>
      <c r="BQ90" s="105">
        <v>0.55000000000000004</v>
      </c>
      <c r="BR90" s="105">
        <v>0.56999999999999995</v>
      </c>
      <c r="BS90" s="105">
        <v>0.56999999999999995</v>
      </c>
      <c r="BT90" s="105">
        <v>0.57999999999999996</v>
      </c>
      <c r="BU90" s="105">
        <v>0.56000000000000005</v>
      </c>
      <c r="BV90" s="105">
        <v>0.57999999999999996</v>
      </c>
    </row>
    <row r="91" spans="2:74">
      <c r="B91" s="105">
        <v>43.5</v>
      </c>
      <c r="C91" s="105">
        <v>0.86</v>
      </c>
      <c r="D91" s="105">
        <v>0.81</v>
      </c>
      <c r="E91" s="105">
        <v>0.79</v>
      </c>
      <c r="F91" s="105">
        <v>0.75</v>
      </c>
      <c r="G91" s="105">
        <v>0.81</v>
      </c>
      <c r="H91" s="105">
        <v>0.71</v>
      </c>
      <c r="I91" s="105">
        <v>0.74</v>
      </c>
      <c r="J91" s="105">
        <v>0.69</v>
      </c>
      <c r="K91" s="105">
        <v>0.77</v>
      </c>
      <c r="L91" s="105">
        <v>0.75</v>
      </c>
      <c r="M91" s="105">
        <v>0.75</v>
      </c>
      <c r="N91" s="105">
        <v>0.77</v>
      </c>
      <c r="O91" s="105">
        <v>0.85</v>
      </c>
      <c r="P91" s="105">
        <v>0.86</v>
      </c>
      <c r="Q91" s="105">
        <v>0.84</v>
      </c>
      <c r="R91" s="105">
        <v>0.83</v>
      </c>
      <c r="S91" s="105">
        <v>0.85</v>
      </c>
      <c r="T91" s="105">
        <v>0.89</v>
      </c>
      <c r="U91" s="105">
        <v>0.78</v>
      </c>
      <c r="V91" s="105">
        <v>0.87</v>
      </c>
      <c r="W91" s="105">
        <v>0.78</v>
      </c>
      <c r="X91" s="105">
        <v>0.79</v>
      </c>
      <c r="Y91" s="105">
        <v>0.76</v>
      </c>
      <c r="Z91" s="105">
        <v>0.81</v>
      </c>
      <c r="AA91" s="105">
        <v>0.8</v>
      </c>
      <c r="AB91" s="105">
        <v>0.9</v>
      </c>
      <c r="AC91" s="105">
        <v>0.79</v>
      </c>
      <c r="AD91" s="105">
        <v>0.81</v>
      </c>
      <c r="AE91" s="105">
        <v>0.76</v>
      </c>
      <c r="AF91" s="105">
        <v>0.78</v>
      </c>
      <c r="AG91" s="105">
        <v>0.76</v>
      </c>
      <c r="AH91" s="105">
        <v>0.75</v>
      </c>
      <c r="AI91" s="105">
        <v>0.8</v>
      </c>
      <c r="AJ91" s="105">
        <v>0.8</v>
      </c>
      <c r="AK91" s="105">
        <v>0.8</v>
      </c>
      <c r="AL91" s="105">
        <v>0.8</v>
      </c>
      <c r="AM91" s="105">
        <v>0.85</v>
      </c>
      <c r="AN91" s="105">
        <v>0.83</v>
      </c>
      <c r="AO91" s="105">
        <v>0.83</v>
      </c>
      <c r="AP91" s="105">
        <v>0.85</v>
      </c>
      <c r="AQ91" s="105">
        <v>0.83</v>
      </c>
      <c r="AR91" s="105">
        <v>0.89</v>
      </c>
      <c r="AS91" s="105">
        <v>0.81</v>
      </c>
      <c r="AT91" s="105">
        <v>0.8</v>
      </c>
      <c r="AU91" s="105">
        <v>0.8</v>
      </c>
      <c r="AV91" s="105">
        <v>0.81</v>
      </c>
      <c r="AW91" s="105">
        <v>0.79</v>
      </c>
      <c r="AX91" s="105">
        <v>0.8</v>
      </c>
      <c r="AY91" s="105">
        <v>0.5</v>
      </c>
      <c r="AZ91" s="105">
        <v>0.48</v>
      </c>
      <c r="BA91" s="105">
        <v>0.47</v>
      </c>
      <c r="BB91" s="105">
        <v>0.51</v>
      </c>
      <c r="BC91" s="105">
        <v>0.45</v>
      </c>
      <c r="BD91" s="105">
        <v>0.54</v>
      </c>
      <c r="BE91" s="105">
        <v>0.55000000000000004</v>
      </c>
      <c r="BF91" s="105">
        <v>0.53</v>
      </c>
      <c r="BG91" s="105">
        <v>0.55000000000000004</v>
      </c>
      <c r="BH91" s="105">
        <v>0.56999999999999995</v>
      </c>
      <c r="BI91" s="105">
        <v>0.54</v>
      </c>
      <c r="BJ91" s="105">
        <v>0.56000000000000005</v>
      </c>
      <c r="BK91" s="105">
        <v>0.53</v>
      </c>
      <c r="BL91" s="105">
        <v>0.51</v>
      </c>
      <c r="BM91" s="105">
        <v>0.52</v>
      </c>
      <c r="BN91" s="105">
        <v>0.51</v>
      </c>
      <c r="BO91" s="105">
        <v>0.53</v>
      </c>
      <c r="BP91" s="105">
        <v>0.56000000000000005</v>
      </c>
      <c r="BQ91" s="105">
        <v>0.55000000000000004</v>
      </c>
      <c r="BR91" s="105">
        <v>0.56999999999999995</v>
      </c>
      <c r="BS91" s="105">
        <v>0.56999999999999995</v>
      </c>
      <c r="BT91" s="105">
        <v>0.56999999999999995</v>
      </c>
      <c r="BU91" s="105">
        <v>0.56000000000000005</v>
      </c>
      <c r="BV91" s="105">
        <v>0.57999999999999996</v>
      </c>
    </row>
    <row r="92" spans="2:74">
      <c r="B92" s="105">
        <v>44</v>
      </c>
      <c r="C92" s="105">
        <v>0.87</v>
      </c>
      <c r="D92" s="105">
        <v>0.81</v>
      </c>
      <c r="E92" s="105">
        <v>0.79</v>
      </c>
      <c r="F92" s="105">
        <v>0.75</v>
      </c>
      <c r="G92" s="105">
        <v>0.81</v>
      </c>
      <c r="H92" s="105">
        <v>0.71</v>
      </c>
      <c r="I92" s="105">
        <v>0.74</v>
      </c>
      <c r="J92" s="105">
        <v>0.69</v>
      </c>
      <c r="K92" s="105">
        <v>0.76</v>
      </c>
      <c r="L92" s="105">
        <v>0.75</v>
      </c>
      <c r="M92" s="105">
        <v>0.75</v>
      </c>
      <c r="N92" s="105">
        <v>0.76</v>
      </c>
      <c r="O92" s="105">
        <v>0.84</v>
      </c>
      <c r="P92" s="105">
        <v>0.85</v>
      </c>
      <c r="Q92" s="105">
        <v>0.84</v>
      </c>
      <c r="R92" s="105">
        <v>0.82</v>
      </c>
      <c r="S92" s="105">
        <v>0.85</v>
      </c>
      <c r="T92" s="105">
        <v>0.88</v>
      </c>
      <c r="U92" s="105">
        <v>0.77</v>
      </c>
      <c r="V92" s="105">
        <v>0.87</v>
      </c>
      <c r="W92" s="105">
        <v>0.78</v>
      </c>
      <c r="X92" s="105">
        <v>0.79</v>
      </c>
      <c r="Y92" s="105">
        <v>0.76</v>
      </c>
      <c r="Z92" s="105">
        <v>0.81</v>
      </c>
      <c r="AA92" s="105">
        <v>0.8</v>
      </c>
      <c r="AB92" s="105">
        <v>0.9</v>
      </c>
      <c r="AC92" s="105">
        <v>0.79</v>
      </c>
      <c r="AD92" s="105">
        <v>0.8</v>
      </c>
      <c r="AE92" s="105">
        <v>0.75</v>
      </c>
      <c r="AF92" s="105">
        <v>0.78</v>
      </c>
      <c r="AG92" s="105">
        <v>0.76</v>
      </c>
      <c r="AH92" s="105">
        <v>0.75</v>
      </c>
      <c r="AI92" s="105">
        <v>0.8</v>
      </c>
      <c r="AJ92" s="105">
        <v>0.8</v>
      </c>
      <c r="AK92" s="105">
        <v>0.8</v>
      </c>
      <c r="AL92" s="105">
        <v>0.81</v>
      </c>
      <c r="AM92" s="105">
        <v>0.85</v>
      </c>
      <c r="AN92" s="105">
        <v>0.83</v>
      </c>
      <c r="AO92" s="105">
        <v>0.83</v>
      </c>
      <c r="AP92" s="105">
        <v>0.85</v>
      </c>
      <c r="AQ92" s="105">
        <v>0.82</v>
      </c>
      <c r="AR92" s="105">
        <v>0.89</v>
      </c>
      <c r="AS92" s="105">
        <v>0.81</v>
      </c>
      <c r="AT92" s="105">
        <v>0.8</v>
      </c>
      <c r="AU92" s="105">
        <v>0.8</v>
      </c>
      <c r="AV92" s="105">
        <v>0.8</v>
      </c>
      <c r="AW92" s="105">
        <v>0.79</v>
      </c>
      <c r="AX92" s="105">
        <v>0.8</v>
      </c>
      <c r="AY92" s="105">
        <v>0.5</v>
      </c>
      <c r="AZ92" s="105">
        <v>0.48</v>
      </c>
      <c r="BA92" s="105">
        <v>0.47</v>
      </c>
      <c r="BB92" s="105">
        <v>0.51</v>
      </c>
      <c r="BC92" s="105">
        <v>0.45</v>
      </c>
      <c r="BD92" s="105">
        <v>0.53</v>
      </c>
      <c r="BE92" s="105">
        <v>0.55000000000000004</v>
      </c>
      <c r="BF92" s="105">
        <v>0.53</v>
      </c>
      <c r="BG92" s="105">
        <v>0.55000000000000004</v>
      </c>
      <c r="BH92" s="105">
        <v>0.56999999999999995</v>
      </c>
      <c r="BI92" s="105">
        <v>0.54</v>
      </c>
      <c r="BJ92" s="105">
        <v>0.56000000000000005</v>
      </c>
      <c r="BK92" s="105">
        <v>0.53</v>
      </c>
      <c r="BL92" s="105">
        <v>0.51</v>
      </c>
      <c r="BM92" s="105">
        <v>0.51</v>
      </c>
      <c r="BN92" s="105">
        <v>0.51</v>
      </c>
      <c r="BO92" s="105">
        <v>0.53</v>
      </c>
      <c r="BP92" s="105">
        <v>0.56000000000000005</v>
      </c>
      <c r="BQ92" s="105">
        <v>0.55000000000000004</v>
      </c>
      <c r="BR92" s="105">
        <v>0.56999999999999995</v>
      </c>
      <c r="BS92" s="105">
        <v>0.56999999999999995</v>
      </c>
      <c r="BT92" s="105">
        <v>0.56999999999999995</v>
      </c>
      <c r="BU92" s="105">
        <v>0.56000000000000005</v>
      </c>
      <c r="BV92" s="105">
        <v>0.57999999999999996</v>
      </c>
    </row>
    <row r="93" spans="2:74">
      <c r="B93" s="105">
        <v>44.5</v>
      </c>
      <c r="C93" s="105">
        <v>0.86</v>
      </c>
      <c r="D93" s="105">
        <v>0.8</v>
      </c>
      <c r="E93" s="105">
        <v>0.78</v>
      </c>
      <c r="F93" s="105">
        <v>0.75</v>
      </c>
      <c r="G93" s="105">
        <v>0.81</v>
      </c>
      <c r="H93" s="105">
        <v>0.7</v>
      </c>
      <c r="I93" s="105">
        <v>0.74</v>
      </c>
      <c r="J93" s="105">
        <v>0.68</v>
      </c>
      <c r="K93" s="105">
        <v>0.76</v>
      </c>
      <c r="L93" s="105">
        <v>0.75</v>
      </c>
      <c r="M93" s="105">
        <v>0.75</v>
      </c>
      <c r="N93" s="105">
        <v>0.76</v>
      </c>
      <c r="O93" s="105">
        <v>0.84</v>
      </c>
      <c r="P93" s="105">
        <v>0.85</v>
      </c>
      <c r="Q93" s="105">
        <v>0.83</v>
      </c>
      <c r="R93" s="105">
        <v>0.82</v>
      </c>
      <c r="S93" s="105">
        <v>0.84</v>
      </c>
      <c r="T93" s="105">
        <v>0.88</v>
      </c>
      <c r="U93" s="105">
        <v>0.77</v>
      </c>
      <c r="V93" s="105">
        <v>0.87</v>
      </c>
      <c r="W93" s="105">
        <v>0.77</v>
      </c>
      <c r="X93" s="105">
        <v>0.79</v>
      </c>
      <c r="Y93" s="105">
        <v>0.76</v>
      </c>
      <c r="Z93" s="105">
        <v>0.81</v>
      </c>
      <c r="AA93" s="105">
        <v>0.8</v>
      </c>
      <c r="AB93" s="105">
        <v>0.9</v>
      </c>
      <c r="AC93" s="105">
        <v>0.79</v>
      </c>
      <c r="AD93" s="105">
        <v>0.8</v>
      </c>
      <c r="AE93" s="105">
        <v>0.75</v>
      </c>
      <c r="AF93" s="105">
        <v>0.78</v>
      </c>
      <c r="AG93" s="105">
        <v>0.76</v>
      </c>
      <c r="AH93" s="105">
        <v>0.75</v>
      </c>
      <c r="AI93" s="105">
        <v>0.8</v>
      </c>
      <c r="AJ93" s="105">
        <v>0.8</v>
      </c>
      <c r="AK93" s="105">
        <v>0.8</v>
      </c>
      <c r="AL93" s="105">
        <v>0.8</v>
      </c>
      <c r="AM93" s="105">
        <v>0.84</v>
      </c>
      <c r="AN93" s="105">
        <v>0.82</v>
      </c>
      <c r="AO93" s="105">
        <v>0.83</v>
      </c>
      <c r="AP93" s="105">
        <v>0.85</v>
      </c>
      <c r="AQ93" s="105">
        <v>0.82</v>
      </c>
      <c r="AR93" s="105">
        <v>0.88</v>
      </c>
      <c r="AS93" s="105">
        <v>0.81</v>
      </c>
      <c r="AT93" s="105">
        <v>0.8</v>
      </c>
      <c r="AU93" s="105">
        <v>0.81</v>
      </c>
      <c r="AV93" s="105">
        <v>0.8</v>
      </c>
      <c r="AW93" s="105">
        <v>0.78</v>
      </c>
      <c r="AX93" s="105">
        <v>0.79</v>
      </c>
      <c r="AY93" s="105">
        <v>0.5</v>
      </c>
      <c r="AZ93" s="105">
        <v>0.48</v>
      </c>
      <c r="BA93" s="105">
        <v>0.47</v>
      </c>
      <c r="BB93" s="105">
        <v>0.51</v>
      </c>
      <c r="BC93" s="105">
        <v>0.45</v>
      </c>
      <c r="BD93" s="105">
        <v>0.53</v>
      </c>
      <c r="BE93" s="105">
        <v>0.54</v>
      </c>
      <c r="BF93" s="105">
        <v>0.53</v>
      </c>
      <c r="BG93" s="105">
        <v>0.55000000000000004</v>
      </c>
      <c r="BH93" s="105">
        <v>0.56999999999999995</v>
      </c>
      <c r="BI93" s="105">
        <v>0.54</v>
      </c>
      <c r="BJ93" s="105">
        <v>0.56000000000000005</v>
      </c>
      <c r="BK93" s="105">
        <v>0.53</v>
      </c>
      <c r="BL93" s="105">
        <v>0.51</v>
      </c>
      <c r="BM93" s="105">
        <v>0.51</v>
      </c>
      <c r="BN93" s="105">
        <v>0.51</v>
      </c>
      <c r="BO93" s="105">
        <v>0.53</v>
      </c>
      <c r="BP93" s="105">
        <v>0.55000000000000004</v>
      </c>
      <c r="BQ93" s="105">
        <v>0.54</v>
      </c>
      <c r="BR93" s="105">
        <v>0.56000000000000005</v>
      </c>
      <c r="BS93" s="105">
        <v>0.56000000000000005</v>
      </c>
      <c r="BT93" s="105">
        <v>0.56999999999999995</v>
      </c>
      <c r="BU93" s="105">
        <v>0.55000000000000004</v>
      </c>
      <c r="BV93" s="105">
        <v>0.56999999999999995</v>
      </c>
    </row>
    <row r="94" spans="2:74">
      <c r="B94" s="105">
        <v>45</v>
      </c>
      <c r="C94" s="105">
        <v>0.86</v>
      </c>
      <c r="D94" s="105">
        <v>0.8</v>
      </c>
      <c r="E94" s="105">
        <v>0.78</v>
      </c>
      <c r="F94" s="105">
        <v>0.74</v>
      </c>
      <c r="G94" s="105">
        <v>0.8</v>
      </c>
      <c r="H94" s="105">
        <v>0.7</v>
      </c>
      <c r="I94" s="105">
        <v>0.73</v>
      </c>
      <c r="J94" s="105">
        <v>0.68</v>
      </c>
      <c r="K94" s="105">
        <v>0.76</v>
      </c>
      <c r="L94" s="105">
        <v>0.74</v>
      </c>
      <c r="M94" s="105">
        <v>0.74</v>
      </c>
      <c r="N94" s="105">
        <v>0.76</v>
      </c>
      <c r="O94" s="105">
        <v>0.84</v>
      </c>
      <c r="P94" s="105">
        <v>0.85</v>
      </c>
      <c r="Q94" s="105">
        <v>0.83</v>
      </c>
      <c r="R94" s="105">
        <v>0.82</v>
      </c>
      <c r="S94" s="105">
        <v>0.84</v>
      </c>
      <c r="T94" s="105">
        <v>0.88</v>
      </c>
      <c r="U94" s="105">
        <v>0.77</v>
      </c>
      <c r="V94" s="105">
        <v>0.87</v>
      </c>
      <c r="W94" s="105">
        <v>0.77</v>
      </c>
      <c r="X94" s="105">
        <v>0.78</v>
      </c>
      <c r="Y94" s="105">
        <v>0.75</v>
      </c>
      <c r="Z94" s="105">
        <v>0.81</v>
      </c>
      <c r="AA94" s="105">
        <v>0.79</v>
      </c>
      <c r="AB94" s="105">
        <v>0.89</v>
      </c>
      <c r="AC94" s="105">
        <v>0.78</v>
      </c>
      <c r="AD94" s="105">
        <v>0.79</v>
      </c>
      <c r="AE94" s="105">
        <v>0.74</v>
      </c>
      <c r="AF94" s="105">
        <v>0.78</v>
      </c>
      <c r="AG94" s="105">
        <v>0.76</v>
      </c>
      <c r="AH94" s="105">
        <v>0.75</v>
      </c>
      <c r="AI94" s="105">
        <v>0.8</v>
      </c>
      <c r="AJ94" s="105">
        <v>0.8</v>
      </c>
      <c r="AK94" s="105">
        <v>0.8</v>
      </c>
      <c r="AL94" s="105">
        <v>0.8</v>
      </c>
      <c r="AM94" s="105">
        <v>0.84</v>
      </c>
      <c r="AN94" s="105">
        <v>0.82</v>
      </c>
      <c r="AO94" s="105">
        <v>0.82</v>
      </c>
      <c r="AP94" s="105">
        <v>0.85</v>
      </c>
      <c r="AQ94" s="105">
        <v>0.81</v>
      </c>
      <c r="AR94" s="105">
        <v>0.88</v>
      </c>
      <c r="AS94" s="105">
        <v>0.8</v>
      </c>
      <c r="AT94" s="105">
        <v>0.8</v>
      </c>
      <c r="AU94" s="105">
        <v>0.8</v>
      </c>
      <c r="AV94" s="105">
        <v>0.8</v>
      </c>
      <c r="AW94" s="105">
        <v>0.78</v>
      </c>
      <c r="AX94" s="105">
        <v>0.79</v>
      </c>
      <c r="AY94" s="105">
        <v>0.5</v>
      </c>
      <c r="AZ94" s="105">
        <v>0.48</v>
      </c>
      <c r="BA94" s="105">
        <v>0.47</v>
      </c>
      <c r="BB94" s="105">
        <v>0.51</v>
      </c>
      <c r="BC94" s="105">
        <v>0.45</v>
      </c>
      <c r="BD94" s="105">
        <v>0.53</v>
      </c>
      <c r="BE94" s="105">
        <v>0.54</v>
      </c>
      <c r="BF94" s="105">
        <v>0.53</v>
      </c>
      <c r="BG94" s="105">
        <v>0.55000000000000004</v>
      </c>
      <c r="BH94" s="105">
        <v>0.56999999999999995</v>
      </c>
      <c r="BI94" s="105">
        <v>0.54</v>
      </c>
      <c r="BJ94" s="105">
        <v>0.56000000000000005</v>
      </c>
      <c r="BK94" s="105">
        <v>0.53</v>
      </c>
      <c r="BL94" s="105">
        <v>0.5</v>
      </c>
      <c r="BM94" s="105">
        <v>0.51</v>
      </c>
      <c r="BN94" s="105">
        <v>0.51</v>
      </c>
      <c r="BO94" s="105">
        <v>0.53</v>
      </c>
      <c r="BP94" s="105">
        <v>0.55000000000000004</v>
      </c>
      <c r="BQ94" s="105">
        <v>0.54</v>
      </c>
      <c r="BR94" s="105">
        <v>0.56000000000000005</v>
      </c>
      <c r="BS94" s="105">
        <v>0.56000000000000005</v>
      </c>
      <c r="BT94" s="105">
        <v>0.56999999999999995</v>
      </c>
      <c r="BU94" s="105">
        <v>0.55000000000000004</v>
      </c>
      <c r="BV94" s="105">
        <v>0.56999999999999995</v>
      </c>
    </row>
    <row r="95" spans="2:74">
      <c r="B95" s="105">
        <v>45.5</v>
      </c>
      <c r="C95" s="105">
        <v>0.86</v>
      </c>
      <c r="D95" s="105">
        <v>0.8</v>
      </c>
      <c r="E95" s="105">
        <v>0.77</v>
      </c>
      <c r="F95" s="105">
        <v>0.73</v>
      </c>
      <c r="G95" s="105">
        <v>0.8</v>
      </c>
      <c r="H95" s="105">
        <v>0.69</v>
      </c>
      <c r="I95" s="105">
        <v>0.73</v>
      </c>
      <c r="J95" s="105">
        <v>0.68</v>
      </c>
      <c r="K95" s="105">
        <v>0.76</v>
      </c>
      <c r="L95" s="105">
        <v>0.74</v>
      </c>
      <c r="M95" s="105">
        <v>0.74</v>
      </c>
      <c r="N95" s="105">
        <v>0.76</v>
      </c>
      <c r="O95" s="105">
        <v>0.83</v>
      </c>
      <c r="P95" s="105">
        <v>0.84</v>
      </c>
      <c r="Q95" s="105">
        <v>0.83</v>
      </c>
      <c r="R95" s="105">
        <v>0.82</v>
      </c>
      <c r="S95" s="105">
        <v>0.84</v>
      </c>
      <c r="T95" s="105">
        <v>0.88</v>
      </c>
      <c r="U95" s="105">
        <v>0.77</v>
      </c>
      <c r="V95" s="105">
        <v>0.87</v>
      </c>
      <c r="W95" s="105">
        <v>0.77</v>
      </c>
      <c r="X95" s="105">
        <v>0.78</v>
      </c>
      <c r="Y95" s="105">
        <v>0.75</v>
      </c>
      <c r="Z95" s="105">
        <v>0.8</v>
      </c>
      <c r="AA95" s="105">
        <v>0.79</v>
      </c>
      <c r="AB95" s="105">
        <v>0.89</v>
      </c>
      <c r="AC95" s="105">
        <v>0.78</v>
      </c>
      <c r="AD95" s="105">
        <v>0.78</v>
      </c>
      <c r="AE95" s="105">
        <v>0.74</v>
      </c>
      <c r="AF95" s="105">
        <v>0.78</v>
      </c>
      <c r="AG95" s="105">
        <v>0.75</v>
      </c>
      <c r="AH95" s="105">
        <v>0.74</v>
      </c>
      <c r="AI95" s="105">
        <v>0.8</v>
      </c>
      <c r="AJ95" s="105">
        <v>0.79</v>
      </c>
      <c r="AK95" s="105">
        <v>0.79</v>
      </c>
      <c r="AL95" s="105">
        <v>0.8</v>
      </c>
      <c r="AM95" s="105">
        <v>0.84</v>
      </c>
      <c r="AN95" s="105">
        <v>0.82</v>
      </c>
      <c r="AO95" s="105">
        <v>0.82</v>
      </c>
      <c r="AP95" s="105">
        <v>0.84</v>
      </c>
      <c r="AQ95" s="105">
        <v>0.81</v>
      </c>
      <c r="AR95" s="105">
        <v>0.88</v>
      </c>
      <c r="AS95" s="105">
        <v>0.8</v>
      </c>
      <c r="AT95" s="105">
        <v>0.8</v>
      </c>
      <c r="AU95" s="105">
        <v>0.8</v>
      </c>
      <c r="AV95" s="105">
        <v>0.8</v>
      </c>
      <c r="AW95" s="105">
        <v>0.78</v>
      </c>
      <c r="AX95" s="105">
        <v>0.78</v>
      </c>
      <c r="AY95" s="105">
        <v>0.5</v>
      </c>
      <c r="AZ95" s="105">
        <v>0.48</v>
      </c>
      <c r="BA95" s="105">
        <v>0.47</v>
      </c>
      <c r="BB95" s="105">
        <v>0.51</v>
      </c>
      <c r="BC95" s="105">
        <v>0.44</v>
      </c>
      <c r="BD95" s="105">
        <v>0.53</v>
      </c>
      <c r="BE95" s="105">
        <v>0.54</v>
      </c>
      <c r="BF95" s="105">
        <v>0.52</v>
      </c>
      <c r="BG95" s="105">
        <v>0.55000000000000004</v>
      </c>
      <c r="BH95" s="105">
        <v>0.56000000000000005</v>
      </c>
      <c r="BI95" s="105">
        <v>0.54</v>
      </c>
      <c r="BJ95" s="105">
        <v>0.55000000000000004</v>
      </c>
      <c r="BK95" s="105">
        <v>0.53</v>
      </c>
      <c r="BL95" s="105">
        <v>0.5</v>
      </c>
      <c r="BM95" s="105">
        <v>0.51</v>
      </c>
      <c r="BN95" s="105">
        <v>0.51</v>
      </c>
      <c r="BO95" s="105">
        <v>0.53</v>
      </c>
      <c r="BP95" s="105">
        <v>0.55000000000000004</v>
      </c>
      <c r="BQ95" s="105">
        <v>0.54</v>
      </c>
      <c r="BR95" s="105">
        <v>0.56999999999999995</v>
      </c>
      <c r="BS95" s="105">
        <v>0.56000000000000005</v>
      </c>
      <c r="BT95" s="105">
        <v>0.56000000000000005</v>
      </c>
      <c r="BU95" s="105">
        <v>0.55000000000000004</v>
      </c>
      <c r="BV95" s="105">
        <v>0.56999999999999995</v>
      </c>
    </row>
    <row r="96" spans="2:74">
      <c r="B96" s="105">
        <v>46</v>
      </c>
      <c r="C96" s="105">
        <v>0.85</v>
      </c>
      <c r="D96" s="105">
        <v>0.79</v>
      </c>
      <c r="E96" s="105">
        <v>0.77</v>
      </c>
      <c r="F96" s="105">
        <v>0.73</v>
      </c>
      <c r="G96" s="105">
        <v>0.8</v>
      </c>
      <c r="H96" s="105">
        <v>0.68</v>
      </c>
      <c r="I96" s="105">
        <v>0.73</v>
      </c>
      <c r="J96" s="105">
        <v>0.67</v>
      </c>
      <c r="K96" s="105">
        <v>0.75</v>
      </c>
      <c r="L96" s="105">
        <v>0.74</v>
      </c>
      <c r="M96" s="105">
        <v>0.74</v>
      </c>
      <c r="N96" s="105">
        <v>0.75</v>
      </c>
      <c r="O96" s="105">
        <v>0.83</v>
      </c>
      <c r="P96" s="105">
        <v>0.84</v>
      </c>
      <c r="Q96" s="105">
        <v>0.82</v>
      </c>
      <c r="R96" s="105">
        <v>0.81</v>
      </c>
      <c r="S96" s="105">
        <v>0.84</v>
      </c>
      <c r="T96" s="105">
        <v>0.88</v>
      </c>
      <c r="U96" s="105">
        <v>0.76</v>
      </c>
      <c r="V96" s="105">
        <v>0.87</v>
      </c>
      <c r="W96" s="105">
        <v>0.76</v>
      </c>
      <c r="X96" s="105">
        <v>0.78</v>
      </c>
      <c r="Y96" s="105">
        <v>0.75</v>
      </c>
      <c r="Z96" s="105">
        <v>0.8</v>
      </c>
      <c r="AA96" s="105">
        <v>0.78</v>
      </c>
      <c r="AB96" s="105">
        <v>0.89</v>
      </c>
      <c r="AC96" s="105">
        <v>0.78</v>
      </c>
      <c r="AD96" s="105">
        <v>0.78</v>
      </c>
      <c r="AE96" s="105">
        <v>0.73</v>
      </c>
      <c r="AF96" s="105">
        <v>0.77</v>
      </c>
      <c r="AG96" s="105">
        <v>0.75</v>
      </c>
      <c r="AH96" s="105">
        <v>0.74</v>
      </c>
      <c r="AI96" s="105">
        <v>0.79</v>
      </c>
      <c r="AJ96" s="105">
        <v>0.79</v>
      </c>
      <c r="AK96" s="105">
        <v>0.79</v>
      </c>
      <c r="AL96" s="105">
        <v>0.8</v>
      </c>
      <c r="AM96" s="105">
        <v>0.83</v>
      </c>
      <c r="AN96" s="105">
        <v>0.82</v>
      </c>
      <c r="AO96" s="105">
        <v>0.82</v>
      </c>
      <c r="AP96" s="105">
        <v>0.84</v>
      </c>
      <c r="AQ96" s="105">
        <v>0.81</v>
      </c>
      <c r="AR96" s="105">
        <v>0.88</v>
      </c>
      <c r="AS96" s="105">
        <v>0.8</v>
      </c>
      <c r="AT96" s="105">
        <v>0.8</v>
      </c>
      <c r="AU96" s="105">
        <v>0.8</v>
      </c>
      <c r="AV96" s="105">
        <v>0.8</v>
      </c>
      <c r="AW96" s="105">
        <v>0.78</v>
      </c>
      <c r="AX96" s="105">
        <v>0.78</v>
      </c>
      <c r="AY96" s="105">
        <v>0.5</v>
      </c>
      <c r="AZ96" s="105">
        <v>0.48</v>
      </c>
      <c r="BA96" s="105">
        <v>0.46</v>
      </c>
      <c r="BB96" s="105">
        <v>0.51</v>
      </c>
      <c r="BC96" s="105">
        <v>0.44</v>
      </c>
      <c r="BD96" s="105">
        <v>0.53</v>
      </c>
      <c r="BE96" s="105">
        <v>0.54</v>
      </c>
      <c r="BF96" s="105">
        <v>0.52</v>
      </c>
      <c r="BG96" s="105">
        <v>0.54</v>
      </c>
      <c r="BH96" s="105">
        <v>0.56000000000000005</v>
      </c>
      <c r="BI96" s="105">
        <v>0.53</v>
      </c>
      <c r="BJ96" s="105">
        <v>0.55000000000000004</v>
      </c>
      <c r="BK96" s="105">
        <v>0.53</v>
      </c>
      <c r="BL96" s="105">
        <v>0.5</v>
      </c>
      <c r="BM96" s="105">
        <v>0.51</v>
      </c>
      <c r="BN96" s="105">
        <v>0.5</v>
      </c>
      <c r="BO96" s="105">
        <v>0.52</v>
      </c>
      <c r="BP96" s="105">
        <v>0.55000000000000004</v>
      </c>
      <c r="BQ96" s="105">
        <v>0.53</v>
      </c>
      <c r="BR96" s="105">
        <v>0.56000000000000005</v>
      </c>
      <c r="BS96" s="105">
        <v>0.56000000000000005</v>
      </c>
      <c r="BT96" s="105">
        <v>0.56000000000000005</v>
      </c>
      <c r="BU96" s="105">
        <v>0.55000000000000004</v>
      </c>
      <c r="BV96" s="105">
        <v>0.56999999999999995</v>
      </c>
    </row>
    <row r="97" spans="2:74">
      <c r="B97" s="105">
        <v>46.5</v>
      </c>
      <c r="C97" s="105">
        <v>0.85</v>
      </c>
      <c r="D97" s="105">
        <v>0.79</v>
      </c>
      <c r="E97" s="105">
        <v>0.76</v>
      </c>
      <c r="F97" s="105">
        <v>0.73</v>
      </c>
      <c r="G97" s="105">
        <v>0.8</v>
      </c>
      <c r="H97" s="105">
        <v>0.68</v>
      </c>
      <c r="I97" s="105">
        <v>0.72</v>
      </c>
      <c r="J97" s="105">
        <v>0.67</v>
      </c>
      <c r="K97" s="105">
        <v>0.75</v>
      </c>
      <c r="L97" s="105">
        <v>0.73</v>
      </c>
      <c r="M97" s="105">
        <v>0.73</v>
      </c>
      <c r="N97" s="105">
        <v>0.75</v>
      </c>
      <c r="O97" s="105">
        <v>0.83</v>
      </c>
      <c r="P97" s="105">
        <v>0.84</v>
      </c>
      <c r="Q97" s="105">
        <v>0.82</v>
      </c>
      <c r="R97" s="105">
        <v>0.81</v>
      </c>
      <c r="S97" s="105">
        <v>0.83</v>
      </c>
      <c r="T97" s="105">
        <v>0.87</v>
      </c>
      <c r="U97" s="105">
        <v>0.76</v>
      </c>
      <c r="V97" s="105">
        <v>0.87</v>
      </c>
      <c r="W97" s="105">
        <v>0.76</v>
      </c>
      <c r="X97" s="105">
        <v>0.77</v>
      </c>
      <c r="Y97" s="105">
        <v>0.74</v>
      </c>
      <c r="Z97" s="105">
        <v>0.8</v>
      </c>
      <c r="AA97" s="105">
        <v>0.78</v>
      </c>
      <c r="AB97" s="105">
        <v>0.88</v>
      </c>
      <c r="AC97" s="105">
        <v>0.77</v>
      </c>
      <c r="AD97" s="105">
        <v>0.78</v>
      </c>
      <c r="AE97" s="105">
        <v>0.72</v>
      </c>
      <c r="AF97" s="105">
        <v>0.77</v>
      </c>
      <c r="AG97" s="105">
        <v>0.75</v>
      </c>
      <c r="AH97" s="105">
        <v>0.74</v>
      </c>
      <c r="AI97" s="105">
        <v>0.79</v>
      </c>
      <c r="AJ97" s="105">
        <v>0.79</v>
      </c>
      <c r="AK97" s="105">
        <v>0.79</v>
      </c>
      <c r="AL97" s="105">
        <v>0.8</v>
      </c>
      <c r="AM97" s="105">
        <v>0.83</v>
      </c>
      <c r="AN97" s="105">
        <v>0.81</v>
      </c>
      <c r="AO97" s="105">
        <v>0.81</v>
      </c>
      <c r="AP97" s="105">
        <v>0.83</v>
      </c>
      <c r="AQ97" s="105">
        <v>0.8</v>
      </c>
      <c r="AR97" s="105">
        <v>0.88</v>
      </c>
      <c r="AS97" s="105">
        <v>0.8</v>
      </c>
      <c r="AT97" s="105">
        <v>0.79</v>
      </c>
      <c r="AU97" s="105">
        <v>0.79</v>
      </c>
      <c r="AV97" s="105">
        <v>0.79</v>
      </c>
      <c r="AW97" s="105">
        <v>0.77</v>
      </c>
      <c r="AX97" s="105">
        <v>0.77</v>
      </c>
      <c r="AY97" s="105">
        <v>0.5</v>
      </c>
      <c r="AZ97" s="105">
        <v>0.48</v>
      </c>
      <c r="BA97" s="105">
        <v>0.46</v>
      </c>
      <c r="BB97" s="105">
        <v>0.5</v>
      </c>
      <c r="BC97" s="105">
        <v>0.44</v>
      </c>
      <c r="BD97" s="105">
        <v>0.53</v>
      </c>
      <c r="BE97" s="105">
        <v>0.54</v>
      </c>
      <c r="BF97" s="105">
        <v>0.52</v>
      </c>
      <c r="BG97" s="105">
        <v>0.54</v>
      </c>
      <c r="BH97" s="105">
        <v>0.56000000000000005</v>
      </c>
      <c r="BI97" s="105">
        <v>0.53</v>
      </c>
      <c r="BJ97" s="105">
        <v>0.55000000000000004</v>
      </c>
      <c r="BK97" s="105">
        <v>0.52</v>
      </c>
      <c r="BL97" s="105">
        <v>0.5</v>
      </c>
      <c r="BM97" s="105">
        <v>0.5</v>
      </c>
      <c r="BN97" s="105">
        <v>0.5</v>
      </c>
      <c r="BO97" s="105">
        <v>0.52</v>
      </c>
      <c r="BP97" s="105">
        <v>0.54</v>
      </c>
      <c r="BQ97" s="105">
        <v>0.54</v>
      </c>
      <c r="BR97" s="105">
        <v>0.56000000000000005</v>
      </c>
      <c r="BS97" s="105">
        <v>0.56000000000000005</v>
      </c>
      <c r="BT97" s="105">
        <v>0.56000000000000005</v>
      </c>
      <c r="BU97" s="105">
        <v>0.54</v>
      </c>
      <c r="BV97" s="105">
        <v>0.56000000000000005</v>
      </c>
    </row>
    <row r="98" spans="2:74">
      <c r="B98" s="105">
        <v>47</v>
      </c>
      <c r="C98" s="105">
        <v>0.85</v>
      </c>
      <c r="D98" s="105">
        <v>0.78</v>
      </c>
      <c r="E98" s="105">
        <v>0.76</v>
      </c>
      <c r="F98" s="105">
        <v>0.72</v>
      </c>
      <c r="G98" s="105">
        <v>0.8</v>
      </c>
      <c r="H98" s="105">
        <v>0.67</v>
      </c>
      <c r="I98" s="105">
        <v>0.72</v>
      </c>
      <c r="J98" s="105">
        <v>0.66</v>
      </c>
      <c r="K98" s="105">
        <v>0.75</v>
      </c>
      <c r="L98" s="105">
        <v>0.73</v>
      </c>
      <c r="M98" s="105">
        <v>0.73</v>
      </c>
      <c r="N98" s="105">
        <v>0.75</v>
      </c>
      <c r="O98" s="105">
        <v>0.82</v>
      </c>
      <c r="P98" s="105">
        <v>0.83</v>
      </c>
      <c r="Q98" s="105">
        <v>0.82</v>
      </c>
      <c r="R98" s="105">
        <v>0.81</v>
      </c>
      <c r="S98" s="105">
        <v>0.83</v>
      </c>
      <c r="T98" s="105">
        <v>0.87</v>
      </c>
      <c r="U98" s="105">
        <v>0.76</v>
      </c>
      <c r="V98" s="105">
        <v>0.86</v>
      </c>
      <c r="W98" s="105">
        <v>0.76</v>
      </c>
      <c r="X98" s="105">
        <v>0.77</v>
      </c>
      <c r="Y98" s="105">
        <v>0.74</v>
      </c>
      <c r="Z98" s="105">
        <v>0.79</v>
      </c>
      <c r="AA98" s="105">
        <v>0.78</v>
      </c>
      <c r="AB98" s="105">
        <v>0.88</v>
      </c>
      <c r="AC98" s="105">
        <v>0.77</v>
      </c>
      <c r="AD98" s="105">
        <v>0.77</v>
      </c>
      <c r="AE98" s="105">
        <v>0.72</v>
      </c>
      <c r="AF98" s="105">
        <v>0.77</v>
      </c>
      <c r="AG98" s="105">
        <v>0.74</v>
      </c>
      <c r="AH98" s="105">
        <v>0.73</v>
      </c>
      <c r="AI98" s="105">
        <v>0.79</v>
      </c>
      <c r="AJ98" s="105">
        <v>0.79</v>
      </c>
      <c r="AK98" s="105">
        <v>0.79</v>
      </c>
      <c r="AL98" s="105">
        <v>0.8</v>
      </c>
      <c r="AM98" s="105">
        <v>0.83</v>
      </c>
      <c r="AN98" s="105">
        <v>0.81</v>
      </c>
      <c r="AO98" s="105">
        <v>0.8</v>
      </c>
      <c r="AP98" s="105">
        <v>0.83</v>
      </c>
      <c r="AQ98" s="105">
        <v>0.8</v>
      </c>
      <c r="AR98" s="105">
        <v>0.87</v>
      </c>
      <c r="AS98" s="105">
        <v>0.8</v>
      </c>
      <c r="AT98" s="105">
        <v>0.79</v>
      </c>
      <c r="AU98" s="105">
        <v>0.79</v>
      </c>
      <c r="AV98" s="105">
        <v>0.79</v>
      </c>
      <c r="AW98" s="105">
        <v>0.77</v>
      </c>
      <c r="AX98" s="105">
        <v>0.77</v>
      </c>
      <c r="AY98" s="105">
        <v>0.5</v>
      </c>
      <c r="AZ98" s="105">
        <v>0.47</v>
      </c>
      <c r="BA98" s="105">
        <v>0.46</v>
      </c>
      <c r="BB98" s="105">
        <v>0.5</v>
      </c>
      <c r="BC98" s="105">
        <v>0.44</v>
      </c>
      <c r="BD98" s="105">
        <v>0.53</v>
      </c>
      <c r="BE98" s="105">
        <v>0.53</v>
      </c>
      <c r="BF98" s="105">
        <v>0.52</v>
      </c>
      <c r="BG98" s="105">
        <v>0.54</v>
      </c>
      <c r="BH98" s="105">
        <v>0.56000000000000005</v>
      </c>
      <c r="BI98" s="105">
        <v>0.53</v>
      </c>
      <c r="BJ98" s="105">
        <v>0.55000000000000004</v>
      </c>
      <c r="BK98" s="105">
        <v>0.52</v>
      </c>
      <c r="BL98" s="105">
        <v>0.5</v>
      </c>
      <c r="BM98" s="105">
        <v>0.5</v>
      </c>
      <c r="BN98" s="105">
        <v>0.5</v>
      </c>
      <c r="BO98" s="105">
        <v>0.52</v>
      </c>
      <c r="BP98" s="105">
        <v>0.54</v>
      </c>
      <c r="BQ98" s="105">
        <v>0.53</v>
      </c>
      <c r="BR98" s="105">
        <v>0.56000000000000005</v>
      </c>
      <c r="BS98" s="105">
        <v>0.56000000000000005</v>
      </c>
      <c r="BT98" s="105">
        <v>0.56000000000000005</v>
      </c>
      <c r="BU98" s="105">
        <v>0.54</v>
      </c>
      <c r="BV98" s="105">
        <v>0.56000000000000005</v>
      </c>
    </row>
    <row r="99" spans="2:74">
      <c r="B99" s="105">
        <v>47.5</v>
      </c>
      <c r="C99" s="105">
        <v>0.84</v>
      </c>
      <c r="D99" s="105">
        <v>0.78</v>
      </c>
      <c r="E99" s="105">
        <v>0.76</v>
      </c>
      <c r="F99" s="105">
        <v>0.72</v>
      </c>
      <c r="G99" s="105">
        <v>0.79</v>
      </c>
      <c r="H99" s="105">
        <v>0.67</v>
      </c>
      <c r="I99" s="105">
        <v>0.72</v>
      </c>
      <c r="J99" s="105">
        <v>0.66</v>
      </c>
      <c r="K99" s="105">
        <v>0.74</v>
      </c>
      <c r="L99" s="105">
        <v>0.72</v>
      </c>
      <c r="M99" s="105">
        <v>0.73</v>
      </c>
      <c r="N99" s="105">
        <v>0.74</v>
      </c>
      <c r="O99" s="105">
        <v>0.82</v>
      </c>
      <c r="P99" s="105">
        <v>0.83</v>
      </c>
      <c r="Q99" s="105">
        <v>0.81</v>
      </c>
      <c r="R99" s="105">
        <v>0.8</v>
      </c>
      <c r="S99" s="105">
        <v>0.82</v>
      </c>
      <c r="T99" s="105">
        <v>0.87</v>
      </c>
      <c r="U99" s="105">
        <v>0.75</v>
      </c>
      <c r="V99" s="105">
        <v>0.86</v>
      </c>
      <c r="W99" s="105">
        <v>0.75</v>
      </c>
      <c r="X99" s="105">
        <v>0.76</v>
      </c>
      <c r="Y99" s="105">
        <v>0.73</v>
      </c>
      <c r="Z99" s="105">
        <v>0.79</v>
      </c>
      <c r="AA99" s="105">
        <v>0.78</v>
      </c>
      <c r="AB99" s="105">
        <v>0.88</v>
      </c>
      <c r="AC99" s="105">
        <v>0.76</v>
      </c>
      <c r="AD99" s="105">
        <v>0.77</v>
      </c>
      <c r="AE99" s="105">
        <v>0.71</v>
      </c>
      <c r="AF99" s="105">
        <v>0.77</v>
      </c>
      <c r="AG99" s="105">
        <v>0.74</v>
      </c>
      <c r="AH99" s="105">
        <v>0.73</v>
      </c>
      <c r="AI99" s="105">
        <v>0.79</v>
      </c>
      <c r="AJ99" s="105">
        <v>0.78</v>
      </c>
      <c r="AK99" s="105">
        <v>0.79</v>
      </c>
      <c r="AL99" s="105">
        <v>0.79</v>
      </c>
      <c r="AM99" s="105">
        <v>0.83</v>
      </c>
      <c r="AN99" s="105">
        <v>0.81</v>
      </c>
      <c r="AO99" s="105">
        <v>0.8</v>
      </c>
      <c r="AP99" s="105">
        <v>0.83</v>
      </c>
      <c r="AQ99" s="105">
        <v>0.79</v>
      </c>
      <c r="AR99" s="105">
        <v>0.87</v>
      </c>
      <c r="AS99" s="105">
        <v>0.8</v>
      </c>
      <c r="AT99" s="105">
        <v>0.79</v>
      </c>
      <c r="AU99" s="105">
        <v>0.79</v>
      </c>
      <c r="AV99" s="105">
        <v>0.79</v>
      </c>
      <c r="AW99" s="105">
        <v>0.77</v>
      </c>
      <c r="AX99" s="105">
        <v>0.76</v>
      </c>
      <c r="AY99" s="105">
        <v>0.5</v>
      </c>
      <c r="AZ99" s="105">
        <v>0.47</v>
      </c>
      <c r="BA99" s="105">
        <v>0.46</v>
      </c>
      <c r="BB99" s="105">
        <v>0.5</v>
      </c>
      <c r="BC99" s="105">
        <v>0.43</v>
      </c>
      <c r="BD99" s="105">
        <v>0.52</v>
      </c>
      <c r="BE99" s="105">
        <v>0.53</v>
      </c>
      <c r="BF99" s="105">
        <v>0.51</v>
      </c>
      <c r="BG99" s="105">
        <v>0.54</v>
      </c>
      <c r="BH99" s="105">
        <v>0.55000000000000004</v>
      </c>
      <c r="BI99" s="105">
        <v>0.53</v>
      </c>
      <c r="BJ99" s="105">
        <v>0.54</v>
      </c>
      <c r="BK99" s="105">
        <v>0.52</v>
      </c>
      <c r="BL99" s="105">
        <v>0.5</v>
      </c>
      <c r="BM99" s="105">
        <v>0.5</v>
      </c>
      <c r="BN99" s="105">
        <v>0.5</v>
      </c>
      <c r="BO99" s="105">
        <v>0.51</v>
      </c>
      <c r="BP99" s="105">
        <v>0.54</v>
      </c>
      <c r="BQ99" s="105">
        <v>0.53</v>
      </c>
      <c r="BR99" s="105">
        <v>0.56000000000000005</v>
      </c>
      <c r="BS99" s="105">
        <v>0.55000000000000004</v>
      </c>
      <c r="BT99" s="105">
        <v>0.56000000000000005</v>
      </c>
      <c r="BU99" s="105">
        <v>0.54</v>
      </c>
      <c r="BV99" s="105">
        <v>0.56000000000000005</v>
      </c>
    </row>
    <row r="100" spans="2:74">
      <c r="B100" s="106">
        <v>48</v>
      </c>
      <c r="C100" s="106">
        <v>0.84</v>
      </c>
      <c r="D100" s="106">
        <v>0.78</v>
      </c>
      <c r="E100" s="106">
        <v>0.75</v>
      </c>
      <c r="F100" s="106">
        <v>0.71</v>
      </c>
      <c r="G100" s="106">
        <v>0.79</v>
      </c>
      <c r="H100" s="106">
        <v>0.66</v>
      </c>
      <c r="I100" s="106">
        <v>0.72</v>
      </c>
      <c r="J100" s="106">
        <v>0.66</v>
      </c>
      <c r="K100" s="106">
        <v>0.74</v>
      </c>
      <c r="L100" s="106">
        <v>0.72</v>
      </c>
      <c r="M100" s="106">
        <v>0.72</v>
      </c>
      <c r="N100" s="106">
        <v>0.74</v>
      </c>
      <c r="O100" s="106">
        <v>0.82</v>
      </c>
      <c r="P100" s="106">
        <v>0.82</v>
      </c>
      <c r="Q100" s="106">
        <v>0.81</v>
      </c>
      <c r="R100" s="106">
        <v>0.8</v>
      </c>
      <c r="S100" s="106">
        <v>0.82</v>
      </c>
      <c r="T100" s="106">
        <v>0.86</v>
      </c>
      <c r="U100" s="106">
        <v>0.75</v>
      </c>
      <c r="V100" s="106">
        <v>0.86</v>
      </c>
      <c r="W100" s="106">
        <v>0.74</v>
      </c>
      <c r="X100" s="106">
        <v>0.76</v>
      </c>
      <c r="Y100" s="106">
        <v>0.73</v>
      </c>
      <c r="Z100" s="106">
        <v>0.79</v>
      </c>
      <c r="AA100" s="106">
        <v>0.77</v>
      </c>
      <c r="AB100" s="106">
        <v>0.88</v>
      </c>
      <c r="AC100" s="106">
        <v>0.76</v>
      </c>
      <c r="AD100" s="106">
        <v>0.76</v>
      </c>
      <c r="AE100" s="106">
        <v>0.7</v>
      </c>
      <c r="AF100" s="106">
        <v>0.77</v>
      </c>
      <c r="AG100" s="106">
        <v>0.74</v>
      </c>
      <c r="AH100" s="106">
        <v>0.72</v>
      </c>
      <c r="AI100" s="106">
        <v>0.79</v>
      </c>
      <c r="AJ100" s="106">
        <v>0.78</v>
      </c>
      <c r="AK100" s="106">
        <v>0.79</v>
      </c>
      <c r="AL100" s="106">
        <v>0.8</v>
      </c>
      <c r="AM100" s="106">
        <v>0.82</v>
      </c>
      <c r="AN100" s="106">
        <v>0.8</v>
      </c>
      <c r="AO100" s="106">
        <v>0.8</v>
      </c>
      <c r="AP100" s="106">
        <v>0.82</v>
      </c>
      <c r="AQ100" s="106">
        <v>0.79</v>
      </c>
      <c r="AR100" s="106">
        <v>0.86</v>
      </c>
      <c r="AS100" s="106">
        <v>0.79</v>
      </c>
      <c r="AT100" s="106">
        <v>0.79</v>
      </c>
      <c r="AU100" s="106">
        <v>0.79</v>
      </c>
      <c r="AV100" s="106">
        <v>0.79</v>
      </c>
      <c r="AW100" s="106">
        <v>0.76</v>
      </c>
      <c r="AX100" s="106">
        <v>0.76</v>
      </c>
      <c r="AY100" s="106">
        <v>0.5</v>
      </c>
      <c r="AZ100" s="106">
        <v>0.47</v>
      </c>
      <c r="BA100" s="106">
        <v>0.46</v>
      </c>
      <c r="BB100" s="106">
        <v>0.5</v>
      </c>
      <c r="BC100" s="106">
        <v>0.43</v>
      </c>
      <c r="BD100" s="106">
        <v>0.52</v>
      </c>
      <c r="BE100" s="106">
        <v>0.53</v>
      </c>
      <c r="BF100" s="106">
        <v>0.51</v>
      </c>
      <c r="BG100" s="106">
        <v>0.54</v>
      </c>
      <c r="BH100" s="106">
        <v>0.55000000000000004</v>
      </c>
      <c r="BI100" s="106">
        <v>0.52</v>
      </c>
      <c r="BJ100" s="106">
        <v>0.54</v>
      </c>
      <c r="BK100" s="106">
        <v>0.52</v>
      </c>
      <c r="BL100" s="106">
        <v>0.49</v>
      </c>
      <c r="BM100" s="106">
        <v>0.5</v>
      </c>
      <c r="BN100" s="106">
        <v>0.49</v>
      </c>
      <c r="BO100" s="106">
        <v>0.51</v>
      </c>
      <c r="BP100" s="106">
        <v>0.54</v>
      </c>
      <c r="BQ100" s="106">
        <v>0.52</v>
      </c>
      <c r="BR100" s="106">
        <v>0.56000000000000005</v>
      </c>
      <c r="BS100" s="106">
        <v>0.55000000000000004</v>
      </c>
      <c r="BT100" s="106">
        <v>0.56000000000000005</v>
      </c>
      <c r="BU100" s="106">
        <v>0.53</v>
      </c>
      <c r="BV100" s="106">
        <v>0.56000000000000005</v>
      </c>
    </row>
    <row r="101" spans="2:74">
      <c r="B101" s="105"/>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5"/>
      <c r="AL101" s="105"/>
      <c r="AM101" s="105"/>
      <c r="AN101" s="105"/>
      <c r="AO101" s="105"/>
      <c r="AP101" s="105"/>
      <c r="AQ101" s="105"/>
      <c r="AR101" s="105"/>
      <c r="AS101" s="105"/>
      <c r="AT101" s="105"/>
      <c r="AU101" s="105"/>
      <c r="AV101" s="105"/>
      <c r="AW101" s="105"/>
      <c r="AX101" s="105"/>
      <c r="AY101" s="105"/>
      <c r="AZ101" s="105"/>
      <c r="BA101" s="105"/>
      <c r="BB101" s="105"/>
      <c r="BC101" s="105"/>
      <c r="BD101" s="105"/>
      <c r="BE101" s="105"/>
      <c r="BF101" s="105"/>
      <c r="BG101" s="105"/>
      <c r="BH101" s="105"/>
      <c r="BI101" s="105"/>
      <c r="BJ101" s="105"/>
      <c r="BK101" s="105"/>
      <c r="BL101" s="105"/>
      <c r="BM101" s="105"/>
      <c r="BN101" s="105"/>
      <c r="BO101" s="105"/>
      <c r="BP101" s="105"/>
      <c r="BQ101" s="105"/>
      <c r="BR101" s="105"/>
      <c r="BS101" s="105"/>
      <c r="BT101" s="105"/>
      <c r="BU101" s="105"/>
      <c r="BV101" s="105"/>
    </row>
    <row r="103" spans="2:74" ht="18">
      <c r="B103" s="3" t="s">
        <v>3052</v>
      </c>
    </row>
    <row r="104" spans="2:74">
      <c r="B104" s="107"/>
      <c r="C104" s="178" t="s">
        <v>188</v>
      </c>
      <c r="D104" s="178"/>
      <c r="E104" s="178"/>
      <c r="F104" s="178"/>
      <c r="G104" s="178"/>
      <c r="H104" s="178"/>
      <c r="I104" s="178" t="s">
        <v>189</v>
      </c>
      <c r="J104" s="178"/>
      <c r="K104" s="178"/>
      <c r="L104" s="178"/>
      <c r="M104" s="178"/>
      <c r="N104" s="178"/>
      <c r="O104" s="178" t="s">
        <v>190</v>
      </c>
      <c r="P104" s="178"/>
      <c r="Q104" s="178"/>
      <c r="R104" s="178"/>
      <c r="S104" s="178"/>
      <c r="T104" s="178"/>
      <c r="U104" s="178" t="s">
        <v>191</v>
      </c>
      <c r="V104" s="178"/>
      <c r="W104" s="178"/>
      <c r="X104" s="178"/>
      <c r="Y104" s="178"/>
      <c r="Z104" s="178"/>
      <c r="AA104" s="179"/>
      <c r="AB104" s="179"/>
      <c r="AC104" s="179"/>
      <c r="AD104" s="179"/>
      <c r="AE104" s="179"/>
      <c r="AF104" s="179"/>
    </row>
    <row r="105" spans="2:74">
      <c r="B105" s="16" t="s">
        <v>192</v>
      </c>
      <c r="C105" s="105">
        <v>0.84</v>
      </c>
      <c r="D105" s="105">
        <v>0.78</v>
      </c>
      <c r="E105" s="105">
        <v>0.75</v>
      </c>
      <c r="F105" s="105">
        <v>0.71</v>
      </c>
      <c r="G105" s="105">
        <v>0.79</v>
      </c>
      <c r="H105" s="105">
        <v>0.66</v>
      </c>
      <c r="I105" s="105">
        <v>0.72</v>
      </c>
      <c r="J105" s="105">
        <v>0.66</v>
      </c>
      <c r="K105" s="105">
        <v>0.74</v>
      </c>
      <c r="L105" s="105">
        <v>0.72</v>
      </c>
      <c r="M105" s="105">
        <v>0.72</v>
      </c>
      <c r="N105" s="105">
        <v>0.74</v>
      </c>
      <c r="O105" s="105">
        <v>0.82</v>
      </c>
      <c r="P105" s="105">
        <v>0.82</v>
      </c>
      <c r="Q105" s="105">
        <v>0.81</v>
      </c>
      <c r="R105" s="105">
        <v>0.8</v>
      </c>
      <c r="S105" s="105">
        <v>0.82</v>
      </c>
      <c r="T105" s="105">
        <v>0.86</v>
      </c>
      <c r="U105" s="105">
        <v>0.75</v>
      </c>
      <c r="V105" s="105">
        <v>0.86</v>
      </c>
      <c r="W105" s="105">
        <v>0.74</v>
      </c>
      <c r="X105" s="105">
        <v>0.76</v>
      </c>
      <c r="Y105" s="105">
        <v>0.73</v>
      </c>
      <c r="Z105" s="105">
        <v>0.79</v>
      </c>
      <c r="AA105" s="105"/>
      <c r="AB105" s="105"/>
      <c r="AC105" s="105"/>
      <c r="AD105" s="105"/>
      <c r="AE105" s="105"/>
      <c r="AF105" s="105"/>
    </row>
    <row r="106" spans="2:74">
      <c r="B106" s="16" t="s">
        <v>193</v>
      </c>
      <c r="C106" s="105">
        <v>0.77</v>
      </c>
      <c r="D106" s="105">
        <v>0.88</v>
      </c>
      <c r="E106" s="105">
        <v>0.76</v>
      </c>
      <c r="F106" s="105">
        <v>0.76</v>
      </c>
      <c r="G106" s="105">
        <v>0.7</v>
      </c>
      <c r="H106" s="105">
        <v>0.77</v>
      </c>
      <c r="I106" s="105">
        <v>0.74</v>
      </c>
      <c r="J106" s="105">
        <v>0.72</v>
      </c>
      <c r="K106" s="105">
        <v>0.79</v>
      </c>
      <c r="L106" s="105">
        <v>0.78</v>
      </c>
      <c r="M106" s="105">
        <v>0.79</v>
      </c>
      <c r="N106" s="105">
        <v>0.8</v>
      </c>
      <c r="O106" s="105">
        <v>0.82</v>
      </c>
      <c r="P106" s="105">
        <v>0.8</v>
      </c>
      <c r="Q106" s="105">
        <v>0.8</v>
      </c>
      <c r="R106" s="105">
        <v>0.82</v>
      </c>
      <c r="S106" s="105">
        <v>0.79</v>
      </c>
      <c r="T106" s="105">
        <v>0.86</v>
      </c>
      <c r="U106" s="105">
        <v>0.79</v>
      </c>
      <c r="V106" s="105">
        <v>0.79</v>
      </c>
      <c r="W106" s="105">
        <v>0.79</v>
      </c>
      <c r="X106" s="105">
        <v>0.79</v>
      </c>
      <c r="Y106" s="105">
        <v>0.76</v>
      </c>
      <c r="Z106" s="105">
        <v>0.76</v>
      </c>
      <c r="AA106" s="105"/>
      <c r="AB106" s="105"/>
      <c r="AC106" s="105"/>
      <c r="AD106" s="105"/>
      <c r="AE106" s="105"/>
      <c r="AF106" s="105"/>
    </row>
    <row r="107" spans="2:74">
      <c r="B107" s="18" t="s">
        <v>194</v>
      </c>
      <c r="C107" s="106">
        <v>0.5</v>
      </c>
      <c r="D107" s="106">
        <v>0.47</v>
      </c>
      <c r="E107" s="106">
        <v>0.46</v>
      </c>
      <c r="F107" s="106">
        <v>0.5</v>
      </c>
      <c r="G107" s="106">
        <v>0.43</v>
      </c>
      <c r="H107" s="106">
        <v>0.52</v>
      </c>
      <c r="I107" s="106">
        <v>0.53</v>
      </c>
      <c r="J107" s="106">
        <v>0.51</v>
      </c>
      <c r="K107" s="106">
        <v>0.54</v>
      </c>
      <c r="L107" s="106">
        <v>0.55000000000000004</v>
      </c>
      <c r="M107" s="106">
        <v>0.52</v>
      </c>
      <c r="N107" s="106">
        <v>0.54</v>
      </c>
      <c r="O107" s="106">
        <v>0.52</v>
      </c>
      <c r="P107" s="106">
        <v>0.49</v>
      </c>
      <c r="Q107" s="106">
        <v>0.5</v>
      </c>
      <c r="R107" s="106">
        <v>0.49</v>
      </c>
      <c r="S107" s="106">
        <v>0.51</v>
      </c>
      <c r="T107" s="106">
        <v>0.54</v>
      </c>
      <c r="U107" s="106">
        <v>0.52</v>
      </c>
      <c r="V107" s="106">
        <v>0.56000000000000005</v>
      </c>
      <c r="W107" s="106">
        <v>0.55000000000000004</v>
      </c>
      <c r="X107" s="106">
        <v>0.56000000000000005</v>
      </c>
      <c r="Y107" s="106">
        <v>0.53</v>
      </c>
      <c r="Z107" s="106">
        <v>0.56000000000000005</v>
      </c>
      <c r="AA107" s="105"/>
      <c r="AB107" s="105"/>
      <c r="AC107" s="105"/>
      <c r="AD107" s="105"/>
      <c r="AE107" s="105"/>
      <c r="AF107" s="105"/>
    </row>
    <row r="108" spans="2:74">
      <c r="E108" s="89"/>
    </row>
    <row r="110" spans="2:74" ht="18">
      <c r="B110" s="3" t="s">
        <v>3053</v>
      </c>
    </row>
    <row r="111" spans="2:74">
      <c r="B111" s="108" t="s">
        <v>28</v>
      </c>
      <c r="C111" s="109" t="s">
        <v>216</v>
      </c>
      <c r="D111" s="110"/>
      <c r="E111" s="110"/>
      <c r="F111" s="110"/>
      <c r="G111" s="110"/>
      <c r="H111" s="97"/>
      <c r="I111" s="98"/>
      <c r="M111" s="96" t="s">
        <v>28</v>
      </c>
      <c r="N111" s="1" t="s">
        <v>591</v>
      </c>
      <c r="O111" s="97"/>
      <c r="P111" s="97"/>
      <c r="Q111" s="97"/>
      <c r="R111" s="97"/>
      <c r="S111" s="97"/>
      <c r="T111" s="98"/>
      <c r="X111" s="96" t="s">
        <v>28</v>
      </c>
      <c r="Y111" s="1" t="s">
        <v>1114</v>
      </c>
      <c r="Z111" s="97"/>
      <c r="AA111" s="97"/>
      <c r="AB111" s="97"/>
      <c r="AC111" s="97"/>
      <c r="AD111" s="97"/>
      <c r="AE111" s="98"/>
    </row>
    <row r="112" spans="2:74">
      <c r="B112" s="111"/>
      <c r="C112" s="105"/>
      <c r="D112" s="105"/>
      <c r="E112" s="105"/>
      <c r="F112" s="105"/>
      <c r="G112" s="105"/>
      <c r="I112" s="100"/>
      <c r="M112" s="99"/>
      <c r="T112" s="100"/>
      <c r="X112" s="99"/>
      <c r="AE112" s="100"/>
    </row>
    <row r="113" spans="2:31">
      <c r="B113" s="111" t="s">
        <v>195</v>
      </c>
      <c r="C113" s="105" t="s">
        <v>196</v>
      </c>
      <c r="D113" s="105"/>
      <c r="E113" s="105"/>
      <c r="F113" s="105"/>
      <c r="G113" s="105"/>
      <c r="I113" s="100"/>
      <c r="M113" s="99" t="s">
        <v>195</v>
      </c>
      <c r="N113" t="s">
        <v>196</v>
      </c>
      <c r="T113" s="100"/>
      <c r="X113" s="99" t="s">
        <v>195</v>
      </c>
      <c r="Y113" t="s">
        <v>196</v>
      </c>
      <c r="AE113" s="100"/>
    </row>
    <row r="114" spans="2:31">
      <c r="B114" s="111" t="s">
        <v>197</v>
      </c>
      <c r="C114" s="105" t="s">
        <v>43</v>
      </c>
      <c r="D114" s="105"/>
      <c r="E114" s="105"/>
      <c r="F114" s="105"/>
      <c r="G114" s="105"/>
      <c r="I114" s="100"/>
      <c r="M114" s="99" t="s">
        <v>197</v>
      </c>
      <c r="N114" t="s">
        <v>43</v>
      </c>
      <c r="T114" s="100"/>
      <c r="X114" s="99" t="s">
        <v>197</v>
      </c>
      <c r="Y114" t="s">
        <v>43</v>
      </c>
      <c r="AE114" s="100"/>
    </row>
    <row r="115" spans="2:31">
      <c r="B115" s="111" t="s">
        <v>59</v>
      </c>
      <c r="C115" s="105">
        <v>0.05</v>
      </c>
      <c r="D115" s="105"/>
      <c r="E115" s="105"/>
      <c r="F115" s="105"/>
      <c r="G115" s="105"/>
      <c r="I115" s="100"/>
      <c r="M115" s="99" t="s">
        <v>59</v>
      </c>
      <c r="N115">
        <v>0.05</v>
      </c>
      <c r="T115" s="100"/>
      <c r="X115" s="99" t="s">
        <v>59</v>
      </c>
      <c r="Y115">
        <v>0.05</v>
      </c>
      <c r="AE115" s="100"/>
    </row>
    <row r="116" spans="2:31">
      <c r="B116" s="111"/>
      <c r="C116" s="105"/>
      <c r="D116" s="105"/>
      <c r="E116" s="105"/>
      <c r="F116" s="105"/>
      <c r="G116" s="105"/>
      <c r="I116" s="100"/>
      <c r="M116" s="99"/>
      <c r="T116" s="100"/>
      <c r="X116" s="99"/>
      <c r="AE116" s="100"/>
    </row>
    <row r="117" spans="2:31">
      <c r="B117" s="111" t="s">
        <v>198</v>
      </c>
      <c r="C117" s="105" t="s">
        <v>199</v>
      </c>
      <c r="D117" s="105" t="s">
        <v>32</v>
      </c>
      <c r="E117" s="105" t="s">
        <v>34</v>
      </c>
      <c r="F117" s="105" t="s">
        <v>200</v>
      </c>
      <c r="G117" s="105" t="s">
        <v>201</v>
      </c>
      <c r="I117" s="100"/>
      <c r="M117" s="99" t="s">
        <v>198</v>
      </c>
      <c r="N117" t="s">
        <v>199</v>
      </c>
      <c r="O117" t="s">
        <v>32</v>
      </c>
      <c r="P117" t="s">
        <v>34</v>
      </c>
      <c r="Q117" t="s">
        <v>200</v>
      </c>
      <c r="R117" t="s">
        <v>201</v>
      </c>
      <c r="T117" s="100"/>
      <c r="X117" s="99" t="s">
        <v>198</v>
      </c>
      <c r="Y117" t="s">
        <v>199</v>
      </c>
      <c r="Z117" t="s">
        <v>32</v>
      </c>
      <c r="AA117" t="s">
        <v>34</v>
      </c>
      <c r="AB117" t="s">
        <v>200</v>
      </c>
      <c r="AC117" t="s">
        <v>201</v>
      </c>
      <c r="AE117" s="100"/>
    </row>
    <row r="118" spans="2:31">
      <c r="B118" s="111" t="s">
        <v>202</v>
      </c>
      <c r="C118" s="105">
        <v>0.4093</v>
      </c>
      <c r="D118" s="105" t="s">
        <v>33</v>
      </c>
      <c r="E118" s="105" t="s">
        <v>35</v>
      </c>
      <c r="F118" s="105" t="s">
        <v>37</v>
      </c>
      <c r="G118" s="105"/>
      <c r="I118" s="100"/>
      <c r="M118" s="99" t="s">
        <v>202</v>
      </c>
      <c r="N118">
        <v>0.24790000000000001</v>
      </c>
      <c r="O118" t="s">
        <v>33</v>
      </c>
      <c r="P118" t="s">
        <v>35</v>
      </c>
      <c r="Q118" t="s">
        <v>37</v>
      </c>
      <c r="T118" s="100"/>
      <c r="X118" s="99" t="s">
        <v>855</v>
      </c>
      <c r="Y118">
        <v>0.34739999999999999</v>
      </c>
      <c r="Z118" t="s">
        <v>33</v>
      </c>
      <c r="AA118" t="s">
        <v>35</v>
      </c>
      <c r="AB118" t="s">
        <v>37</v>
      </c>
      <c r="AE118" s="100"/>
    </row>
    <row r="119" spans="2:31">
      <c r="B119" s="111" t="s">
        <v>203</v>
      </c>
      <c r="C119" s="105">
        <v>97.59</v>
      </c>
      <c r="D119" s="105" t="s">
        <v>33</v>
      </c>
      <c r="E119" s="105" t="s">
        <v>35</v>
      </c>
      <c r="F119" s="105" t="s">
        <v>37</v>
      </c>
      <c r="G119" s="105">
        <v>2.392E-2</v>
      </c>
      <c r="I119" s="100"/>
      <c r="M119" s="99" t="s">
        <v>203</v>
      </c>
      <c r="N119">
        <v>98.7</v>
      </c>
      <c r="O119" t="s">
        <v>33</v>
      </c>
      <c r="P119" t="s">
        <v>35</v>
      </c>
      <c r="Q119" t="s">
        <v>37</v>
      </c>
      <c r="R119">
        <v>2.7959999999999999E-2</v>
      </c>
      <c r="T119" s="100"/>
      <c r="X119" s="99" t="s">
        <v>203</v>
      </c>
      <c r="Y119">
        <v>98.03</v>
      </c>
      <c r="Z119" t="s">
        <v>33</v>
      </c>
      <c r="AA119" t="s">
        <v>35</v>
      </c>
      <c r="AB119" t="s">
        <v>37</v>
      </c>
      <c r="AC119">
        <v>2.8150000000000001E-2</v>
      </c>
      <c r="AE119" s="100"/>
    </row>
    <row r="120" spans="2:31">
      <c r="B120" s="111" t="s">
        <v>204</v>
      </c>
      <c r="C120" s="105">
        <v>0.90429999999999999</v>
      </c>
      <c r="D120" s="105">
        <v>6.9999999999999999E-4</v>
      </c>
      <c r="E120" s="105" t="s">
        <v>67</v>
      </c>
      <c r="F120" s="105" t="s">
        <v>37</v>
      </c>
      <c r="G120" s="105"/>
      <c r="I120" s="100"/>
      <c r="M120" s="99" t="s">
        <v>204</v>
      </c>
      <c r="N120">
        <v>0.41920000000000002</v>
      </c>
      <c r="O120">
        <v>5.9999999999999995E-4</v>
      </c>
      <c r="P120" t="s">
        <v>67</v>
      </c>
      <c r="Q120" t="s">
        <v>37</v>
      </c>
      <c r="T120" s="100"/>
      <c r="X120" s="99" t="s">
        <v>856</v>
      </c>
      <c r="Y120">
        <v>0.94069999999999998</v>
      </c>
      <c r="Z120" t="s">
        <v>33</v>
      </c>
      <c r="AA120" t="s">
        <v>35</v>
      </c>
      <c r="AB120" t="s">
        <v>37</v>
      </c>
      <c r="AE120" s="100"/>
    </row>
    <row r="121" spans="2:31">
      <c r="B121" s="111" t="s">
        <v>205</v>
      </c>
      <c r="C121" s="105">
        <v>0.68879999999999997</v>
      </c>
      <c r="D121" s="105" t="s">
        <v>33</v>
      </c>
      <c r="E121" s="105" t="s">
        <v>35</v>
      </c>
      <c r="F121" s="105" t="s">
        <v>37</v>
      </c>
      <c r="G121" s="105"/>
      <c r="I121" s="100"/>
      <c r="M121" s="99" t="s">
        <v>205</v>
      </c>
      <c r="N121">
        <v>0.3155</v>
      </c>
      <c r="O121" t="s">
        <v>33</v>
      </c>
      <c r="P121" t="s">
        <v>35</v>
      </c>
      <c r="Q121" t="s">
        <v>37</v>
      </c>
      <c r="T121" s="100"/>
      <c r="X121" s="99" t="s">
        <v>205</v>
      </c>
      <c r="Y121">
        <v>0.48649999999999999</v>
      </c>
      <c r="Z121" t="s">
        <v>33</v>
      </c>
      <c r="AA121" t="s">
        <v>35</v>
      </c>
      <c r="AB121" t="s">
        <v>37</v>
      </c>
      <c r="AE121" s="100"/>
    </row>
    <row r="122" spans="2:31">
      <c r="B122" s="111"/>
      <c r="C122" s="105"/>
      <c r="D122" s="105"/>
      <c r="E122" s="105"/>
      <c r="F122" s="105"/>
      <c r="G122" s="105"/>
      <c r="I122" s="100"/>
      <c r="M122" s="99"/>
      <c r="T122" s="100"/>
      <c r="X122" s="99"/>
      <c r="AE122" s="100"/>
    </row>
    <row r="123" spans="2:31">
      <c r="B123" s="111" t="s">
        <v>46</v>
      </c>
      <c r="C123" s="105" t="s">
        <v>47</v>
      </c>
      <c r="D123" s="105" t="s">
        <v>48</v>
      </c>
      <c r="E123" s="105" t="s">
        <v>49</v>
      </c>
      <c r="F123" s="105" t="s">
        <v>40</v>
      </c>
      <c r="G123" s="105" t="s">
        <v>32</v>
      </c>
      <c r="I123" s="100"/>
      <c r="M123" s="99" t="s">
        <v>46</v>
      </c>
      <c r="N123" t="s">
        <v>47</v>
      </c>
      <c r="O123" t="s">
        <v>48</v>
      </c>
      <c r="P123" t="s">
        <v>49</v>
      </c>
      <c r="Q123" t="s">
        <v>40</v>
      </c>
      <c r="R123" t="s">
        <v>32</v>
      </c>
      <c r="T123" s="100"/>
      <c r="X123" s="99" t="s">
        <v>46</v>
      </c>
      <c r="Y123" t="s">
        <v>47</v>
      </c>
      <c r="Z123" t="s">
        <v>48</v>
      </c>
      <c r="AA123" t="s">
        <v>49</v>
      </c>
      <c r="AB123" t="s">
        <v>40</v>
      </c>
      <c r="AC123" t="s">
        <v>32</v>
      </c>
      <c r="AE123" s="100"/>
    </row>
    <row r="124" spans="2:31">
      <c r="B124" s="111" t="s">
        <v>202</v>
      </c>
      <c r="C124" s="105">
        <v>0.71579999999999999</v>
      </c>
      <c r="D124" s="105">
        <v>285</v>
      </c>
      <c r="E124" s="105">
        <v>2.5119999999999999E-3</v>
      </c>
      <c r="F124" s="105" t="s">
        <v>206</v>
      </c>
      <c r="G124" s="105" t="s">
        <v>51</v>
      </c>
      <c r="I124" s="100"/>
      <c r="M124" s="99" t="s">
        <v>202</v>
      </c>
      <c r="N124">
        <v>0.41110000000000002</v>
      </c>
      <c r="O124">
        <v>285</v>
      </c>
      <c r="P124">
        <v>1.4419999999999999E-3</v>
      </c>
      <c r="Q124" t="s">
        <v>586</v>
      </c>
      <c r="R124" t="s">
        <v>51</v>
      </c>
      <c r="T124" s="100"/>
      <c r="X124" s="99" t="s">
        <v>855</v>
      </c>
      <c r="Y124">
        <v>0.30609999999999998</v>
      </c>
      <c r="Z124">
        <v>285</v>
      </c>
      <c r="AA124">
        <v>1.0740000000000001E-3</v>
      </c>
      <c r="AB124" t="s">
        <v>857</v>
      </c>
      <c r="AC124" t="s">
        <v>51</v>
      </c>
      <c r="AE124" s="100"/>
    </row>
    <row r="125" spans="2:31">
      <c r="B125" s="111" t="s">
        <v>203</v>
      </c>
      <c r="C125" s="105">
        <v>170.6</v>
      </c>
      <c r="D125" s="105">
        <v>95</v>
      </c>
      <c r="E125" s="105">
        <v>1.796</v>
      </c>
      <c r="F125" s="105" t="s">
        <v>207</v>
      </c>
      <c r="G125" s="105" t="s">
        <v>51</v>
      </c>
      <c r="I125" s="100"/>
      <c r="M125" s="99" t="s">
        <v>203</v>
      </c>
      <c r="N125">
        <v>163.6</v>
      </c>
      <c r="O125">
        <v>95</v>
      </c>
      <c r="P125">
        <v>1.722</v>
      </c>
      <c r="Q125" t="s">
        <v>587</v>
      </c>
      <c r="R125" t="s">
        <v>51</v>
      </c>
      <c r="T125" s="100"/>
      <c r="X125" s="99" t="s">
        <v>203</v>
      </c>
      <c r="Y125">
        <v>86.38</v>
      </c>
      <c r="Z125">
        <v>95</v>
      </c>
      <c r="AA125">
        <v>0.90920000000000001</v>
      </c>
      <c r="AB125" t="s">
        <v>858</v>
      </c>
      <c r="AC125" t="s">
        <v>51</v>
      </c>
      <c r="AE125" s="100"/>
    </row>
    <row r="126" spans="2:31">
      <c r="B126" s="111" t="s">
        <v>204</v>
      </c>
      <c r="C126" s="105">
        <v>1.581</v>
      </c>
      <c r="D126" s="105">
        <v>3</v>
      </c>
      <c r="E126" s="105">
        <v>0.52710000000000001</v>
      </c>
      <c r="F126" s="105" t="s">
        <v>208</v>
      </c>
      <c r="G126" s="105" t="s">
        <v>209</v>
      </c>
      <c r="I126" s="100"/>
      <c r="M126" s="99" t="s">
        <v>204</v>
      </c>
      <c r="N126">
        <v>0.69489999999999996</v>
      </c>
      <c r="O126">
        <v>3</v>
      </c>
      <c r="P126">
        <v>0.2316</v>
      </c>
      <c r="Q126" t="s">
        <v>588</v>
      </c>
      <c r="R126" t="s">
        <v>589</v>
      </c>
      <c r="T126" s="100"/>
      <c r="X126" s="99" t="s">
        <v>856</v>
      </c>
      <c r="Y126">
        <v>0.82879999999999998</v>
      </c>
      <c r="Z126">
        <v>3</v>
      </c>
      <c r="AA126">
        <v>0.27629999999999999</v>
      </c>
      <c r="AB126" t="s">
        <v>859</v>
      </c>
      <c r="AC126" t="s">
        <v>51</v>
      </c>
      <c r="AE126" s="100"/>
    </row>
    <row r="127" spans="2:31">
      <c r="B127" s="111" t="s">
        <v>205</v>
      </c>
      <c r="C127" s="105">
        <v>1.204</v>
      </c>
      <c r="D127" s="105">
        <v>20</v>
      </c>
      <c r="E127" s="105">
        <v>6.0220000000000003E-2</v>
      </c>
      <c r="F127" s="105" t="s">
        <v>210</v>
      </c>
      <c r="G127" s="105" t="s">
        <v>51</v>
      </c>
      <c r="I127" s="100"/>
      <c r="M127" s="99" t="s">
        <v>205</v>
      </c>
      <c r="N127">
        <v>0.52300000000000002</v>
      </c>
      <c r="O127">
        <v>20</v>
      </c>
      <c r="P127">
        <v>2.615E-2</v>
      </c>
      <c r="Q127" t="s">
        <v>590</v>
      </c>
      <c r="R127" t="s">
        <v>51</v>
      </c>
      <c r="T127" s="100"/>
      <c r="X127" s="99" t="s">
        <v>205</v>
      </c>
      <c r="Y127">
        <v>0.42870000000000003</v>
      </c>
      <c r="Z127">
        <v>20</v>
      </c>
      <c r="AA127">
        <v>2.1430000000000001E-2</v>
      </c>
      <c r="AB127" t="s">
        <v>860</v>
      </c>
      <c r="AC127" t="s">
        <v>51</v>
      </c>
      <c r="AE127" s="100"/>
    </row>
    <row r="128" spans="2:31">
      <c r="B128" s="111" t="s">
        <v>211</v>
      </c>
      <c r="C128" s="105">
        <v>0.71560000000000001</v>
      </c>
      <c r="D128" s="105">
        <v>1900</v>
      </c>
      <c r="E128" s="105">
        <v>3.7659999999999999E-4</v>
      </c>
      <c r="F128" s="105"/>
      <c r="G128" s="105"/>
      <c r="I128" s="100"/>
      <c r="M128" s="99" t="s">
        <v>211</v>
      </c>
      <c r="N128">
        <v>0.52759999999999996</v>
      </c>
      <c r="O128">
        <v>1900</v>
      </c>
      <c r="P128">
        <v>2.7769999999999997E-4</v>
      </c>
      <c r="T128" s="100"/>
      <c r="X128" s="99" t="s">
        <v>211</v>
      </c>
      <c r="Y128">
        <v>0.1739</v>
      </c>
      <c r="Z128">
        <v>1900</v>
      </c>
      <c r="AA128">
        <v>9.1500000000000001E-5</v>
      </c>
      <c r="AE128" s="100"/>
    </row>
    <row r="129" spans="2:32">
      <c r="B129" s="111"/>
      <c r="C129" s="105"/>
      <c r="D129" s="105"/>
      <c r="E129" s="105"/>
      <c r="F129" s="105"/>
      <c r="G129" s="105"/>
      <c r="I129" s="100"/>
      <c r="M129" s="99"/>
      <c r="T129" s="100"/>
      <c r="X129" s="99"/>
      <c r="AE129" s="100"/>
    </row>
    <row r="130" spans="2:32">
      <c r="B130" s="111" t="s">
        <v>54</v>
      </c>
      <c r="C130" s="105"/>
      <c r="D130" s="105"/>
      <c r="E130" s="105"/>
      <c r="F130" s="105"/>
      <c r="G130" s="105"/>
      <c r="I130" s="100"/>
      <c r="M130" s="99" t="s">
        <v>54</v>
      </c>
      <c r="T130" s="100"/>
      <c r="X130" s="99" t="s">
        <v>54</v>
      </c>
      <c r="AE130" s="100"/>
    </row>
    <row r="131" spans="2:32">
      <c r="B131" s="111" t="s">
        <v>212</v>
      </c>
      <c r="C131" s="105">
        <v>4</v>
      </c>
      <c r="D131" s="105"/>
      <c r="E131" s="105"/>
      <c r="F131" s="105"/>
      <c r="G131" s="105"/>
      <c r="I131" s="100"/>
      <c r="M131" s="99" t="s">
        <v>212</v>
      </c>
      <c r="N131">
        <v>4</v>
      </c>
      <c r="T131" s="100"/>
      <c r="X131" s="99" t="s">
        <v>861</v>
      </c>
      <c r="Y131">
        <v>4</v>
      </c>
      <c r="AE131" s="100"/>
    </row>
    <row r="132" spans="2:32">
      <c r="B132" s="111" t="s">
        <v>213</v>
      </c>
      <c r="C132" s="105">
        <v>96</v>
      </c>
      <c r="D132" s="105"/>
      <c r="E132" s="105"/>
      <c r="F132" s="105"/>
      <c r="G132" s="105"/>
      <c r="I132" s="100"/>
      <c r="M132" s="99" t="s">
        <v>213</v>
      </c>
      <c r="N132">
        <v>96</v>
      </c>
      <c r="T132" s="100"/>
      <c r="X132" s="99" t="s">
        <v>213</v>
      </c>
      <c r="Y132">
        <v>96</v>
      </c>
      <c r="AE132" s="100"/>
    </row>
    <row r="133" spans="2:32">
      <c r="B133" s="111" t="s">
        <v>214</v>
      </c>
      <c r="C133" s="105">
        <v>24</v>
      </c>
      <c r="D133" s="105"/>
      <c r="E133" s="105"/>
      <c r="F133" s="105"/>
      <c r="G133" s="105"/>
      <c r="I133" s="100"/>
      <c r="M133" s="99" t="s">
        <v>214</v>
      </c>
      <c r="N133">
        <v>24</v>
      </c>
      <c r="T133" s="100"/>
      <c r="X133" s="99" t="s">
        <v>214</v>
      </c>
      <c r="Y133">
        <v>24</v>
      </c>
      <c r="AE133" s="100"/>
    </row>
    <row r="134" spans="2:32">
      <c r="B134" s="112" t="s">
        <v>215</v>
      </c>
      <c r="C134" s="106">
        <v>0</v>
      </c>
      <c r="D134" s="106"/>
      <c r="E134" s="106"/>
      <c r="F134" s="106"/>
      <c r="G134" s="106"/>
      <c r="H134" s="91"/>
      <c r="I134" s="102"/>
      <c r="M134" s="101" t="s">
        <v>215</v>
      </c>
      <c r="N134" s="91">
        <v>0</v>
      </c>
      <c r="O134" s="91"/>
      <c r="P134" s="91"/>
      <c r="Q134" s="91"/>
      <c r="R134" s="91"/>
      <c r="S134" s="91"/>
      <c r="T134" s="102"/>
      <c r="X134" s="101" t="s">
        <v>215</v>
      </c>
      <c r="Y134" s="91">
        <v>0</v>
      </c>
      <c r="Z134" s="91"/>
      <c r="AA134" s="91"/>
      <c r="AB134" s="91"/>
      <c r="AC134" s="91"/>
      <c r="AD134" s="91"/>
      <c r="AE134" s="102"/>
    </row>
    <row r="136" spans="2:32">
      <c r="B136" s="96" t="s">
        <v>217</v>
      </c>
      <c r="C136" s="97"/>
      <c r="D136" s="97"/>
      <c r="E136" s="97"/>
      <c r="F136" s="97"/>
      <c r="G136" s="97"/>
      <c r="H136" s="97"/>
      <c r="I136" s="97"/>
      <c r="J136" s="98"/>
      <c r="M136" s="96" t="s">
        <v>217</v>
      </c>
      <c r="N136" s="97"/>
      <c r="O136" s="97"/>
      <c r="P136" s="97"/>
      <c r="Q136" s="97"/>
      <c r="R136" s="97"/>
      <c r="S136" s="97"/>
      <c r="T136" s="97"/>
      <c r="U136" s="98"/>
      <c r="X136" s="96" t="s">
        <v>217</v>
      </c>
      <c r="Y136" s="97"/>
      <c r="Z136" s="97"/>
      <c r="AA136" s="97"/>
      <c r="AB136" s="97"/>
      <c r="AC136" s="97"/>
      <c r="AD136" s="97"/>
      <c r="AE136" s="97"/>
      <c r="AF136" s="98"/>
    </row>
    <row r="137" spans="2:32">
      <c r="B137" s="99"/>
      <c r="J137" s="100"/>
      <c r="M137" s="99"/>
      <c r="U137" s="100"/>
      <c r="X137" s="99"/>
      <c r="AF137" s="100"/>
    </row>
    <row r="138" spans="2:32">
      <c r="B138" s="99" t="s">
        <v>57</v>
      </c>
      <c r="C138">
        <v>96</v>
      </c>
      <c r="J138" s="100"/>
      <c r="M138" s="99" t="s">
        <v>57</v>
      </c>
      <c r="N138">
        <v>96</v>
      </c>
      <c r="U138" s="100"/>
      <c r="X138" s="99" t="s">
        <v>57</v>
      </c>
      <c r="Y138">
        <v>96</v>
      </c>
      <c r="AF138" s="100"/>
    </row>
    <row r="139" spans="2:32">
      <c r="B139" s="99" t="s">
        <v>58</v>
      </c>
      <c r="C139">
        <v>3</v>
      </c>
      <c r="J139" s="100"/>
      <c r="M139" s="99" t="s">
        <v>58</v>
      </c>
      <c r="N139">
        <v>3</v>
      </c>
      <c r="U139" s="100"/>
      <c r="X139" s="99" t="s">
        <v>58</v>
      </c>
      <c r="Y139">
        <v>3</v>
      </c>
      <c r="AF139" s="100"/>
    </row>
    <row r="140" spans="2:32">
      <c r="B140" s="99" t="s">
        <v>59</v>
      </c>
      <c r="C140">
        <v>0.05</v>
      </c>
      <c r="J140" s="100"/>
      <c r="M140" s="99" t="s">
        <v>59</v>
      </c>
      <c r="N140">
        <v>0.05</v>
      </c>
      <c r="U140" s="100"/>
      <c r="X140" s="99" t="s">
        <v>59</v>
      </c>
      <c r="Y140">
        <v>0.05</v>
      </c>
      <c r="AF140" s="100"/>
    </row>
    <row r="141" spans="2:32">
      <c r="B141" s="99"/>
      <c r="J141" s="100"/>
      <c r="M141" s="99"/>
      <c r="U141" s="100"/>
      <c r="X141" s="99"/>
      <c r="AF141" s="100"/>
    </row>
    <row r="142" spans="2:32">
      <c r="B142" s="99" t="s">
        <v>60</v>
      </c>
      <c r="C142" t="s">
        <v>61</v>
      </c>
      <c r="D142" t="s">
        <v>62</v>
      </c>
      <c r="E142" t="s">
        <v>63</v>
      </c>
      <c r="F142" t="s">
        <v>64</v>
      </c>
      <c r="G142" t="s">
        <v>65</v>
      </c>
      <c r="J142" s="100"/>
      <c r="M142" s="99" t="s">
        <v>60</v>
      </c>
      <c r="N142" t="s">
        <v>61</v>
      </c>
      <c r="O142" t="s">
        <v>62</v>
      </c>
      <c r="P142" t="s">
        <v>63</v>
      </c>
      <c r="Q142" t="s">
        <v>64</v>
      </c>
      <c r="R142" t="s">
        <v>65</v>
      </c>
      <c r="U142" s="100"/>
      <c r="X142" s="99" t="s">
        <v>60</v>
      </c>
      <c r="Y142" t="s">
        <v>61</v>
      </c>
      <c r="Z142" t="s">
        <v>62</v>
      </c>
      <c r="AA142" t="s">
        <v>63</v>
      </c>
      <c r="AB142" t="s">
        <v>64</v>
      </c>
      <c r="AC142" t="s">
        <v>65</v>
      </c>
      <c r="AF142" s="100"/>
    </row>
    <row r="143" spans="2:32">
      <c r="B143" s="99"/>
      <c r="J143" s="100"/>
      <c r="M143" s="99"/>
      <c r="U143" s="100"/>
      <c r="X143" s="99"/>
      <c r="AF143" s="100"/>
    </row>
    <row r="144" spans="2:32">
      <c r="B144" s="99" t="s">
        <v>218</v>
      </c>
      <c r="J144" s="100"/>
      <c r="M144" s="99" t="s">
        <v>218</v>
      </c>
      <c r="U144" s="100"/>
      <c r="X144" s="99" t="s">
        <v>218</v>
      </c>
      <c r="AF144" s="100"/>
    </row>
    <row r="145" spans="2:32">
      <c r="B145" s="99" t="s">
        <v>219</v>
      </c>
      <c r="C145">
        <v>3.333E-3</v>
      </c>
      <c r="D145" t="s">
        <v>220</v>
      </c>
      <c r="E145" t="s">
        <v>43</v>
      </c>
      <c r="F145" t="s">
        <v>41</v>
      </c>
      <c r="G145" t="s">
        <v>69</v>
      </c>
      <c r="J145" s="100"/>
      <c r="M145" s="99" t="s">
        <v>592</v>
      </c>
      <c r="N145">
        <v>-1.6670000000000001E-3</v>
      </c>
      <c r="O145" t="s">
        <v>593</v>
      </c>
      <c r="P145" t="s">
        <v>43</v>
      </c>
      <c r="Q145" t="s">
        <v>41</v>
      </c>
      <c r="R145" t="s">
        <v>69</v>
      </c>
      <c r="U145" s="100"/>
      <c r="X145" s="99" t="s">
        <v>862</v>
      </c>
      <c r="Y145">
        <v>-1.333E-2</v>
      </c>
      <c r="Z145" t="s">
        <v>863</v>
      </c>
      <c r="AA145" t="s">
        <v>37</v>
      </c>
      <c r="AB145" t="s">
        <v>68</v>
      </c>
      <c r="AC145">
        <v>3.27E-2</v>
      </c>
      <c r="AF145" s="100"/>
    </row>
    <row r="146" spans="2:32">
      <c r="B146" s="99" t="s">
        <v>221</v>
      </c>
      <c r="C146">
        <v>-3.333E-3</v>
      </c>
      <c r="D146" t="s">
        <v>222</v>
      </c>
      <c r="E146" t="s">
        <v>43</v>
      </c>
      <c r="F146" t="s">
        <v>41</v>
      </c>
      <c r="G146" t="s">
        <v>69</v>
      </c>
      <c r="J146" s="100"/>
      <c r="M146" s="99" t="s">
        <v>594</v>
      </c>
      <c r="N146">
        <v>-3.333E-3</v>
      </c>
      <c r="O146" t="s">
        <v>595</v>
      </c>
      <c r="P146" t="s">
        <v>43</v>
      </c>
      <c r="Q146" t="s">
        <v>41</v>
      </c>
      <c r="R146" t="s">
        <v>69</v>
      </c>
      <c r="U146" s="100"/>
      <c r="X146" s="99" t="s">
        <v>864</v>
      </c>
      <c r="Y146">
        <v>-1.333E-2</v>
      </c>
      <c r="Z146" t="s">
        <v>863</v>
      </c>
      <c r="AA146" t="s">
        <v>37</v>
      </c>
      <c r="AB146" t="s">
        <v>68</v>
      </c>
      <c r="AC146">
        <v>3.27E-2</v>
      </c>
      <c r="AF146" s="100"/>
    </row>
    <row r="147" spans="2:32">
      <c r="B147" s="99" t="s">
        <v>223</v>
      </c>
      <c r="C147">
        <v>-3.333E-3</v>
      </c>
      <c r="D147" t="s">
        <v>224</v>
      </c>
      <c r="E147" t="s">
        <v>43</v>
      </c>
      <c r="F147" t="s">
        <v>41</v>
      </c>
      <c r="G147" t="s">
        <v>69</v>
      </c>
      <c r="J147" s="100"/>
      <c r="M147" s="99" t="s">
        <v>596</v>
      </c>
      <c r="N147">
        <v>-0.01</v>
      </c>
      <c r="O147" t="s">
        <v>597</v>
      </c>
      <c r="P147" t="s">
        <v>43</v>
      </c>
      <c r="Q147" t="s">
        <v>41</v>
      </c>
      <c r="R147">
        <v>0.10050000000000001</v>
      </c>
      <c r="U147" s="100"/>
      <c r="X147" s="99" t="s">
        <v>865</v>
      </c>
      <c r="Y147">
        <v>-8.3330000000000001E-3</v>
      </c>
      <c r="Z147" t="s">
        <v>866</v>
      </c>
      <c r="AA147" t="s">
        <v>43</v>
      </c>
      <c r="AB147" t="s">
        <v>41</v>
      </c>
      <c r="AC147">
        <v>0.3342</v>
      </c>
      <c r="AF147" s="100"/>
    </row>
    <row r="148" spans="2:32">
      <c r="B148" s="99"/>
      <c r="J148" s="100"/>
      <c r="M148" s="99"/>
      <c r="U148" s="100"/>
      <c r="X148" s="99"/>
      <c r="AF148" s="100"/>
    </row>
    <row r="149" spans="2:32">
      <c r="B149" s="99" t="s">
        <v>225</v>
      </c>
      <c r="J149" s="100"/>
      <c r="M149" s="99" t="s">
        <v>225</v>
      </c>
      <c r="U149" s="100"/>
      <c r="X149" s="99" t="s">
        <v>225</v>
      </c>
      <c r="AF149" s="100"/>
    </row>
    <row r="150" spans="2:32">
      <c r="B150" s="99" t="s">
        <v>219</v>
      </c>
      <c r="C150">
        <v>6.6670000000000002E-3</v>
      </c>
      <c r="D150" t="s">
        <v>226</v>
      </c>
      <c r="E150" t="s">
        <v>43</v>
      </c>
      <c r="F150" t="s">
        <v>41</v>
      </c>
      <c r="G150">
        <v>0.33839999999999998</v>
      </c>
      <c r="J150" s="100"/>
      <c r="M150" s="99" t="s">
        <v>592</v>
      </c>
      <c r="N150">
        <v>-3.333E-3</v>
      </c>
      <c r="O150" t="s">
        <v>598</v>
      </c>
      <c r="P150" t="s">
        <v>43</v>
      </c>
      <c r="Q150" t="s">
        <v>41</v>
      </c>
      <c r="R150">
        <v>0.56299999999999994</v>
      </c>
      <c r="U150" s="100"/>
      <c r="X150" s="99" t="s">
        <v>862</v>
      </c>
      <c r="Y150">
        <v>-8.3330000000000001E-3</v>
      </c>
      <c r="Z150" t="s">
        <v>867</v>
      </c>
      <c r="AA150" t="s">
        <v>43</v>
      </c>
      <c r="AB150" t="s">
        <v>41</v>
      </c>
      <c r="AC150">
        <v>0.21049999999999999</v>
      </c>
      <c r="AF150" s="100"/>
    </row>
    <row r="151" spans="2:32">
      <c r="B151" s="99" t="s">
        <v>221</v>
      </c>
      <c r="C151">
        <v>5.0000000000000001E-3</v>
      </c>
      <c r="D151" t="s">
        <v>227</v>
      </c>
      <c r="E151" t="s">
        <v>43</v>
      </c>
      <c r="F151" t="s">
        <v>41</v>
      </c>
      <c r="G151">
        <v>0.52370000000000005</v>
      </c>
      <c r="J151" s="100"/>
      <c r="M151" s="99" t="s">
        <v>594</v>
      </c>
      <c r="N151">
        <v>0</v>
      </c>
      <c r="O151" t="s">
        <v>599</v>
      </c>
      <c r="P151" t="s">
        <v>43</v>
      </c>
      <c r="Q151" t="s">
        <v>41</v>
      </c>
      <c r="R151" t="s">
        <v>69</v>
      </c>
      <c r="U151" s="100"/>
      <c r="X151" s="99" t="s">
        <v>864</v>
      </c>
      <c r="Y151">
        <v>-3.333E-3</v>
      </c>
      <c r="Z151" t="s">
        <v>868</v>
      </c>
      <c r="AA151" t="s">
        <v>43</v>
      </c>
      <c r="AB151" t="s">
        <v>41</v>
      </c>
      <c r="AC151" t="s">
        <v>69</v>
      </c>
      <c r="AF151" s="100"/>
    </row>
    <row r="152" spans="2:32">
      <c r="B152" s="99" t="s">
        <v>223</v>
      </c>
      <c r="C152">
        <v>3.333E-3</v>
      </c>
      <c r="D152" t="s">
        <v>228</v>
      </c>
      <c r="E152" t="s">
        <v>43</v>
      </c>
      <c r="F152" t="s">
        <v>41</v>
      </c>
      <c r="G152">
        <v>0.7853</v>
      </c>
      <c r="J152" s="100"/>
      <c r="M152" s="99" t="s">
        <v>596</v>
      </c>
      <c r="N152">
        <v>-3.333E-3</v>
      </c>
      <c r="O152" t="s">
        <v>598</v>
      </c>
      <c r="P152" t="s">
        <v>43</v>
      </c>
      <c r="Q152" t="s">
        <v>41</v>
      </c>
      <c r="R152">
        <v>0.56299999999999994</v>
      </c>
      <c r="U152" s="100"/>
      <c r="X152" s="99" t="s">
        <v>865</v>
      </c>
      <c r="Y152">
        <v>-6.6670000000000002E-3</v>
      </c>
      <c r="Z152" t="s">
        <v>869</v>
      </c>
      <c r="AA152" t="s">
        <v>43</v>
      </c>
      <c r="AB152" t="s">
        <v>41</v>
      </c>
      <c r="AC152">
        <v>0.36409999999999998</v>
      </c>
      <c r="AF152" s="100"/>
    </row>
    <row r="153" spans="2:32">
      <c r="B153" s="99"/>
      <c r="J153" s="100"/>
      <c r="M153" s="99"/>
      <c r="U153" s="100"/>
      <c r="X153" s="99"/>
      <c r="AF153" s="100"/>
    </row>
    <row r="154" spans="2:32">
      <c r="B154" s="99" t="s">
        <v>229</v>
      </c>
      <c r="J154" s="100"/>
      <c r="M154" s="99" t="s">
        <v>229</v>
      </c>
      <c r="U154" s="100"/>
      <c r="X154" s="99" t="s">
        <v>229</v>
      </c>
      <c r="AF154" s="100"/>
    </row>
    <row r="155" spans="2:32">
      <c r="B155" s="99" t="s">
        <v>219</v>
      </c>
      <c r="C155">
        <v>5.0000000000000001E-3</v>
      </c>
      <c r="D155" t="s">
        <v>230</v>
      </c>
      <c r="E155" t="s">
        <v>43</v>
      </c>
      <c r="F155" t="s">
        <v>41</v>
      </c>
      <c r="G155">
        <v>0.63929999999999998</v>
      </c>
      <c r="J155" s="100"/>
      <c r="M155" s="99" t="s">
        <v>592</v>
      </c>
      <c r="N155">
        <v>-1.6670000000000001E-3</v>
      </c>
      <c r="O155" t="s">
        <v>593</v>
      </c>
      <c r="P155" t="s">
        <v>43</v>
      </c>
      <c r="Q155" t="s">
        <v>41</v>
      </c>
      <c r="R155" t="s">
        <v>69</v>
      </c>
      <c r="U155" s="100"/>
      <c r="X155" s="99" t="s">
        <v>862</v>
      </c>
      <c r="Y155">
        <v>-5.0000000000000001E-3</v>
      </c>
      <c r="Z155" t="s">
        <v>870</v>
      </c>
      <c r="AA155" t="s">
        <v>43</v>
      </c>
      <c r="AB155" t="s">
        <v>41</v>
      </c>
      <c r="AC155">
        <v>0.63929999999999998</v>
      </c>
      <c r="AF155" s="100"/>
    </row>
    <row r="156" spans="2:32">
      <c r="B156" s="99" t="s">
        <v>221</v>
      </c>
      <c r="C156">
        <v>5.0000000000000001E-3</v>
      </c>
      <c r="D156" t="s">
        <v>231</v>
      </c>
      <c r="E156" t="s">
        <v>43</v>
      </c>
      <c r="F156" t="s">
        <v>41</v>
      </c>
      <c r="G156">
        <v>0.28210000000000002</v>
      </c>
      <c r="J156" s="100"/>
      <c r="M156" s="99" t="s">
        <v>594</v>
      </c>
      <c r="N156">
        <v>-1.6670000000000001E-3</v>
      </c>
      <c r="O156" t="s">
        <v>593</v>
      </c>
      <c r="P156" t="s">
        <v>43</v>
      </c>
      <c r="Q156" t="s">
        <v>41</v>
      </c>
      <c r="R156" t="s">
        <v>69</v>
      </c>
      <c r="U156" s="100"/>
      <c r="X156" s="99" t="s">
        <v>864</v>
      </c>
      <c r="Y156">
        <v>-3.333E-3</v>
      </c>
      <c r="Z156" t="s">
        <v>871</v>
      </c>
      <c r="AA156" t="s">
        <v>43</v>
      </c>
      <c r="AB156" t="s">
        <v>41</v>
      </c>
      <c r="AC156" t="s">
        <v>69</v>
      </c>
      <c r="AF156" s="100"/>
    </row>
    <row r="157" spans="2:32">
      <c r="B157" s="99" t="s">
        <v>223</v>
      </c>
      <c r="C157">
        <v>3.333E-3</v>
      </c>
      <c r="D157" t="s">
        <v>232</v>
      </c>
      <c r="E157" t="s">
        <v>43</v>
      </c>
      <c r="F157" t="s">
        <v>41</v>
      </c>
      <c r="G157">
        <v>0.52410000000000001</v>
      </c>
      <c r="J157" s="100"/>
      <c r="M157" s="99" t="s">
        <v>596</v>
      </c>
      <c r="N157">
        <v>-1.6670000000000001E-3</v>
      </c>
      <c r="O157" t="s">
        <v>593</v>
      </c>
      <c r="P157" t="s">
        <v>43</v>
      </c>
      <c r="Q157" t="s">
        <v>41</v>
      </c>
      <c r="R157" t="s">
        <v>69</v>
      </c>
      <c r="U157" s="100"/>
      <c r="X157" s="99" t="s">
        <v>865</v>
      </c>
      <c r="Y157">
        <v>-5.0000000000000001E-3</v>
      </c>
      <c r="Z157" t="s">
        <v>870</v>
      </c>
      <c r="AA157" t="s">
        <v>43</v>
      </c>
      <c r="AB157" t="s">
        <v>41</v>
      </c>
      <c r="AC157">
        <v>0.63929999999999998</v>
      </c>
      <c r="AF157" s="100"/>
    </row>
    <row r="158" spans="2:32">
      <c r="B158" s="99"/>
      <c r="J158" s="100"/>
      <c r="M158" s="99"/>
      <c r="U158" s="100"/>
      <c r="X158" s="99"/>
      <c r="AF158" s="100"/>
    </row>
    <row r="159" spans="2:32">
      <c r="B159" s="99" t="s">
        <v>233</v>
      </c>
      <c r="J159" s="100"/>
      <c r="M159" s="99" t="s">
        <v>233</v>
      </c>
      <c r="U159" s="100"/>
      <c r="X159" s="99" t="s">
        <v>233</v>
      </c>
      <c r="AF159" s="100"/>
    </row>
    <row r="160" spans="2:32">
      <c r="B160" s="99" t="s">
        <v>219</v>
      </c>
      <c r="C160">
        <v>3.333E-3</v>
      </c>
      <c r="D160" t="s">
        <v>234</v>
      </c>
      <c r="E160" t="s">
        <v>43</v>
      </c>
      <c r="F160" t="s">
        <v>41</v>
      </c>
      <c r="G160" t="s">
        <v>69</v>
      </c>
      <c r="J160" s="100"/>
      <c r="M160" s="99" t="s">
        <v>592</v>
      </c>
      <c r="N160">
        <v>-5.0000000000000001E-3</v>
      </c>
      <c r="O160" t="s">
        <v>600</v>
      </c>
      <c r="P160" t="s">
        <v>43</v>
      </c>
      <c r="Q160" t="s">
        <v>41</v>
      </c>
      <c r="R160">
        <v>0.28210000000000002</v>
      </c>
      <c r="U160" s="100"/>
      <c r="X160" s="99" t="s">
        <v>862</v>
      </c>
      <c r="Y160">
        <v>-5.0000000000000001E-3</v>
      </c>
      <c r="Z160" t="s">
        <v>870</v>
      </c>
      <c r="AA160" t="s">
        <v>43</v>
      </c>
      <c r="AB160" t="s">
        <v>41</v>
      </c>
      <c r="AC160">
        <v>0.63929999999999998</v>
      </c>
      <c r="AF160" s="100"/>
    </row>
    <row r="161" spans="2:32">
      <c r="B161" s="99" t="s">
        <v>221</v>
      </c>
      <c r="C161">
        <v>5.0000000000000001E-3</v>
      </c>
      <c r="D161" t="s">
        <v>231</v>
      </c>
      <c r="E161" t="s">
        <v>43</v>
      </c>
      <c r="F161" t="s">
        <v>41</v>
      </c>
      <c r="G161">
        <v>0.28210000000000002</v>
      </c>
      <c r="J161" s="100"/>
      <c r="M161" s="99" t="s">
        <v>594</v>
      </c>
      <c r="N161">
        <v>-1.6670000000000001E-3</v>
      </c>
      <c r="O161" t="s">
        <v>601</v>
      </c>
      <c r="P161" t="s">
        <v>43</v>
      </c>
      <c r="Q161" t="s">
        <v>41</v>
      </c>
      <c r="R161" t="s">
        <v>69</v>
      </c>
      <c r="U161" s="100"/>
      <c r="X161" s="99" t="s">
        <v>864</v>
      </c>
      <c r="Y161">
        <v>-5.0000000000000001E-3</v>
      </c>
      <c r="Z161" t="s">
        <v>870</v>
      </c>
      <c r="AA161" t="s">
        <v>43</v>
      </c>
      <c r="AB161" t="s">
        <v>41</v>
      </c>
      <c r="AC161">
        <v>0.63929999999999998</v>
      </c>
      <c r="AF161" s="100"/>
    </row>
    <row r="162" spans="2:32">
      <c r="B162" s="99" t="s">
        <v>223</v>
      </c>
      <c r="C162">
        <v>3.333E-3</v>
      </c>
      <c r="D162" t="s">
        <v>235</v>
      </c>
      <c r="E162" t="s">
        <v>43</v>
      </c>
      <c r="F162" t="s">
        <v>41</v>
      </c>
      <c r="G162">
        <v>0.56299999999999994</v>
      </c>
      <c r="J162" s="100"/>
      <c r="M162" s="99" t="s">
        <v>596</v>
      </c>
      <c r="N162">
        <v>-6.6670000000000002E-3</v>
      </c>
      <c r="O162" t="s">
        <v>602</v>
      </c>
      <c r="P162" t="s">
        <v>43</v>
      </c>
      <c r="Q162" t="s">
        <v>41</v>
      </c>
      <c r="R162">
        <v>7.51E-2</v>
      </c>
      <c r="U162" s="100"/>
      <c r="X162" s="99" t="s">
        <v>865</v>
      </c>
      <c r="Y162">
        <v>-6.6670000000000002E-3</v>
      </c>
      <c r="Z162" t="s">
        <v>872</v>
      </c>
      <c r="AA162" t="s">
        <v>43</v>
      </c>
      <c r="AB162" t="s">
        <v>41</v>
      </c>
      <c r="AC162">
        <v>0.33839999999999998</v>
      </c>
      <c r="AF162" s="100"/>
    </row>
    <row r="163" spans="2:32">
      <c r="B163" s="99"/>
      <c r="J163" s="100"/>
      <c r="M163" s="99"/>
      <c r="U163" s="100"/>
      <c r="X163" s="99"/>
      <c r="AF163" s="100"/>
    </row>
    <row r="164" spans="2:32">
      <c r="B164" s="99" t="s">
        <v>236</v>
      </c>
      <c r="J164" s="100"/>
      <c r="M164" s="99" t="s">
        <v>236</v>
      </c>
      <c r="U164" s="100"/>
      <c r="X164" s="99" t="s">
        <v>236</v>
      </c>
      <c r="AF164" s="100"/>
    </row>
    <row r="165" spans="2:32">
      <c r="B165" s="99" t="s">
        <v>219</v>
      </c>
      <c r="C165">
        <v>6.6670000000000002E-3</v>
      </c>
      <c r="D165" t="s">
        <v>237</v>
      </c>
      <c r="E165" t="s">
        <v>43</v>
      </c>
      <c r="F165" t="s">
        <v>41</v>
      </c>
      <c r="G165">
        <v>0.46820000000000001</v>
      </c>
      <c r="J165" s="100"/>
      <c r="M165" s="99" t="s">
        <v>592</v>
      </c>
      <c r="N165">
        <v>-1.6670000000000001E-3</v>
      </c>
      <c r="O165" t="s">
        <v>603</v>
      </c>
      <c r="P165" t="s">
        <v>43</v>
      </c>
      <c r="Q165" t="s">
        <v>41</v>
      </c>
      <c r="R165" t="s">
        <v>69</v>
      </c>
      <c r="U165" s="100"/>
      <c r="X165" s="99" t="s">
        <v>862</v>
      </c>
      <c r="Y165">
        <v>-0.01</v>
      </c>
      <c r="Z165" t="s">
        <v>873</v>
      </c>
      <c r="AA165" t="s">
        <v>37</v>
      </c>
      <c r="AB165" t="s">
        <v>68</v>
      </c>
      <c r="AC165">
        <v>2.1899999999999999E-2</v>
      </c>
      <c r="AF165" s="100"/>
    </row>
    <row r="166" spans="2:32">
      <c r="B166" s="99" t="s">
        <v>221</v>
      </c>
      <c r="C166">
        <v>8.3330000000000001E-3</v>
      </c>
      <c r="D166" t="s">
        <v>238</v>
      </c>
      <c r="E166" t="s">
        <v>43</v>
      </c>
      <c r="F166" t="s">
        <v>41</v>
      </c>
      <c r="G166">
        <v>0.1963</v>
      </c>
      <c r="J166" s="100"/>
      <c r="M166" s="99" t="s">
        <v>594</v>
      </c>
      <c r="N166">
        <v>-1.6670000000000001E-3</v>
      </c>
      <c r="O166" t="s">
        <v>604</v>
      </c>
      <c r="P166" t="s">
        <v>43</v>
      </c>
      <c r="Q166" t="s">
        <v>41</v>
      </c>
      <c r="R166" t="s">
        <v>69</v>
      </c>
      <c r="U166" s="100"/>
      <c r="X166" s="99" t="s">
        <v>864</v>
      </c>
      <c r="Y166">
        <v>-3.333E-3</v>
      </c>
      <c r="Z166" t="s">
        <v>874</v>
      </c>
      <c r="AA166" t="s">
        <v>43</v>
      </c>
      <c r="AB166" t="s">
        <v>41</v>
      </c>
      <c r="AC166">
        <v>0.86909999999999998</v>
      </c>
      <c r="AF166" s="100"/>
    </row>
    <row r="167" spans="2:32">
      <c r="B167" s="99" t="s">
        <v>223</v>
      </c>
      <c r="C167">
        <v>5.0000000000000001E-3</v>
      </c>
      <c r="D167" t="s">
        <v>230</v>
      </c>
      <c r="E167" t="s">
        <v>43</v>
      </c>
      <c r="F167" t="s">
        <v>41</v>
      </c>
      <c r="G167">
        <v>0.63929999999999998</v>
      </c>
      <c r="J167" s="100"/>
      <c r="M167" s="99" t="s">
        <v>596</v>
      </c>
      <c r="N167">
        <v>-3.333E-3</v>
      </c>
      <c r="O167" t="s">
        <v>605</v>
      </c>
      <c r="P167" t="s">
        <v>43</v>
      </c>
      <c r="Q167" t="s">
        <v>41</v>
      </c>
      <c r="R167" t="s">
        <v>69</v>
      </c>
      <c r="U167" s="100"/>
      <c r="X167" s="99" t="s">
        <v>865</v>
      </c>
      <c r="Y167">
        <v>-6.6670000000000002E-3</v>
      </c>
      <c r="Z167" t="s">
        <v>602</v>
      </c>
      <c r="AA167" t="s">
        <v>43</v>
      </c>
      <c r="AB167" t="s">
        <v>41</v>
      </c>
      <c r="AC167">
        <v>7.51E-2</v>
      </c>
      <c r="AF167" s="100"/>
    </row>
    <row r="168" spans="2:32">
      <c r="B168" s="99"/>
      <c r="J168" s="100"/>
      <c r="M168" s="99"/>
      <c r="U168" s="100"/>
      <c r="X168" s="99"/>
      <c r="AF168" s="100"/>
    </row>
    <row r="169" spans="2:32">
      <c r="B169" s="99" t="s">
        <v>239</v>
      </c>
      <c r="J169" s="100"/>
      <c r="M169" s="99" t="s">
        <v>239</v>
      </c>
      <c r="U169" s="100"/>
      <c r="X169" s="99" t="s">
        <v>239</v>
      </c>
      <c r="AF169" s="100"/>
    </row>
    <row r="170" spans="2:32">
      <c r="B170" s="99" t="s">
        <v>219</v>
      </c>
      <c r="C170">
        <v>3.333E-3</v>
      </c>
      <c r="D170" t="s">
        <v>234</v>
      </c>
      <c r="E170" t="s">
        <v>43</v>
      </c>
      <c r="F170" t="s">
        <v>41</v>
      </c>
      <c r="G170" t="s">
        <v>69</v>
      </c>
      <c r="J170" s="100"/>
      <c r="M170" s="99" t="s">
        <v>592</v>
      </c>
      <c r="N170">
        <v>-3.333E-3</v>
      </c>
      <c r="O170" t="s">
        <v>598</v>
      </c>
      <c r="P170" t="s">
        <v>43</v>
      </c>
      <c r="Q170" t="s">
        <v>41</v>
      </c>
      <c r="R170">
        <v>0.56299999999999994</v>
      </c>
      <c r="U170" s="100"/>
      <c r="X170" s="99" t="s">
        <v>862</v>
      </c>
      <c r="Y170">
        <v>-5.0000000000000001E-3</v>
      </c>
      <c r="Z170" t="s">
        <v>870</v>
      </c>
      <c r="AA170" t="s">
        <v>43</v>
      </c>
      <c r="AB170" t="s">
        <v>41</v>
      </c>
      <c r="AC170">
        <v>0.63929999999999998</v>
      </c>
      <c r="AF170" s="100"/>
    </row>
    <row r="171" spans="2:32">
      <c r="B171" s="99" t="s">
        <v>221</v>
      </c>
      <c r="C171">
        <v>5.0000000000000001E-3</v>
      </c>
      <c r="D171" t="s">
        <v>231</v>
      </c>
      <c r="E171" t="s">
        <v>43</v>
      </c>
      <c r="F171" t="s">
        <v>41</v>
      </c>
      <c r="G171">
        <v>0.28210000000000002</v>
      </c>
      <c r="J171" s="100"/>
      <c r="M171" s="99" t="s">
        <v>594</v>
      </c>
      <c r="N171">
        <v>-3.333E-3</v>
      </c>
      <c r="O171" t="s">
        <v>606</v>
      </c>
      <c r="P171" t="s">
        <v>43</v>
      </c>
      <c r="Q171" t="s">
        <v>41</v>
      </c>
      <c r="R171" t="s">
        <v>69</v>
      </c>
      <c r="U171" s="100"/>
      <c r="X171" s="99" t="s">
        <v>864</v>
      </c>
      <c r="Y171">
        <v>-6.6670000000000002E-3</v>
      </c>
      <c r="Z171" t="s">
        <v>872</v>
      </c>
      <c r="AA171" t="s">
        <v>43</v>
      </c>
      <c r="AB171" t="s">
        <v>41</v>
      </c>
      <c r="AC171">
        <v>0.33839999999999998</v>
      </c>
      <c r="AF171" s="100"/>
    </row>
    <row r="172" spans="2:32">
      <c r="B172" s="99" t="s">
        <v>223</v>
      </c>
      <c r="C172">
        <v>1.6670000000000001E-3</v>
      </c>
      <c r="D172" t="s">
        <v>240</v>
      </c>
      <c r="E172" t="s">
        <v>43</v>
      </c>
      <c r="F172" t="s">
        <v>41</v>
      </c>
      <c r="G172" t="s">
        <v>69</v>
      </c>
      <c r="J172" s="100"/>
      <c r="M172" s="99" t="s">
        <v>596</v>
      </c>
      <c r="N172">
        <v>-5.0000000000000001E-3</v>
      </c>
      <c r="O172" t="s">
        <v>600</v>
      </c>
      <c r="P172" t="s">
        <v>43</v>
      </c>
      <c r="Q172" t="s">
        <v>41</v>
      </c>
      <c r="R172">
        <v>0.28210000000000002</v>
      </c>
      <c r="U172" s="100"/>
      <c r="X172" s="99" t="s">
        <v>865</v>
      </c>
      <c r="Y172">
        <v>-5.0000000000000001E-3</v>
      </c>
      <c r="Z172" t="s">
        <v>870</v>
      </c>
      <c r="AA172" t="s">
        <v>43</v>
      </c>
      <c r="AB172" t="s">
        <v>41</v>
      </c>
      <c r="AC172">
        <v>0.63929999999999998</v>
      </c>
      <c r="AF172" s="100"/>
    </row>
    <row r="173" spans="2:32">
      <c r="B173" s="99"/>
      <c r="J173" s="100"/>
      <c r="M173" s="99"/>
      <c r="U173" s="100"/>
      <c r="X173" s="99"/>
      <c r="AF173" s="100"/>
    </row>
    <row r="174" spans="2:32">
      <c r="B174" s="99" t="s">
        <v>241</v>
      </c>
      <c r="J174" s="100"/>
      <c r="M174" s="99" t="s">
        <v>241</v>
      </c>
      <c r="U174" s="100"/>
      <c r="X174" s="99" t="s">
        <v>241</v>
      </c>
      <c r="AF174" s="100"/>
    </row>
    <row r="175" spans="2:32">
      <c r="B175" s="99" t="s">
        <v>219</v>
      </c>
      <c r="C175">
        <v>8.3330000000000001E-3</v>
      </c>
      <c r="D175" t="s">
        <v>242</v>
      </c>
      <c r="E175" t="s">
        <v>43</v>
      </c>
      <c r="F175" t="s">
        <v>41</v>
      </c>
      <c r="G175">
        <v>0.33679999999999999</v>
      </c>
      <c r="J175" s="100"/>
      <c r="M175" s="99" t="s">
        <v>592</v>
      </c>
      <c r="N175">
        <v>3.333E-3</v>
      </c>
      <c r="O175" t="s">
        <v>234</v>
      </c>
      <c r="P175" t="s">
        <v>43</v>
      </c>
      <c r="Q175" t="s">
        <v>41</v>
      </c>
      <c r="R175" t="s">
        <v>69</v>
      </c>
      <c r="U175" s="100"/>
      <c r="X175" s="99" t="s">
        <v>862</v>
      </c>
      <c r="Y175">
        <v>-1.167E-2</v>
      </c>
      <c r="Z175" t="s">
        <v>875</v>
      </c>
      <c r="AA175" t="s">
        <v>37</v>
      </c>
      <c r="AB175" t="s">
        <v>68</v>
      </c>
      <c r="AC175">
        <v>3.7100000000000001E-2</v>
      </c>
      <c r="AF175" s="100"/>
    </row>
    <row r="176" spans="2:32">
      <c r="B176" s="99" t="s">
        <v>221</v>
      </c>
      <c r="C176">
        <v>1.167E-2</v>
      </c>
      <c r="D176" t="s">
        <v>243</v>
      </c>
      <c r="E176" t="s">
        <v>37</v>
      </c>
      <c r="F176" t="s">
        <v>68</v>
      </c>
      <c r="G176">
        <v>3.7100000000000001E-2</v>
      </c>
      <c r="J176" s="100"/>
      <c r="M176" s="99" t="s">
        <v>594</v>
      </c>
      <c r="N176">
        <v>-3.333E-3</v>
      </c>
      <c r="O176" t="s">
        <v>607</v>
      </c>
      <c r="P176" t="s">
        <v>43</v>
      </c>
      <c r="Q176" t="s">
        <v>41</v>
      </c>
      <c r="R176" t="s">
        <v>69</v>
      </c>
      <c r="U176" s="100"/>
      <c r="X176" s="99" t="s">
        <v>864</v>
      </c>
      <c r="Y176">
        <v>-8.3330000000000001E-3</v>
      </c>
      <c r="Z176" t="s">
        <v>876</v>
      </c>
      <c r="AA176" t="s">
        <v>43</v>
      </c>
      <c r="AB176" t="s">
        <v>41</v>
      </c>
      <c r="AC176">
        <v>0.1963</v>
      </c>
      <c r="AF176" s="100"/>
    </row>
    <row r="177" spans="2:32">
      <c r="B177" s="99" t="s">
        <v>223</v>
      </c>
      <c r="C177">
        <v>6.6670000000000002E-3</v>
      </c>
      <c r="D177" t="s">
        <v>244</v>
      </c>
      <c r="E177" t="s">
        <v>43</v>
      </c>
      <c r="F177" t="s">
        <v>41</v>
      </c>
      <c r="G177">
        <v>0.28310000000000002</v>
      </c>
      <c r="J177" s="100"/>
      <c r="M177" s="99" t="s">
        <v>596</v>
      </c>
      <c r="N177">
        <v>-3.333E-3</v>
      </c>
      <c r="O177" t="s">
        <v>605</v>
      </c>
      <c r="P177" t="s">
        <v>43</v>
      </c>
      <c r="Q177" t="s">
        <v>41</v>
      </c>
      <c r="R177" t="s">
        <v>69</v>
      </c>
      <c r="U177" s="100"/>
      <c r="X177" s="99" t="s">
        <v>865</v>
      </c>
      <c r="Y177">
        <v>-0.01</v>
      </c>
      <c r="Z177" t="s">
        <v>877</v>
      </c>
      <c r="AA177" t="s">
        <v>43</v>
      </c>
      <c r="AB177" t="s">
        <v>41</v>
      </c>
      <c r="AC177">
        <v>6.59E-2</v>
      </c>
      <c r="AF177" s="100"/>
    </row>
    <row r="178" spans="2:32">
      <c r="B178" s="99"/>
      <c r="J178" s="100"/>
      <c r="M178" s="99"/>
      <c r="U178" s="100"/>
      <c r="X178" s="99"/>
      <c r="AF178" s="100"/>
    </row>
    <row r="179" spans="2:32">
      <c r="B179" s="99" t="s">
        <v>245</v>
      </c>
      <c r="J179" s="100"/>
      <c r="M179" s="99" t="s">
        <v>245</v>
      </c>
      <c r="U179" s="100"/>
      <c r="X179" s="99" t="s">
        <v>245</v>
      </c>
      <c r="AF179" s="100"/>
    </row>
    <row r="180" spans="2:32">
      <c r="B180" s="99" t="s">
        <v>219</v>
      </c>
      <c r="C180">
        <v>8.3330000000000001E-3</v>
      </c>
      <c r="D180" t="s">
        <v>246</v>
      </c>
      <c r="E180" t="s">
        <v>43</v>
      </c>
      <c r="F180" t="s">
        <v>41</v>
      </c>
      <c r="G180">
        <v>0.72030000000000005</v>
      </c>
      <c r="J180" s="100"/>
      <c r="M180" s="99" t="s">
        <v>592</v>
      </c>
      <c r="N180">
        <v>1.6670000000000001E-3</v>
      </c>
      <c r="O180" t="s">
        <v>608</v>
      </c>
      <c r="P180" t="s">
        <v>43</v>
      </c>
      <c r="Q180" t="s">
        <v>41</v>
      </c>
      <c r="R180" t="s">
        <v>69</v>
      </c>
      <c r="U180" s="100"/>
      <c r="X180" s="99" t="s">
        <v>862</v>
      </c>
      <c r="Y180">
        <v>-6.6670000000000002E-3</v>
      </c>
      <c r="Z180" t="s">
        <v>878</v>
      </c>
      <c r="AA180" t="s">
        <v>43</v>
      </c>
      <c r="AB180" t="s">
        <v>41</v>
      </c>
      <c r="AC180">
        <v>0.62250000000000005</v>
      </c>
      <c r="AF180" s="100"/>
    </row>
    <row r="181" spans="2:32">
      <c r="B181" s="99" t="s">
        <v>221</v>
      </c>
      <c r="C181">
        <v>1.333E-2</v>
      </c>
      <c r="D181" t="s">
        <v>247</v>
      </c>
      <c r="E181" t="s">
        <v>37</v>
      </c>
      <c r="F181" t="s">
        <v>68</v>
      </c>
      <c r="G181">
        <v>4.7899999999999998E-2</v>
      </c>
      <c r="J181" s="100"/>
      <c r="M181" s="99" t="s">
        <v>594</v>
      </c>
      <c r="N181">
        <v>-0.01</v>
      </c>
      <c r="O181" t="s">
        <v>609</v>
      </c>
      <c r="P181" t="s">
        <v>43</v>
      </c>
      <c r="Q181" t="s">
        <v>41</v>
      </c>
      <c r="R181">
        <v>0.44369999999999998</v>
      </c>
      <c r="U181" s="100"/>
      <c r="X181" s="99" t="s">
        <v>864</v>
      </c>
      <c r="Y181">
        <v>-5.0000000000000001E-3</v>
      </c>
      <c r="Z181" t="s">
        <v>879</v>
      </c>
      <c r="AA181" t="s">
        <v>43</v>
      </c>
      <c r="AB181" t="s">
        <v>41</v>
      </c>
      <c r="AC181">
        <v>0.82620000000000005</v>
      </c>
      <c r="AF181" s="100"/>
    </row>
    <row r="182" spans="2:32">
      <c r="B182" s="99" t="s">
        <v>223</v>
      </c>
      <c r="C182">
        <v>6.6670000000000002E-3</v>
      </c>
      <c r="D182" t="s">
        <v>244</v>
      </c>
      <c r="E182" t="s">
        <v>43</v>
      </c>
      <c r="F182" t="s">
        <v>41</v>
      </c>
      <c r="G182">
        <v>0.28310000000000002</v>
      </c>
      <c r="J182" s="100"/>
      <c r="M182" s="99" t="s">
        <v>596</v>
      </c>
      <c r="N182">
        <v>-5.0000000000000001E-3</v>
      </c>
      <c r="O182" t="s">
        <v>610</v>
      </c>
      <c r="P182" t="s">
        <v>43</v>
      </c>
      <c r="Q182" t="s">
        <v>41</v>
      </c>
      <c r="R182">
        <v>0.88829999999999998</v>
      </c>
      <c r="U182" s="100"/>
      <c r="X182" s="99" t="s">
        <v>865</v>
      </c>
      <c r="Y182">
        <v>-8.3330000000000001E-3</v>
      </c>
      <c r="Z182" t="s">
        <v>880</v>
      </c>
      <c r="AA182" t="s">
        <v>43</v>
      </c>
      <c r="AB182" t="s">
        <v>41</v>
      </c>
      <c r="AC182">
        <v>0.2296</v>
      </c>
      <c r="AF182" s="100"/>
    </row>
    <row r="183" spans="2:32">
      <c r="B183" s="99"/>
      <c r="J183" s="100"/>
      <c r="M183" s="99"/>
      <c r="U183" s="100"/>
      <c r="X183" s="99"/>
      <c r="AF183" s="100"/>
    </row>
    <row r="184" spans="2:32">
      <c r="B184" s="99" t="s">
        <v>248</v>
      </c>
      <c r="J184" s="100"/>
      <c r="M184" s="99" t="s">
        <v>248</v>
      </c>
      <c r="U184" s="100"/>
      <c r="X184" s="99" t="s">
        <v>248</v>
      </c>
      <c r="AF184" s="100"/>
    </row>
    <row r="185" spans="2:32">
      <c r="B185" s="99" t="s">
        <v>219</v>
      </c>
      <c r="C185">
        <v>5.0000000000000001E-3</v>
      </c>
      <c r="D185" t="s">
        <v>249</v>
      </c>
      <c r="E185" t="s">
        <v>43</v>
      </c>
      <c r="F185" t="s">
        <v>41</v>
      </c>
      <c r="G185" t="s">
        <v>69</v>
      </c>
      <c r="J185" s="100"/>
      <c r="M185" s="99" t="s">
        <v>592</v>
      </c>
      <c r="N185">
        <v>3.333E-3</v>
      </c>
      <c r="O185" t="s">
        <v>611</v>
      </c>
      <c r="P185" t="s">
        <v>43</v>
      </c>
      <c r="Q185" t="s">
        <v>41</v>
      </c>
      <c r="R185" t="s">
        <v>69</v>
      </c>
      <c r="U185" s="100"/>
      <c r="X185" s="99" t="s">
        <v>862</v>
      </c>
      <c r="Y185">
        <v>-6.6670000000000002E-3</v>
      </c>
      <c r="Z185" t="s">
        <v>881</v>
      </c>
      <c r="AA185" t="s">
        <v>43</v>
      </c>
      <c r="AB185" t="s">
        <v>41</v>
      </c>
      <c r="AC185">
        <v>0.85550000000000004</v>
      </c>
      <c r="AF185" s="100"/>
    </row>
    <row r="186" spans="2:32">
      <c r="B186" s="99" t="s">
        <v>221</v>
      </c>
      <c r="C186">
        <v>1.333E-2</v>
      </c>
      <c r="D186" t="s">
        <v>250</v>
      </c>
      <c r="E186" t="s">
        <v>43</v>
      </c>
      <c r="F186" t="s">
        <v>41</v>
      </c>
      <c r="G186">
        <v>0.1152</v>
      </c>
      <c r="J186" s="100"/>
      <c r="M186" s="99" t="s">
        <v>594</v>
      </c>
      <c r="N186">
        <v>-0.01</v>
      </c>
      <c r="O186" t="s">
        <v>612</v>
      </c>
      <c r="P186" t="s">
        <v>43</v>
      </c>
      <c r="Q186" t="s">
        <v>41</v>
      </c>
      <c r="R186">
        <v>0.84160000000000001</v>
      </c>
      <c r="U186" s="100"/>
      <c r="X186" s="99" t="s">
        <v>864</v>
      </c>
      <c r="Y186">
        <v>-6.6670000000000002E-3</v>
      </c>
      <c r="Z186" t="s">
        <v>882</v>
      </c>
      <c r="AA186" t="s">
        <v>43</v>
      </c>
      <c r="AB186" t="s">
        <v>41</v>
      </c>
      <c r="AC186">
        <v>0.73760000000000003</v>
      </c>
      <c r="AF186" s="100"/>
    </row>
    <row r="187" spans="2:32">
      <c r="B187" s="99" t="s">
        <v>223</v>
      </c>
      <c r="C187">
        <v>5.0000000000000001E-3</v>
      </c>
      <c r="D187" t="s">
        <v>251</v>
      </c>
      <c r="E187" t="s">
        <v>43</v>
      </c>
      <c r="F187" t="s">
        <v>41</v>
      </c>
      <c r="G187" t="s">
        <v>69</v>
      </c>
      <c r="J187" s="100"/>
      <c r="M187" s="99" t="s">
        <v>596</v>
      </c>
      <c r="N187">
        <v>-3.333E-3</v>
      </c>
      <c r="O187" t="s">
        <v>613</v>
      </c>
      <c r="P187" t="s">
        <v>43</v>
      </c>
      <c r="Q187" t="s">
        <v>41</v>
      </c>
      <c r="R187" t="s">
        <v>69</v>
      </c>
      <c r="U187" s="100"/>
      <c r="X187" s="99" t="s">
        <v>865</v>
      </c>
      <c r="Y187">
        <v>-5.0000000000000001E-3</v>
      </c>
      <c r="Z187" t="s">
        <v>883</v>
      </c>
      <c r="AA187" t="s">
        <v>43</v>
      </c>
      <c r="AB187" t="s">
        <v>41</v>
      </c>
      <c r="AC187" t="s">
        <v>69</v>
      </c>
      <c r="AF187" s="100"/>
    </row>
    <row r="188" spans="2:32">
      <c r="B188" s="99"/>
      <c r="J188" s="100"/>
      <c r="M188" s="99"/>
      <c r="U188" s="100"/>
      <c r="X188" s="99"/>
      <c r="AF188" s="100"/>
    </row>
    <row r="189" spans="2:32">
      <c r="B189" s="99" t="s">
        <v>252</v>
      </c>
      <c r="J189" s="100"/>
      <c r="M189" s="99" t="s">
        <v>252</v>
      </c>
      <c r="U189" s="100"/>
      <c r="X189" s="99" t="s">
        <v>252</v>
      </c>
      <c r="AF189" s="100"/>
    </row>
    <row r="190" spans="2:32">
      <c r="B190" s="99" t="s">
        <v>219</v>
      </c>
      <c r="C190">
        <v>5.0000000000000001E-3</v>
      </c>
      <c r="D190" t="s">
        <v>253</v>
      </c>
      <c r="E190" t="s">
        <v>43</v>
      </c>
      <c r="F190" t="s">
        <v>41</v>
      </c>
      <c r="G190" t="s">
        <v>69</v>
      </c>
      <c r="J190" s="100"/>
      <c r="M190" s="99" t="s">
        <v>592</v>
      </c>
      <c r="N190">
        <v>5.0000000000000001E-3</v>
      </c>
      <c r="O190" t="s">
        <v>614</v>
      </c>
      <c r="P190" t="s">
        <v>43</v>
      </c>
      <c r="Q190" t="s">
        <v>41</v>
      </c>
      <c r="R190" t="s">
        <v>69</v>
      </c>
      <c r="U190" s="100"/>
      <c r="X190" s="99" t="s">
        <v>862</v>
      </c>
      <c r="Y190">
        <v>-6.6670000000000002E-3</v>
      </c>
      <c r="Z190" t="s">
        <v>881</v>
      </c>
      <c r="AA190" t="s">
        <v>43</v>
      </c>
      <c r="AB190" t="s">
        <v>41</v>
      </c>
      <c r="AC190">
        <v>0.85550000000000004</v>
      </c>
      <c r="AF190" s="100"/>
    </row>
    <row r="191" spans="2:32">
      <c r="B191" s="99" t="s">
        <v>221</v>
      </c>
      <c r="C191">
        <v>1.8329999999999999E-2</v>
      </c>
      <c r="D191" t="s">
        <v>254</v>
      </c>
      <c r="E191" t="s">
        <v>43</v>
      </c>
      <c r="F191" t="s">
        <v>41</v>
      </c>
      <c r="G191">
        <v>6.3399999999999998E-2</v>
      </c>
      <c r="J191" s="100"/>
      <c r="M191" s="99" t="s">
        <v>594</v>
      </c>
      <c r="N191">
        <v>-0.01</v>
      </c>
      <c r="O191" t="s">
        <v>615</v>
      </c>
      <c r="P191" t="s">
        <v>43</v>
      </c>
      <c r="Q191" t="s">
        <v>41</v>
      </c>
      <c r="R191" t="s">
        <v>69</v>
      </c>
      <c r="U191" s="100"/>
      <c r="X191" s="99" t="s">
        <v>864</v>
      </c>
      <c r="Y191">
        <v>-8.3330000000000001E-3</v>
      </c>
      <c r="Z191" t="s">
        <v>884</v>
      </c>
      <c r="AA191" t="s">
        <v>43</v>
      </c>
      <c r="AB191" t="s">
        <v>41</v>
      </c>
      <c r="AC191">
        <v>0.55889999999999995</v>
      </c>
      <c r="AF191" s="100"/>
    </row>
    <row r="192" spans="2:32">
      <c r="B192" s="99" t="s">
        <v>223</v>
      </c>
      <c r="C192">
        <v>5.0000000000000001E-3</v>
      </c>
      <c r="D192" t="s">
        <v>255</v>
      </c>
      <c r="E192" t="s">
        <v>43</v>
      </c>
      <c r="F192" t="s">
        <v>41</v>
      </c>
      <c r="G192" t="s">
        <v>69</v>
      </c>
      <c r="J192" s="100"/>
      <c r="M192" s="99" t="s">
        <v>596</v>
      </c>
      <c r="N192">
        <v>1.6670000000000001E-3</v>
      </c>
      <c r="O192" t="s">
        <v>616</v>
      </c>
      <c r="P192" t="s">
        <v>43</v>
      </c>
      <c r="Q192" t="s">
        <v>41</v>
      </c>
      <c r="R192" t="s">
        <v>69</v>
      </c>
      <c r="U192" s="100"/>
      <c r="X192" s="99" t="s">
        <v>865</v>
      </c>
      <c r="Y192">
        <v>-5.0000000000000001E-3</v>
      </c>
      <c r="Z192" t="s">
        <v>883</v>
      </c>
      <c r="AA192" t="s">
        <v>43</v>
      </c>
      <c r="AB192" t="s">
        <v>41</v>
      </c>
      <c r="AC192" t="s">
        <v>69</v>
      </c>
      <c r="AF192" s="100"/>
    </row>
    <row r="193" spans="2:32">
      <c r="B193" s="99"/>
      <c r="J193" s="100"/>
      <c r="M193" s="99"/>
      <c r="U193" s="100"/>
      <c r="X193" s="99"/>
      <c r="AF193" s="100"/>
    </row>
    <row r="194" spans="2:32">
      <c r="B194" s="99" t="s">
        <v>256</v>
      </c>
      <c r="J194" s="100"/>
      <c r="M194" s="99" t="s">
        <v>256</v>
      </c>
      <c r="U194" s="100"/>
      <c r="X194" s="99" t="s">
        <v>256</v>
      </c>
      <c r="AF194" s="100"/>
    </row>
    <row r="195" spans="2:32">
      <c r="B195" s="99" t="s">
        <v>219</v>
      </c>
      <c r="C195">
        <v>6.6670000000000002E-3</v>
      </c>
      <c r="D195" t="s">
        <v>257</v>
      </c>
      <c r="E195" t="s">
        <v>43</v>
      </c>
      <c r="F195" t="s">
        <v>41</v>
      </c>
      <c r="G195" t="s">
        <v>69</v>
      </c>
      <c r="J195" s="100"/>
      <c r="M195" s="99" t="s">
        <v>592</v>
      </c>
      <c r="N195">
        <v>6.6670000000000002E-3</v>
      </c>
      <c r="O195" t="s">
        <v>617</v>
      </c>
      <c r="P195" t="s">
        <v>43</v>
      </c>
      <c r="Q195" t="s">
        <v>41</v>
      </c>
      <c r="R195">
        <v>0.9113</v>
      </c>
      <c r="U195" s="100"/>
      <c r="X195" s="99" t="s">
        <v>862</v>
      </c>
      <c r="Y195">
        <v>-8.3330000000000001E-3</v>
      </c>
      <c r="Z195" t="s">
        <v>885</v>
      </c>
      <c r="AA195" t="s">
        <v>43</v>
      </c>
      <c r="AB195" t="s">
        <v>41</v>
      </c>
      <c r="AC195">
        <v>0.75949999999999995</v>
      </c>
      <c r="AF195" s="100"/>
    </row>
    <row r="196" spans="2:32">
      <c r="B196" s="99" t="s">
        <v>221</v>
      </c>
      <c r="C196">
        <v>2.333E-2</v>
      </c>
      <c r="D196" t="s">
        <v>258</v>
      </c>
      <c r="E196" t="s">
        <v>43</v>
      </c>
      <c r="F196" t="s">
        <v>41</v>
      </c>
      <c r="G196">
        <v>5.3400000000000003E-2</v>
      </c>
      <c r="J196" s="100"/>
      <c r="M196" s="99" t="s">
        <v>594</v>
      </c>
      <c r="N196">
        <v>-1.167E-2</v>
      </c>
      <c r="O196" t="s">
        <v>618</v>
      </c>
      <c r="P196" t="s">
        <v>43</v>
      </c>
      <c r="Q196" t="s">
        <v>41</v>
      </c>
      <c r="R196" t="s">
        <v>69</v>
      </c>
      <c r="U196" s="100"/>
      <c r="X196" s="99" t="s">
        <v>864</v>
      </c>
      <c r="Y196">
        <v>-0.01</v>
      </c>
      <c r="Z196" t="s">
        <v>886</v>
      </c>
      <c r="AA196" t="s">
        <v>43</v>
      </c>
      <c r="AB196" t="s">
        <v>41</v>
      </c>
      <c r="AC196">
        <v>0.4224</v>
      </c>
      <c r="AF196" s="100"/>
    </row>
    <row r="197" spans="2:32">
      <c r="B197" s="99" t="s">
        <v>223</v>
      </c>
      <c r="C197">
        <v>6.6670000000000002E-3</v>
      </c>
      <c r="D197" t="s">
        <v>259</v>
      </c>
      <c r="E197" t="s">
        <v>43</v>
      </c>
      <c r="F197" t="s">
        <v>41</v>
      </c>
      <c r="G197" t="s">
        <v>69</v>
      </c>
      <c r="J197" s="100"/>
      <c r="M197" s="99" t="s">
        <v>596</v>
      </c>
      <c r="N197">
        <v>0</v>
      </c>
      <c r="O197" t="s">
        <v>619</v>
      </c>
      <c r="P197" t="s">
        <v>43</v>
      </c>
      <c r="Q197" t="s">
        <v>41</v>
      </c>
      <c r="R197" t="s">
        <v>69</v>
      </c>
      <c r="U197" s="100"/>
      <c r="X197" s="99" t="s">
        <v>865</v>
      </c>
      <c r="Y197">
        <v>-8.3330000000000001E-3</v>
      </c>
      <c r="Z197" t="s">
        <v>884</v>
      </c>
      <c r="AA197" t="s">
        <v>43</v>
      </c>
      <c r="AB197" t="s">
        <v>41</v>
      </c>
      <c r="AC197">
        <v>0.55889999999999995</v>
      </c>
      <c r="AF197" s="100"/>
    </row>
    <row r="198" spans="2:32">
      <c r="B198" s="99"/>
      <c r="J198" s="100"/>
      <c r="M198" s="99"/>
      <c r="U198" s="100"/>
      <c r="X198" s="99"/>
      <c r="AF198" s="100"/>
    </row>
    <row r="199" spans="2:32">
      <c r="B199" s="99" t="s">
        <v>260</v>
      </c>
      <c r="J199" s="100"/>
      <c r="M199" s="99" t="s">
        <v>260</v>
      </c>
      <c r="U199" s="100"/>
      <c r="X199" s="99" t="s">
        <v>260</v>
      </c>
      <c r="AF199" s="100"/>
    </row>
    <row r="200" spans="2:32">
      <c r="B200" s="99" t="s">
        <v>219</v>
      </c>
      <c r="C200">
        <v>5.0000000000000001E-3</v>
      </c>
      <c r="D200" t="s">
        <v>261</v>
      </c>
      <c r="E200" t="s">
        <v>43</v>
      </c>
      <c r="F200" t="s">
        <v>41</v>
      </c>
      <c r="G200" t="s">
        <v>69</v>
      </c>
      <c r="J200" s="100"/>
      <c r="M200" s="99" t="s">
        <v>592</v>
      </c>
      <c r="N200">
        <v>1.167E-2</v>
      </c>
      <c r="O200" t="s">
        <v>620</v>
      </c>
      <c r="P200" t="s">
        <v>43</v>
      </c>
      <c r="Q200" t="s">
        <v>41</v>
      </c>
      <c r="R200">
        <v>0.48209999999999997</v>
      </c>
      <c r="U200" s="100"/>
      <c r="X200" s="99" t="s">
        <v>862</v>
      </c>
      <c r="Y200">
        <v>-6.6670000000000002E-3</v>
      </c>
      <c r="Z200" t="s">
        <v>887</v>
      </c>
      <c r="AA200" t="s">
        <v>43</v>
      </c>
      <c r="AB200" t="s">
        <v>41</v>
      </c>
      <c r="AC200" t="s">
        <v>69</v>
      </c>
      <c r="AF200" s="100"/>
    </row>
    <row r="201" spans="2:32">
      <c r="B201" s="99" t="s">
        <v>221</v>
      </c>
      <c r="C201">
        <v>2.8330000000000001E-2</v>
      </c>
      <c r="D201" t="s">
        <v>262</v>
      </c>
      <c r="E201" t="s">
        <v>43</v>
      </c>
      <c r="F201" t="s">
        <v>41</v>
      </c>
      <c r="G201">
        <v>7.5899999999999995E-2</v>
      </c>
      <c r="J201" s="100"/>
      <c r="M201" s="99" t="s">
        <v>594</v>
      </c>
      <c r="N201">
        <v>-1.8329999999999999E-2</v>
      </c>
      <c r="O201" t="s">
        <v>621</v>
      </c>
      <c r="P201" t="s">
        <v>43</v>
      </c>
      <c r="Q201" t="s">
        <v>41</v>
      </c>
      <c r="R201">
        <v>0.77170000000000005</v>
      </c>
      <c r="U201" s="100"/>
      <c r="X201" s="99" t="s">
        <v>864</v>
      </c>
      <c r="Y201">
        <v>-1.4999999999999999E-2</v>
      </c>
      <c r="Z201" t="s">
        <v>888</v>
      </c>
      <c r="AA201" t="s">
        <v>43</v>
      </c>
      <c r="AB201" t="s">
        <v>41</v>
      </c>
      <c r="AC201">
        <v>0.1699</v>
      </c>
      <c r="AF201" s="100"/>
    </row>
    <row r="202" spans="2:32">
      <c r="B202" s="99" t="s">
        <v>223</v>
      </c>
      <c r="C202">
        <v>1.6670000000000001E-3</v>
      </c>
      <c r="D202" t="s">
        <v>263</v>
      </c>
      <c r="E202" t="s">
        <v>43</v>
      </c>
      <c r="F202" t="s">
        <v>41</v>
      </c>
      <c r="G202" t="s">
        <v>69</v>
      </c>
      <c r="J202" s="100"/>
      <c r="M202" s="99" t="s">
        <v>596</v>
      </c>
      <c r="N202">
        <v>-3.333E-3</v>
      </c>
      <c r="O202" t="s">
        <v>622</v>
      </c>
      <c r="P202" t="s">
        <v>43</v>
      </c>
      <c r="Q202" t="s">
        <v>41</v>
      </c>
      <c r="R202" t="s">
        <v>69</v>
      </c>
      <c r="U202" s="100"/>
      <c r="X202" s="99" t="s">
        <v>865</v>
      </c>
      <c r="Y202">
        <v>-6.6670000000000002E-3</v>
      </c>
      <c r="Z202" t="s">
        <v>889</v>
      </c>
      <c r="AA202" t="s">
        <v>43</v>
      </c>
      <c r="AB202" t="s">
        <v>41</v>
      </c>
      <c r="AC202">
        <v>0.94130000000000003</v>
      </c>
      <c r="AF202" s="100"/>
    </row>
    <row r="203" spans="2:32">
      <c r="B203" s="99"/>
      <c r="J203" s="100"/>
      <c r="M203" s="99"/>
      <c r="U203" s="100"/>
      <c r="X203" s="99"/>
      <c r="AF203" s="100"/>
    </row>
    <row r="204" spans="2:32">
      <c r="B204" s="99" t="s">
        <v>264</v>
      </c>
      <c r="J204" s="100"/>
      <c r="M204" s="99" t="s">
        <v>264</v>
      </c>
      <c r="U204" s="100"/>
      <c r="X204" s="99" t="s">
        <v>264</v>
      </c>
      <c r="AF204" s="100"/>
    </row>
    <row r="205" spans="2:32">
      <c r="B205" s="99" t="s">
        <v>219</v>
      </c>
      <c r="C205">
        <v>6.6670000000000002E-3</v>
      </c>
      <c r="D205" t="s">
        <v>265</v>
      </c>
      <c r="E205" t="s">
        <v>43</v>
      </c>
      <c r="F205" t="s">
        <v>41</v>
      </c>
      <c r="G205" t="s">
        <v>69</v>
      </c>
      <c r="J205" s="100"/>
      <c r="M205" s="99" t="s">
        <v>592</v>
      </c>
      <c r="N205">
        <v>1.167E-2</v>
      </c>
      <c r="O205" t="s">
        <v>623</v>
      </c>
      <c r="P205" t="s">
        <v>43</v>
      </c>
      <c r="Q205" t="s">
        <v>41</v>
      </c>
      <c r="R205">
        <v>0.63690000000000002</v>
      </c>
      <c r="U205" s="100"/>
      <c r="X205" s="99" t="s">
        <v>862</v>
      </c>
      <c r="Y205">
        <v>-6.6670000000000002E-3</v>
      </c>
      <c r="Z205" t="s">
        <v>890</v>
      </c>
      <c r="AA205" t="s">
        <v>43</v>
      </c>
      <c r="AB205" t="s">
        <v>41</v>
      </c>
      <c r="AC205" t="s">
        <v>69</v>
      </c>
      <c r="AF205" s="100"/>
    </row>
    <row r="206" spans="2:32">
      <c r="B206" s="99" t="s">
        <v>221</v>
      </c>
      <c r="C206">
        <v>3.6670000000000001E-2</v>
      </c>
      <c r="D206" t="s">
        <v>266</v>
      </c>
      <c r="E206" t="s">
        <v>43</v>
      </c>
      <c r="F206" t="s">
        <v>41</v>
      </c>
      <c r="G206">
        <v>5.0900000000000001E-2</v>
      </c>
      <c r="J206" s="100"/>
      <c r="M206" s="99" t="s">
        <v>594</v>
      </c>
      <c r="N206">
        <v>-2.6669999999999999E-2</v>
      </c>
      <c r="O206" t="s">
        <v>624</v>
      </c>
      <c r="P206" t="s">
        <v>43</v>
      </c>
      <c r="Q206" t="s">
        <v>41</v>
      </c>
      <c r="R206">
        <v>0.57789999999999997</v>
      </c>
      <c r="U206" s="100"/>
      <c r="X206" s="99" t="s">
        <v>864</v>
      </c>
      <c r="Y206">
        <v>-1.6670000000000001E-2</v>
      </c>
      <c r="Z206" t="s">
        <v>891</v>
      </c>
      <c r="AA206" t="s">
        <v>43</v>
      </c>
      <c r="AB206" t="s">
        <v>41</v>
      </c>
      <c r="AC206">
        <v>0.24859999999999999</v>
      </c>
      <c r="AF206" s="100"/>
    </row>
    <row r="207" spans="2:32">
      <c r="B207" s="99" t="s">
        <v>223</v>
      </c>
      <c r="C207">
        <v>3.333E-3</v>
      </c>
      <c r="D207" t="s">
        <v>267</v>
      </c>
      <c r="E207" t="s">
        <v>43</v>
      </c>
      <c r="F207" t="s">
        <v>41</v>
      </c>
      <c r="G207" t="s">
        <v>69</v>
      </c>
      <c r="J207" s="100"/>
      <c r="M207" s="99" t="s">
        <v>596</v>
      </c>
      <c r="N207">
        <v>-5.0000000000000001E-3</v>
      </c>
      <c r="O207" t="s">
        <v>625</v>
      </c>
      <c r="P207" t="s">
        <v>43</v>
      </c>
      <c r="Q207" t="s">
        <v>41</v>
      </c>
      <c r="R207" t="s">
        <v>69</v>
      </c>
      <c r="U207" s="100"/>
      <c r="X207" s="99" t="s">
        <v>865</v>
      </c>
      <c r="Y207">
        <v>-0.01</v>
      </c>
      <c r="Z207" t="s">
        <v>892</v>
      </c>
      <c r="AA207" t="s">
        <v>43</v>
      </c>
      <c r="AB207" t="s">
        <v>41</v>
      </c>
      <c r="AC207">
        <v>0.625</v>
      </c>
      <c r="AF207" s="100"/>
    </row>
    <row r="208" spans="2:32">
      <c r="B208" s="99"/>
      <c r="J208" s="100"/>
      <c r="M208" s="99"/>
      <c r="U208" s="100"/>
      <c r="X208" s="99"/>
      <c r="AF208" s="100"/>
    </row>
    <row r="209" spans="2:32">
      <c r="B209" s="99" t="s">
        <v>268</v>
      </c>
      <c r="J209" s="100"/>
      <c r="M209" s="99" t="s">
        <v>268</v>
      </c>
      <c r="U209" s="100"/>
      <c r="X209" s="99" t="s">
        <v>268</v>
      </c>
      <c r="AF209" s="100"/>
    </row>
    <row r="210" spans="2:32">
      <c r="B210" s="99" t="s">
        <v>219</v>
      </c>
      <c r="C210">
        <v>6.6670000000000002E-3</v>
      </c>
      <c r="D210" t="s">
        <v>269</v>
      </c>
      <c r="E210" t="s">
        <v>43</v>
      </c>
      <c r="F210" t="s">
        <v>41</v>
      </c>
      <c r="G210" t="s">
        <v>69</v>
      </c>
      <c r="J210" s="100"/>
      <c r="M210" s="99" t="s">
        <v>592</v>
      </c>
      <c r="N210">
        <v>1.6670000000000001E-2</v>
      </c>
      <c r="O210" t="s">
        <v>626</v>
      </c>
      <c r="P210" t="s">
        <v>43</v>
      </c>
      <c r="Q210" t="s">
        <v>41</v>
      </c>
      <c r="R210">
        <v>0.50309999999999999</v>
      </c>
      <c r="U210" s="100"/>
      <c r="X210" s="99" t="s">
        <v>862</v>
      </c>
      <c r="Y210">
        <v>-6.6670000000000002E-3</v>
      </c>
      <c r="Z210" t="s">
        <v>893</v>
      </c>
      <c r="AA210" t="s">
        <v>43</v>
      </c>
      <c r="AB210" t="s">
        <v>41</v>
      </c>
      <c r="AC210" t="s">
        <v>69</v>
      </c>
      <c r="AF210" s="100"/>
    </row>
    <row r="211" spans="2:32">
      <c r="B211" s="99" t="s">
        <v>221</v>
      </c>
      <c r="C211">
        <v>4.4999999999999998E-2</v>
      </c>
      <c r="D211" t="s">
        <v>270</v>
      </c>
      <c r="E211" t="s">
        <v>43</v>
      </c>
      <c r="F211" t="s">
        <v>41</v>
      </c>
      <c r="G211">
        <v>6.54E-2</v>
      </c>
      <c r="J211" s="100"/>
      <c r="M211" s="99" t="s">
        <v>594</v>
      </c>
      <c r="N211">
        <v>-2.6669999999999999E-2</v>
      </c>
      <c r="O211" t="s">
        <v>627</v>
      </c>
      <c r="P211" t="s">
        <v>43</v>
      </c>
      <c r="Q211" t="s">
        <v>41</v>
      </c>
      <c r="R211">
        <v>0.69310000000000005</v>
      </c>
      <c r="U211" s="100"/>
      <c r="X211" s="99" t="s">
        <v>864</v>
      </c>
      <c r="Y211">
        <v>-1.8329999999999999E-2</v>
      </c>
      <c r="Z211" t="s">
        <v>894</v>
      </c>
      <c r="AA211" t="s">
        <v>43</v>
      </c>
      <c r="AB211" t="s">
        <v>41</v>
      </c>
      <c r="AC211">
        <v>0.25130000000000002</v>
      </c>
      <c r="AF211" s="100"/>
    </row>
    <row r="212" spans="2:32">
      <c r="B212" s="99" t="s">
        <v>223</v>
      </c>
      <c r="C212">
        <v>5.0000000000000001E-3</v>
      </c>
      <c r="D212" t="s">
        <v>271</v>
      </c>
      <c r="E212" t="s">
        <v>43</v>
      </c>
      <c r="F212" t="s">
        <v>41</v>
      </c>
      <c r="G212" t="s">
        <v>69</v>
      </c>
      <c r="J212" s="100"/>
      <c r="M212" s="99" t="s">
        <v>596</v>
      </c>
      <c r="N212">
        <v>-1.6670000000000001E-3</v>
      </c>
      <c r="O212" t="s">
        <v>628</v>
      </c>
      <c r="P212" t="s">
        <v>43</v>
      </c>
      <c r="Q212" t="s">
        <v>41</v>
      </c>
      <c r="R212" t="s">
        <v>69</v>
      </c>
      <c r="U212" s="100"/>
      <c r="X212" s="99" t="s">
        <v>865</v>
      </c>
      <c r="Y212">
        <v>-6.6670000000000002E-3</v>
      </c>
      <c r="Z212" t="s">
        <v>895</v>
      </c>
      <c r="AA212" t="s">
        <v>43</v>
      </c>
      <c r="AB212" t="s">
        <v>41</v>
      </c>
      <c r="AC212" t="s">
        <v>69</v>
      </c>
      <c r="AF212" s="100"/>
    </row>
    <row r="213" spans="2:32">
      <c r="B213" s="99"/>
      <c r="J213" s="100"/>
      <c r="M213" s="99"/>
      <c r="U213" s="100"/>
      <c r="X213" s="99"/>
      <c r="AF213" s="100"/>
    </row>
    <row r="214" spans="2:32">
      <c r="B214" s="99" t="s">
        <v>272</v>
      </c>
      <c r="J214" s="100"/>
      <c r="M214" s="99" t="s">
        <v>272</v>
      </c>
      <c r="U214" s="100"/>
      <c r="X214" s="99" t="s">
        <v>272</v>
      </c>
      <c r="AF214" s="100"/>
    </row>
    <row r="215" spans="2:32">
      <c r="B215" s="99" t="s">
        <v>219</v>
      </c>
      <c r="C215">
        <v>5.0000000000000001E-3</v>
      </c>
      <c r="D215" t="s">
        <v>273</v>
      </c>
      <c r="E215" t="s">
        <v>43</v>
      </c>
      <c r="F215" t="s">
        <v>41</v>
      </c>
      <c r="G215" t="s">
        <v>69</v>
      </c>
      <c r="J215" s="100"/>
      <c r="M215" s="99" t="s">
        <v>592</v>
      </c>
      <c r="N215">
        <v>2.1669999999999998E-2</v>
      </c>
      <c r="O215" t="s">
        <v>629</v>
      </c>
      <c r="P215" t="s">
        <v>43</v>
      </c>
      <c r="Q215" t="s">
        <v>41</v>
      </c>
      <c r="R215">
        <v>0.32150000000000001</v>
      </c>
      <c r="U215" s="100"/>
      <c r="X215" s="99" t="s">
        <v>862</v>
      </c>
      <c r="Y215">
        <v>-8.3330000000000001E-3</v>
      </c>
      <c r="Z215" t="s">
        <v>896</v>
      </c>
      <c r="AA215" t="s">
        <v>43</v>
      </c>
      <c r="AB215" t="s">
        <v>41</v>
      </c>
      <c r="AC215" t="s">
        <v>69</v>
      </c>
      <c r="AF215" s="100"/>
    </row>
    <row r="216" spans="2:32">
      <c r="B216" s="99" t="s">
        <v>221</v>
      </c>
      <c r="C216">
        <v>5.5E-2</v>
      </c>
      <c r="D216" t="s">
        <v>274</v>
      </c>
      <c r="E216" t="s">
        <v>37</v>
      </c>
      <c r="F216" t="s">
        <v>68</v>
      </c>
      <c r="G216">
        <v>3.49E-2</v>
      </c>
      <c r="J216" s="100"/>
      <c r="M216" s="99" t="s">
        <v>594</v>
      </c>
      <c r="N216">
        <v>-3.5000000000000003E-2</v>
      </c>
      <c r="O216" t="s">
        <v>630</v>
      </c>
      <c r="P216" t="s">
        <v>43</v>
      </c>
      <c r="Q216" t="s">
        <v>41</v>
      </c>
      <c r="R216">
        <v>0.48139999999999999</v>
      </c>
      <c r="U216" s="100"/>
      <c r="X216" s="99" t="s">
        <v>864</v>
      </c>
      <c r="Y216">
        <v>-1.8329999999999999E-2</v>
      </c>
      <c r="Z216" t="s">
        <v>894</v>
      </c>
      <c r="AA216" t="s">
        <v>43</v>
      </c>
      <c r="AB216" t="s">
        <v>41</v>
      </c>
      <c r="AC216">
        <v>0.25130000000000002</v>
      </c>
      <c r="AF216" s="100"/>
    </row>
    <row r="217" spans="2:32">
      <c r="B217" s="99" t="s">
        <v>223</v>
      </c>
      <c r="C217">
        <v>1.6670000000000001E-3</v>
      </c>
      <c r="D217" t="s">
        <v>275</v>
      </c>
      <c r="E217" t="s">
        <v>43</v>
      </c>
      <c r="F217" t="s">
        <v>41</v>
      </c>
      <c r="G217" t="s">
        <v>69</v>
      </c>
      <c r="J217" s="100"/>
      <c r="M217" s="99" t="s">
        <v>596</v>
      </c>
      <c r="N217">
        <v>-3.333E-3</v>
      </c>
      <c r="O217" t="s">
        <v>631</v>
      </c>
      <c r="P217" t="s">
        <v>43</v>
      </c>
      <c r="Q217" t="s">
        <v>41</v>
      </c>
      <c r="R217" t="s">
        <v>69</v>
      </c>
      <c r="U217" s="100"/>
      <c r="X217" s="99" t="s">
        <v>865</v>
      </c>
      <c r="Y217">
        <v>-0.01</v>
      </c>
      <c r="Z217" t="s">
        <v>897</v>
      </c>
      <c r="AA217" t="s">
        <v>43</v>
      </c>
      <c r="AB217" t="s">
        <v>41</v>
      </c>
      <c r="AC217">
        <v>0.80459999999999998</v>
      </c>
      <c r="AF217" s="100"/>
    </row>
    <row r="218" spans="2:32">
      <c r="B218" s="99"/>
      <c r="J218" s="100"/>
      <c r="M218" s="99"/>
      <c r="U218" s="100"/>
      <c r="X218" s="99"/>
      <c r="AF218" s="100"/>
    </row>
    <row r="219" spans="2:32">
      <c r="B219" s="99" t="s">
        <v>276</v>
      </c>
      <c r="J219" s="100"/>
      <c r="M219" s="99" t="s">
        <v>276</v>
      </c>
      <c r="U219" s="100"/>
      <c r="X219" s="99" t="s">
        <v>276</v>
      </c>
      <c r="AF219" s="100"/>
    </row>
    <row r="220" spans="2:32">
      <c r="B220" s="99" t="s">
        <v>219</v>
      </c>
      <c r="C220">
        <v>5.0000000000000001E-3</v>
      </c>
      <c r="D220" t="s">
        <v>277</v>
      </c>
      <c r="E220" t="s">
        <v>43</v>
      </c>
      <c r="F220" t="s">
        <v>41</v>
      </c>
      <c r="G220" t="s">
        <v>69</v>
      </c>
      <c r="J220" s="100"/>
      <c r="M220" s="99" t="s">
        <v>592</v>
      </c>
      <c r="N220">
        <v>1.8329999999999999E-2</v>
      </c>
      <c r="O220" t="s">
        <v>632</v>
      </c>
      <c r="P220" t="s">
        <v>43</v>
      </c>
      <c r="Q220" t="s">
        <v>41</v>
      </c>
      <c r="R220">
        <v>0.66810000000000003</v>
      </c>
      <c r="U220" s="100"/>
      <c r="X220" s="99" t="s">
        <v>862</v>
      </c>
      <c r="Y220">
        <v>-0.01</v>
      </c>
      <c r="Z220" t="s">
        <v>898</v>
      </c>
      <c r="AA220" t="s">
        <v>43</v>
      </c>
      <c r="AB220" t="s">
        <v>41</v>
      </c>
      <c r="AC220" t="s">
        <v>69</v>
      </c>
      <c r="AF220" s="100"/>
    </row>
    <row r="221" spans="2:32">
      <c r="B221" s="99" t="s">
        <v>221</v>
      </c>
      <c r="C221">
        <v>0.06</v>
      </c>
      <c r="D221" t="s">
        <v>278</v>
      </c>
      <c r="E221" t="s">
        <v>43</v>
      </c>
      <c r="F221" t="s">
        <v>41</v>
      </c>
      <c r="G221">
        <v>7.17E-2</v>
      </c>
      <c r="J221" s="100"/>
      <c r="M221" s="99" t="s">
        <v>594</v>
      </c>
      <c r="N221">
        <v>-4.1669999999999999E-2</v>
      </c>
      <c r="O221" t="s">
        <v>633</v>
      </c>
      <c r="P221" t="s">
        <v>43</v>
      </c>
      <c r="Q221" t="s">
        <v>41</v>
      </c>
      <c r="R221">
        <v>0.43669999999999998</v>
      </c>
      <c r="U221" s="100"/>
      <c r="X221" s="99" t="s">
        <v>864</v>
      </c>
      <c r="Y221">
        <v>-2.333E-2</v>
      </c>
      <c r="Z221" t="s">
        <v>899</v>
      </c>
      <c r="AA221" t="s">
        <v>43</v>
      </c>
      <c r="AB221" t="s">
        <v>41</v>
      </c>
      <c r="AC221">
        <v>0.2137</v>
      </c>
      <c r="AF221" s="100"/>
    </row>
    <row r="222" spans="2:32">
      <c r="B222" s="99" t="s">
        <v>223</v>
      </c>
      <c r="C222">
        <v>3.333E-3</v>
      </c>
      <c r="D222" t="s">
        <v>279</v>
      </c>
      <c r="E222" t="s">
        <v>43</v>
      </c>
      <c r="F222" t="s">
        <v>41</v>
      </c>
      <c r="G222" t="s">
        <v>69</v>
      </c>
      <c r="J222" s="100"/>
      <c r="M222" s="99" t="s">
        <v>596</v>
      </c>
      <c r="N222">
        <v>-8.3330000000000001E-3</v>
      </c>
      <c r="O222" t="s">
        <v>634</v>
      </c>
      <c r="P222" t="s">
        <v>43</v>
      </c>
      <c r="Q222" t="s">
        <v>41</v>
      </c>
      <c r="R222" t="s">
        <v>69</v>
      </c>
      <c r="U222" s="100"/>
      <c r="X222" s="99" t="s">
        <v>865</v>
      </c>
      <c r="Y222">
        <v>-1.4999999999999999E-2</v>
      </c>
      <c r="Z222" t="s">
        <v>900</v>
      </c>
      <c r="AA222" t="s">
        <v>43</v>
      </c>
      <c r="AB222" t="s">
        <v>41</v>
      </c>
      <c r="AC222">
        <v>0.56359999999999999</v>
      </c>
      <c r="AF222" s="100"/>
    </row>
    <row r="223" spans="2:32">
      <c r="B223" s="99"/>
      <c r="J223" s="100"/>
      <c r="M223" s="99"/>
      <c r="U223" s="100"/>
      <c r="X223" s="99"/>
      <c r="AF223" s="100"/>
    </row>
    <row r="224" spans="2:32">
      <c r="B224" s="99" t="s">
        <v>280</v>
      </c>
      <c r="J224" s="100"/>
      <c r="M224" s="99" t="s">
        <v>280</v>
      </c>
      <c r="U224" s="100"/>
      <c r="X224" s="99" t="s">
        <v>280</v>
      </c>
      <c r="AF224" s="100"/>
    </row>
    <row r="225" spans="2:32">
      <c r="B225" s="99" t="s">
        <v>219</v>
      </c>
      <c r="C225">
        <v>6.6670000000000002E-3</v>
      </c>
      <c r="D225" t="s">
        <v>281</v>
      </c>
      <c r="E225" t="s">
        <v>43</v>
      </c>
      <c r="F225" t="s">
        <v>41</v>
      </c>
      <c r="G225" t="s">
        <v>69</v>
      </c>
      <c r="J225" s="100"/>
      <c r="M225" s="99" t="s">
        <v>592</v>
      </c>
      <c r="N225">
        <v>2.8330000000000001E-2</v>
      </c>
      <c r="O225" t="s">
        <v>389</v>
      </c>
      <c r="P225" t="s">
        <v>43</v>
      </c>
      <c r="Q225" t="s">
        <v>41</v>
      </c>
      <c r="R225">
        <v>0.32250000000000001</v>
      </c>
      <c r="U225" s="100"/>
      <c r="X225" s="99" t="s">
        <v>862</v>
      </c>
      <c r="Y225">
        <v>-1.167E-2</v>
      </c>
      <c r="Z225" t="s">
        <v>901</v>
      </c>
      <c r="AA225" t="s">
        <v>43</v>
      </c>
      <c r="AB225" t="s">
        <v>41</v>
      </c>
      <c r="AC225" t="s">
        <v>69</v>
      </c>
      <c r="AF225" s="100"/>
    </row>
    <row r="226" spans="2:32">
      <c r="B226" s="99" t="s">
        <v>221</v>
      </c>
      <c r="C226">
        <v>7.3330000000000006E-2</v>
      </c>
      <c r="D226" t="s">
        <v>282</v>
      </c>
      <c r="E226" t="s">
        <v>37</v>
      </c>
      <c r="F226" t="s">
        <v>68</v>
      </c>
      <c r="G226">
        <v>4.3499999999999997E-2</v>
      </c>
      <c r="J226" s="100"/>
      <c r="M226" s="99" t="s">
        <v>594</v>
      </c>
      <c r="N226">
        <v>-4.1669999999999999E-2</v>
      </c>
      <c r="O226" t="s">
        <v>635</v>
      </c>
      <c r="P226" t="s">
        <v>43</v>
      </c>
      <c r="Q226" t="s">
        <v>41</v>
      </c>
      <c r="R226">
        <v>0.53200000000000003</v>
      </c>
      <c r="U226" s="100"/>
      <c r="X226" s="99" t="s">
        <v>864</v>
      </c>
      <c r="Y226">
        <v>-0.03</v>
      </c>
      <c r="Z226" t="s">
        <v>902</v>
      </c>
      <c r="AA226" t="s">
        <v>43</v>
      </c>
      <c r="AB226" t="s">
        <v>41</v>
      </c>
      <c r="AC226">
        <v>0.13320000000000001</v>
      </c>
      <c r="AF226" s="100"/>
    </row>
    <row r="227" spans="2:32">
      <c r="B227" s="99" t="s">
        <v>223</v>
      </c>
      <c r="C227">
        <v>5.0000000000000001E-3</v>
      </c>
      <c r="D227" t="s">
        <v>283</v>
      </c>
      <c r="E227" t="s">
        <v>43</v>
      </c>
      <c r="F227" t="s">
        <v>41</v>
      </c>
      <c r="G227" t="s">
        <v>69</v>
      </c>
      <c r="J227" s="100"/>
      <c r="M227" s="99" t="s">
        <v>596</v>
      </c>
      <c r="N227">
        <v>-1.6670000000000001E-3</v>
      </c>
      <c r="O227" t="s">
        <v>636</v>
      </c>
      <c r="P227" t="s">
        <v>43</v>
      </c>
      <c r="Q227" t="s">
        <v>41</v>
      </c>
      <c r="R227" t="s">
        <v>69</v>
      </c>
      <c r="U227" s="100"/>
      <c r="X227" s="99" t="s">
        <v>865</v>
      </c>
      <c r="Y227">
        <v>-0.02</v>
      </c>
      <c r="Z227" t="s">
        <v>903</v>
      </c>
      <c r="AA227" t="s">
        <v>43</v>
      </c>
      <c r="AB227" t="s">
        <v>41</v>
      </c>
      <c r="AC227">
        <v>0.37440000000000001</v>
      </c>
      <c r="AF227" s="100"/>
    </row>
    <row r="228" spans="2:32">
      <c r="B228" s="99"/>
      <c r="J228" s="100"/>
      <c r="M228" s="99"/>
      <c r="U228" s="100"/>
      <c r="X228" s="99"/>
      <c r="AF228" s="100"/>
    </row>
    <row r="229" spans="2:32">
      <c r="B229" s="99" t="s">
        <v>284</v>
      </c>
      <c r="J229" s="100"/>
      <c r="M229" s="99" t="s">
        <v>284</v>
      </c>
      <c r="U229" s="100"/>
      <c r="X229" s="99" t="s">
        <v>284</v>
      </c>
      <c r="AF229" s="100"/>
    </row>
    <row r="230" spans="2:32">
      <c r="B230" s="99" t="s">
        <v>219</v>
      </c>
      <c r="C230">
        <v>8.3330000000000001E-3</v>
      </c>
      <c r="D230" t="s">
        <v>285</v>
      </c>
      <c r="E230" t="s">
        <v>43</v>
      </c>
      <c r="F230" t="s">
        <v>41</v>
      </c>
      <c r="G230" t="s">
        <v>69</v>
      </c>
      <c r="J230" s="100"/>
      <c r="M230" s="99" t="s">
        <v>592</v>
      </c>
      <c r="N230">
        <v>2.8330000000000001E-2</v>
      </c>
      <c r="O230" t="s">
        <v>637</v>
      </c>
      <c r="P230" t="s">
        <v>43</v>
      </c>
      <c r="Q230" t="s">
        <v>41</v>
      </c>
      <c r="R230">
        <v>0.33169999999999999</v>
      </c>
      <c r="U230" s="100"/>
      <c r="X230" s="99" t="s">
        <v>862</v>
      </c>
      <c r="Y230">
        <v>-1.167E-2</v>
      </c>
      <c r="Z230" t="s">
        <v>901</v>
      </c>
      <c r="AA230" t="s">
        <v>43</v>
      </c>
      <c r="AB230" t="s">
        <v>41</v>
      </c>
      <c r="AC230" t="s">
        <v>69</v>
      </c>
      <c r="AF230" s="100"/>
    </row>
    <row r="231" spans="2:32">
      <c r="B231" s="99" t="s">
        <v>221</v>
      </c>
      <c r="C231">
        <v>8.1670000000000006E-2</v>
      </c>
      <c r="D231" t="s">
        <v>286</v>
      </c>
      <c r="E231" t="s">
        <v>37</v>
      </c>
      <c r="F231" t="s">
        <v>68</v>
      </c>
      <c r="G231">
        <v>4.2099999999999999E-2</v>
      </c>
      <c r="J231" s="100"/>
      <c r="M231" s="99" t="s">
        <v>594</v>
      </c>
      <c r="N231">
        <v>-4.333E-2</v>
      </c>
      <c r="O231" t="s">
        <v>638</v>
      </c>
      <c r="P231" t="s">
        <v>43</v>
      </c>
      <c r="Q231" t="s">
        <v>41</v>
      </c>
      <c r="R231">
        <v>0.45479999999999998</v>
      </c>
      <c r="U231" s="100"/>
      <c r="X231" s="99" t="s">
        <v>864</v>
      </c>
      <c r="Y231">
        <v>-3.3329999999999999E-2</v>
      </c>
      <c r="Z231" t="s">
        <v>904</v>
      </c>
      <c r="AA231" t="s">
        <v>43</v>
      </c>
      <c r="AB231" t="s">
        <v>41</v>
      </c>
      <c r="AC231">
        <v>9.0700000000000003E-2</v>
      </c>
      <c r="AF231" s="100"/>
    </row>
    <row r="232" spans="2:32">
      <c r="B232" s="99" t="s">
        <v>223</v>
      </c>
      <c r="C232">
        <v>6.6670000000000002E-3</v>
      </c>
      <c r="D232" t="s">
        <v>287</v>
      </c>
      <c r="E232" t="s">
        <v>43</v>
      </c>
      <c r="F232" t="s">
        <v>41</v>
      </c>
      <c r="G232" t="s">
        <v>69</v>
      </c>
      <c r="J232" s="100"/>
      <c r="M232" s="99" t="s">
        <v>596</v>
      </c>
      <c r="N232">
        <v>-3.333E-3</v>
      </c>
      <c r="O232" t="s">
        <v>639</v>
      </c>
      <c r="P232" t="s">
        <v>43</v>
      </c>
      <c r="Q232" t="s">
        <v>41</v>
      </c>
      <c r="R232" t="s">
        <v>69</v>
      </c>
      <c r="U232" s="100"/>
      <c r="X232" s="99" t="s">
        <v>865</v>
      </c>
      <c r="Y232">
        <v>-1.8329999999999999E-2</v>
      </c>
      <c r="Z232" t="s">
        <v>905</v>
      </c>
      <c r="AA232" t="s">
        <v>43</v>
      </c>
      <c r="AB232" t="s">
        <v>41</v>
      </c>
      <c r="AC232">
        <v>0.4526</v>
      </c>
      <c r="AF232" s="100"/>
    </row>
    <row r="233" spans="2:32">
      <c r="B233" s="99"/>
      <c r="J233" s="100"/>
      <c r="M233" s="99"/>
      <c r="U233" s="100"/>
      <c r="X233" s="99"/>
      <c r="AF233" s="100"/>
    </row>
    <row r="234" spans="2:32">
      <c r="B234" s="99" t="s">
        <v>288</v>
      </c>
      <c r="J234" s="100"/>
      <c r="M234" s="99" t="s">
        <v>288</v>
      </c>
      <c r="U234" s="100"/>
      <c r="X234" s="99" t="s">
        <v>288</v>
      </c>
      <c r="AF234" s="100"/>
    </row>
    <row r="235" spans="2:32">
      <c r="B235" s="99" t="s">
        <v>219</v>
      </c>
      <c r="C235">
        <v>1.167E-2</v>
      </c>
      <c r="D235" t="s">
        <v>289</v>
      </c>
      <c r="E235" t="s">
        <v>43</v>
      </c>
      <c r="F235" t="s">
        <v>41</v>
      </c>
      <c r="G235" t="s">
        <v>69</v>
      </c>
      <c r="J235" s="100"/>
      <c r="M235" s="99" t="s">
        <v>592</v>
      </c>
      <c r="N235">
        <v>0.03</v>
      </c>
      <c r="O235" t="s">
        <v>640</v>
      </c>
      <c r="P235" t="s">
        <v>43</v>
      </c>
      <c r="Q235" t="s">
        <v>41</v>
      </c>
      <c r="R235">
        <v>0.25430000000000003</v>
      </c>
      <c r="U235" s="100"/>
      <c r="X235" s="99" t="s">
        <v>862</v>
      </c>
      <c r="Y235">
        <v>-1.167E-2</v>
      </c>
      <c r="Z235" t="s">
        <v>906</v>
      </c>
      <c r="AA235" t="s">
        <v>43</v>
      </c>
      <c r="AB235" t="s">
        <v>41</v>
      </c>
      <c r="AC235" t="s">
        <v>69</v>
      </c>
      <c r="AF235" s="100"/>
    </row>
    <row r="236" spans="2:32">
      <c r="B236" s="99" t="s">
        <v>221</v>
      </c>
      <c r="C236">
        <v>9.1670000000000001E-2</v>
      </c>
      <c r="D236" t="s">
        <v>290</v>
      </c>
      <c r="E236" t="s">
        <v>37</v>
      </c>
      <c r="F236" t="s">
        <v>68</v>
      </c>
      <c r="G236">
        <v>3.4099999999999998E-2</v>
      </c>
      <c r="J236" s="100"/>
      <c r="M236" s="99" t="s">
        <v>594</v>
      </c>
      <c r="N236">
        <v>-4.8329999999999998E-2</v>
      </c>
      <c r="O236" t="s">
        <v>641</v>
      </c>
      <c r="P236" t="s">
        <v>43</v>
      </c>
      <c r="Q236" t="s">
        <v>41</v>
      </c>
      <c r="R236">
        <v>0.34210000000000002</v>
      </c>
      <c r="U236" s="100"/>
      <c r="X236" s="99" t="s">
        <v>864</v>
      </c>
      <c r="Y236">
        <v>-3.3329999999999999E-2</v>
      </c>
      <c r="Z236" t="s">
        <v>907</v>
      </c>
      <c r="AA236" t="s">
        <v>43</v>
      </c>
      <c r="AB236" t="s">
        <v>41</v>
      </c>
      <c r="AC236">
        <v>0.15509999999999999</v>
      </c>
      <c r="AF236" s="100"/>
    </row>
    <row r="237" spans="2:32">
      <c r="B237" s="99" t="s">
        <v>223</v>
      </c>
      <c r="C237">
        <v>1.167E-2</v>
      </c>
      <c r="D237" t="s">
        <v>291</v>
      </c>
      <c r="E237" t="s">
        <v>43</v>
      </c>
      <c r="F237" t="s">
        <v>41</v>
      </c>
      <c r="G237" t="s">
        <v>69</v>
      </c>
      <c r="J237" s="100"/>
      <c r="M237" s="99" t="s">
        <v>596</v>
      </c>
      <c r="N237">
        <v>-5.0000000000000001E-3</v>
      </c>
      <c r="O237" t="s">
        <v>642</v>
      </c>
      <c r="P237" t="s">
        <v>43</v>
      </c>
      <c r="Q237" t="s">
        <v>41</v>
      </c>
      <c r="R237" t="s">
        <v>69</v>
      </c>
      <c r="U237" s="100"/>
      <c r="X237" s="99" t="s">
        <v>865</v>
      </c>
      <c r="Y237">
        <v>-0.02</v>
      </c>
      <c r="Z237" t="s">
        <v>908</v>
      </c>
      <c r="AA237" t="s">
        <v>43</v>
      </c>
      <c r="AB237" t="s">
        <v>41</v>
      </c>
      <c r="AC237">
        <v>0.54490000000000005</v>
      </c>
      <c r="AF237" s="100"/>
    </row>
    <row r="238" spans="2:32">
      <c r="B238" s="99"/>
      <c r="J238" s="100"/>
      <c r="M238" s="99"/>
      <c r="U238" s="100"/>
      <c r="X238" s="99"/>
      <c r="AF238" s="100"/>
    </row>
    <row r="239" spans="2:32">
      <c r="B239" s="99" t="s">
        <v>292</v>
      </c>
      <c r="J239" s="100"/>
      <c r="M239" s="99" t="s">
        <v>292</v>
      </c>
      <c r="U239" s="100"/>
      <c r="X239" s="99" t="s">
        <v>292</v>
      </c>
      <c r="AF239" s="100"/>
    </row>
    <row r="240" spans="2:32">
      <c r="B240" s="99" t="s">
        <v>219</v>
      </c>
      <c r="C240">
        <v>1.6670000000000001E-3</v>
      </c>
      <c r="D240" t="s">
        <v>293</v>
      </c>
      <c r="E240" t="s">
        <v>43</v>
      </c>
      <c r="F240" t="s">
        <v>41</v>
      </c>
      <c r="G240" t="s">
        <v>69</v>
      </c>
      <c r="J240" s="100"/>
      <c r="M240" s="99" t="s">
        <v>592</v>
      </c>
      <c r="N240">
        <v>3.5000000000000003E-2</v>
      </c>
      <c r="O240" t="s">
        <v>643</v>
      </c>
      <c r="P240" t="s">
        <v>43</v>
      </c>
      <c r="Q240" t="s">
        <v>41</v>
      </c>
      <c r="R240">
        <v>0.1734</v>
      </c>
      <c r="U240" s="100"/>
      <c r="X240" s="99" t="s">
        <v>862</v>
      </c>
      <c r="Y240">
        <v>-1.167E-2</v>
      </c>
      <c r="Z240" t="s">
        <v>909</v>
      </c>
      <c r="AA240" t="s">
        <v>43</v>
      </c>
      <c r="AB240" t="s">
        <v>41</v>
      </c>
      <c r="AC240" t="s">
        <v>69</v>
      </c>
      <c r="AF240" s="100"/>
    </row>
    <row r="241" spans="2:32">
      <c r="B241" s="99" t="s">
        <v>221</v>
      </c>
      <c r="C241">
        <v>8.8330000000000006E-2</v>
      </c>
      <c r="D241" t="s">
        <v>294</v>
      </c>
      <c r="E241" t="s">
        <v>43</v>
      </c>
      <c r="F241" t="s">
        <v>41</v>
      </c>
      <c r="G241">
        <v>0.06</v>
      </c>
      <c r="J241" s="100"/>
      <c r="M241" s="99" t="s">
        <v>594</v>
      </c>
      <c r="N241">
        <v>-5.1670000000000001E-2</v>
      </c>
      <c r="O241" t="s">
        <v>644</v>
      </c>
      <c r="P241" t="s">
        <v>43</v>
      </c>
      <c r="Q241" t="s">
        <v>41</v>
      </c>
      <c r="R241">
        <v>0.25829999999999997</v>
      </c>
      <c r="U241" s="100"/>
      <c r="X241" s="99" t="s">
        <v>864</v>
      </c>
      <c r="Y241">
        <v>-3.6670000000000001E-2</v>
      </c>
      <c r="Z241" t="s">
        <v>910</v>
      </c>
      <c r="AA241" t="s">
        <v>43</v>
      </c>
      <c r="AB241" t="s">
        <v>41</v>
      </c>
      <c r="AC241">
        <v>0.13170000000000001</v>
      </c>
      <c r="AF241" s="100"/>
    </row>
    <row r="242" spans="2:32">
      <c r="B242" s="99" t="s">
        <v>223</v>
      </c>
      <c r="C242">
        <v>1.6670000000000001E-3</v>
      </c>
      <c r="D242" t="s">
        <v>295</v>
      </c>
      <c r="E242" t="s">
        <v>43</v>
      </c>
      <c r="F242" t="s">
        <v>41</v>
      </c>
      <c r="G242" t="s">
        <v>69</v>
      </c>
      <c r="J242" s="100"/>
      <c r="M242" s="99" t="s">
        <v>596</v>
      </c>
      <c r="N242">
        <v>-3.333E-3</v>
      </c>
      <c r="O242" t="s">
        <v>645</v>
      </c>
      <c r="P242" t="s">
        <v>43</v>
      </c>
      <c r="Q242" t="s">
        <v>41</v>
      </c>
      <c r="R242" t="s">
        <v>69</v>
      </c>
      <c r="U242" s="100"/>
      <c r="X242" s="99" t="s">
        <v>865</v>
      </c>
      <c r="Y242">
        <v>-2.1669999999999998E-2</v>
      </c>
      <c r="Z242" t="s">
        <v>911</v>
      </c>
      <c r="AA242" t="s">
        <v>43</v>
      </c>
      <c r="AB242" t="s">
        <v>41</v>
      </c>
      <c r="AC242">
        <v>0.50609999999999999</v>
      </c>
      <c r="AF242" s="100"/>
    </row>
    <row r="243" spans="2:32">
      <c r="B243" s="99"/>
      <c r="J243" s="100"/>
      <c r="M243" s="99"/>
      <c r="U243" s="100"/>
      <c r="X243" s="99"/>
      <c r="AF243" s="100"/>
    </row>
    <row r="244" spans="2:32">
      <c r="B244" s="99" t="s">
        <v>296</v>
      </c>
      <c r="J244" s="100"/>
      <c r="M244" s="99" t="s">
        <v>296</v>
      </c>
      <c r="U244" s="100"/>
      <c r="X244" s="99" t="s">
        <v>296</v>
      </c>
      <c r="AF244" s="100"/>
    </row>
    <row r="245" spans="2:32">
      <c r="B245" s="99" t="s">
        <v>219</v>
      </c>
      <c r="C245">
        <v>-1.6670000000000001E-3</v>
      </c>
      <c r="D245" t="s">
        <v>297</v>
      </c>
      <c r="E245" t="s">
        <v>43</v>
      </c>
      <c r="F245" t="s">
        <v>41</v>
      </c>
      <c r="G245" t="s">
        <v>69</v>
      </c>
      <c r="J245" s="100"/>
      <c r="M245" s="99" t="s">
        <v>592</v>
      </c>
      <c r="N245">
        <v>0.04</v>
      </c>
      <c r="O245" t="s">
        <v>646</v>
      </c>
      <c r="P245" t="s">
        <v>43</v>
      </c>
      <c r="Q245" t="s">
        <v>41</v>
      </c>
      <c r="R245">
        <v>7.4899999999999994E-2</v>
      </c>
      <c r="U245" s="100"/>
      <c r="X245" s="99" t="s">
        <v>862</v>
      </c>
      <c r="Y245">
        <v>-1.333E-2</v>
      </c>
      <c r="Z245" t="s">
        <v>912</v>
      </c>
      <c r="AA245" t="s">
        <v>43</v>
      </c>
      <c r="AB245" t="s">
        <v>41</v>
      </c>
      <c r="AC245" t="s">
        <v>69</v>
      </c>
      <c r="AF245" s="100"/>
    </row>
    <row r="246" spans="2:32">
      <c r="B246" s="99" t="s">
        <v>221</v>
      </c>
      <c r="C246">
        <v>9.1670000000000001E-2</v>
      </c>
      <c r="D246" t="s">
        <v>298</v>
      </c>
      <c r="E246" t="s">
        <v>37</v>
      </c>
      <c r="F246" t="s">
        <v>68</v>
      </c>
      <c r="G246">
        <v>3.9100000000000003E-2</v>
      </c>
      <c r="J246" s="100"/>
      <c r="M246" s="99" t="s">
        <v>594</v>
      </c>
      <c r="N246">
        <v>-4.8329999999999998E-2</v>
      </c>
      <c r="O246" t="s">
        <v>647</v>
      </c>
      <c r="P246" t="s">
        <v>43</v>
      </c>
      <c r="Q246" t="s">
        <v>41</v>
      </c>
      <c r="R246">
        <v>0.18640000000000001</v>
      </c>
      <c r="U246" s="100"/>
      <c r="X246" s="99" t="s">
        <v>864</v>
      </c>
      <c r="Y246">
        <v>-0.04</v>
      </c>
      <c r="Z246" t="s">
        <v>913</v>
      </c>
      <c r="AA246" t="s">
        <v>43</v>
      </c>
      <c r="AB246" t="s">
        <v>41</v>
      </c>
      <c r="AC246">
        <v>0.10100000000000001</v>
      </c>
      <c r="AF246" s="100"/>
    </row>
    <row r="247" spans="2:32">
      <c r="B247" s="99" t="s">
        <v>223</v>
      </c>
      <c r="C247">
        <v>-3.333E-3</v>
      </c>
      <c r="D247" t="s">
        <v>299</v>
      </c>
      <c r="E247" t="s">
        <v>43</v>
      </c>
      <c r="F247" t="s">
        <v>41</v>
      </c>
      <c r="G247" t="s">
        <v>69</v>
      </c>
      <c r="J247" s="100"/>
      <c r="M247" s="99" t="s">
        <v>596</v>
      </c>
      <c r="N247">
        <v>3.333E-3</v>
      </c>
      <c r="O247" t="s">
        <v>648</v>
      </c>
      <c r="P247" t="s">
        <v>43</v>
      </c>
      <c r="Q247" t="s">
        <v>41</v>
      </c>
      <c r="R247" t="s">
        <v>69</v>
      </c>
      <c r="U247" s="100"/>
      <c r="X247" s="99" t="s">
        <v>865</v>
      </c>
      <c r="Y247">
        <v>-2.6669999999999999E-2</v>
      </c>
      <c r="Z247" t="s">
        <v>914</v>
      </c>
      <c r="AA247" t="s">
        <v>43</v>
      </c>
      <c r="AB247" t="s">
        <v>41</v>
      </c>
      <c r="AC247">
        <v>0.29210000000000003</v>
      </c>
      <c r="AF247" s="100"/>
    </row>
    <row r="248" spans="2:32">
      <c r="B248" s="99"/>
      <c r="J248" s="100"/>
      <c r="M248" s="99"/>
      <c r="U248" s="100"/>
      <c r="X248" s="99"/>
      <c r="AF248" s="100"/>
    </row>
    <row r="249" spans="2:32">
      <c r="B249" s="99" t="s">
        <v>300</v>
      </c>
      <c r="J249" s="100"/>
      <c r="M249" s="99" t="s">
        <v>300</v>
      </c>
      <c r="U249" s="100"/>
      <c r="X249" s="99" t="s">
        <v>300</v>
      </c>
      <c r="AF249" s="100"/>
    </row>
    <row r="250" spans="2:32">
      <c r="B250" s="99" t="s">
        <v>219</v>
      </c>
      <c r="C250">
        <v>5.0000000000000001E-3</v>
      </c>
      <c r="D250" t="s">
        <v>301</v>
      </c>
      <c r="E250" t="s">
        <v>43</v>
      </c>
      <c r="F250" t="s">
        <v>41</v>
      </c>
      <c r="G250" t="s">
        <v>69</v>
      </c>
      <c r="J250" s="100"/>
      <c r="M250" s="99" t="s">
        <v>592</v>
      </c>
      <c r="N250">
        <v>1.4999999999999999E-2</v>
      </c>
      <c r="O250" t="s">
        <v>649</v>
      </c>
      <c r="P250" t="s">
        <v>43</v>
      </c>
      <c r="Q250" t="s">
        <v>41</v>
      </c>
      <c r="R250">
        <v>0.67159999999999997</v>
      </c>
      <c r="U250" s="100"/>
      <c r="X250" s="99" t="s">
        <v>862</v>
      </c>
      <c r="Y250">
        <v>-1.167E-2</v>
      </c>
      <c r="Z250" t="s">
        <v>915</v>
      </c>
      <c r="AA250" t="s">
        <v>43</v>
      </c>
      <c r="AB250" t="s">
        <v>41</v>
      </c>
      <c r="AC250" t="s">
        <v>69</v>
      </c>
      <c r="AF250" s="100"/>
    </row>
    <row r="251" spans="2:32">
      <c r="B251" s="99" t="s">
        <v>221</v>
      </c>
      <c r="C251">
        <v>6.8330000000000002E-2</v>
      </c>
      <c r="D251" t="s">
        <v>302</v>
      </c>
      <c r="E251" t="s">
        <v>37</v>
      </c>
      <c r="F251" t="s">
        <v>68</v>
      </c>
      <c r="G251">
        <v>2.0299999999999999E-2</v>
      </c>
      <c r="J251" s="100"/>
      <c r="M251" s="99" t="s">
        <v>594</v>
      </c>
      <c r="N251">
        <v>-2.8330000000000001E-2</v>
      </c>
      <c r="O251" t="s">
        <v>650</v>
      </c>
      <c r="P251" t="s">
        <v>37</v>
      </c>
      <c r="Q251" t="s">
        <v>66</v>
      </c>
      <c r="R251">
        <v>7.1999999999999998E-3</v>
      </c>
      <c r="U251" s="100"/>
      <c r="X251" s="99" t="s">
        <v>864</v>
      </c>
      <c r="Y251">
        <v>-0.04</v>
      </c>
      <c r="Z251" t="s">
        <v>916</v>
      </c>
      <c r="AA251" t="s">
        <v>43</v>
      </c>
      <c r="AB251" t="s">
        <v>41</v>
      </c>
      <c r="AC251">
        <v>0.1159</v>
      </c>
      <c r="AF251" s="100"/>
    </row>
    <row r="252" spans="2:32">
      <c r="B252" s="99" t="s">
        <v>223</v>
      </c>
      <c r="C252">
        <v>1.6670000000000001E-2</v>
      </c>
      <c r="D252" t="s">
        <v>303</v>
      </c>
      <c r="E252" t="s">
        <v>43</v>
      </c>
      <c r="F252" t="s">
        <v>41</v>
      </c>
      <c r="G252" t="s">
        <v>69</v>
      </c>
      <c r="J252" s="100"/>
      <c r="M252" s="99" t="s">
        <v>596</v>
      </c>
      <c r="N252">
        <v>-6.6670000000000002E-3</v>
      </c>
      <c r="O252" t="s">
        <v>651</v>
      </c>
      <c r="P252" t="s">
        <v>43</v>
      </c>
      <c r="Q252" t="s">
        <v>41</v>
      </c>
      <c r="R252" t="s">
        <v>69</v>
      </c>
      <c r="U252" s="100"/>
      <c r="X252" s="99" t="s">
        <v>865</v>
      </c>
      <c r="Y252">
        <v>-2.6669999999999999E-2</v>
      </c>
      <c r="Z252" t="s">
        <v>917</v>
      </c>
      <c r="AA252" t="s">
        <v>43</v>
      </c>
      <c r="AB252" t="s">
        <v>41</v>
      </c>
      <c r="AC252">
        <v>0.33589999999999998</v>
      </c>
      <c r="AF252" s="100"/>
    </row>
    <row r="253" spans="2:32">
      <c r="B253" s="99"/>
      <c r="J253" s="100"/>
      <c r="M253" s="99"/>
      <c r="U253" s="100"/>
      <c r="X253" s="99"/>
      <c r="AF253" s="100"/>
    </row>
    <row r="254" spans="2:32">
      <c r="B254" s="99" t="s">
        <v>304</v>
      </c>
      <c r="J254" s="100"/>
      <c r="M254" s="99" t="s">
        <v>304</v>
      </c>
      <c r="U254" s="100"/>
      <c r="X254" s="99" t="s">
        <v>304</v>
      </c>
      <c r="AF254" s="100"/>
    </row>
    <row r="255" spans="2:32">
      <c r="B255" s="99" t="s">
        <v>219</v>
      </c>
      <c r="C255">
        <v>2.8330000000000001E-2</v>
      </c>
      <c r="D255" t="s">
        <v>305</v>
      </c>
      <c r="E255" t="s">
        <v>43</v>
      </c>
      <c r="F255" t="s">
        <v>41</v>
      </c>
      <c r="G255">
        <v>0.23880000000000001</v>
      </c>
      <c r="J255" s="100"/>
      <c r="M255" s="99" t="s">
        <v>592</v>
      </c>
      <c r="N255">
        <v>-2.1669999999999998E-2</v>
      </c>
      <c r="O255" t="s">
        <v>652</v>
      </c>
      <c r="P255" t="s">
        <v>43</v>
      </c>
      <c r="Q255" t="s">
        <v>41</v>
      </c>
      <c r="R255">
        <v>6.3399999999999998E-2</v>
      </c>
      <c r="U255" s="100"/>
      <c r="X255" s="99" t="s">
        <v>862</v>
      </c>
      <c r="Y255">
        <v>-1.4999999999999999E-2</v>
      </c>
      <c r="Z255" t="s">
        <v>918</v>
      </c>
      <c r="AA255" t="s">
        <v>43</v>
      </c>
      <c r="AB255" t="s">
        <v>41</v>
      </c>
      <c r="AC255" t="s">
        <v>69</v>
      </c>
      <c r="AF255" s="100"/>
    </row>
    <row r="256" spans="2:32">
      <c r="B256" s="99" t="s">
        <v>221</v>
      </c>
      <c r="C256">
        <v>5.5E-2</v>
      </c>
      <c r="D256" t="s">
        <v>306</v>
      </c>
      <c r="E256" t="s">
        <v>37</v>
      </c>
      <c r="F256" t="s">
        <v>67</v>
      </c>
      <c r="G256">
        <v>2.9999999999999997E-4</v>
      </c>
      <c r="J256" s="100"/>
      <c r="M256" s="99" t="s">
        <v>594</v>
      </c>
      <c r="N256">
        <v>-2.6669999999999999E-2</v>
      </c>
      <c r="O256" t="s">
        <v>653</v>
      </c>
      <c r="P256" t="s">
        <v>37</v>
      </c>
      <c r="Q256" t="s">
        <v>35</v>
      </c>
      <c r="R256" t="s">
        <v>33</v>
      </c>
      <c r="U256" s="100"/>
      <c r="X256" s="99" t="s">
        <v>864</v>
      </c>
      <c r="Y256">
        <v>-4.333E-2</v>
      </c>
      <c r="Z256" t="s">
        <v>919</v>
      </c>
      <c r="AA256" t="s">
        <v>43</v>
      </c>
      <c r="AB256" t="s">
        <v>41</v>
      </c>
      <c r="AC256">
        <v>9.3100000000000002E-2</v>
      </c>
      <c r="AF256" s="100"/>
    </row>
    <row r="257" spans="2:32">
      <c r="B257" s="99" t="s">
        <v>223</v>
      </c>
      <c r="C257">
        <v>4.1669999999999999E-2</v>
      </c>
      <c r="D257" t="s">
        <v>307</v>
      </c>
      <c r="E257" t="s">
        <v>43</v>
      </c>
      <c r="F257" t="s">
        <v>41</v>
      </c>
      <c r="G257">
        <v>7.5899999999999995E-2</v>
      </c>
      <c r="J257" s="100"/>
      <c r="M257" s="99" t="s">
        <v>596</v>
      </c>
      <c r="N257">
        <v>-3.1669999999999997E-2</v>
      </c>
      <c r="O257" t="s">
        <v>654</v>
      </c>
      <c r="P257" t="s">
        <v>37</v>
      </c>
      <c r="Q257" t="s">
        <v>35</v>
      </c>
      <c r="R257" t="s">
        <v>33</v>
      </c>
      <c r="U257" s="100"/>
      <c r="X257" s="99" t="s">
        <v>865</v>
      </c>
      <c r="Y257">
        <v>-3.3329999999999999E-2</v>
      </c>
      <c r="Z257" t="s">
        <v>920</v>
      </c>
      <c r="AA257" t="s">
        <v>43</v>
      </c>
      <c r="AB257" t="s">
        <v>41</v>
      </c>
      <c r="AC257">
        <v>0.2064</v>
      </c>
      <c r="AF257" s="100"/>
    </row>
    <row r="258" spans="2:32">
      <c r="B258" s="99"/>
      <c r="J258" s="100"/>
      <c r="M258" s="99"/>
      <c r="U258" s="100"/>
      <c r="X258" s="99"/>
      <c r="AF258" s="100"/>
    </row>
    <row r="259" spans="2:32">
      <c r="B259" s="99" t="s">
        <v>308</v>
      </c>
      <c r="J259" s="100"/>
      <c r="M259" s="99" t="s">
        <v>308</v>
      </c>
      <c r="U259" s="100"/>
      <c r="X259" s="99" t="s">
        <v>308</v>
      </c>
      <c r="AF259" s="100"/>
    </row>
    <row r="260" spans="2:32">
      <c r="B260" s="99" t="s">
        <v>219</v>
      </c>
      <c r="C260">
        <v>3.1669999999999997E-2</v>
      </c>
      <c r="D260" t="s">
        <v>309</v>
      </c>
      <c r="E260" t="s">
        <v>37</v>
      </c>
      <c r="F260" t="s">
        <v>68</v>
      </c>
      <c r="G260">
        <v>4.5100000000000001E-2</v>
      </c>
      <c r="J260" s="100"/>
      <c r="M260" s="99" t="s">
        <v>592</v>
      </c>
      <c r="N260">
        <v>-1.8329999999999999E-2</v>
      </c>
      <c r="O260" t="s">
        <v>655</v>
      </c>
      <c r="P260" t="s">
        <v>43</v>
      </c>
      <c r="Q260" t="s">
        <v>41</v>
      </c>
      <c r="R260">
        <v>0.123</v>
      </c>
      <c r="U260" s="100"/>
      <c r="X260" s="99" t="s">
        <v>862</v>
      </c>
      <c r="Y260">
        <v>-1.6670000000000001E-2</v>
      </c>
      <c r="Z260" t="s">
        <v>921</v>
      </c>
      <c r="AA260" t="s">
        <v>43</v>
      </c>
      <c r="AB260" t="s">
        <v>41</v>
      </c>
      <c r="AC260" t="s">
        <v>69</v>
      </c>
      <c r="AF260" s="100"/>
    </row>
    <row r="261" spans="2:32">
      <c r="B261" s="99" t="s">
        <v>221</v>
      </c>
      <c r="C261">
        <v>5.1670000000000001E-2</v>
      </c>
      <c r="D261" t="s">
        <v>310</v>
      </c>
      <c r="E261" t="s">
        <v>37</v>
      </c>
      <c r="F261" t="s">
        <v>67</v>
      </c>
      <c r="G261">
        <v>5.0000000000000001E-4</v>
      </c>
      <c r="J261" s="100"/>
      <c r="M261" s="99" t="s">
        <v>594</v>
      </c>
      <c r="N261">
        <v>-0.03</v>
      </c>
      <c r="O261" t="s">
        <v>656</v>
      </c>
      <c r="P261" t="s">
        <v>37</v>
      </c>
      <c r="Q261" t="s">
        <v>67</v>
      </c>
      <c r="R261">
        <v>1E-4</v>
      </c>
      <c r="U261" s="100"/>
      <c r="X261" s="99" t="s">
        <v>864</v>
      </c>
      <c r="Y261">
        <v>-4.333E-2</v>
      </c>
      <c r="Z261" t="s">
        <v>922</v>
      </c>
      <c r="AA261" t="s">
        <v>43</v>
      </c>
      <c r="AB261" t="s">
        <v>41</v>
      </c>
      <c r="AC261">
        <v>9.1800000000000007E-2</v>
      </c>
      <c r="AF261" s="100"/>
    </row>
    <row r="262" spans="2:32">
      <c r="B262" s="99" t="s">
        <v>223</v>
      </c>
      <c r="C262">
        <v>5.5E-2</v>
      </c>
      <c r="D262" t="s">
        <v>311</v>
      </c>
      <c r="E262" t="s">
        <v>37</v>
      </c>
      <c r="F262" t="s">
        <v>67</v>
      </c>
      <c r="G262">
        <v>2.0000000000000001E-4</v>
      </c>
      <c r="J262" s="100"/>
      <c r="M262" s="99" t="s">
        <v>596</v>
      </c>
      <c r="N262">
        <v>-3.5000000000000003E-2</v>
      </c>
      <c r="O262" t="s">
        <v>657</v>
      </c>
      <c r="P262" t="s">
        <v>37</v>
      </c>
      <c r="Q262" t="s">
        <v>35</v>
      </c>
      <c r="R262" t="s">
        <v>33</v>
      </c>
      <c r="U262" s="100"/>
      <c r="X262" s="99" t="s">
        <v>865</v>
      </c>
      <c r="Y262">
        <v>-3.3329999999999999E-2</v>
      </c>
      <c r="Z262" t="s">
        <v>923</v>
      </c>
      <c r="AA262" t="s">
        <v>43</v>
      </c>
      <c r="AB262" t="s">
        <v>41</v>
      </c>
      <c r="AC262">
        <v>0.19520000000000001</v>
      </c>
      <c r="AF262" s="100"/>
    </row>
    <row r="263" spans="2:32">
      <c r="B263" s="99"/>
      <c r="J263" s="100"/>
      <c r="M263" s="99"/>
      <c r="U263" s="100"/>
      <c r="X263" s="99"/>
      <c r="AF263" s="100"/>
    </row>
    <row r="264" spans="2:32">
      <c r="B264" s="99" t="s">
        <v>312</v>
      </c>
      <c r="J264" s="100"/>
      <c r="M264" s="99" t="s">
        <v>312</v>
      </c>
      <c r="U264" s="100"/>
      <c r="X264" s="99" t="s">
        <v>312</v>
      </c>
      <c r="AF264" s="100"/>
    </row>
    <row r="265" spans="2:32">
      <c r="B265" s="99" t="s">
        <v>219</v>
      </c>
      <c r="C265">
        <v>3.3329999999999999E-2</v>
      </c>
      <c r="D265" t="s">
        <v>313</v>
      </c>
      <c r="E265" t="s">
        <v>37</v>
      </c>
      <c r="F265" t="s">
        <v>68</v>
      </c>
      <c r="G265">
        <v>3.5299999999999998E-2</v>
      </c>
      <c r="J265" s="100"/>
      <c r="M265" s="99" t="s">
        <v>592</v>
      </c>
      <c r="N265">
        <v>-1.333E-2</v>
      </c>
      <c r="O265" t="s">
        <v>658</v>
      </c>
      <c r="P265" t="s">
        <v>43</v>
      </c>
      <c r="Q265" t="s">
        <v>41</v>
      </c>
      <c r="R265">
        <v>0.31569999999999998</v>
      </c>
      <c r="U265" s="100"/>
      <c r="X265" s="99" t="s">
        <v>862</v>
      </c>
      <c r="Y265">
        <v>-1.6670000000000001E-2</v>
      </c>
      <c r="Z265" t="s">
        <v>924</v>
      </c>
      <c r="AA265" t="s">
        <v>43</v>
      </c>
      <c r="AB265" t="s">
        <v>41</v>
      </c>
      <c r="AC265" t="s">
        <v>69</v>
      </c>
      <c r="AF265" s="100"/>
    </row>
    <row r="266" spans="2:32">
      <c r="B266" s="99" t="s">
        <v>221</v>
      </c>
      <c r="C266">
        <v>5.3330000000000002E-2</v>
      </c>
      <c r="D266" t="s">
        <v>314</v>
      </c>
      <c r="E266" t="s">
        <v>37</v>
      </c>
      <c r="F266" t="s">
        <v>67</v>
      </c>
      <c r="G266">
        <v>2.9999999999999997E-4</v>
      </c>
      <c r="J266" s="100"/>
      <c r="M266" s="99" t="s">
        <v>594</v>
      </c>
      <c r="N266">
        <v>-3.5000000000000003E-2</v>
      </c>
      <c r="O266" t="s">
        <v>659</v>
      </c>
      <c r="P266" t="s">
        <v>37</v>
      </c>
      <c r="Q266" t="s">
        <v>35</v>
      </c>
      <c r="R266" t="s">
        <v>33</v>
      </c>
      <c r="U266" s="100"/>
      <c r="X266" s="99" t="s">
        <v>864</v>
      </c>
      <c r="Y266">
        <v>-0.04</v>
      </c>
      <c r="Z266" t="s">
        <v>925</v>
      </c>
      <c r="AA266" t="s">
        <v>43</v>
      </c>
      <c r="AB266" t="s">
        <v>41</v>
      </c>
      <c r="AC266">
        <v>0.13850000000000001</v>
      </c>
      <c r="AF266" s="100"/>
    </row>
    <row r="267" spans="2:32">
      <c r="B267" s="99" t="s">
        <v>223</v>
      </c>
      <c r="C267">
        <v>5.833E-2</v>
      </c>
      <c r="D267" t="s">
        <v>315</v>
      </c>
      <c r="E267" t="s">
        <v>37</v>
      </c>
      <c r="F267" t="s">
        <v>67</v>
      </c>
      <c r="G267">
        <v>2.9999999999999997E-4</v>
      </c>
      <c r="J267" s="100"/>
      <c r="M267" s="99" t="s">
        <v>596</v>
      </c>
      <c r="N267">
        <v>-3.5000000000000003E-2</v>
      </c>
      <c r="O267" t="s">
        <v>660</v>
      </c>
      <c r="P267" t="s">
        <v>37</v>
      </c>
      <c r="Q267" t="s">
        <v>35</v>
      </c>
      <c r="R267" t="s">
        <v>33</v>
      </c>
      <c r="U267" s="100"/>
      <c r="X267" s="99" t="s">
        <v>865</v>
      </c>
      <c r="Y267">
        <v>-3.3329999999999999E-2</v>
      </c>
      <c r="Z267" t="s">
        <v>926</v>
      </c>
      <c r="AA267" t="s">
        <v>43</v>
      </c>
      <c r="AB267" t="s">
        <v>41</v>
      </c>
      <c r="AC267">
        <v>0.21190000000000001</v>
      </c>
      <c r="AF267" s="100"/>
    </row>
    <row r="268" spans="2:32">
      <c r="B268" s="99"/>
      <c r="J268" s="100"/>
      <c r="M268" s="99"/>
      <c r="U268" s="100"/>
      <c r="X268" s="99"/>
      <c r="AF268" s="100"/>
    </row>
    <row r="269" spans="2:32">
      <c r="B269" s="99" t="s">
        <v>316</v>
      </c>
      <c r="J269" s="100"/>
      <c r="M269" s="99" t="s">
        <v>316</v>
      </c>
      <c r="U269" s="100"/>
      <c r="X269" s="99" t="s">
        <v>316</v>
      </c>
      <c r="AF269" s="100"/>
    </row>
    <row r="270" spans="2:32">
      <c r="B270" s="99" t="s">
        <v>219</v>
      </c>
      <c r="C270">
        <v>0.03</v>
      </c>
      <c r="D270" t="s">
        <v>317</v>
      </c>
      <c r="E270" t="s">
        <v>43</v>
      </c>
      <c r="F270" t="s">
        <v>41</v>
      </c>
      <c r="G270">
        <v>5.4100000000000002E-2</v>
      </c>
      <c r="J270" s="100"/>
      <c r="M270" s="99" t="s">
        <v>592</v>
      </c>
      <c r="N270">
        <v>-1.6670000000000001E-2</v>
      </c>
      <c r="O270" t="s">
        <v>661</v>
      </c>
      <c r="P270" t="s">
        <v>43</v>
      </c>
      <c r="Q270" t="s">
        <v>41</v>
      </c>
      <c r="R270">
        <v>0.17510000000000001</v>
      </c>
      <c r="U270" s="100"/>
      <c r="X270" s="99" t="s">
        <v>862</v>
      </c>
      <c r="Y270">
        <v>-1.6670000000000001E-2</v>
      </c>
      <c r="Z270" t="s">
        <v>924</v>
      </c>
      <c r="AA270" t="s">
        <v>43</v>
      </c>
      <c r="AB270" t="s">
        <v>41</v>
      </c>
      <c r="AC270" t="s">
        <v>69</v>
      </c>
      <c r="AF270" s="100"/>
    </row>
    <row r="271" spans="2:32">
      <c r="B271" s="99" t="s">
        <v>221</v>
      </c>
      <c r="C271">
        <v>0.05</v>
      </c>
      <c r="D271" t="s">
        <v>318</v>
      </c>
      <c r="E271" t="s">
        <v>37</v>
      </c>
      <c r="F271" t="s">
        <v>66</v>
      </c>
      <c r="G271">
        <v>1.1000000000000001E-3</v>
      </c>
      <c r="J271" s="100"/>
      <c r="M271" s="99" t="s">
        <v>594</v>
      </c>
      <c r="N271">
        <v>-3.5000000000000003E-2</v>
      </c>
      <c r="O271" t="s">
        <v>659</v>
      </c>
      <c r="P271" t="s">
        <v>37</v>
      </c>
      <c r="Q271" t="s">
        <v>35</v>
      </c>
      <c r="R271" t="s">
        <v>33</v>
      </c>
      <c r="U271" s="100"/>
      <c r="X271" s="99" t="s">
        <v>864</v>
      </c>
      <c r="Y271">
        <v>-4.333E-2</v>
      </c>
      <c r="Z271" t="s">
        <v>927</v>
      </c>
      <c r="AA271" t="s">
        <v>43</v>
      </c>
      <c r="AB271" t="s">
        <v>41</v>
      </c>
      <c r="AC271">
        <v>0.1002</v>
      </c>
      <c r="AF271" s="100"/>
    </row>
    <row r="272" spans="2:32">
      <c r="B272" s="99" t="s">
        <v>223</v>
      </c>
      <c r="C272">
        <v>5.1670000000000001E-2</v>
      </c>
      <c r="D272" t="s">
        <v>319</v>
      </c>
      <c r="E272" t="s">
        <v>37</v>
      </c>
      <c r="F272" t="s">
        <v>67</v>
      </c>
      <c r="G272">
        <v>5.9999999999999995E-4</v>
      </c>
      <c r="J272" s="100"/>
      <c r="M272" s="99" t="s">
        <v>596</v>
      </c>
      <c r="N272">
        <v>-3.5000000000000003E-2</v>
      </c>
      <c r="O272" t="s">
        <v>659</v>
      </c>
      <c r="P272" t="s">
        <v>37</v>
      </c>
      <c r="Q272" t="s">
        <v>35</v>
      </c>
      <c r="R272" t="s">
        <v>33</v>
      </c>
      <c r="U272" s="100"/>
      <c r="X272" s="99" t="s">
        <v>865</v>
      </c>
      <c r="Y272">
        <v>-3.3329999999999999E-2</v>
      </c>
      <c r="Z272" t="s">
        <v>926</v>
      </c>
      <c r="AA272" t="s">
        <v>43</v>
      </c>
      <c r="AB272" t="s">
        <v>41</v>
      </c>
      <c r="AC272">
        <v>0.21190000000000001</v>
      </c>
      <c r="AF272" s="100"/>
    </row>
    <row r="273" spans="2:32">
      <c r="B273" s="99"/>
      <c r="J273" s="100"/>
      <c r="M273" s="99"/>
      <c r="U273" s="100"/>
      <c r="X273" s="99"/>
      <c r="AF273" s="100"/>
    </row>
    <row r="274" spans="2:32">
      <c r="B274" s="99" t="s">
        <v>320</v>
      </c>
      <c r="J274" s="100"/>
      <c r="M274" s="99" t="s">
        <v>320</v>
      </c>
      <c r="U274" s="100"/>
      <c r="X274" s="99" t="s">
        <v>320</v>
      </c>
      <c r="AF274" s="100"/>
    </row>
    <row r="275" spans="2:32">
      <c r="B275" s="99" t="s">
        <v>219</v>
      </c>
      <c r="C275">
        <v>0.03</v>
      </c>
      <c r="D275" t="s">
        <v>321</v>
      </c>
      <c r="E275" t="s">
        <v>37</v>
      </c>
      <c r="F275" t="s">
        <v>68</v>
      </c>
      <c r="G275">
        <v>4.7100000000000003E-2</v>
      </c>
      <c r="J275" s="100"/>
      <c r="M275" s="99" t="s">
        <v>592</v>
      </c>
      <c r="N275">
        <v>-2.1669999999999998E-2</v>
      </c>
      <c r="O275" t="s">
        <v>662</v>
      </c>
      <c r="P275" t="s">
        <v>43</v>
      </c>
      <c r="Q275" t="s">
        <v>41</v>
      </c>
      <c r="R275">
        <v>6.5199999999999994E-2</v>
      </c>
      <c r="U275" s="100"/>
      <c r="X275" s="99" t="s">
        <v>862</v>
      </c>
      <c r="Y275">
        <v>-0.02</v>
      </c>
      <c r="Z275" t="s">
        <v>928</v>
      </c>
      <c r="AA275" t="s">
        <v>43</v>
      </c>
      <c r="AB275" t="s">
        <v>41</v>
      </c>
      <c r="AC275">
        <v>0.81830000000000003</v>
      </c>
      <c r="AF275" s="100"/>
    </row>
    <row r="276" spans="2:32">
      <c r="B276" s="99" t="s">
        <v>221</v>
      </c>
      <c r="C276">
        <v>0.05</v>
      </c>
      <c r="D276" t="s">
        <v>322</v>
      </c>
      <c r="E276" t="s">
        <v>37</v>
      </c>
      <c r="F276" t="s">
        <v>66</v>
      </c>
      <c r="G276">
        <v>1.1999999999999999E-3</v>
      </c>
      <c r="J276" s="100"/>
      <c r="M276" s="99" t="s">
        <v>594</v>
      </c>
      <c r="N276">
        <v>-3.8330000000000003E-2</v>
      </c>
      <c r="O276" t="s">
        <v>663</v>
      </c>
      <c r="P276" t="s">
        <v>37</v>
      </c>
      <c r="Q276" t="s">
        <v>35</v>
      </c>
      <c r="R276" t="s">
        <v>33</v>
      </c>
      <c r="U276" s="100"/>
      <c r="X276" s="99" t="s">
        <v>864</v>
      </c>
      <c r="Y276">
        <v>-4.6670000000000003E-2</v>
      </c>
      <c r="Z276" t="s">
        <v>929</v>
      </c>
      <c r="AA276" t="s">
        <v>43</v>
      </c>
      <c r="AB276" t="s">
        <v>41</v>
      </c>
      <c r="AC276">
        <v>5.1999999999999998E-2</v>
      </c>
      <c r="AF276" s="100"/>
    </row>
    <row r="277" spans="2:32">
      <c r="B277" s="99" t="s">
        <v>223</v>
      </c>
      <c r="C277">
        <v>5.3330000000000002E-2</v>
      </c>
      <c r="D277" t="s">
        <v>323</v>
      </c>
      <c r="E277" t="s">
        <v>37</v>
      </c>
      <c r="F277" t="s">
        <v>67</v>
      </c>
      <c r="G277">
        <v>6.9999999999999999E-4</v>
      </c>
      <c r="J277" s="100"/>
      <c r="M277" s="99" t="s">
        <v>596</v>
      </c>
      <c r="N277">
        <v>-3.3329999999999999E-2</v>
      </c>
      <c r="O277" t="s">
        <v>664</v>
      </c>
      <c r="P277" t="s">
        <v>37</v>
      </c>
      <c r="Q277" t="s">
        <v>35</v>
      </c>
      <c r="R277" t="s">
        <v>33</v>
      </c>
      <c r="U277" s="100"/>
      <c r="X277" s="99" t="s">
        <v>865</v>
      </c>
      <c r="Y277">
        <v>-3.3329999999999999E-2</v>
      </c>
      <c r="Z277" t="s">
        <v>930</v>
      </c>
      <c r="AA277" t="s">
        <v>43</v>
      </c>
      <c r="AB277" t="s">
        <v>41</v>
      </c>
      <c r="AC277">
        <v>0.17180000000000001</v>
      </c>
      <c r="AF277" s="100"/>
    </row>
    <row r="278" spans="2:32">
      <c r="B278" s="99"/>
      <c r="J278" s="100"/>
      <c r="M278" s="99"/>
      <c r="U278" s="100"/>
      <c r="X278" s="99"/>
      <c r="AF278" s="100"/>
    </row>
    <row r="279" spans="2:32">
      <c r="B279" s="99" t="s">
        <v>324</v>
      </c>
      <c r="J279" s="100"/>
      <c r="M279" s="99" t="s">
        <v>324</v>
      </c>
      <c r="U279" s="100"/>
      <c r="X279" s="99" t="s">
        <v>324</v>
      </c>
      <c r="AF279" s="100"/>
    </row>
    <row r="280" spans="2:32">
      <c r="B280" s="99" t="s">
        <v>219</v>
      </c>
      <c r="C280">
        <v>0.03</v>
      </c>
      <c r="D280" t="s">
        <v>325</v>
      </c>
      <c r="E280" t="s">
        <v>43</v>
      </c>
      <c r="F280" t="s">
        <v>41</v>
      </c>
      <c r="G280">
        <v>7.8399999999999997E-2</v>
      </c>
      <c r="J280" s="100"/>
      <c r="M280" s="99" t="s">
        <v>592</v>
      </c>
      <c r="N280">
        <v>-2.333E-2</v>
      </c>
      <c r="O280" t="s">
        <v>665</v>
      </c>
      <c r="P280" t="s">
        <v>37</v>
      </c>
      <c r="Q280" t="s">
        <v>68</v>
      </c>
      <c r="R280">
        <v>4.7100000000000003E-2</v>
      </c>
      <c r="U280" s="100"/>
      <c r="X280" s="99" t="s">
        <v>862</v>
      </c>
      <c r="Y280">
        <v>-1.6670000000000001E-2</v>
      </c>
      <c r="Z280" t="s">
        <v>931</v>
      </c>
      <c r="AA280" t="s">
        <v>43</v>
      </c>
      <c r="AB280" t="s">
        <v>41</v>
      </c>
      <c r="AC280" t="s">
        <v>69</v>
      </c>
      <c r="AF280" s="100"/>
    </row>
    <row r="281" spans="2:32">
      <c r="B281" s="99" t="s">
        <v>221</v>
      </c>
      <c r="C281">
        <v>5.1670000000000001E-2</v>
      </c>
      <c r="D281" t="s">
        <v>326</v>
      </c>
      <c r="E281" t="s">
        <v>37</v>
      </c>
      <c r="F281" t="s">
        <v>66</v>
      </c>
      <c r="G281">
        <v>2.3999999999999998E-3</v>
      </c>
      <c r="J281" s="100"/>
      <c r="M281" s="99" t="s">
        <v>594</v>
      </c>
      <c r="N281">
        <v>-3.5000000000000003E-2</v>
      </c>
      <c r="O281" t="s">
        <v>659</v>
      </c>
      <c r="P281" t="s">
        <v>37</v>
      </c>
      <c r="Q281" t="s">
        <v>35</v>
      </c>
      <c r="R281" t="s">
        <v>33</v>
      </c>
      <c r="U281" s="100"/>
      <c r="X281" s="99" t="s">
        <v>864</v>
      </c>
      <c r="Y281">
        <v>-4.333E-2</v>
      </c>
      <c r="Z281" t="s">
        <v>932</v>
      </c>
      <c r="AA281" t="s">
        <v>43</v>
      </c>
      <c r="AB281" t="s">
        <v>41</v>
      </c>
      <c r="AC281">
        <v>7.1800000000000003E-2</v>
      </c>
      <c r="AF281" s="100"/>
    </row>
    <row r="282" spans="2:32">
      <c r="B282" s="99" t="s">
        <v>223</v>
      </c>
      <c r="C282">
        <v>5.3330000000000002E-2</v>
      </c>
      <c r="D282" t="s">
        <v>327</v>
      </c>
      <c r="E282" t="s">
        <v>37</v>
      </c>
      <c r="F282" t="s">
        <v>66</v>
      </c>
      <c r="G282">
        <v>1.6000000000000001E-3</v>
      </c>
      <c r="J282" s="100"/>
      <c r="M282" s="99" t="s">
        <v>596</v>
      </c>
      <c r="N282">
        <v>-3.1669999999999997E-2</v>
      </c>
      <c r="O282" t="s">
        <v>666</v>
      </c>
      <c r="P282" t="s">
        <v>37</v>
      </c>
      <c r="Q282" t="s">
        <v>35</v>
      </c>
      <c r="R282" t="s">
        <v>33</v>
      </c>
      <c r="U282" s="100"/>
      <c r="X282" s="99" t="s">
        <v>865</v>
      </c>
      <c r="Y282">
        <v>-3.3329999999999999E-2</v>
      </c>
      <c r="Z282" t="s">
        <v>933</v>
      </c>
      <c r="AA282" t="s">
        <v>43</v>
      </c>
      <c r="AB282" t="s">
        <v>41</v>
      </c>
      <c r="AC282">
        <v>0.1759</v>
      </c>
      <c r="AF282" s="100"/>
    </row>
    <row r="283" spans="2:32">
      <c r="B283" s="99"/>
      <c r="J283" s="100"/>
      <c r="M283" s="99"/>
      <c r="U283" s="100"/>
      <c r="X283" s="99"/>
      <c r="AF283" s="100"/>
    </row>
    <row r="284" spans="2:32">
      <c r="B284" s="99" t="s">
        <v>328</v>
      </c>
      <c r="J284" s="100"/>
      <c r="M284" s="99" t="s">
        <v>328</v>
      </c>
      <c r="U284" s="100"/>
      <c r="X284" s="99" t="s">
        <v>328</v>
      </c>
      <c r="AF284" s="100"/>
    </row>
    <row r="285" spans="2:32">
      <c r="B285" s="99" t="s">
        <v>219</v>
      </c>
      <c r="C285">
        <v>2.6669999999999999E-2</v>
      </c>
      <c r="D285" t="s">
        <v>329</v>
      </c>
      <c r="E285" t="s">
        <v>43</v>
      </c>
      <c r="F285" t="s">
        <v>41</v>
      </c>
      <c r="G285">
        <v>0.12640000000000001</v>
      </c>
      <c r="J285" s="100"/>
      <c r="M285" s="99" t="s">
        <v>592</v>
      </c>
      <c r="N285">
        <v>-2.333E-2</v>
      </c>
      <c r="O285" t="s">
        <v>667</v>
      </c>
      <c r="P285" t="s">
        <v>37</v>
      </c>
      <c r="Q285" t="s">
        <v>68</v>
      </c>
      <c r="R285">
        <v>1.7399999999999999E-2</v>
      </c>
      <c r="U285" s="100"/>
      <c r="X285" s="99" t="s">
        <v>862</v>
      </c>
      <c r="Y285">
        <v>-1.6670000000000001E-2</v>
      </c>
      <c r="Z285" t="s">
        <v>934</v>
      </c>
      <c r="AA285" t="s">
        <v>43</v>
      </c>
      <c r="AB285" t="s">
        <v>41</v>
      </c>
      <c r="AC285" t="s">
        <v>69</v>
      </c>
      <c r="AF285" s="100"/>
    </row>
    <row r="286" spans="2:32">
      <c r="B286" s="99" t="s">
        <v>221</v>
      </c>
      <c r="C286">
        <v>4.333E-2</v>
      </c>
      <c r="D286" t="s">
        <v>330</v>
      </c>
      <c r="E286" t="s">
        <v>37</v>
      </c>
      <c r="F286" t="s">
        <v>66</v>
      </c>
      <c r="G286">
        <v>5.4000000000000003E-3</v>
      </c>
      <c r="J286" s="100"/>
      <c r="M286" s="99" t="s">
        <v>594</v>
      </c>
      <c r="N286">
        <v>-0.04</v>
      </c>
      <c r="O286" t="s">
        <v>668</v>
      </c>
      <c r="P286" t="s">
        <v>37</v>
      </c>
      <c r="Q286" t="s">
        <v>35</v>
      </c>
      <c r="R286" t="s">
        <v>33</v>
      </c>
      <c r="U286" s="100"/>
      <c r="X286" s="99" t="s">
        <v>864</v>
      </c>
      <c r="Y286">
        <v>-4.333E-2</v>
      </c>
      <c r="Z286" t="s">
        <v>935</v>
      </c>
      <c r="AA286" t="s">
        <v>43</v>
      </c>
      <c r="AB286" t="s">
        <v>41</v>
      </c>
      <c r="AC286">
        <v>7.9399999999999998E-2</v>
      </c>
      <c r="AF286" s="100"/>
    </row>
    <row r="287" spans="2:32">
      <c r="B287" s="99" t="s">
        <v>223</v>
      </c>
      <c r="C287">
        <v>0.05</v>
      </c>
      <c r="D287" t="s">
        <v>331</v>
      </c>
      <c r="E287" t="s">
        <v>37</v>
      </c>
      <c r="F287" t="s">
        <v>66</v>
      </c>
      <c r="G287">
        <v>2.2000000000000001E-3</v>
      </c>
      <c r="J287" s="100"/>
      <c r="M287" s="99" t="s">
        <v>596</v>
      </c>
      <c r="N287">
        <v>-3.6670000000000001E-2</v>
      </c>
      <c r="O287" t="s">
        <v>669</v>
      </c>
      <c r="P287" t="s">
        <v>37</v>
      </c>
      <c r="Q287" t="s">
        <v>35</v>
      </c>
      <c r="R287" t="s">
        <v>33</v>
      </c>
      <c r="U287" s="100"/>
      <c r="X287" s="99" t="s">
        <v>865</v>
      </c>
      <c r="Y287">
        <v>-3.5000000000000003E-2</v>
      </c>
      <c r="Z287" t="s">
        <v>936</v>
      </c>
      <c r="AA287" t="s">
        <v>43</v>
      </c>
      <c r="AB287" t="s">
        <v>41</v>
      </c>
      <c r="AC287">
        <v>0.16370000000000001</v>
      </c>
      <c r="AF287" s="100"/>
    </row>
    <row r="288" spans="2:32">
      <c r="B288" s="99"/>
      <c r="J288" s="100"/>
      <c r="M288" s="99"/>
      <c r="U288" s="100"/>
      <c r="X288" s="99"/>
      <c r="AF288" s="100"/>
    </row>
    <row r="289" spans="2:32">
      <c r="B289" s="99" t="s">
        <v>332</v>
      </c>
      <c r="J289" s="100"/>
      <c r="M289" s="99" t="s">
        <v>332</v>
      </c>
      <c r="U289" s="100"/>
      <c r="X289" s="99" t="s">
        <v>332</v>
      </c>
      <c r="AF289" s="100"/>
    </row>
    <row r="290" spans="2:32">
      <c r="B290" s="99" t="s">
        <v>219</v>
      </c>
      <c r="C290">
        <v>2.333E-2</v>
      </c>
      <c r="D290" t="s">
        <v>333</v>
      </c>
      <c r="E290" t="s">
        <v>43</v>
      </c>
      <c r="F290" t="s">
        <v>41</v>
      </c>
      <c r="G290">
        <v>0.22470000000000001</v>
      </c>
      <c r="J290" s="100"/>
      <c r="M290" s="99" t="s">
        <v>592</v>
      </c>
      <c r="N290">
        <v>-2.1669999999999998E-2</v>
      </c>
      <c r="O290" t="s">
        <v>670</v>
      </c>
      <c r="P290" t="s">
        <v>43</v>
      </c>
      <c r="Q290" t="s">
        <v>41</v>
      </c>
      <c r="R290">
        <v>7.9799999999999996E-2</v>
      </c>
      <c r="U290" s="100"/>
      <c r="X290" s="99" t="s">
        <v>862</v>
      </c>
      <c r="Y290">
        <v>-2.333E-2</v>
      </c>
      <c r="Z290" t="s">
        <v>937</v>
      </c>
      <c r="AA290" t="s">
        <v>43</v>
      </c>
      <c r="AB290" t="s">
        <v>41</v>
      </c>
      <c r="AC290">
        <v>0.49349999999999999</v>
      </c>
      <c r="AF290" s="100"/>
    </row>
    <row r="291" spans="2:32">
      <c r="B291" s="99" t="s">
        <v>221</v>
      </c>
      <c r="C291">
        <v>4.4999999999999998E-2</v>
      </c>
      <c r="D291" t="s">
        <v>334</v>
      </c>
      <c r="E291" t="s">
        <v>37</v>
      </c>
      <c r="F291" t="s">
        <v>66</v>
      </c>
      <c r="G291">
        <v>4.1999999999999997E-3</v>
      </c>
      <c r="J291" s="100"/>
      <c r="M291" s="99" t="s">
        <v>594</v>
      </c>
      <c r="N291">
        <v>-4.333E-2</v>
      </c>
      <c r="O291" t="s">
        <v>671</v>
      </c>
      <c r="P291" t="s">
        <v>37</v>
      </c>
      <c r="Q291" t="s">
        <v>35</v>
      </c>
      <c r="R291" t="s">
        <v>33</v>
      </c>
      <c r="U291" s="100"/>
      <c r="X291" s="99" t="s">
        <v>864</v>
      </c>
      <c r="Y291">
        <v>-4.6670000000000003E-2</v>
      </c>
      <c r="Z291" t="s">
        <v>938</v>
      </c>
      <c r="AA291" t="s">
        <v>37</v>
      </c>
      <c r="AB291" t="s">
        <v>68</v>
      </c>
      <c r="AC291">
        <v>4.36E-2</v>
      </c>
      <c r="AF291" s="100"/>
    </row>
    <row r="292" spans="2:32">
      <c r="B292" s="99" t="s">
        <v>223</v>
      </c>
      <c r="C292">
        <v>0.05</v>
      </c>
      <c r="D292" t="s">
        <v>331</v>
      </c>
      <c r="E292" t="s">
        <v>37</v>
      </c>
      <c r="F292" t="s">
        <v>66</v>
      </c>
      <c r="G292">
        <v>2.2000000000000001E-3</v>
      </c>
      <c r="J292" s="100"/>
      <c r="M292" s="99" t="s">
        <v>596</v>
      </c>
      <c r="N292">
        <v>-3.6670000000000001E-2</v>
      </c>
      <c r="O292" t="s">
        <v>672</v>
      </c>
      <c r="P292" t="s">
        <v>37</v>
      </c>
      <c r="Q292" t="s">
        <v>35</v>
      </c>
      <c r="R292" t="s">
        <v>33</v>
      </c>
      <c r="U292" s="100"/>
      <c r="X292" s="99" t="s">
        <v>865</v>
      </c>
      <c r="Y292">
        <v>-0.04</v>
      </c>
      <c r="Z292" t="s">
        <v>939</v>
      </c>
      <c r="AA292" t="s">
        <v>43</v>
      </c>
      <c r="AB292" t="s">
        <v>41</v>
      </c>
      <c r="AC292">
        <v>7.8899999999999998E-2</v>
      </c>
      <c r="AF292" s="100"/>
    </row>
    <row r="293" spans="2:32">
      <c r="B293" s="99"/>
      <c r="J293" s="100"/>
      <c r="M293" s="99"/>
      <c r="U293" s="100"/>
      <c r="X293" s="99"/>
      <c r="AF293" s="100"/>
    </row>
    <row r="294" spans="2:32">
      <c r="B294" s="99" t="s">
        <v>335</v>
      </c>
      <c r="J294" s="100"/>
      <c r="M294" s="99" t="s">
        <v>335</v>
      </c>
      <c r="U294" s="100"/>
      <c r="X294" s="99" t="s">
        <v>335</v>
      </c>
      <c r="AF294" s="100"/>
    </row>
    <row r="295" spans="2:32">
      <c r="B295" s="99" t="s">
        <v>219</v>
      </c>
      <c r="C295">
        <v>1.6670000000000001E-2</v>
      </c>
      <c r="D295" t="s">
        <v>336</v>
      </c>
      <c r="E295" t="s">
        <v>43</v>
      </c>
      <c r="F295" t="s">
        <v>41</v>
      </c>
      <c r="G295">
        <v>0.59299999999999997</v>
      </c>
      <c r="J295" s="100"/>
      <c r="M295" s="99" t="s">
        <v>592</v>
      </c>
      <c r="N295">
        <v>-2.5000000000000001E-2</v>
      </c>
      <c r="O295" t="s">
        <v>673</v>
      </c>
      <c r="P295" t="s">
        <v>37</v>
      </c>
      <c r="Q295" t="s">
        <v>68</v>
      </c>
      <c r="R295">
        <v>4.4400000000000002E-2</v>
      </c>
      <c r="U295" s="100"/>
      <c r="X295" s="99" t="s">
        <v>862</v>
      </c>
      <c r="Y295">
        <v>-2.5000000000000001E-2</v>
      </c>
      <c r="Z295" t="s">
        <v>940</v>
      </c>
      <c r="AA295" t="s">
        <v>43</v>
      </c>
      <c r="AB295" t="s">
        <v>41</v>
      </c>
      <c r="AC295">
        <v>0.52490000000000003</v>
      </c>
      <c r="AF295" s="100"/>
    </row>
    <row r="296" spans="2:32">
      <c r="B296" s="99" t="s">
        <v>221</v>
      </c>
      <c r="C296">
        <v>4.1669999999999999E-2</v>
      </c>
      <c r="D296" t="s">
        <v>337</v>
      </c>
      <c r="E296" t="s">
        <v>37</v>
      </c>
      <c r="F296" t="s">
        <v>68</v>
      </c>
      <c r="G296">
        <v>1.7000000000000001E-2</v>
      </c>
      <c r="J296" s="100"/>
      <c r="M296" s="99" t="s">
        <v>594</v>
      </c>
      <c r="N296">
        <v>-0.04</v>
      </c>
      <c r="O296" t="s">
        <v>674</v>
      </c>
      <c r="P296" t="s">
        <v>37</v>
      </c>
      <c r="Q296" t="s">
        <v>35</v>
      </c>
      <c r="R296" t="s">
        <v>33</v>
      </c>
      <c r="U296" s="100"/>
      <c r="X296" s="99" t="s">
        <v>864</v>
      </c>
      <c r="Y296">
        <v>-4.6670000000000003E-2</v>
      </c>
      <c r="Z296" t="s">
        <v>941</v>
      </c>
      <c r="AA296" t="s">
        <v>43</v>
      </c>
      <c r="AB296" t="s">
        <v>41</v>
      </c>
      <c r="AC296">
        <v>5.91E-2</v>
      </c>
      <c r="AF296" s="100"/>
    </row>
    <row r="297" spans="2:32">
      <c r="B297" s="99" t="s">
        <v>223</v>
      </c>
      <c r="C297">
        <v>4.4999999999999998E-2</v>
      </c>
      <c r="D297" t="s">
        <v>338</v>
      </c>
      <c r="E297" t="s">
        <v>37</v>
      </c>
      <c r="F297" t="s">
        <v>68</v>
      </c>
      <c r="G297">
        <v>1.06E-2</v>
      </c>
      <c r="J297" s="100"/>
      <c r="M297" s="99" t="s">
        <v>596</v>
      </c>
      <c r="N297">
        <v>-3.5000000000000003E-2</v>
      </c>
      <c r="O297" t="s">
        <v>660</v>
      </c>
      <c r="P297" t="s">
        <v>37</v>
      </c>
      <c r="Q297" t="s">
        <v>35</v>
      </c>
      <c r="R297" t="s">
        <v>33</v>
      </c>
      <c r="U297" s="100"/>
      <c r="X297" s="99" t="s">
        <v>865</v>
      </c>
      <c r="Y297">
        <v>-4.4999999999999998E-2</v>
      </c>
      <c r="Z297" t="s">
        <v>942</v>
      </c>
      <c r="AA297" t="s">
        <v>43</v>
      </c>
      <c r="AB297" t="s">
        <v>41</v>
      </c>
      <c r="AC297">
        <v>6.6100000000000006E-2</v>
      </c>
      <c r="AF297" s="100"/>
    </row>
    <row r="298" spans="2:32">
      <c r="B298" s="99"/>
      <c r="J298" s="100"/>
      <c r="M298" s="99"/>
      <c r="U298" s="100"/>
      <c r="X298" s="99"/>
      <c r="AF298" s="100"/>
    </row>
    <row r="299" spans="2:32">
      <c r="B299" s="99" t="s">
        <v>339</v>
      </c>
      <c r="J299" s="100"/>
      <c r="M299" s="99" t="s">
        <v>339</v>
      </c>
      <c r="U299" s="100"/>
      <c r="X299" s="99" t="s">
        <v>339</v>
      </c>
      <c r="AF299" s="100"/>
    </row>
    <row r="300" spans="2:32">
      <c r="B300" s="99" t="s">
        <v>219</v>
      </c>
      <c r="C300">
        <v>1.4999999999999999E-2</v>
      </c>
      <c r="D300" t="s">
        <v>340</v>
      </c>
      <c r="E300" t="s">
        <v>43</v>
      </c>
      <c r="F300" t="s">
        <v>41</v>
      </c>
      <c r="G300">
        <v>0.81969999999999998</v>
      </c>
      <c r="J300" s="100"/>
      <c r="M300" s="99" t="s">
        <v>592</v>
      </c>
      <c r="N300">
        <v>-2.8330000000000001E-2</v>
      </c>
      <c r="O300" t="s">
        <v>675</v>
      </c>
      <c r="P300" t="s">
        <v>37</v>
      </c>
      <c r="Q300" t="s">
        <v>68</v>
      </c>
      <c r="R300">
        <v>2.41E-2</v>
      </c>
      <c r="U300" s="100"/>
      <c r="X300" s="99" t="s">
        <v>862</v>
      </c>
      <c r="Y300">
        <v>-2.5000000000000001E-2</v>
      </c>
      <c r="Z300" t="s">
        <v>943</v>
      </c>
      <c r="AA300" t="s">
        <v>43</v>
      </c>
      <c r="AB300" t="s">
        <v>41</v>
      </c>
      <c r="AC300">
        <v>0.41789999999999999</v>
      </c>
      <c r="AF300" s="100"/>
    </row>
    <row r="301" spans="2:32">
      <c r="B301" s="99" t="s">
        <v>221</v>
      </c>
      <c r="C301">
        <v>4.1669999999999999E-2</v>
      </c>
      <c r="D301" t="s">
        <v>337</v>
      </c>
      <c r="E301" t="s">
        <v>37</v>
      </c>
      <c r="F301" t="s">
        <v>68</v>
      </c>
      <c r="G301">
        <v>1.7000000000000001E-2</v>
      </c>
      <c r="J301" s="100"/>
      <c r="M301" s="99" t="s">
        <v>594</v>
      </c>
      <c r="N301">
        <v>-4.1669999999999999E-2</v>
      </c>
      <c r="O301" t="s">
        <v>676</v>
      </c>
      <c r="P301" t="s">
        <v>37</v>
      </c>
      <c r="Q301" t="s">
        <v>35</v>
      </c>
      <c r="R301" t="s">
        <v>33</v>
      </c>
      <c r="U301" s="100"/>
      <c r="X301" s="99" t="s">
        <v>864</v>
      </c>
      <c r="Y301">
        <v>-0.04</v>
      </c>
      <c r="Z301" t="s">
        <v>939</v>
      </c>
      <c r="AA301" t="s">
        <v>43</v>
      </c>
      <c r="AB301" t="s">
        <v>41</v>
      </c>
      <c r="AC301">
        <v>7.8899999999999998E-2</v>
      </c>
      <c r="AF301" s="100"/>
    </row>
    <row r="302" spans="2:32">
      <c r="B302" s="99" t="s">
        <v>223</v>
      </c>
      <c r="C302">
        <v>4.6670000000000003E-2</v>
      </c>
      <c r="D302" t="s">
        <v>341</v>
      </c>
      <c r="E302" t="s">
        <v>37</v>
      </c>
      <c r="F302" t="s">
        <v>66</v>
      </c>
      <c r="G302">
        <v>8.8999999999999999E-3</v>
      </c>
      <c r="J302" s="100"/>
      <c r="M302" s="99" t="s">
        <v>596</v>
      </c>
      <c r="N302">
        <v>-3.5000000000000003E-2</v>
      </c>
      <c r="O302" t="s">
        <v>677</v>
      </c>
      <c r="P302" t="s">
        <v>37</v>
      </c>
      <c r="Q302" t="s">
        <v>35</v>
      </c>
      <c r="R302" t="s">
        <v>33</v>
      </c>
      <c r="U302" s="100"/>
      <c r="X302" s="99" t="s">
        <v>865</v>
      </c>
      <c r="Y302">
        <v>-4.1669999999999999E-2</v>
      </c>
      <c r="Z302" t="s">
        <v>944</v>
      </c>
      <c r="AA302" t="s">
        <v>43</v>
      </c>
      <c r="AB302" t="s">
        <v>41</v>
      </c>
      <c r="AC302">
        <v>6.7400000000000002E-2</v>
      </c>
      <c r="AF302" s="100"/>
    </row>
    <row r="303" spans="2:32">
      <c r="B303" s="99"/>
      <c r="J303" s="100"/>
      <c r="M303" s="99"/>
      <c r="U303" s="100"/>
      <c r="X303" s="99"/>
      <c r="AF303" s="100"/>
    </row>
    <row r="304" spans="2:32">
      <c r="B304" s="99" t="s">
        <v>342</v>
      </c>
      <c r="J304" s="100"/>
      <c r="M304" s="99" t="s">
        <v>342</v>
      </c>
      <c r="U304" s="100"/>
      <c r="X304" s="99" t="s">
        <v>342</v>
      </c>
      <c r="AF304" s="100"/>
    </row>
    <row r="305" spans="2:32">
      <c r="B305" s="99" t="s">
        <v>219</v>
      </c>
      <c r="C305">
        <v>1.4999999999999999E-2</v>
      </c>
      <c r="D305" t="s">
        <v>343</v>
      </c>
      <c r="E305" t="s">
        <v>43</v>
      </c>
      <c r="F305" t="s">
        <v>41</v>
      </c>
      <c r="G305">
        <v>0.94750000000000001</v>
      </c>
      <c r="J305" s="100"/>
      <c r="M305" s="99" t="s">
        <v>592</v>
      </c>
      <c r="N305">
        <v>-2.8330000000000001E-2</v>
      </c>
      <c r="O305" t="s">
        <v>675</v>
      </c>
      <c r="P305" t="s">
        <v>37</v>
      </c>
      <c r="Q305" t="s">
        <v>68</v>
      </c>
      <c r="R305">
        <v>2.41E-2</v>
      </c>
      <c r="U305" s="100"/>
      <c r="X305" s="99" t="s">
        <v>862</v>
      </c>
      <c r="Y305">
        <v>-1.8329999999999999E-2</v>
      </c>
      <c r="Z305" t="s">
        <v>945</v>
      </c>
      <c r="AA305" t="s">
        <v>43</v>
      </c>
      <c r="AB305" t="s">
        <v>41</v>
      </c>
      <c r="AC305">
        <v>0.59430000000000005</v>
      </c>
      <c r="AF305" s="100"/>
    </row>
    <row r="306" spans="2:32">
      <c r="B306" s="99" t="s">
        <v>221</v>
      </c>
      <c r="C306">
        <v>4.1669999999999999E-2</v>
      </c>
      <c r="D306" t="s">
        <v>344</v>
      </c>
      <c r="E306" t="s">
        <v>37</v>
      </c>
      <c r="F306" t="s">
        <v>68</v>
      </c>
      <c r="G306">
        <v>3.5400000000000001E-2</v>
      </c>
      <c r="J306" s="100"/>
      <c r="M306" s="99" t="s">
        <v>594</v>
      </c>
      <c r="N306">
        <v>-3.8330000000000003E-2</v>
      </c>
      <c r="O306" t="s">
        <v>678</v>
      </c>
      <c r="P306" t="s">
        <v>37</v>
      </c>
      <c r="Q306" t="s">
        <v>35</v>
      </c>
      <c r="R306" t="s">
        <v>33</v>
      </c>
      <c r="U306" s="100"/>
      <c r="X306" s="99" t="s">
        <v>864</v>
      </c>
      <c r="Y306">
        <v>-3.3329999999999999E-2</v>
      </c>
      <c r="Z306" t="s">
        <v>946</v>
      </c>
      <c r="AA306" t="s">
        <v>43</v>
      </c>
      <c r="AB306" t="s">
        <v>41</v>
      </c>
      <c r="AC306">
        <v>9.6699999999999994E-2</v>
      </c>
      <c r="AF306" s="100"/>
    </row>
    <row r="307" spans="2:32">
      <c r="B307" s="99" t="s">
        <v>223</v>
      </c>
      <c r="C307">
        <v>4.4999999999999998E-2</v>
      </c>
      <c r="D307" t="s">
        <v>345</v>
      </c>
      <c r="E307" t="s">
        <v>37</v>
      </c>
      <c r="F307" t="s">
        <v>68</v>
      </c>
      <c r="G307">
        <v>2.3900000000000001E-2</v>
      </c>
      <c r="J307" s="100"/>
      <c r="M307" s="99" t="s">
        <v>596</v>
      </c>
      <c r="N307">
        <v>-3.5000000000000003E-2</v>
      </c>
      <c r="O307" t="s">
        <v>677</v>
      </c>
      <c r="P307" t="s">
        <v>37</v>
      </c>
      <c r="Q307" t="s">
        <v>35</v>
      </c>
      <c r="R307" t="s">
        <v>33</v>
      </c>
      <c r="U307" s="100"/>
      <c r="X307" s="99" t="s">
        <v>865</v>
      </c>
      <c r="Y307">
        <v>-3.8330000000000003E-2</v>
      </c>
      <c r="Z307" t="s">
        <v>947</v>
      </c>
      <c r="AA307" t="s">
        <v>43</v>
      </c>
      <c r="AB307" t="s">
        <v>41</v>
      </c>
      <c r="AC307">
        <v>5.6800000000000003E-2</v>
      </c>
      <c r="AF307" s="100"/>
    </row>
    <row r="308" spans="2:32">
      <c r="B308" s="99"/>
      <c r="J308" s="100"/>
      <c r="M308" s="99"/>
      <c r="U308" s="100"/>
      <c r="X308" s="99"/>
      <c r="AF308" s="100"/>
    </row>
    <row r="309" spans="2:32">
      <c r="B309" s="99" t="s">
        <v>346</v>
      </c>
      <c r="J309" s="100"/>
      <c r="M309" s="99" t="s">
        <v>346</v>
      </c>
      <c r="U309" s="100"/>
      <c r="X309" s="99" t="s">
        <v>346</v>
      </c>
      <c r="AF309" s="100"/>
    </row>
    <row r="310" spans="2:32">
      <c r="B310" s="99" t="s">
        <v>219</v>
      </c>
      <c r="C310">
        <v>0.01</v>
      </c>
      <c r="D310" t="s">
        <v>347</v>
      </c>
      <c r="E310" t="s">
        <v>43</v>
      </c>
      <c r="F310" t="s">
        <v>41</v>
      </c>
      <c r="G310" t="s">
        <v>69</v>
      </c>
      <c r="J310" s="100"/>
      <c r="M310" s="99" t="s">
        <v>592</v>
      </c>
      <c r="N310">
        <v>-3.3329999999999999E-2</v>
      </c>
      <c r="O310" t="s">
        <v>679</v>
      </c>
      <c r="P310" t="s">
        <v>37</v>
      </c>
      <c r="Q310" t="s">
        <v>68</v>
      </c>
      <c r="R310">
        <v>1.04E-2</v>
      </c>
      <c r="U310" s="100"/>
      <c r="X310" s="99" t="s">
        <v>862</v>
      </c>
      <c r="Y310">
        <v>-1.6670000000000001E-2</v>
      </c>
      <c r="Z310" t="s">
        <v>948</v>
      </c>
      <c r="AA310" t="s">
        <v>43</v>
      </c>
      <c r="AB310" t="s">
        <v>41</v>
      </c>
      <c r="AC310">
        <v>0.22439999999999999</v>
      </c>
      <c r="AF310" s="100"/>
    </row>
    <row r="311" spans="2:32">
      <c r="B311" s="99" t="s">
        <v>221</v>
      </c>
      <c r="C311">
        <v>3.8330000000000003E-2</v>
      </c>
      <c r="D311" t="s">
        <v>348</v>
      </c>
      <c r="E311" t="s">
        <v>43</v>
      </c>
      <c r="F311" t="s">
        <v>41</v>
      </c>
      <c r="G311">
        <v>7.0999999999999994E-2</v>
      </c>
      <c r="J311" s="100"/>
      <c r="M311" s="99" t="s">
        <v>594</v>
      </c>
      <c r="N311">
        <v>-4.333E-2</v>
      </c>
      <c r="O311" t="s">
        <v>680</v>
      </c>
      <c r="P311" t="s">
        <v>37</v>
      </c>
      <c r="Q311" t="s">
        <v>35</v>
      </c>
      <c r="R311" t="s">
        <v>33</v>
      </c>
      <c r="U311" s="100"/>
      <c r="X311" s="99" t="s">
        <v>864</v>
      </c>
      <c r="Y311">
        <v>-2.8330000000000001E-2</v>
      </c>
      <c r="Z311" t="s">
        <v>949</v>
      </c>
      <c r="AA311" t="s">
        <v>37</v>
      </c>
      <c r="AB311" t="s">
        <v>68</v>
      </c>
      <c r="AC311">
        <v>1.9900000000000001E-2</v>
      </c>
      <c r="AF311" s="100"/>
    </row>
    <row r="312" spans="2:32">
      <c r="B312" s="99" t="s">
        <v>223</v>
      </c>
      <c r="C312">
        <v>4.6670000000000003E-2</v>
      </c>
      <c r="D312" t="s">
        <v>349</v>
      </c>
      <c r="E312" t="s">
        <v>37</v>
      </c>
      <c r="F312" t="s">
        <v>68</v>
      </c>
      <c r="G312">
        <v>2.9000000000000001E-2</v>
      </c>
      <c r="J312" s="100"/>
      <c r="M312" s="99" t="s">
        <v>596</v>
      </c>
      <c r="N312">
        <v>-3.8330000000000003E-2</v>
      </c>
      <c r="O312" t="s">
        <v>681</v>
      </c>
      <c r="P312" t="s">
        <v>37</v>
      </c>
      <c r="Q312" t="s">
        <v>67</v>
      </c>
      <c r="R312">
        <v>2.0000000000000001E-4</v>
      </c>
      <c r="U312" s="100"/>
      <c r="X312" s="99" t="s">
        <v>865</v>
      </c>
      <c r="Y312">
        <v>-3.3329999999999999E-2</v>
      </c>
      <c r="Z312" t="s">
        <v>950</v>
      </c>
      <c r="AA312" t="s">
        <v>37</v>
      </c>
      <c r="AB312" t="s">
        <v>66</v>
      </c>
      <c r="AC312">
        <v>7.4999999999999997E-3</v>
      </c>
      <c r="AF312" s="100"/>
    </row>
    <row r="313" spans="2:32">
      <c r="B313" s="99"/>
      <c r="J313" s="100"/>
      <c r="M313" s="99"/>
      <c r="U313" s="100"/>
      <c r="X313" s="99"/>
      <c r="AF313" s="100"/>
    </row>
    <row r="314" spans="2:32">
      <c r="B314" s="99" t="s">
        <v>350</v>
      </c>
      <c r="J314" s="100"/>
      <c r="M314" s="99" t="s">
        <v>350</v>
      </c>
      <c r="U314" s="100"/>
      <c r="X314" s="99" t="s">
        <v>350</v>
      </c>
      <c r="AF314" s="100"/>
    </row>
    <row r="315" spans="2:32">
      <c r="B315" s="99" t="s">
        <v>219</v>
      </c>
      <c r="C315">
        <v>1.6670000000000001E-3</v>
      </c>
      <c r="D315" t="s">
        <v>351</v>
      </c>
      <c r="E315" t="s">
        <v>43</v>
      </c>
      <c r="F315" t="s">
        <v>41</v>
      </c>
      <c r="G315" t="s">
        <v>69</v>
      </c>
      <c r="J315" s="100"/>
      <c r="M315" s="99" t="s">
        <v>592</v>
      </c>
      <c r="N315">
        <v>-0.03</v>
      </c>
      <c r="O315" t="s">
        <v>682</v>
      </c>
      <c r="P315" t="s">
        <v>37</v>
      </c>
      <c r="Q315" t="s">
        <v>66</v>
      </c>
      <c r="R315">
        <v>6.0000000000000001E-3</v>
      </c>
      <c r="U315" s="100"/>
      <c r="X315" s="99" t="s">
        <v>862</v>
      </c>
      <c r="Y315">
        <v>-1.4999999999999999E-2</v>
      </c>
      <c r="Z315" t="s">
        <v>951</v>
      </c>
      <c r="AA315" t="s">
        <v>43</v>
      </c>
      <c r="AB315" t="s">
        <v>41</v>
      </c>
      <c r="AC315">
        <v>0.30109999999999998</v>
      </c>
      <c r="AF315" s="100"/>
    </row>
    <row r="316" spans="2:32">
      <c r="B316" s="99" t="s">
        <v>221</v>
      </c>
      <c r="C316">
        <v>3.6670000000000001E-2</v>
      </c>
      <c r="D316" t="s">
        <v>352</v>
      </c>
      <c r="E316" t="s">
        <v>43</v>
      </c>
      <c r="F316" t="s">
        <v>41</v>
      </c>
      <c r="G316">
        <v>0.10730000000000001</v>
      </c>
      <c r="J316" s="100"/>
      <c r="M316" s="99" t="s">
        <v>594</v>
      </c>
      <c r="N316">
        <v>-4.333E-2</v>
      </c>
      <c r="O316" t="s">
        <v>680</v>
      </c>
      <c r="P316" t="s">
        <v>37</v>
      </c>
      <c r="Q316" t="s">
        <v>35</v>
      </c>
      <c r="R316" t="s">
        <v>33</v>
      </c>
      <c r="U316" s="100"/>
      <c r="X316" s="99" t="s">
        <v>864</v>
      </c>
      <c r="Y316">
        <v>-2.6669999999999999E-2</v>
      </c>
      <c r="Z316" t="s">
        <v>952</v>
      </c>
      <c r="AA316" t="s">
        <v>37</v>
      </c>
      <c r="AB316" t="s">
        <v>66</v>
      </c>
      <c r="AC316">
        <v>5.1000000000000004E-3</v>
      </c>
      <c r="AF316" s="100"/>
    </row>
    <row r="317" spans="2:32">
      <c r="B317" s="99" t="s">
        <v>223</v>
      </c>
      <c r="C317">
        <v>4.1669999999999999E-2</v>
      </c>
      <c r="D317" t="s">
        <v>353</v>
      </c>
      <c r="E317" t="s">
        <v>43</v>
      </c>
      <c r="F317" t="s">
        <v>41</v>
      </c>
      <c r="G317">
        <v>5.9400000000000001E-2</v>
      </c>
      <c r="J317" s="100"/>
      <c r="M317" s="99" t="s">
        <v>596</v>
      </c>
      <c r="N317">
        <v>-3.6670000000000001E-2</v>
      </c>
      <c r="O317" t="s">
        <v>683</v>
      </c>
      <c r="P317" t="s">
        <v>37</v>
      </c>
      <c r="Q317" t="s">
        <v>67</v>
      </c>
      <c r="R317">
        <v>2.0000000000000001E-4</v>
      </c>
      <c r="U317" s="100"/>
      <c r="X317" s="99" t="s">
        <v>865</v>
      </c>
      <c r="Y317">
        <v>-2.8330000000000001E-2</v>
      </c>
      <c r="Z317" t="s">
        <v>953</v>
      </c>
      <c r="AA317" t="s">
        <v>37</v>
      </c>
      <c r="AB317" t="s">
        <v>66</v>
      </c>
      <c r="AC317">
        <v>3.0000000000000001E-3</v>
      </c>
      <c r="AF317" s="100"/>
    </row>
    <row r="318" spans="2:32">
      <c r="B318" s="99"/>
      <c r="J318" s="100"/>
      <c r="M318" s="99"/>
      <c r="U318" s="100"/>
      <c r="X318" s="99"/>
      <c r="AF318" s="100"/>
    </row>
    <row r="319" spans="2:32">
      <c r="B319" s="99" t="s">
        <v>354</v>
      </c>
      <c r="J319" s="100"/>
      <c r="M319" s="99" t="s">
        <v>354</v>
      </c>
      <c r="U319" s="100"/>
      <c r="X319" s="99" t="s">
        <v>354</v>
      </c>
      <c r="AF319" s="100"/>
    </row>
    <row r="320" spans="2:32">
      <c r="B320" s="99" t="s">
        <v>219</v>
      </c>
      <c r="C320">
        <v>3.333E-3</v>
      </c>
      <c r="D320" t="s">
        <v>355</v>
      </c>
      <c r="E320" t="s">
        <v>43</v>
      </c>
      <c r="F320" t="s">
        <v>41</v>
      </c>
      <c r="G320" t="s">
        <v>69</v>
      </c>
      <c r="J320" s="100"/>
      <c r="M320" s="99" t="s">
        <v>592</v>
      </c>
      <c r="N320">
        <v>-3.3329999999999999E-2</v>
      </c>
      <c r="O320" t="s">
        <v>684</v>
      </c>
      <c r="P320" t="s">
        <v>37</v>
      </c>
      <c r="Q320" t="s">
        <v>68</v>
      </c>
      <c r="R320">
        <v>1.67E-2</v>
      </c>
      <c r="U320" s="100"/>
      <c r="X320" s="99" t="s">
        <v>862</v>
      </c>
      <c r="Y320">
        <v>-1.6670000000000001E-2</v>
      </c>
      <c r="Z320" t="s">
        <v>954</v>
      </c>
      <c r="AA320" t="s">
        <v>43</v>
      </c>
      <c r="AB320" t="s">
        <v>41</v>
      </c>
      <c r="AC320">
        <v>0.13250000000000001</v>
      </c>
      <c r="AF320" s="100"/>
    </row>
    <row r="321" spans="2:32">
      <c r="B321" s="99" t="s">
        <v>221</v>
      </c>
      <c r="C321">
        <v>3.8330000000000003E-2</v>
      </c>
      <c r="D321" t="s">
        <v>356</v>
      </c>
      <c r="E321" t="s">
        <v>43</v>
      </c>
      <c r="F321" t="s">
        <v>41</v>
      </c>
      <c r="G321">
        <v>8.9399999999999993E-2</v>
      </c>
      <c r="J321" s="100"/>
      <c r="M321" s="99" t="s">
        <v>594</v>
      </c>
      <c r="N321">
        <v>-4.6670000000000003E-2</v>
      </c>
      <c r="O321" t="s">
        <v>685</v>
      </c>
      <c r="P321" t="s">
        <v>37</v>
      </c>
      <c r="Q321" t="s">
        <v>35</v>
      </c>
      <c r="R321" t="s">
        <v>33</v>
      </c>
      <c r="U321" s="100"/>
      <c r="X321" s="99" t="s">
        <v>864</v>
      </c>
      <c r="Y321">
        <v>-2.6669999999999999E-2</v>
      </c>
      <c r="Z321" t="s">
        <v>952</v>
      </c>
      <c r="AA321" t="s">
        <v>37</v>
      </c>
      <c r="AB321" t="s">
        <v>66</v>
      </c>
      <c r="AC321">
        <v>5.1000000000000004E-3</v>
      </c>
      <c r="AF321" s="100"/>
    </row>
    <row r="322" spans="2:32">
      <c r="B322" s="99" t="s">
        <v>223</v>
      </c>
      <c r="C322">
        <v>4.4999999999999998E-2</v>
      </c>
      <c r="D322" t="s">
        <v>357</v>
      </c>
      <c r="E322" t="s">
        <v>37</v>
      </c>
      <c r="F322" t="s">
        <v>68</v>
      </c>
      <c r="G322">
        <v>4.07E-2</v>
      </c>
      <c r="J322" s="100"/>
      <c r="M322" s="99" t="s">
        <v>596</v>
      </c>
      <c r="N322">
        <v>-3.6670000000000001E-2</v>
      </c>
      <c r="O322" t="s">
        <v>686</v>
      </c>
      <c r="P322" t="s">
        <v>37</v>
      </c>
      <c r="Q322" t="s">
        <v>67</v>
      </c>
      <c r="R322">
        <v>4.0000000000000002E-4</v>
      </c>
      <c r="U322" s="100"/>
      <c r="X322" s="99" t="s">
        <v>865</v>
      </c>
      <c r="Y322">
        <v>-3.3329999999999999E-2</v>
      </c>
      <c r="Z322" t="s">
        <v>955</v>
      </c>
      <c r="AA322" t="s">
        <v>37</v>
      </c>
      <c r="AB322" t="s">
        <v>67</v>
      </c>
      <c r="AC322">
        <v>8.9999999999999998E-4</v>
      </c>
      <c r="AF322" s="100"/>
    </row>
    <row r="323" spans="2:32">
      <c r="B323" s="99"/>
      <c r="J323" s="100"/>
      <c r="M323" s="99"/>
      <c r="U323" s="100"/>
      <c r="X323" s="99"/>
      <c r="AF323" s="100"/>
    </row>
    <row r="324" spans="2:32">
      <c r="B324" s="99" t="s">
        <v>358</v>
      </c>
      <c r="J324" s="100"/>
      <c r="M324" s="99" t="s">
        <v>358</v>
      </c>
      <c r="U324" s="100"/>
      <c r="X324" s="99" t="s">
        <v>358</v>
      </c>
      <c r="AF324" s="100"/>
    </row>
    <row r="325" spans="2:32">
      <c r="B325" s="99" t="s">
        <v>219</v>
      </c>
      <c r="C325">
        <v>-5.0000000000000001E-3</v>
      </c>
      <c r="D325" t="s">
        <v>359</v>
      </c>
      <c r="E325" t="s">
        <v>43</v>
      </c>
      <c r="F325" t="s">
        <v>41</v>
      </c>
      <c r="G325" t="s">
        <v>69</v>
      </c>
      <c r="J325" s="100"/>
      <c r="M325" s="99" t="s">
        <v>592</v>
      </c>
      <c r="N325">
        <v>-3.5000000000000003E-2</v>
      </c>
      <c r="O325" t="s">
        <v>687</v>
      </c>
      <c r="P325" t="s">
        <v>37</v>
      </c>
      <c r="Q325" t="s">
        <v>68</v>
      </c>
      <c r="R325">
        <v>2.8899999999999999E-2</v>
      </c>
      <c r="U325" s="100"/>
      <c r="X325" s="99" t="s">
        <v>862</v>
      </c>
      <c r="Y325">
        <v>-1.333E-2</v>
      </c>
      <c r="Z325" t="s">
        <v>956</v>
      </c>
      <c r="AA325" t="s">
        <v>43</v>
      </c>
      <c r="AB325" t="s">
        <v>41</v>
      </c>
      <c r="AC325">
        <v>0.22359999999999999</v>
      </c>
      <c r="AF325" s="100"/>
    </row>
    <row r="326" spans="2:32">
      <c r="B326" s="99" t="s">
        <v>221</v>
      </c>
      <c r="C326">
        <v>3.3329999999999999E-2</v>
      </c>
      <c r="D326" t="s">
        <v>360</v>
      </c>
      <c r="E326" t="s">
        <v>43</v>
      </c>
      <c r="F326" t="s">
        <v>41</v>
      </c>
      <c r="G326">
        <v>0.12690000000000001</v>
      </c>
      <c r="J326" s="100"/>
      <c r="M326" s="99" t="s">
        <v>594</v>
      </c>
      <c r="N326">
        <v>-4.8329999999999998E-2</v>
      </c>
      <c r="O326" t="s">
        <v>688</v>
      </c>
      <c r="P326" t="s">
        <v>37</v>
      </c>
      <c r="Q326" t="s">
        <v>67</v>
      </c>
      <c r="R326">
        <v>2.0000000000000001E-4</v>
      </c>
      <c r="U326" s="100"/>
      <c r="X326" s="99" t="s">
        <v>864</v>
      </c>
      <c r="Y326">
        <v>-2.5000000000000001E-2</v>
      </c>
      <c r="Z326" t="s">
        <v>957</v>
      </c>
      <c r="AA326" t="s">
        <v>37</v>
      </c>
      <c r="AB326" t="s">
        <v>66</v>
      </c>
      <c r="AC326">
        <v>9.5999999999999992E-3</v>
      </c>
      <c r="AF326" s="100"/>
    </row>
    <row r="327" spans="2:32">
      <c r="B327" s="99" t="s">
        <v>223</v>
      </c>
      <c r="C327">
        <v>3.8330000000000003E-2</v>
      </c>
      <c r="D327" t="s">
        <v>361</v>
      </c>
      <c r="E327" t="s">
        <v>43</v>
      </c>
      <c r="F327" t="s">
        <v>41</v>
      </c>
      <c r="G327">
        <v>6.5600000000000006E-2</v>
      </c>
      <c r="J327" s="100"/>
      <c r="M327" s="99" t="s">
        <v>596</v>
      </c>
      <c r="N327">
        <v>-3.8330000000000003E-2</v>
      </c>
      <c r="O327" t="s">
        <v>689</v>
      </c>
      <c r="P327" t="s">
        <v>37</v>
      </c>
      <c r="Q327" t="s">
        <v>66</v>
      </c>
      <c r="R327">
        <v>1.4E-3</v>
      </c>
      <c r="U327" s="100"/>
      <c r="X327" s="99" t="s">
        <v>865</v>
      </c>
      <c r="Y327">
        <v>-3.3329999999999999E-2</v>
      </c>
      <c r="Z327" t="s">
        <v>958</v>
      </c>
      <c r="AA327" t="s">
        <v>37</v>
      </c>
      <c r="AB327" t="s">
        <v>66</v>
      </c>
      <c r="AC327">
        <v>1.5E-3</v>
      </c>
      <c r="AF327" s="100"/>
    </row>
    <row r="328" spans="2:32">
      <c r="B328" s="99"/>
      <c r="J328" s="100"/>
      <c r="M328" s="99"/>
      <c r="U328" s="100"/>
      <c r="X328" s="99"/>
      <c r="AF328" s="100"/>
    </row>
    <row r="329" spans="2:32">
      <c r="B329" s="99" t="s">
        <v>362</v>
      </c>
      <c r="J329" s="100"/>
      <c r="M329" s="99" t="s">
        <v>362</v>
      </c>
      <c r="U329" s="100"/>
      <c r="X329" s="99" t="s">
        <v>362</v>
      </c>
      <c r="AF329" s="100"/>
    </row>
    <row r="330" spans="2:32">
      <c r="B330" s="99" t="s">
        <v>219</v>
      </c>
      <c r="C330">
        <v>-0.01</v>
      </c>
      <c r="D330" t="s">
        <v>363</v>
      </c>
      <c r="E330" t="s">
        <v>43</v>
      </c>
      <c r="F330" t="s">
        <v>41</v>
      </c>
      <c r="G330" t="s">
        <v>69</v>
      </c>
      <c r="J330" s="100"/>
      <c r="M330" s="99" t="s">
        <v>592</v>
      </c>
      <c r="N330">
        <v>-3.5000000000000003E-2</v>
      </c>
      <c r="O330" t="s">
        <v>690</v>
      </c>
      <c r="P330" t="s">
        <v>37</v>
      </c>
      <c r="Q330" t="s">
        <v>68</v>
      </c>
      <c r="R330">
        <v>1.17E-2</v>
      </c>
      <c r="U330" s="100"/>
      <c r="X330" s="99" t="s">
        <v>862</v>
      </c>
      <c r="Y330">
        <v>-1.8329999999999999E-2</v>
      </c>
      <c r="Z330" t="s">
        <v>959</v>
      </c>
      <c r="AA330" t="s">
        <v>43</v>
      </c>
      <c r="AB330" t="s">
        <v>41</v>
      </c>
      <c r="AC330">
        <v>0.1394</v>
      </c>
      <c r="AF330" s="100"/>
    </row>
    <row r="331" spans="2:32">
      <c r="B331" s="99" t="s">
        <v>221</v>
      </c>
      <c r="C331">
        <v>0.03</v>
      </c>
      <c r="D331" t="s">
        <v>364</v>
      </c>
      <c r="E331" t="s">
        <v>43</v>
      </c>
      <c r="F331" t="s">
        <v>41</v>
      </c>
      <c r="G331">
        <v>0.21060000000000001</v>
      </c>
      <c r="J331" s="100"/>
      <c r="M331" s="99" t="s">
        <v>594</v>
      </c>
      <c r="N331">
        <v>-4.6670000000000003E-2</v>
      </c>
      <c r="O331" t="s">
        <v>691</v>
      </c>
      <c r="P331" t="s">
        <v>37</v>
      </c>
      <c r="Q331" t="s">
        <v>67</v>
      </c>
      <c r="R331">
        <v>1E-4</v>
      </c>
      <c r="U331" s="100"/>
      <c r="X331" s="99" t="s">
        <v>864</v>
      </c>
      <c r="Y331">
        <v>-2.8330000000000001E-2</v>
      </c>
      <c r="Z331" t="s">
        <v>960</v>
      </c>
      <c r="AA331" t="s">
        <v>37</v>
      </c>
      <c r="AB331" t="s">
        <v>68</v>
      </c>
      <c r="AC331">
        <v>1.67E-2</v>
      </c>
      <c r="AF331" s="100"/>
    </row>
    <row r="332" spans="2:32">
      <c r="B332" s="99" t="s">
        <v>223</v>
      </c>
      <c r="C332">
        <v>3.8330000000000003E-2</v>
      </c>
      <c r="D332" t="s">
        <v>365</v>
      </c>
      <c r="E332" t="s">
        <v>43</v>
      </c>
      <c r="F332" t="s">
        <v>41</v>
      </c>
      <c r="G332">
        <v>8.1699999999999995E-2</v>
      </c>
      <c r="J332" s="100"/>
      <c r="M332" s="99" t="s">
        <v>596</v>
      </c>
      <c r="N332">
        <v>-4.1669999999999999E-2</v>
      </c>
      <c r="O332" t="s">
        <v>692</v>
      </c>
      <c r="P332" t="s">
        <v>37</v>
      </c>
      <c r="Q332" t="s">
        <v>67</v>
      </c>
      <c r="R332">
        <v>2.0000000000000001E-4</v>
      </c>
      <c r="U332" s="100"/>
      <c r="X332" s="99" t="s">
        <v>865</v>
      </c>
      <c r="Y332">
        <v>-3.6670000000000001E-2</v>
      </c>
      <c r="Z332" t="s">
        <v>961</v>
      </c>
      <c r="AA332" t="s">
        <v>37</v>
      </c>
      <c r="AB332" t="s">
        <v>66</v>
      </c>
      <c r="AC332">
        <v>5.8999999999999999E-3</v>
      </c>
      <c r="AF332" s="100"/>
    </row>
    <row r="333" spans="2:32">
      <c r="B333" s="99"/>
      <c r="J333" s="100"/>
      <c r="M333" s="99"/>
      <c r="U333" s="100"/>
      <c r="X333" s="99"/>
      <c r="AF333" s="100"/>
    </row>
    <row r="334" spans="2:32">
      <c r="B334" s="99" t="s">
        <v>366</v>
      </c>
      <c r="J334" s="100"/>
      <c r="M334" s="99" t="s">
        <v>366</v>
      </c>
      <c r="U334" s="100"/>
      <c r="X334" s="99" t="s">
        <v>366</v>
      </c>
      <c r="AF334" s="100"/>
    </row>
    <row r="335" spans="2:32">
      <c r="B335" s="99" t="s">
        <v>219</v>
      </c>
      <c r="C335">
        <v>-1.333E-2</v>
      </c>
      <c r="D335" t="s">
        <v>367</v>
      </c>
      <c r="E335" t="s">
        <v>43</v>
      </c>
      <c r="F335" t="s">
        <v>41</v>
      </c>
      <c r="G335" t="s">
        <v>69</v>
      </c>
      <c r="J335" s="100"/>
      <c r="M335" s="99" t="s">
        <v>592</v>
      </c>
      <c r="N335">
        <v>-3.6670000000000001E-2</v>
      </c>
      <c r="O335" t="s">
        <v>693</v>
      </c>
      <c r="P335" t="s">
        <v>37</v>
      </c>
      <c r="Q335" t="s">
        <v>66</v>
      </c>
      <c r="R335">
        <v>8.5000000000000006E-3</v>
      </c>
      <c r="U335" s="100"/>
      <c r="X335" s="99" t="s">
        <v>862</v>
      </c>
      <c r="Y335">
        <v>-2.1669999999999998E-2</v>
      </c>
      <c r="Z335" t="s">
        <v>962</v>
      </c>
      <c r="AA335" t="s">
        <v>43</v>
      </c>
      <c r="AB335" t="s">
        <v>41</v>
      </c>
      <c r="AC335">
        <v>0.12740000000000001</v>
      </c>
      <c r="AF335" s="100"/>
    </row>
    <row r="336" spans="2:32">
      <c r="B336" s="99" t="s">
        <v>221</v>
      </c>
      <c r="C336">
        <v>3.1669999999999997E-2</v>
      </c>
      <c r="D336" t="s">
        <v>368</v>
      </c>
      <c r="E336" t="s">
        <v>43</v>
      </c>
      <c r="F336" t="s">
        <v>41</v>
      </c>
      <c r="G336">
        <v>0.1678</v>
      </c>
      <c r="J336" s="100"/>
      <c r="M336" s="99" t="s">
        <v>594</v>
      </c>
      <c r="N336">
        <v>-0.05</v>
      </c>
      <c r="O336" t="s">
        <v>694</v>
      </c>
      <c r="P336" t="s">
        <v>37</v>
      </c>
      <c r="Q336" t="s">
        <v>35</v>
      </c>
      <c r="R336" t="s">
        <v>33</v>
      </c>
      <c r="U336" s="100"/>
      <c r="X336" s="99" t="s">
        <v>864</v>
      </c>
      <c r="Y336">
        <v>-3.1669999999999997E-2</v>
      </c>
      <c r="Z336" t="s">
        <v>963</v>
      </c>
      <c r="AA336" t="s">
        <v>37</v>
      </c>
      <c r="AB336" t="s">
        <v>68</v>
      </c>
      <c r="AC336">
        <v>2.1000000000000001E-2</v>
      </c>
      <c r="AF336" s="100"/>
    </row>
    <row r="337" spans="2:32">
      <c r="B337" s="99" t="s">
        <v>223</v>
      </c>
      <c r="C337">
        <v>4.1669999999999999E-2</v>
      </c>
      <c r="D337" t="s">
        <v>369</v>
      </c>
      <c r="E337" t="s">
        <v>43</v>
      </c>
      <c r="F337" t="s">
        <v>41</v>
      </c>
      <c r="G337">
        <v>5.6300000000000003E-2</v>
      </c>
      <c r="J337" s="100"/>
      <c r="M337" s="99" t="s">
        <v>596</v>
      </c>
      <c r="N337">
        <v>-0.04</v>
      </c>
      <c r="O337" t="s">
        <v>695</v>
      </c>
      <c r="P337" t="s">
        <v>37</v>
      </c>
      <c r="Q337" t="s">
        <v>67</v>
      </c>
      <c r="R337">
        <v>1E-4</v>
      </c>
      <c r="U337" s="100"/>
      <c r="X337" s="99" t="s">
        <v>865</v>
      </c>
      <c r="Y337">
        <v>-3.6670000000000001E-2</v>
      </c>
      <c r="Z337" t="s">
        <v>964</v>
      </c>
      <c r="AA337" t="s">
        <v>37</v>
      </c>
      <c r="AB337" t="s">
        <v>68</v>
      </c>
      <c r="AC337">
        <v>1.03E-2</v>
      </c>
      <c r="AF337" s="100"/>
    </row>
    <row r="338" spans="2:32">
      <c r="B338" s="99"/>
      <c r="J338" s="100"/>
      <c r="M338" s="99"/>
      <c r="U338" s="100"/>
      <c r="X338" s="99"/>
      <c r="AF338" s="100"/>
    </row>
    <row r="339" spans="2:32">
      <c r="B339" s="99" t="s">
        <v>370</v>
      </c>
      <c r="J339" s="100"/>
      <c r="M339" s="99" t="s">
        <v>370</v>
      </c>
      <c r="U339" s="100"/>
      <c r="X339" s="99" t="s">
        <v>370</v>
      </c>
      <c r="AF339" s="100"/>
    </row>
    <row r="340" spans="2:32">
      <c r="B340" s="99" t="s">
        <v>219</v>
      </c>
      <c r="C340">
        <v>-1.4999999999999999E-2</v>
      </c>
      <c r="D340" t="s">
        <v>371</v>
      </c>
      <c r="E340" t="s">
        <v>43</v>
      </c>
      <c r="F340" t="s">
        <v>41</v>
      </c>
      <c r="G340" t="s">
        <v>69</v>
      </c>
      <c r="J340" s="100"/>
      <c r="M340" s="99" t="s">
        <v>592</v>
      </c>
      <c r="N340">
        <v>-3.6670000000000001E-2</v>
      </c>
      <c r="O340" t="s">
        <v>693</v>
      </c>
      <c r="P340" t="s">
        <v>37</v>
      </c>
      <c r="Q340" t="s">
        <v>66</v>
      </c>
      <c r="R340">
        <v>8.5000000000000006E-3</v>
      </c>
      <c r="U340" s="100"/>
      <c r="X340" s="99" t="s">
        <v>862</v>
      </c>
      <c r="Y340">
        <v>-2.6669999999999999E-2</v>
      </c>
      <c r="Z340" t="s">
        <v>965</v>
      </c>
      <c r="AA340" t="s">
        <v>37</v>
      </c>
      <c r="AB340" t="s">
        <v>68</v>
      </c>
      <c r="AC340">
        <v>2.0899999999999998E-2</v>
      </c>
      <c r="AF340" s="100"/>
    </row>
    <row r="341" spans="2:32">
      <c r="B341" s="99" t="s">
        <v>221</v>
      </c>
      <c r="C341">
        <v>0.03</v>
      </c>
      <c r="D341" t="s">
        <v>372</v>
      </c>
      <c r="E341" t="s">
        <v>43</v>
      </c>
      <c r="F341" t="s">
        <v>41</v>
      </c>
      <c r="G341">
        <v>0.30630000000000002</v>
      </c>
      <c r="J341" s="100"/>
      <c r="M341" s="99" t="s">
        <v>594</v>
      </c>
      <c r="N341">
        <v>-5.1670000000000001E-2</v>
      </c>
      <c r="O341" t="s">
        <v>696</v>
      </c>
      <c r="P341" t="s">
        <v>37</v>
      </c>
      <c r="Q341" t="s">
        <v>35</v>
      </c>
      <c r="R341" t="s">
        <v>33</v>
      </c>
      <c r="U341" s="100"/>
      <c r="X341" s="99" t="s">
        <v>864</v>
      </c>
      <c r="Y341">
        <v>-3.1669999999999997E-2</v>
      </c>
      <c r="Z341" t="s">
        <v>966</v>
      </c>
      <c r="AA341" t="s">
        <v>37</v>
      </c>
      <c r="AB341" t="s">
        <v>66</v>
      </c>
      <c r="AC341">
        <v>6.1000000000000004E-3</v>
      </c>
      <c r="AF341" s="100"/>
    </row>
    <row r="342" spans="2:32">
      <c r="B342" s="99" t="s">
        <v>223</v>
      </c>
      <c r="C342">
        <v>3.8330000000000003E-2</v>
      </c>
      <c r="D342" t="s">
        <v>373</v>
      </c>
      <c r="E342" t="s">
        <v>43</v>
      </c>
      <c r="F342" t="s">
        <v>41</v>
      </c>
      <c r="G342">
        <v>0.1249</v>
      </c>
      <c r="J342" s="100"/>
      <c r="M342" s="99" t="s">
        <v>596</v>
      </c>
      <c r="N342">
        <v>-0.04</v>
      </c>
      <c r="O342" t="s">
        <v>695</v>
      </c>
      <c r="P342" t="s">
        <v>37</v>
      </c>
      <c r="Q342" t="s">
        <v>67</v>
      </c>
      <c r="R342">
        <v>1E-4</v>
      </c>
      <c r="U342" s="100"/>
      <c r="X342" s="99" t="s">
        <v>865</v>
      </c>
      <c r="Y342">
        <v>-4.333E-2</v>
      </c>
      <c r="Z342" t="s">
        <v>967</v>
      </c>
      <c r="AA342" t="s">
        <v>37</v>
      </c>
      <c r="AB342" t="s">
        <v>67</v>
      </c>
      <c r="AC342">
        <v>8.0000000000000004E-4</v>
      </c>
      <c r="AF342" s="100"/>
    </row>
    <row r="343" spans="2:32">
      <c r="B343" s="99"/>
      <c r="J343" s="100"/>
      <c r="M343" s="99"/>
      <c r="U343" s="100"/>
      <c r="X343" s="99"/>
      <c r="AF343" s="100"/>
    </row>
    <row r="344" spans="2:32">
      <c r="B344" s="99" t="s">
        <v>374</v>
      </c>
      <c r="J344" s="100"/>
      <c r="M344" s="99" t="s">
        <v>374</v>
      </c>
      <c r="U344" s="100"/>
      <c r="X344" s="99" t="s">
        <v>374</v>
      </c>
      <c r="AF344" s="100"/>
    </row>
    <row r="345" spans="2:32">
      <c r="B345" s="99" t="s">
        <v>219</v>
      </c>
      <c r="C345">
        <v>-2.333E-2</v>
      </c>
      <c r="D345" t="s">
        <v>375</v>
      </c>
      <c r="E345" t="s">
        <v>43</v>
      </c>
      <c r="F345" t="s">
        <v>41</v>
      </c>
      <c r="G345">
        <v>0.58020000000000005</v>
      </c>
      <c r="J345" s="100"/>
      <c r="M345" s="99" t="s">
        <v>592</v>
      </c>
      <c r="N345">
        <v>-3.3329999999999999E-2</v>
      </c>
      <c r="O345" t="s">
        <v>679</v>
      </c>
      <c r="P345" t="s">
        <v>37</v>
      </c>
      <c r="Q345" t="s">
        <v>68</v>
      </c>
      <c r="R345">
        <v>1.04E-2</v>
      </c>
      <c r="U345" s="100"/>
      <c r="X345" s="99" t="s">
        <v>862</v>
      </c>
      <c r="Y345">
        <v>-2.6669999999999999E-2</v>
      </c>
      <c r="Z345" t="s">
        <v>968</v>
      </c>
      <c r="AA345" t="s">
        <v>43</v>
      </c>
      <c r="AB345" t="s">
        <v>41</v>
      </c>
      <c r="AC345">
        <v>7.4099999999999999E-2</v>
      </c>
      <c r="AF345" s="100"/>
    </row>
    <row r="346" spans="2:32">
      <c r="B346" s="99" t="s">
        <v>221</v>
      </c>
      <c r="C346">
        <v>3.1669999999999997E-2</v>
      </c>
      <c r="D346" t="s">
        <v>376</v>
      </c>
      <c r="E346" t="s">
        <v>43</v>
      </c>
      <c r="F346" t="s">
        <v>41</v>
      </c>
      <c r="G346">
        <v>0.27060000000000001</v>
      </c>
      <c r="J346" s="100"/>
      <c r="M346" s="99" t="s">
        <v>594</v>
      </c>
      <c r="N346">
        <v>-4.4999999999999998E-2</v>
      </c>
      <c r="O346" t="s">
        <v>697</v>
      </c>
      <c r="P346" t="s">
        <v>37</v>
      </c>
      <c r="Q346" t="s">
        <v>67</v>
      </c>
      <c r="R346">
        <v>2.0000000000000001E-4</v>
      </c>
      <c r="U346" s="100"/>
      <c r="X346" s="99" t="s">
        <v>864</v>
      </c>
      <c r="Y346">
        <v>-3.1669999999999997E-2</v>
      </c>
      <c r="Z346" t="s">
        <v>963</v>
      </c>
      <c r="AA346" t="s">
        <v>37</v>
      </c>
      <c r="AB346" t="s">
        <v>68</v>
      </c>
      <c r="AC346">
        <v>2.1000000000000001E-2</v>
      </c>
      <c r="AF346" s="100"/>
    </row>
    <row r="347" spans="2:32">
      <c r="B347" s="99" t="s">
        <v>223</v>
      </c>
      <c r="C347">
        <v>3.6670000000000001E-2</v>
      </c>
      <c r="D347" t="s">
        <v>377</v>
      </c>
      <c r="E347" t="s">
        <v>43</v>
      </c>
      <c r="F347" t="s">
        <v>41</v>
      </c>
      <c r="G347">
        <v>0.1502</v>
      </c>
      <c r="J347" s="100"/>
      <c r="M347" s="99" t="s">
        <v>596</v>
      </c>
      <c r="N347">
        <v>-3.8330000000000003E-2</v>
      </c>
      <c r="O347" t="s">
        <v>698</v>
      </c>
      <c r="P347" t="s">
        <v>37</v>
      </c>
      <c r="Q347" t="s">
        <v>67</v>
      </c>
      <c r="R347">
        <v>1E-4</v>
      </c>
      <c r="U347" s="100"/>
      <c r="X347" s="99" t="s">
        <v>865</v>
      </c>
      <c r="Y347">
        <v>-4.333E-2</v>
      </c>
      <c r="Z347" t="s">
        <v>969</v>
      </c>
      <c r="AA347" t="s">
        <v>37</v>
      </c>
      <c r="AB347" t="s">
        <v>66</v>
      </c>
      <c r="AC347">
        <v>5.8999999999999999E-3</v>
      </c>
      <c r="AF347" s="100"/>
    </row>
    <row r="348" spans="2:32">
      <c r="B348" s="99"/>
      <c r="J348" s="100"/>
      <c r="M348" s="99"/>
      <c r="U348" s="100"/>
      <c r="X348" s="99"/>
      <c r="AF348" s="100"/>
    </row>
    <row r="349" spans="2:32">
      <c r="B349" s="99" t="s">
        <v>378</v>
      </c>
      <c r="J349" s="100"/>
      <c r="M349" s="99" t="s">
        <v>378</v>
      </c>
      <c r="U349" s="100"/>
      <c r="X349" s="99" t="s">
        <v>378</v>
      </c>
      <c r="AF349" s="100"/>
    </row>
    <row r="350" spans="2:32">
      <c r="B350" s="99" t="s">
        <v>219</v>
      </c>
      <c r="C350">
        <v>-2.8330000000000001E-2</v>
      </c>
      <c r="D350" t="s">
        <v>379</v>
      </c>
      <c r="E350" t="s">
        <v>43</v>
      </c>
      <c r="F350" t="s">
        <v>41</v>
      </c>
      <c r="G350">
        <v>0.30520000000000003</v>
      </c>
      <c r="J350" s="100"/>
      <c r="M350" s="99" t="s">
        <v>592</v>
      </c>
      <c r="N350">
        <v>-3.3329999999999999E-2</v>
      </c>
      <c r="O350" t="s">
        <v>699</v>
      </c>
      <c r="P350" t="s">
        <v>37</v>
      </c>
      <c r="Q350" t="s">
        <v>68</v>
      </c>
      <c r="R350">
        <v>3.1E-2</v>
      </c>
      <c r="U350" s="100"/>
      <c r="X350" s="99" t="s">
        <v>862</v>
      </c>
      <c r="Y350">
        <v>-3.1669999999999997E-2</v>
      </c>
      <c r="Z350" t="s">
        <v>970</v>
      </c>
      <c r="AA350" t="s">
        <v>37</v>
      </c>
      <c r="AB350" t="s">
        <v>68</v>
      </c>
      <c r="AC350">
        <v>3.0300000000000001E-2</v>
      </c>
      <c r="AF350" s="100"/>
    </row>
    <row r="351" spans="2:32">
      <c r="B351" s="99" t="s">
        <v>221</v>
      </c>
      <c r="C351">
        <v>2.8330000000000001E-2</v>
      </c>
      <c r="D351" t="s">
        <v>380</v>
      </c>
      <c r="E351" t="s">
        <v>43</v>
      </c>
      <c r="F351" t="s">
        <v>41</v>
      </c>
      <c r="G351">
        <v>0.28949999999999998</v>
      </c>
      <c r="J351" s="100"/>
      <c r="M351" s="99" t="s">
        <v>594</v>
      </c>
      <c r="N351">
        <v>-4.8329999999999998E-2</v>
      </c>
      <c r="O351" t="s">
        <v>700</v>
      </c>
      <c r="P351" t="s">
        <v>37</v>
      </c>
      <c r="Q351" t="s">
        <v>35</v>
      </c>
      <c r="R351" t="s">
        <v>33</v>
      </c>
      <c r="U351" s="100"/>
      <c r="X351" s="99" t="s">
        <v>864</v>
      </c>
      <c r="Y351">
        <v>-3.5000000000000003E-2</v>
      </c>
      <c r="Z351" t="s">
        <v>971</v>
      </c>
      <c r="AA351" t="s">
        <v>37</v>
      </c>
      <c r="AB351" t="s">
        <v>68</v>
      </c>
      <c r="AC351">
        <v>1.4999999999999999E-2</v>
      </c>
      <c r="AF351" s="100"/>
    </row>
    <row r="352" spans="2:32">
      <c r="B352" s="99" t="s">
        <v>223</v>
      </c>
      <c r="C352">
        <v>3.3329999999999999E-2</v>
      </c>
      <c r="D352" t="s">
        <v>381</v>
      </c>
      <c r="E352" t="s">
        <v>43</v>
      </c>
      <c r="F352" t="s">
        <v>41</v>
      </c>
      <c r="G352">
        <v>0.17960000000000001</v>
      </c>
      <c r="J352" s="100"/>
      <c r="M352" s="99" t="s">
        <v>596</v>
      </c>
      <c r="N352">
        <v>-3.6670000000000001E-2</v>
      </c>
      <c r="O352" t="s">
        <v>683</v>
      </c>
      <c r="P352" t="s">
        <v>37</v>
      </c>
      <c r="Q352" t="s">
        <v>67</v>
      </c>
      <c r="R352">
        <v>2.0000000000000001E-4</v>
      </c>
      <c r="U352" s="100"/>
      <c r="X352" s="99" t="s">
        <v>865</v>
      </c>
      <c r="Y352">
        <v>-0.05</v>
      </c>
      <c r="Z352" t="s">
        <v>972</v>
      </c>
      <c r="AA352" t="s">
        <v>37</v>
      </c>
      <c r="AB352" t="s">
        <v>66</v>
      </c>
      <c r="AC352">
        <v>3.5999999999999999E-3</v>
      </c>
      <c r="AF352" s="100"/>
    </row>
    <row r="353" spans="2:32">
      <c r="B353" s="99"/>
      <c r="J353" s="100"/>
      <c r="M353" s="99"/>
      <c r="U353" s="100"/>
      <c r="X353" s="99"/>
      <c r="AF353" s="100"/>
    </row>
    <row r="354" spans="2:32">
      <c r="B354" s="99" t="s">
        <v>382</v>
      </c>
      <c r="J354" s="100"/>
      <c r="M354" s="99" t="s">
        <v>382</v>
      </c>
      <c r="U354" s="100"/>
      <c r="X354" s="99" t="s">
        <v>382</v>
      </c>
      <c r="AF354" s="100"/>
    </row>
    <row r="355" spans="2:32">
      <c r="B355" s="99" t="s">
        <v>219</v>
      </c>
      <c r="C355">
        <v>-2.8330000000000001E-2</v>
      </c>
      <c r="D355" t="s">
        <v>379</v>
      </c>
      <c r="E355" t="s">
        <v>43</v>
      </c>
      <c r="F355" t="s">
        <v>41</v>
      </c>
      <c r="G355">
        <v>0.30520000000000003</v>
      </c>
      <c r="J355" s="100"/>
      <c r="M355" s="99" t="s">
        <v>592</v>
      </c>
      <c r="N355">
        <v>-3.3329999999999999E-2</v>
      </c>
      <c r="O355" t="s">
        <v>679</v>
      </c>
      <c r="P355" t="s">
        <v>37</v>
      </c>
      <c r="Q355" t="s">
        <v>68</v>
      </c>
      <c r="R355">
        <v>1.04E-2</v>
      </c>
      <c r="U355" s="100"/>
      <c r="X355" s="99" t="s">
        <v>862</v>
      </c>
      <c r="Y355">
        <v>-3.8330000000000003E-2</v>
      </c>
      <c r="Z355" t="s">
        <v>973</v>
      </c>
      <c r="AA355" t="s">
        <v>37</v>
      </c>
      <c r="AB355" t="s">
        <v>68</v>
      </c>
      <c r="AC355">
        <v>2.3199999999999998E-2</v>
      </c>
      <c r="AF355" s="100"/>
    </row>
    <row r="356" spans="2:32">
      <c r="B356" s="99" t="s">
        <v>221</v>
      </c>
      <c r="C356">
        <v>2.8330000000000001E-2</v>
      </c>
      <c r="D356" t="s">
        <v>380</v>
      </c>
      <c r="E356" t="s">
        <v>43</v>
      </c>
      <c r="F356" t="s">
        <v>41</v>
      </c>
      <c r="G356">
        <v>0.28949999999999998</v>
      </c>
      <c r="J356" s="100"/>
      <c r="M356" s="99" t="s">
        <v>594</v>
      </c>
      <c r="N356">
        <v>-4.6670000000000003E-2</v>
      </c>
      <c r="O356" t="s">
        <v>701</v>
      </c>
      <c r="P356" t="s">
        <v>37</v>
      </c>
      <c r="Q356" t="s">
        <v>35</v>
      </c>
      <c r="R356" t="s">
        <v>33</v>
      </c>
      <c r="U356" s="100"/>
      <c r="X356" s="99" t="s">
        <v>864</v>
      </c>
      <c r="Y356">
        <v>-3.6670000000000001E-2</v>
      </c>
      <c r="Z356" t="s">
        <v>974</v>
      </c>
      <c r="AA356" t="s">
        <v>37</v>
      </c>
      <c r="AB356" t="s">
        <v>68</v>
      </c>
      <c r="AC356">
        <v>2.81E-2</v>
      </c>
      <c r="AF356" s="100"/>
    </row>
    <row r="357" spans="2:32">
      <c r="B357" s="99" t="s">
        <v>223</v>
      </c>
      <c r="C357">
        <v>3.3329999999999999E-2</v>
      </c>
      <c r="D357" t="s">
        <v>381</v>
      </c>
      <c r="E357" t="s">
        <v>43</v>
      </c>
      <c r="F357" t="s">
        <v>41</v>
      </c>
      <c r="G357">
        <v>0.17960000000000001</v>
      </c>
      <c r="J357" s="100"/>
      <c r="M357" s="99" t="s">
        <v>596</v>
      </c>
      <c r="N357">
        <v>-3.6670000000000001E-2</v>
      </c>
      <c r="O357" t="s">
        <v>683</v>
      </c>
      <c r="P357" t="s">
        <v>37</v>
      </c>
      <c r="Q357" t="s">
        <v>67</v>
      </c>
      <c r="R357">
        <v>2.0000000000000001E-4</v>
      </c>
      <c r="U357" s="100"/>
      <c r="X357" s="99" t="s">
        <v>865</v>
      </c>
      <c r="Y357">
        <v>-5.833E-2</v>
      </c>
      <c r="Z357" t="s">
        <v>975</v>
      </c>
      <c r="AA357" t="s">
        <v>37</v>
      </c>
      <c r="AB357" t="s">
        <v>66</v>
      </c>
      <c r="AC357">
        <v>3.8999999999999998E-3</v>
      </c>
      <c r="AF357" s="100"/>
    </row>
    <row r="358" spans="2:32">
      <c r="B358" s="99"/>
      <c r="J358" s="100"/>
      <c r="M358" s="99"/>
      <c r="U358" s="100"/>
      <c r="X358" s="99"/>
      <c r="AF358" s="100"/>
    </row>
    <row r="359" spans="2:32">
      <c r="B359" s="99" t="s">
        <v>383</v>
      </c>
      <c r="J359" s="100"/>
      <c r="M359" s="99" t="s">
        <v>383</v>
      </c>
      <c r="U359" s="100"/>
      <c r="X359" s="99" t="s">
        <v>383</v>
      </c>
      <c r="AF359" s="100"/>
    </row>
    <row r="360" spans="2:32">
      <c r="B360" s="99" t="s">
        <v>219</v>
      </c>
      <c r="C360">
        <v>-3.3329999999999999E-2</v>
      </c>
      <c r="D360" t="s">
        <v>384</v>
      </c>
      <c r="E360" t="s">
        <v>43</v>
      </c>
      <c r="F360" t="s">
        <v>41</v>
      </c>
      <c r="G360">
        <v>0.2447</v>
      </c>
      <c r="J360" s="100"/>
      <c r="M360" s="99" t="s">
        <v>592</v>
      </c>
      <c r="N360">
        <v>-3.1669999999999997E-2</v>
      </c>
      <c r="O360" t="s">
        <v>702</v>
      </c>
      <c r="P360" t="s">
        <v>37</v>
      </c>
      <c r="Q360" t="s">
        <v>68</v>
      </c>
      <c r="R360">
        <v>4.6300000000000001E-2</v>
      </c>
      <c r="U360" s="100"/>
      <c r="X360" s="99" t="s">
        <v>862</v>
      </c>
      <c r="Y360">
        <v>-4.1669999999999999E-2</v>
      </c>
      <c r="Z360" t="s">
        <v>976</v>
      </c>
      <c r="AA360" t="s">
        <v>37</v>
      </c>
      <c r="AB360" t="s">
        <v>66</v>
      </c>
      <c r="AC360">
        <v>5.5999999999999999E-3</v>
      </c>
      <c r="AF360" s="100"/>
    </row>
    <row r="361" spans="2:32">
      <c r="B361" s="99" t="s">
        <v>221</v>
      </c>
      <c r="C361">
        <v>2.8330000000000001E-2</v>
      </c>
      <c r="D361" t="s">
        <v>385</v>
      </c>
      <c r="E361" t="s">
        <v>43</v>
      </c>
      <c r="F361" t="s">
        <v>41</v>
      </c>
      <c r="G361">
        <v>0.35859999999999997</v>
      </c>
      <c r="J361" s="100"/>
      <c r="M361" s="99" t="s">
        <v>594</v>
      </c>
      <c r="N361">
        <v>-4.8329999999999998E-2</v>
      </c>
      <c r="O361" t="s">
        <v>703</v>
      </c>
      <c r="P361" t="s">
        <v>37</v>
      </c>
      <c r="Q361" t="s">
        <v>67</v>
      </c>
      <c r="R361">
        <v>6.9999999999999999E-4</v>
      </c>
      <c r="U361" s="100"/>
      <c r="X361" s="99" t="s">
        <v>864</v>
      </c>
      <c r="Y361">
        <v>-3.6670000000000001E-2</v>
      </c>
      <c r="Z361" t="s">
        <v>977</v>
      </c>
      <c r="AA361" t="s">
        <v>37</v>
      </c>
      <c r="AB361" t="s">
        <v>68</v>
      </c>
      <c r="AC361">
        <v>1.2E-2</v>
      </c>
      <c r="AF361" s="100"/>
    </row>
    <row r="362" spans="2:32">
      <c r="B362" s="99" t="s">
        <v>223</v>
      </c>
      <c r="C362">
        <v>3.1669999999999997E-2</v>
      </c>
      <c r="D362" t="s">
        <v>386</v>
      </c>
      <c r="E362" t="s">
        <v>43</v>
      </c>
      <c r="F362" t="s">
        <v>41</v>
      </c>
      <c r="G362">
        <v>0.25319999999999998</v>
      </c>
      <c r="J362" s="100"/>
      <c r="M362" s="99" t="s">
        <v>596</v>
      </c>
      <c r="N362">
        <v>-3.6670000000000001E-2</v>
      </c>
      <c r="O362" t="s">
        <v>704</v>
      </c>
      <c r="P362" t="s">
        <v>37</v>
      </c>
      <c r="Q362" t="s">
        <v>66</v>
      </c>
      <c r="R362">
        <v>1.6000000000000001E-3</v>
      </c>
      <c r="U362" s="100"/>
      <c r="X362" s="99" t="s">
        <v>865</v>
      </c>
      <c r="Y362">
        <v>-5.6669999999999998E-2</v>
      </c>
      <c r="Z362" t="s">
        <v>978</v>
      </c>
      <c r="AA362" t="s">
        <v>37</v>
      </c>
      <c r="AB362" t="s">
        <v>67</v>
      </c>
      <c r="AC362">
        <v>8.9999999999999998E-4</v>
      </c>
      <c r="AF362" s="100"/>
    </row>
    <row r="363" spans="2:32">
      <c r="B363" s="99"/>
      <c r="J363" s="100"/>
      <c r="M363" s="99"/>
      <c r="U363" s="100"/>
      <c r="X363" s="99"/>
      <c r="AF363" s="100"/>
    </row>
    <row r="364" spans="2:32">
      <c r="B364" s="99" t="s">
        <v>387</v>
      </c>
      <c r="J364" s="100"/>
      <c r="M364" s="99" t="s">
        <v>387</v>
      </c>
      <c r="U364" s="100"/>
      <c r="X364" s="99" t="s">
        <v>387</v>
      </c>
      <c r="AF364" s="100"/>
    </row>
    <row r="365" spans="2:32">
      <c r="B365" s="99" t="s">
        <v>219</v>
      </c>
      <c r="C365">
        <v>-3.6670000000000001E-2</v>
      </c>
      <c r="D365" t="s">
        <v>388</v>
      </c>
      <c r="E365" t="s">
        <v>43</v>
      </c>
      <c r="F365" t="s">
        <v>41</v>
      </c>
      <c r="G365">
        <v>0.1719</v>
      </c>
      <c r="J365" s="100"/>
      <c r="M365" s="99" t="s">
        <v>592</v>
      </c>
      <c r="N365">
        <v>-2.6669999999999999E-2</v>
      </c>
      <c r="O365" t="s">
        <v>705</v>
      </c>
      <c r="P365" t="s">
        <v>43</v>
      </c>
      <c r="Q365" t="s">
        <v>41</v>
      </c>
      <c r="R365">
        <v>9.6799999999999997E-2</v>
      </c>
      <c r="U365" s="100"/>
      <c r="X365" s="99" t="s">
        <v>862</v>
      </c>
      <c r="Y365">
        <v>-4.1669999999999999E-2</v>
      </c>
      <c r="Z365" t="s">
        <v>979</v>
      </c>
      <c r="AA365" t="s">
        <v>37</v>
      </c>
      <c r="AB365" t="s">
        <v>66</v>
      </c>
      <c r="AC365">
        <v>6.0000000000000001E-3</v>
      </c>
      <c r="AF365" s="100"/>
    </row>
    <row r="366" spans="2:32">
      <c r="B366" s="99" t="s">
        <v>221</v>
      </c>
      <c r="C366">
        <v>2.8330000000000001E-2</v>
      </c>
      <c r="D366" t="s">
        <v>389</v>
      </c>
      <c r="E366" t="s">
        <v>43</v>
      </c>
      <c r="F366" t="s">
        <v>41</v>
      </c>
      <c r="G366">
        <v>0.32450000000000001</v>
      </c>
      <c r="J366" s="100"/>
      <c r="M366" s="99" t="s">
        <v>594</v>
      </c>
      <c r="N366">
        <v>-4.333E-2</v>
      </c>
      <c r="O366" t="s">
        <v>706</v>
      </c>
      <c r="P366" t="s">
        <v>37</v>
      </c>
      <c r="Q366" t="s">
        <v>66</v>
      </c>
      <c r="R366">
        <v>1.5E-3</v>
      </c>
      <c r="U366" s="100"/>
      <c r="X366" s="99" t="s">
        <v>864</v>
      </c>
      <c r="Y366">
        <v>-3.6670000000000001E-2</v>
      </c>
      <c r="Z366" t="s">
        <v>980</v>
      </c>
      <c r="AA366" t="s">
        <v>37</v>
      </c>
      <c r="AB366" t="s">
        <v>68</v>
      </c>
      <c r="AC366">
        <v>1.6199999999999999E-2</v>
      </c>
      <c r="AF366" s="100"/>
    </row>
    <row r="367" spans="2:32">
      <c r="B367" s="99" t="s">
        <v>223</v>
      </c>
      <c r="C367">
        <v>0.03</v>
      </c>
      <c r="D367" t="s">
        <v>390</v>
      </c>
      <c r="E367" t="s">
        <v>43</v>
      </c>
      <c r="F367" t="s">
        <v>41</v>
      </c>
      <c r="G367">
        <v>0.31419999999999998</v>
      </c>
      <c r="J367" s="100"/>
      <c r="M367" s="99" t="s">
        <v>596</v>
      </c>
      <c r="N367">
        <v>-3.5000000000000003E-2</v>
      </c>
      <c r="O367" t="s">
        <v>707</v>
      </c>
      <c r="P367" t="s">
        <v>37</v>
      </c>
      <c r="Q367" t="s">
        <v>66</v>
      </c>
      <c r="R367">
        <v>1.5E-3</v>
      </c>
      <c r="U367" s="100"/>
      <c r="X367" s="99" t="s">
        <v>865</v>
      </c>
      <c r="Y367">
        <v>-0.06</v>
      </c>
      <c r="Z367" t="s">
        <v>981</v>
      </c>
      <c r="AA367" t="s">
        <v>37</v>
      </c>
      <c r="AB367" t="s">
        <v>67</v>
      </c>
      <c r="AC367">
        <v>8.9999999999999998E-4</v>
      </c>
      <c r="AF367" s="100"/>
    </row>
    <row r="368" spans="2:32">
      <c r="B368" s="99"/>
      <c r="J368" s="100"/>
      <c r="M368" s="99"/>
      <c r="U368" s="100"/>
      <c r="X368" s="99"/>
      <c r="AF368" s="100"/>
    </row>
    <row r="369" spans="2:32">
      <c r="B369" s="99" t="s">
        <v>391</v>
      </c>
      <c r="J369" s="100"/>
      <c r="M369" s="99" t="s">
        <v>391</v>
      </c>
      <c r="U369" s="100"/>
      <c r="X369" s="99" t="s">
        <v>391</v>
      </c>
      <c r="AF369" s="100"/>
    </row>
    <row r="370" spans="2:32">
      <c r="B370" s="99" t="s">
        <v>219</v>
      </c>
      <c r="C370">
        <v>-0.04</v>
      </c>
      <c r="D370" t="s">
        <v>392</v>
      </c>
      <c r="E370" t="s">
        <v>43</v>
      </c>
      <c r="F370" t="s">
        <v>41</v>
      </c>
      <c r="G370">
        <v>0.1517</v>
      </c>
      <c r="J370" s="100"/>
      <c r="M370" s="99" t="s">
        <v>592</v>
      </c>
      <c r="N370">
        <v>-2.333E-2</v>
      </c>
      <c r="O370" t="s">
        <v>708</v>
      </c>
      <c r="P370" t="s">
        <v>43</v>
      </c>
      <c r="Q370" t="s">
        <v>41</v>
      </c>
      <c r="R370">
        <v>0.1154</v>
      </c>
      <c r="U370" s="100"/>
      <c r="X370" s="99" t="s">
        <v>862</v>
      </c>
      <c r="Y370">
        <v>-4.333E-2</v>
      </c>
      <c r="Z370" t="s">
        <v>982</v>
      </c>
      <c r="AA370" t="s">
        <v>37</v>
      </c>
      <c r="AB370" t="s">
        <v>66</v>
      </c>
      <c r="AC370">
        <v>8.6999999999999994E-3</v>
      </c>
      <c r="AF370" s="100"/>
    </row>
    <row r="371" spans="2:32">
      <c r="B371" s="99" t="s">
        <v>221</v>
      </c>
      <c r="C371">
        <v>2.6669999999999999E-2</v>
      </c>
      <c r="D371" t="s">
        <v>393</v>
      </c>
      <c r="E371" t="s">
        <v>43</v>
      </c>
      <c r="F371" t="s">
        <v>41</v>
      </c>
      <c r="G371">
        <v>0.4476</v>
      </c>
      <c r="J371" s="100"/>
      <c r="M371" s="99" t="s">
        <v>594</v>
      </c>
      <c r="N371">
        <v>-4.333E-2</v>
      </c>
      <c r="O371" t="s">
        <v>709</v>
      </c>
      <c r="P371" t="s">
        <v>37</v>
      </c>
      <c r="Q371" t="s">
        <v>66</v>
      </c>
      <c r="R371">
        <v>1E-3</v>
      </c>
      <c r="U371" s="100"/>
      <c r="X371" s="99" t="s">
        <v>864</v>
      </c>
      <c r="Y371">
        <v>-3.5000000000000003E-2</v>
      </c>
      <c r="Z371" t="s">
        <v>983</v>
      </c>
      <c r="AA371" t="s">
        <v>37</v>
      </c>
      <c r="AB371" t="s">
        <v>68</v>
      </c>
      <c r="AC371">
        <v>3.2099999999999997E-2</v>
      </c>
      <c r="AF371" s="100"/>
    </row>
    <row r="372" spans="2:32">
      <c r="B372" s="99" t="s">
        <v>223</v>
      </c>
      <c r="C372">
        <v>2.6669999999999999E-2</v>
      </c>
      <c r="D372" t="s">
        <v>394</v>
      </c>
      <c r="E372" t="s">
        <v>43</v>
      </c>
      <c r="F372" t="s">
        <v>41</v>
      </c>
      <c r="G372">
        <v>0.4884</v>
      </c>
      <c r="J372" s="100"/>
      <c r="M372" s="99" t="s">
        <v>596</v>
      </c>
      <c r="N372">
        <v>-2.8330000000000001E-2</v>
      </c>
      <c r="O372" t="s">
        <v>710</v>
      </c>
      <c r="P372" t="s">
        <v>37</v>
      </c>
      <c r="Q372" t="s">
        <v>66</v>
      </c>
      <c r="R372">
        <v>4.3E-3</v>
      </c>
      <c r="U372" s="100"/>
      <c r="X372" s="99" t="s">
        <v>865</v>
      </c>
      <c r="Y372">
        <v>-6.1670000000000003E-2</v>
      </c>
      <c r="Z372" t="s">
        <v>984</v>
      </c>
      <c r="AA372" t="s">
        <v>37</v>
      </c>
      <c r="AB372" t="s">
        <v>66</v>
      </c>
      <c r="AC372">
        <v>2.3E-3</v>
      </c>
      <c r="AF372" s="100"/>
    </row>
    <row r="373" spans="2:32">
      <c r="B373" s="99"/>
      <c r="J373" s="100"/>
      <c r="M373" s="99"/>
      <c r="U373" s="100"/>
      <c r="X373" s="99"/>
      <c r="AF373" s="100"/>
    </row>
    <row r="374" spans="2:32">
      <c r="B374" s="99" t="s">
        <v>395</v>
      </c>
      <c r="J374" s="100"/>
      <c r="M374" s="99" t="s">
        <v>395</v>
      </c>
      <c r="U374" s="100"/>
      <c r="X374" s="99" t="s">
        <v>395</v>
      </c>
      <c r="AF374" s="100"/>
    </row>
    <row r="375" spans="2:32">
      <c r="B375" s="99" t="s">
        <v>219</v>
      </c>
      <c r="C375">
        <v>-0.04</v>
      </c>
      <c r="D375" t="s">
        <v>396</v>
      </c>
      <c r="E375" t="s">
        <v>43</v>
      </c>
      <c r="F375" t="s">
        <v>41</v>
      </c>
      <c r="G375">
        <v>0.125</v>
      </c>
      <c r="J375" s="100"/>
      <c r="M375" s="99" t="s">
        <v>592</v>
      </c>
      <c r="N375">
        <v>-2.5000000000000001E-2</v>
      </c>
      <c r="O375" t="s">
        <v>711</v>
      </c>
      <c r="P375" t="s">
        <v>43</v>
      </c>
      <c r="Q375" t="s">
        <v>41</v>
      </c>
      <c r="R375">
        <v>0.1212</v>
      </c>
      <c r="U375" s="100"/>
      <c r="X375" s="99" t="s">
        <v>862</v>
      </c>
      <c r="Y375">
        <v>-4.8329999999999998E-2</v>
      </c>
      <c r="Z375" t="s">
        <v>985</v>
      </c>
      <c r="AA375" t="s">
        <v>37</v>
      </c>
      <c r="AB375" t="s">
        <v>66</v>
      </c>
      <c r="AC375">
        <v>3.8E-3</v>
      </c>
      <c r="AF375" s="100"/>
    </row>
    <row r="376" spans="2:32">
      <c r="B376" s="99" t="s">
        <v>221</v>
      </c>
      <c r="C376">
        <v>3.1669999999999997E-2</v>
      </c>
      <c r="D376" t="s">
        <v>397</v>
      </c>
      <c r="E376" t="s">
        <v>43</v>
      </c>
      <c r="F376" t="s">
        <v>41</v>
      </c>
      <c r="G376">
        <v>0.2268</v>
      </c>
      <c r="J376" s="100"/>
      <c r="M376" s="99" t="s">
        <v>594</v>
      </c>
      <c r="N376">
        <v>-4.8329999999999998E-2</v>
      </c>
      <c r="O376" t="s">
        <v>712</v>
      </c>
      <c r="P376" t="s">
        <v>37</v>
      </c>
      <c r="Q376" t="s">
        <v>67</v>
      </c>
      <c r="R376">
        <v>4.0000000000000002E-4</v>
      </c>
      <c r="U376" s="100"/>
      <c r="X376" s="99" t="s">
        <v>864</v>
      </c>
      <c r="Y376">
        <v>-3.8330000000000003E-2</v>
      </c>
      <c r="Z376" t="s">
        <v>986</v>
      </c>
      <c r="AA376" t="s">
        <v>37</v>
      </c>
      <c r="AB376" t="s">
        <v>68</v>
      </c>
      <c r="AC376">
        <v>1.7299999999999999E-2</v>
      </c>
      <c r="AF376" s="100"/>
    </row>
    <row r="377" spans="2:32">
      <c r="B377" s="99" t="s">
        <v>223</v>
      </c>
      <c r="C377">
        <v>2.8330000000000001E-2</v>
      </c>
      <c r="D377" t="s">
        <v>398</v>
      </c>
      <c r="E377" t="s">
        <v>43</v>
      </c>
      <c r="F377" t="s">
        <v>41</v>
      </c>
      <c r="G377">
        <v>0.37130000000000002</v>
      </c>
      <c r="J377" s="100"/>
      <c r="M377" s="99" t="s">
        <v>596</v>
      </c>
      <c r="N377">
        <v>-3.1669999999999997E-2</v>
      </c>
      <c r="O377" t="s">
        <v>713</v>
      </c>
      <c r="P377" t="s">
        <v>37</v>
      </c>
      <c r="Q377" t="s">
        <v>66</v>
      </c>
      <c r="R377">
        <v>2.3999999999999998E-3</v>
      </c>
      <c r="U377" s="100"/>
      <c r="X377" s="99" t="s">
        <v>865</v>
      </c>
      <c r="Y377">
        <v>-6.8330000000000002E-2</v>
      </c>
      <c r="Z377" t="s">
        <v>987</v>
      </c>
      <c r="AA377" t="s">
        <v>37</v>
      </c>
      <c r="AB377" t="s">
        <v>66</v>
      </c>
      <c r="AC377">
        <v>1.1999999999999999E-3</v>
      </c>
      <c r="AF377" s="100"/>
    </row>
    <row r="378" spans="2:32">
      <c r="B378" s="99"/>
      <c r="J378" s="100"/>
      <c r="M378" s="99"/>
      <c r="U378" s="100"/>
      <c r="X378" s="99"/>
      <c r="AF378" s="100"/>
    </row>
    <row r="379" spans="2:32">
      <c r="B379" s="99" t="s">
        <v>399</v>
      </c>
      <c r="J379" s="100"/>
      <c r="M379" s="99" t="s">
        <v>399</v>
      </c>
      <c r="U379" s="100"/>
      <c r="X379" s="99" t="s">
        <v>399</v>
      </c>
      <c r="AF379" s="100"/>
    </row>
    <row r="380" spans="2:32">
      <c r="B380" s="99" t="s">
        <v>219</v>
      </c>
      <c r="C380">
        <v>-4.4999999999999998E-2</v>
      </c>
      <c r="D380" t="s">
        <v>400</v>
      </c>
      <c r="E380" t="s">
        <v>43</v>
      </c>
      <c r="F380" t="s">
        <v>41</v>
      </c>
      <c r="G380">
        <v>0.1181</v>
      </c>
      <c r="J380" s="100"/>
      <c r="M380" s="99" t="s">
        <v>592</v>
      </c>
      <c r="N380">
        <v>-1.4999999999999999E-2</v>
      </c>
      <c r="O380" t="s">
        <v>714</v>
      </c>
      <c r="P380" t="s">
        <v>43</v>
      </c>
      <c r="Q380" t="s">
        <v>41</v>
      </c>
      <c r="R380">
        <v>0.43380000000000002</v>
      </c>
      <c r="U380" s="100"/>
      <c r="X380" s="99" t="s">
        <v>862</v>
      </c>
      <c r="Y380">
        <v>-5.1670000000000001E-2</v>
      </c>
      <c r="Z380" t="s">
        <v>988</v>
      </c>
      <c r="AA380" t="s">
        <v>37</v>
      </c>
      <c r="AB380" t="s">
        <v>66</v>
      </c>
      <c r="AC380">
        <v>5.7999999999999996E-3</v>
      </c>
      <c r="AF380" s="100"/>
    </row>
    <row r="381" spans="2:32">
      <c r="B381" s="99" t="s">
        <v>221</v>
      </c>
      <c r="C381">
        <v>0.03</v>
      </c>
      <c r="D381" t="s">
        <v>401</v>
      </c>
      <c r="E381" t="s">
        <v>43</v>
      </c>
      <c r="F381" t="s">
        <v>41</v>
      </c>
      <c r="G381">
        <v>0.35720000000000002</v>
      </c>
      <c r="J381" s="100"/>
      <c r="M381" s="99" t="s">
        <v>594</v>
      </c>
      <c r="N381">
        <v>-4.1669999999999999E-2</v>
      </c>
      <c r="O381" t="s">
        <v>715</v>
      </c>
      <c r="P381" t="s">
        <v>37</v>
      </c>
      <c r="Q381" t="s">
        <v>66</v>
      </c>
      <c r="R381">
        <v>1.9E-3</v>
      </c>
      <c r="U381" s="100"/>
      <c r="X381" s="99" t="s">
        <v>864</v>
      </c>
      <c r="Y381">
        <v>-0.04</v>
      </c>
      <c r="Z381" t="s">
        <v>989</v>
      </c>
      <c r="AA381" t="s">
        <v>37</v>
      </c>
      <c r="AB381" t="s">
        <v>68</v>
      </c>
      <c r="AC381">
        <v>2.8199999999999999E-2</v>
      </c>
      <c r="AF381" s="100"/>
    </row>
    <row r="382" spans="2:32">
      <c r="B382" s="99" t="s">
        <v>223</v>
      </c>
      <c r="C382">
        <v>2.333E-2</v>
      </c>
      <c r="D382" t="s">
        <v>402</v>
      </c>
      <c r="E382" t="s">
        <v>43</v>
      </c>
      <c r="F382" t="s">
        <v>41</v>
      </c>
      <c r="G382">
        <v>0.71399999999999997</v>
      </c>
      <c r="J382" s="100"/>
      <c r="M382" s="99" t="s">
        <v>596</v>
      </c>
      <c r="N382">
        <v>-2.6669999999999999E-2</v>
      </c>
      <c r="O382" t="s">
        <v>716</v>
      </c>
      <c r="P382" t="s">
        <v>37</v>
      </c>
      <c r="Q382" t="s">
        <v>66</v>
      </c>
      <c r="R382">
        <v>2E-3</v>
      </c>
      <c r="U382" s="100"/>
      <c r="X382" s="99" t="s">
        <v>865</v>
      </c>
      <c r="Y382">
        <v>-7.0000000000000007E-2</v>
      </c>
      <c r="Z382" t="s">
        <v>990</v>
      </c>
      <c r="AA382" t="s">
        <v>37</v>
      </c>
      <c r="AB382" t="s">
        <v>66</v>
      </c>
      <c r="AC382">
        <v>2E-3</v>
      </c>
      <c r="AF382" s="100"/>
    </row>
    <row r="383" spans="2:32">
      <c r="B383" s="99"/>
      <c r="J383" s="100"/>
      <c r="M383" s="99"/>
      <c r="U383" s="100"/>
      <c r="X383" s="99"/>
      <c r="AF383" s="100"/>
    </row>
    <row r="384" spans="2:32">
      <c r="B384" s="99" t="s">
        <v>403</v>
      </c>
      <c r="J384" s="100"/>
      <c r="M384" s="99" t="s">
        <v>403</v>
      </c>
      <c r="U384" s="100"/>
      <c r="X384" s="99" t="s">
        <v>403</v>
      </c>
      <c r="AF384" s="100"/>
    </row>
    <row r="385" spans="2:32">
      <c r="B385" s="99" t="s">
        <v>219</v>
      </c>
      <c r="C385">
        <v>-4.8329999999999998E-2</v>
      </c>
      <c r="D385" t="s">
        <v>404</v>
      </c>
      <c r="E385" t="s">
        <v>43</v>
      </c>
      <c r="F385" t="s">
        <v>41</v>
      </c>
      <c r="G385">
        <v>7.7200000000000005E-2</v>
      </c>
      <c r="J385" s="100"/>
      <c r="M385" s="99" t="s">
        <v>592</v>
      </c>
      <c r="N385">
        <v>-1.167E-2</v>
      </c>
      <c r="O385" t="s">
        <v>717</v>
      </c>
      <c r="P385" t="s">
        <v>43</v>
      </c>
      <c r="Q385" t="s">
        <v>41</v>
      </c>
      <c r="R385">
        <v>0.89239999999999997</v>
      </c>
      <c r="U385" s="100"/>
      <c r="X385" s="99" t="s">
        <v>862</v>
      </c>
      <c r="Y385">
        <v>-0.05</v>
      </c>
      <c r="Z385" t="s">
        <v>991</v>
      </c>
      <c r="AA385" t="s">
        <v>37</v>
      </c>
      <c r="AB385" t="s">
        <v>66</v>
      </c>
      <c r="AC385">
        <v>2.5000000000000001E-3</v>
      </c>
      <c r="AF385" s="100"/>
    </row>
    <row r="386" spans="2:32">
      <c r="B386" s="99" t="s">
        <v>221</v>
      </c>
      <c r="C386">
        <v>3.1669999999999997E-2</v>
      </c>
      <c r="D386" t="s">
        <v>405</v>
      </c>
      <c r="E386" t="s">
        <v>43</v>
      </c>
      <c r="F386" t="s">
        <v>41</v>
      </c>
      <c r="G386">
        <v>0.27679999999999999</v>
      </c>
      <c r="J386" s="100"/>
      <c r="M386" s="99" t="s">
        <v>594</v>
      </c>
      <c r="N386">
        <v>-4.4999999999999998E-2</v>
      </c>
      <c r="O386" t="s">
        <v>718</v>
      </c>
      <c r="P386" t="s">
        <v>37</v>
      </c>
      <c r="Q386" t="s">
        <v>67</v>
      </c>
      <c r="R386">
        <v>1E-3</v>
      </c>
      <c r="U386" s="100"/>
      <c r="X386" s="99" t="s">
        <v>864</v>
      </c>
      <c r="Y386">
        <v>-0.04</v>
      </c>
      <c r="Z386" t="s">
        <v>992</v>
      </c>
      <c r="AA386" t="s">
        <v>37</v>
      </c>
      <c r="AB386" t="s">
        <v>68</v>
      </c>
      <c r="AC386">
        <v>1.5299999999999999E-2</v>
      </c>
      <c r="AF386" s="100"/>
    </row>
    <row r="387" spans="2:32">
      <c r="B387" s="99" t="s">
        <v>223</v>
      </c>
      <c r="C387">
        <v>2.1669999999999998E-2</v>
      </c>
      <c r="D387" t="s">
        <v>406</v>
      </c>
      <c r="E387" t="s">
        <v>43</v>
      </c>
      <c r="F387" t="s">
        <v>41</v>
      </c>
      <c r="G387">
        <v>0.74660000000000004</v>
      </c>
      <c r="J387" s="100"/>
      <c r="M387" s="99" t="s">
        <v>596</v>
      </c>
      <c r="N387">
        <v>-2.6669999999999999E-2</v>
      </c>
      <c r="O387" t="s">
        <v>719</v>
      </c>
      <c r="P387" t="s">
        <v>37</v>
      </c>
      <c r="Q387" t="s">
        <v>66</v>
      </c>
      <c r="R387">
        <v>2E-3</v>
      </c>
      <c r="U387" s="100"/>
      <c r="X387" s="99" t="s">
        <v>865</v>
      </c>
      <c r="Y387">
        <v>-7.3330000000000006E-2</v>
      </c>
      <c r="Z387" t="s">
        <v>993</v>
      </c>
      <c r="AA387" t="s">
        <v>37</v>
      </c>
      <c r="AB387" t="s">
        <v>67</v>
      </c>
      <c r="AC387">
        <v>2.0000000000000001E-4</v>
      </c>
      <c r="AF387" s="100"/>
    </row>
    <row r="388" spans="2:32">
      <c r="B388" s="99"/>
      <c r="J388" s="100"/>
      <c r="M388" s="99"/>
      <c r="U388" s="100"/>
      <c r="X388" s="99"/>
      <c r="AF388" s="100"/>
    </row>
    <row r="389" spans="2:32">
      <c r="B389" s="99" t="s">
        <v>407</v>
      </c>
      <c r="J389" s="100"/>
      <c r="M389" s="99" t="s">
        <v>407</v>
      </c>
      <c r="U389" s="100"/>
      <c r="X389" s="99" t="s">
        <v>407</v>
      </c>
      <c r="AF389" s="100"/>
    </row>
    <row r="390" spans="2:32">
      <c r="B390" s="99" t="s">
        <v>219</v>
      </c>
      <c r="C390">
        <v>-5.1670000000000001E-2</v>
      </c>
      <c r="D390" t="s">
        <v>408</v>
      </c>
      <c r="E390" t="s">
        <v>37</v>
      </c>
      <c r="F390" t="s">
        <v>68</v>
      </c>
      <c r="G390">
        <v>4.8399999999999999E-2</v>
      </c>
      <c r="J390" s="100"/>
      <c r="M390" s="99" t="s">
        <v>592</v>
      </c>
      <c r="N390">
        <v>-6.6670000000000002E-3</v>
      </c>
      <c r="O390" t="s">
        <v>720</v>
      </c>
      <c r="P390" t="s">
        <v>43</v>
      </c>
      <c r="Q390" t="s">
        <v>41</v>
      </c>
      <c r="R390" t="s">
        <v>69</v>
      </c>
      <c r="U390" s="100"/>
      <c r="X390" s="99" t="s">
        <v>862</v>
      </c>
      <c r="Y390">
        <v>-5.1670000000000001E-2</v>
      </c>
      <c r="Z390" t="s">
        <v>994</v>
      </c>
      <c r="AA390" t="s">
        <v>37</v>
      </c>
      <c r="AB390" t="s">
        <v>66</v>
      </c>
      <c r="AC390">
        <v>1.5E-3</v>
      </c>
      <c r="AF390" s="100"/>
    </row>
    <row r="391" spans="2:32">
      <c r="B391" s="99" t="s">
        <v>221</v>
      </c>
      <c r="C391">
        <v>3.5000000000000003E-2</v>
      </c>
      <c r="D391" t="s">
        <v>409</v>
      </c>
      <c r="E391" t="s">
        <v>43</v>
      </c>
      <c r="F391" t="s">
        <v>41</v>
      </c>
      <c r="G391">
        <v>0.2059</v>
      </c>
      <c r="J391" s="100"/>
      <c r="M391" s="99" t="s">
        <v>594</v>
      </c>
      <c r="N391">
        <v>-4.4999999999999998E-2</v>
      </c>
      <c r="O391" t="s">
        <v>721</v>
      </c>
      <c r="P391" t="s">
        <v>37</v>
      </c>
      <c r="Q391" t="s">
        <v>66</v>
      </c>
      <c r="R391">
        <v>1.2999999999999999E-3</v>
      </c>
      <c r="U391" s="100"/>
      <c r="X391" s="99" t="s">
        <v>864</v>
      </c>
      <c r="Y391">
        <v>-4.1669999999999999E-2</v>
      </c>
      <c r="Z391" t="s">
        <v>995</v>
      </c>
      <c r="AA391" t="s">
        <v>37</v>
      </c>
      <c r="AB391" t="s">
        <v>66</v>
      </c>
      <c r="AC391">
        <v>7.0000000000000001E-3</v>
      </c>
      <c r="AF391" s="100"/>
    </row>
    <row r="392" spans="2:32">
      <c r="B392" s="99" t="s">
        <v>223</v>
      </c>
      <c r="C392">
        <v>0.02</v>
      </c>
      <c r="D392" t="s">
        <v>410</v>
      </c>
      <c r="E392" t="s">
        <v>43</v>
      </c>
      <c r="F392" t="s">
        <v>41</v>
      </c>
      <c r="G392">
        <v>0.88539999999999996</v>
      </c>
      <c r="J392" s="100"/>
      <c r="M392" s="99" t="s">
        <v>596</v>
      </c>
      <c r="N392">
        <v>-2.1669999999999998E-2</v>
      </c>
      <c r="O392" t="s">
        <v>722</v>
      </c>
      <c r="P392" t="s">
        <v>37</v>
      </c>
      <c r="Q392" t="s">
        <v>66</v>
      </c>
      <c r="R392">
        <v>3.5000000000000001E-3</v>
      </c>
      <c r="U392" s="100"/>
      <c r="X392" s="99" t="s">
        <v>865</v>
      </c>
      <c r="Y392">
        <v>-7.3330000000000006E-2</v>
      </c>
      <c r="Z392" t="s">
        <v>996</v>
      </c>
      <c r="AA392" t="s">
        <v>37</v>
      </c>
      <c r="AB392" t="s">
        <v>67</v>
      </c>
      <c r="AC392">
        <v>2.9999999999999997E-4</v>
      </c>
      <c r="AF392" s="100"/>
    </row>
    <row r="393" spans="2:32">
      <c r="B393" s="99"/>
      <c r="J393" s="100"/>
      <c r="M393" s="99"/>
      <c r="U393" s="100"/>
      <c r="X393" s="99"/>
      <c r="AF393" s="100"/>
    </row>
    <row r="394" spans="2:32">
      <c r="B394" s="99" t="s">
        <v>411</v>
      </c>
      <c r="J394" s="100"/>
      <c r="M394" s="99" t="s">
        <v>411</v>
      </c>
      <c r="U394" s="100"/>
      <c r="X394" s="99" t="s">
        <v>411</v>
      </c>
      <c r="AF394" s="100"/>
    </row>
    <row r="395" spans="2:32">
      <c r="B395" s="99" t="s">
        <v>219</v>
      </c>
      <c r="C395">
        <v>-0.05</v>
      </c>
      <c r="D395" t="s">
        <v>412</v>
      </c>
      <c r="E395" t="s">
        <v>43</v>
      </c>
      <c r="F395" t="s">
        <v>41</v>
      </c>
      <c r="G395">
        <v>6.7900000000000002E-2</v>
      </c>
      <c r="J395" s="100"/>
      <c r="M395" s="99" t="s">
        <v>592</v>
      </c>
      <c r="N395">
        <v>-3.333E-3</v>
      </c>
      <c r="O395" t="s">
        <v>723</v>
      </c>
      <c r="P395" t="s">
        <v>43</v>
      </c>
      <c r="Q395" t="s">
        <v>41</v>
      </c>
      <c r="R395" t="s">
        <v>69</v>
      </c>
      <c r="U395" s="100"/>
      <c r="X395" s="99" t="s">
        <v>862</v>
      </c>
      <c r="Y395">
        <v>-5.5E-2</v>
      </c>
      <c r="Z395" t="s">
        <v>997</v>
      </c>
      <c r="AA395" t="s">
        <v>37</v>
      </c>
      <c r="AB395" t="s">
        <v>66</v>
      </c>
      <c r="AC395">
        <v>2.5000000000000001E-3</v>
      </c>
      <c r="AF395" s="100"/>
    </row>
    <row r="396" spans="2:32">
      <c r="B396" s="99" t="s">
        <v>221</v>
      </c>
      <c r="C396">
        <v>0.04</v>
      </c>
      <c r="D396" t="s">
        <v>413</v>
      </c>
      <c r="E396" t="s">
        <v>43</v>
      </c>
      <c r="F396" t="s">
        <v>41</v>
      </c>
      <c r="G396">
        <v>0.1406</v>
      </c>
      <c r="J396" s="100"/>
      <c r="M396" s="99" t="s">
        <v>594</v>
      </c>
      <c r="N396">
        <v>-4.6670000000000003E-2</v>
      </c>
      <c r="O396" t="s">
        <v>724</v>
      </c>
      <c r="P396" t="s">
        <v>37</v>
      </c>
      <c r="Q396" t="s">
        <v>66</v>
      </c>
      <c r="R396">
        <v>2.8E-3</v>
      </c>
      <c r="U396" s="100"/>
      <c r="X396" s="99" t="s">
        <v>864</v>
      </c>
      <c r="Y396">
        <v>-4.1669999999999999E-2</v>
      </c>
      <c r="Z396" t="s">
        <v>998</v>
      </c>
      <c r="AA396" t="s">
        <v>37</v>
      </c>
      <c r="AB396" t="s">
        <v>68</v>
      </c>
      <c r="AC396">
        <v>1.8499999999999999E-2</v>
      </c>
      <c r="AF396" s="100"/>
    </row>
    <row r="397" spans="2:32">
      <c r="B397" s="99" t="s">
        <v>223</v>
      </c>
      <c r="C397">
        <v>1.8329999999999999E-2</v>
      </c>
      <c r="D397" t="s">
        <v>414</v>
      </c>
      <c r="E397" t="s">
        <v>43</v>
      </c>
      <c r="F397" t="s">
        <v>41</v>
      </c>
      <c r="G397" t="s">
        <v>69</v>
      </c>
      <c r="J397" s="100"/>
      <c r="M397" s="99" t="s">
        <v>596</v>
      </c>
      <c r="N397">
        <v>-1.8329999999999999E-2</v>
      </c>
      <c r="O397" t="s">
        <v>725</v>
      </c>
      <c r="P397" t="s">
        <v>37</v>
      </c>
      <c r="Q397" t="s">
        <v>68</v>
      </c>
      <c r="R397">
        <v>3.95E-2</v>
      </c>
      <c r="U397" s="100"/>
      <c r="X397" s="99" t="s">
        <v>865</v>
      </c>
      <c r="Y397">
        <v>-7.6670000000000002E-2</v>
      </c>
      <c r="Z397" t="s">
        <v>999</v>
      </c>
      <c r="AA397" t="s">
        <v>37</v>
      </c>
      <c r="AB397" t="s">
        <v>67</v>
      </c>
      <c r="AC397">
        <v>5.9999999999999995E-4</v>
      </c>
      <c r="AF397" s="100"/>
    </row>
    <row r="398" spans="2:32">
      <c r="B398" s="99"/>
      <c r="J398" s="100"/>
      <c r="M398" s="99"/>
      <c r="U398" s="100"/>
      <c r="X398" s="99"/>
      <c r="AF398" s="100"/>
    </row>
    <row r="399" spans="2:32">
      <c r="B399" s="99" t="s">
        <v>415</v>
      </c>
      <c r="J399" s="100"/>
      <c r="M399" s="99" t="s">
        <v>415</v>
      </c>
      <c r="U399" s="100"/>
      <c r="X399" s="99" t="s">
        <v>415</v>
      </c>
      <c r="AF399" s="100"/>
    </row>
    <row r="400" spans="2:32">
      <c r="B400" s="99" t="s">
        <v>219</v>
      </c>
      <c r="C400">
        <v>-5.3330000000000002E-2</v>
      </c>
      <c r="D400" t="s">
        <v>416</v>
      </c>
      <c r="E400" t="s">
        <v>43</v>
      </c>
      <c r="F400" t="s">
        <v>41</v>
      </c>
      <c r="G400">
        <v>5.1400000000000001E-2</v>
      </c>
      <c r="J400" s="100"/>
      <c r="M400" s="99" t="s">
        <v>592</v>
      </c>
      <c r="N400">
        <v>5.0000000000000001E-3</v>
      </c>
      <c r="O400" t="s">
        <v>726</v>
      </c>
      <c r="P400" t="s">
        <v>43</v>
      </c>
      <c r="Q400" t="s">
        <v>41</v>
      </c>
      <c r="R400" t="s">
        <v>69</v>
      </c>
      <c r="U400" s="100"/>
      <c r="X400" s="99" t="s">
        <v>862</v>
      </c>
      <c r="Y400">
        <v>-5.6669999999999998E-2</v>
      </c>
      <c r="Z400" t="s">
        <v>1000</v>
      </c>
      <c r="AA400" t="s">
        <v>37</v>
      </c>
      <c r="AB400" t="s">
        <v>66</v>
      </c>
      <c r="AC400">
        <v>3.3E-3</v>
      </c>
      <c r="AF400" s="100"/>
    </row>
    <row r="401" spans="2:32">
      <c r="B401" s="99" t="s">
        <v>221</v>
      </c>
      <c r="C401">
        <v>3.5000000000000003E-2</v>
      </c>
      <c r="D401" t="s">
        <v>417</v>
      </c>
      <c r="E401" t="s">
        <v>43</v>
      </c>
      <c r="F401" t="s">
        <v>41</v>
      </c>
      <c r="G401">
        <v>0.2286</v>
      </c>
      <c r="J401" s="100"/>
      <c r="M401" s="99" t="s">
        <v>594</v>
      </c>
      <c r="N401">
        <v>-4.4999999999999998E-2</v>
      </c>
      <c r="O401" t="s">
        <v>727</v>
      </c>
      <c r="P401" t="s">
        <v>37</v>
      </c>
      <c r="Q401" t="s">
        <v>66</v>
      </c>
      <c r="R401">
        <v>1E-3</v>
      </c>
      <c r="U401" s="100"/>
      <c r="X401" s="99" t="s">
        <v>864</v>
      </c>
      <c r="Y401">
        <v>-3.8330000000000003E-2</v>
      </c>
      <c r="Z401" t="s">
        <v>1001</v>
      </c>
      <c r="AA401" t="s">
        <v>37</v>
      </c>
      <c r="AB401" t="s">
        <v>68</v>
      </c>
      <c r="AC401">
        <v>4.0300000000000002E-2</v>
      </c>
      <c r="AF401" s="100"/>
    </row>
    <row r="402" spans="2:32">
      <c r="B402" s="99" t="s">
        <v>223</v>
      </c>
      <c r="C402">
        <v>1.6670000000000001E-2</v>
      </c>
      <c r="D402" t="s">
        <v>418</v>
      </c>
      <c r="E402" t="s">
        <v>43</v>
      </c>
      <c r="F402" t="s">
        <v>41</v>
      </c>
      <c r="G402" t="s">
        <v>69</v>
      </c>
      <c r="J402" s="100"/>
      <c r="M402" s="99" t="s">
        <v>596</v>
      </c>
      <c r="N402">
        <v>-1.4999999999999999E-2</v>
      </c>
      <c r="O402" t="s">
        <v>728</v>
      </c>
      <c r="P402" t="s">
        <v>43</v>
      </c>
      <c r="Q402" t="s">
        <v>41</v>
      </c>
      <c r="R402">
        <v>9.4899999999999998E-2</v>
      </c>
      <c r="U402" s="100"/>
      <c r="X402" s="99" t="s">
        <v>865</v>
      </c>
      <c r="Y402">
        <v>-7.6670000000000002E-2</v>
      </c>
      <c r="Z402" t="s">
        <v>1002</v>
      </c>
      <c r="AA402" t="s">
        <v>37</v>
      </c>
      <c r="AB402" t="s">
        <v>66</v>
      </c>
      <c r="AC402">
        <v>1.1000000000000001E-3</v>
      </c>
      <c r="AF402" s="100"/>
    </row>
    <row r="403" spans="2:32">
      <c r="B403" s="99"/>
      <c r="J403" s="100"/>
      <c r="M403" s="99"/>
      <c r="U403" s="100"/>
      <c r="X403" s="99"/>
      <c r="AF403" s="100"/>
    </row>
    <row r="404" spans="2:32">
      <c r="B404" s="99" t="s">
        <v>419</v>
      </c>
      <c r="J404" s="100"/>
      <c r="M404" s="99" t="s">
        <v>419</v>
      </c>
      <c r="U404" s="100"/>
      <c r="X404" s="99" t="s">
        <v>419</v>
      </c>
      <c r="AF404" s="100"/>
    </row>
    <row r="405" spans="2:32">
      <c r="B405" s="99" t="s">
        <v>219</v>
      </c>
      <c r="C405">
        <v>-5.5E-2</v>
      </c>
      <c r="D405" t="s">
        <v>420</v>
      </c>
      <c r="E405" t="s">
        <v>37</v>
      </c>
      <c r="F405" t="s">
        <v>68</v>
      </c>
      <c r="G405">
        <v>4.8099999999999997E-2</v>
      </c>
      <c r="J405" s="100"/>
      <c r="M405" s="99" t="s">
        <v>592</v>
      </c>
      <c r="N405">
        <v>8.3330000000000001E-3</v>
      </c>
      <c r="O405" t="s">
        <v>729</v>
      </c>
      <c r="P405" t="s">
        <v>43</v>
      </c>
      <c r="Q405" t="s">
        <v>41</v>
      </c>
      <c r="R405" t="s">
        <v>69</v>
      </c>
      <c r="U405" s="100"/>
      <c r="X405" s="99" t="s">
        <v>862</v>
      </c>
      <c r="Y405">
        <v>-5.6669999999999998E-2</v>
      </c>
      <c r="Z405" t="s">
        <v>1003</v>
      </c>
      <c r="AA405" t="s">
        <v>37</v>
      </c>
      <c r="AB405" t="s">
        <v>66</v>
      </c>
      <c r="AC405">
        <v>1.2999999999999999E-3</v>
      </c>
      <c r="AF405" s="100"/>
    </row>
    <row r="406" spans="2:32">
      <c r="B406" s="99" t="s">
        <v>221</v>
      </c>
      <c r="C406">
        <v>3.6670000000000001E-2</v>
      </c>
      <c r="D406" t="s">
        <v>421</v>
      </c>
      <c r="E406" t="s">
        <v>43</v>
      </c>
      <c r="F406" t="s">
        <v>41</v>
      </c>
      <c r="G406">
        <v>0.19980000000000001</v>
      </c>
      <c r="J406" s="100"/>
      <c r="M406" s="99" t="s">
        <v>594</v>
      </c>
      <c r="N406">
        <v>-4.333E-2</v>
      </c>
      <c r="O406" t="s">
        <v>730</v>
      </c>
      <c r="P406" t="s">
        <v>37</v>
      </c>
      <c r="Q406" t="s">
        <v>66</v>
      </c>
      <c r="R406">
        <v>2.3999999999999998E-3</v>
      </c>
      <c r="U406" s="100"/>
      <c r="X406" s="99" t="s">
        <v>864</v>
      </c>
      <c r="Y406">
        <v>-4.1669999999999999E-2</v>
      </c>
      <c r="Z406" t="s">
        <v>1004</v>
      </c>
      <c r="AA406" t="s">
        <v>37</v>
      </c>
      <c r="AB406" t="s">
        <v>68</v>
      </c>
      <c r="AC406">
        <v>1.54E-2</v>
      </c>
      <c r="AF406" s="100"/>
    </row>
    <row r="407" spans="2:32">
      <c r="B407" s="99" t="s">
        <v>223</v>
      </c>
      <c r="C407">
        <v>1.333E-2</v>
      </c>
      <c r="D407" t="s">
        <v>422</v>
      </c>
      <c r="E407" t="s">
        <v>43</v>
      </c>
      <c r="F407" t="s">
        <v>41</v>
      </c>
      <c r="G407" t="s">
        <v>69</v>
      </c>
      <c r="J407" s="100"/>
      <c r="M407" s="99" t="s">
        <v>596</v>
      </c>
      <c r="N407">
        <v>-0.01</v>
      </c>
      <c r="O407" t="s">
        <v>731</v>
      </c>
      <c r="P407" t="s">
        <v>43</v>
      </c>
      <c r="Q407" t="s">
        <v>41</v>
      </c>
      <c r="R407">
        <v>0.37440000000000001</v>
      </c>
      <c r="U407" s="100"/>
      <c r="X407" s="99" t="s">
        <v>865</v>
      </c>
      <c r="Y407">
        <v>-7.6670000000000002E-2</v>
      </c>
      <c r="Z407" t="s">
        <v>1005</v>
      </c>
      <c r="AA407" t="s">
        <v>37</v>
      </c>
      <c r="AB407" t="s">
        <v>67</v>
      </c>
      <c r="AC407">
        <v>5.9999999999999995E-4</v>
      </c>
      <c r="AF407" s="100"/>
    </row>
    <row r="408" spans="2:32">
      <c r="B408" s="99"/>
      <c r="J408" s="100"/>
      <c r="M408" s="99"/>
      <c r="U408" s="100"/>
      <c r="X408" s="99"/>
      <c r="AF408" s="100"/>
    </row>
    <row r="409" spans="2:32">
      <c r="B409" s="99" t="s">
        <v>423</v>
      </c>
      <c r="J409" s="100"/>
      <c r="M409" s="99" t="s">
        <v>423</v>
      </c>
      <c r="U409" s="100"/>
      <c r="X409" s="99" t="s">
        <v>423</v>
      </c>
      <c r="AF409" s="100"/>
    </row>
    <row r="410" spans="2:32">
      <c r="B410" s="99" t="s">
        <v>219</v>
      </c>
      <c r="C410">
        <v>-5.6669999999999998E-2</v>
      </c>
      <c r="D410" t="s">
        <v>424</v>
      </c>
      <c r="E410" t="s">
        <v>37</v>
      </c>
      <c r="F410" t="s">
        <v>68</v>
      </c>
      <c r="G410">
        <v>3.9899999999999998E-2</v>
      </c>
      <c r="J410" s="100"/>
      <c r="M410" s="99" t="s">
        <v>592</v>
      </c>
      <c r="N410">
        <v>1.167E-2</v>
      </c>
      <c r="O410" t="s">
        <v>732</v>
      </c>
      <c r="P410" t="s">
        <v>43</v>
      </c>
      <c r="Q410" t="s">
        <v>41</v>
      </c>
      <c r="R410">
        <v>0.94389999999999996</v>
      </c>
      <c r="U410" s="100"/>
      <c r="X410" s="99" t="s">
        <v>862</v>
      </c>
      <c r="Y410">
        <v>-0.06</v>
      </c>
      <c r="Z410" t="s">
        <v>1006</v>
      </c>
      <c r="AA410" t="s">
        <v>37</v>
      </c>
      <c r="AB410" t="s">
        <v>66</v>
      </c>
      <c r="AC410">
        <v>1.1000000000000001E-3</v>
      </c>
      <c r="AF410" s="100"/>
    </row>
    <row r="411" spans="2:32">
      <c r="B411" s="99" t="s">
        <v>221</v>
      </c>
      <c r="C411">
        <v>3.8330000000000003E-2</v>
      </c>
      <c r="D411" t="s">
        <v>425</v>
      </c>
      <c r="E411" t="s">
        <v>43</v>
      </c>
      <c r="F411" t="s">
        <v>41</v>
      </c>
      <c r="G411">
        <v>0.1701</v>
      </c>
      <c r="J411" s="100"/>
      <c r="M411" s="99" t="s">
        <v>594</v>
      </c>
      <c r="N411">
        <v>-4.333E-2</v>
      </c>
      <c r="O411" t="s">
        <v>733</v>
      </c>
      <c r="P411" t="s">
        <v>37</v>
      </c>
      <c r="Q411" t="s">
        <v>66</v>
      </c>
      <c r="R411">
        <v>8.0000000000000002E-3</v>
      </c>
      <c r="U411" s="100"/>
      <c r="X411" s="99" t="s">
        <v>864</v>
      </c>
      <c r="Y411">
        <v>-0.04</v>
      </c>
      <c r="Z411" t="s">
        <v>1007</v>
      </c>
      <c r="AA411" t="s">
        <v>37</v>
      </c>
      <c r="AB411" t="s">
        <v>68</v>
      </c>
      <c r="AC411">
        <v>3.1600000000000003E-2</v>
      </c>
      <c r="AF411" s="100"/>
    </row>
    <row r="412" spans="2:32">
      <c r="B412" s="99" t="s">
        <v>223</v>
      </c>
      <c r="C412">
        <v>1.167E-2</v>
      </c>
      <c r="D412" t="s">
        <v>426</v>
      </c>
      <c r="E412" t="s">
        <v>43</v>
      </c>
      <c r="F412" t="s">
        <v>41</v>
      </c>
      <c r="G412" t="s">
        <v>69</v>
      </c>
      <c r="J412" s="100"/>
      <c r="M412" s="99" t="s">
        <v>596</v>
      </c>
      <c r="N412">
        <v>-6.6670000000000002E-3</v>
      </c>
      <c r="O412" t="s">
        <v>734</v>
      </c>
      <c r="P412" t="s">
        <v>43</v>
      </c>
      <c r="Q412" t="s">
        <v>41</v>
      </c>
      <c r="R412" t="s">
        <v>69</v>
      </c>
      <c r="U412" s="100"/>
      <c r="X412" s="99" t="s">
        <v>865</v>
      </c>
      <c r="Y412">
        <v>-0.08</v>
      </c>
      <c r="Z412" t="s">
        <v>1008</v>
      </c>
      <c r="AA412" t="s">
        <v>37</v>
      </c>
      <c r="AB412" t="s">
        <v>67</v>
      </c>
      <c r="AC412">
        <v>2.9999999999999997E-4</v>
      </c>
      <c r="AF412" s="100"/>
    </row>
    <row r="413" spans="2:32">
      <c r="B413" s="99"/>
      <c r="J413" s="100"/>
      <c r="M413" s="99"/>
      <c r="U413" s="100"/>
      <c r="X413" s="99"/>
      <c r="AF413" s="100"/>
    </row>
    <row r="414" spans="2:32">
      <c r="B414" s="99" t="s">
        <v>427</v>
      </c>
      <c r="J414" s="100"/>
      <c r="M414" s="99" t="s">
        <v>427</v>
      </c>
      <c r="U414" s="100"/>
      <c r="X414" s="99" t="s">
        <v>427</v>
      </c>
      <c r="AF414" s="100"/>
    </row>
    <row r="415" spans="2:32">
      <c r="B415" s="99" t="s">
        <v>219</v>
      </c>
      <c r="C415">
        <v>-0.06</v>
      </c>
      <c r="D415" t="s">
        <v>428</v>
      </c>
      <c r="E415" t="s">
        <v>37</v>
      </c>
      <c r="F415" t="s">
        <v>68</v>
      </c>
      <c r="G415">
        <v>2.9100000000000001E-2</v>
      </c>
      <c r="J415" s="100"/>
      <c r="M415" s="99" t="s">
        <v>592</v>
      </c>
      <c r="N415">
        <v>1.8329999999999999E-2</v>
      </c>
      <c r="O415" t="s">
        <v>735</v>
      </c>
      <c r="P415" t="s">
        <v>43</v>
      </c>
      <c r="Q415" t="s">
        <v>41</v>
      </c>
      <c r="R415">
        <v>0.46589999999999998</v>
      </c>
      <c r="U415" s="100"/>
      <c r="X415" s="99" t="s">
        <v>862</v>
      </c>
      <c r="Y415">
        <v>-5.5E-2</v>
      </c>
      <c r="Z415" t="s">
        <v>1009</v>
      </c>
      <c r="AA415" t="s">
        <v>37</v>
      </c>
      <c r="AB415" t="s">
        <v>66</v>
      </c>
      <c r="AC415">
        <v>2E-3</v>
      </c>
      <c r="AF415" s="100"/>
    </row>
    <row r="416" spans="2:32">
      <c r="B416" s="99" t="s">
        <v>221</v>
      </c>
      <c r="C416">
        <v>4.1669999999999999E-2</v>
      </c>
      <c r="D416" t="s">
        <v>429</v>
      </c>
      <c r="E416" t="s">
        <v>43</v>
      </c>
      <c r="F416" t="s">
        <v>41</v>
      </c>
      <c r="G416">
        <v>0.12189999999999999</v>
      </c>
      <c r="J416" s="100"/>
      <c r="M416" s="99" t="s">
        <v>594</v>
      </c>
      <c r="N416">
        <v>-4.4999999999999998E-2</v>
      </c>
      <c r="O416" t="s">
        <v>736</v>
      </c>
      <c r="P416" t="s">
        <v>37</v>
      </c>
      <c r="Q416" t="s">
        <v>66</v>
      </c>
      <c r="R416">
        <v>2.8E-3</v>
      </c>
      <c r="U416" s="100"/>
      <c r="X416" s="99" t="s">
        <v>864</v>
      </c>
      <c r="Y416">
        <v>-0.04</v>
      </c>
      <c r="Z416" t="s">
        <v>1010</v>
      </c>
      <c r="AA416" t="s">
        <v>37</v>
      </c>
      <c r="AB416" t="s">
        <v>68</v>
      </c>
      <c r="AC416">
        <v>3.5299999999999998E-2</v>
      </c>
      <c r="AF416" s="100"/>
    </row>
    <row r="417" spans="2:32">
      <c r="B417" s="99" t="s">
        <v>223</v>
      </c>
      <c r="C417">
        <v>1.167E-2</v>
      </c>
      <c r="D417" t="s">
        <v>426</v>
      </c>
      <c r="E417" t="s">
        <v>43</v>
      </c>
      <c r="F417" t="s">
        <v>41</v>
      </c>
      <c r="G417" t="s">
        <v>69</v>
      </c>
      <c r="J417" s="100"/>
      <c r="M417" s="99" t="s">
        <v>596</v>
      </c>
      <c r="N417">
        <v>-5.0000000000000001E-3</v>
      </c>
      <c r="O417" t="s">
        <v>737</v>
      </c>
      <c r="P417" t="s">
        <v>43</v>
      </c>
      <c r="Q417" t="s">
        <v>41</v>
      </c>
      <c r="R417" t="s">
        <v>69</v>
      </c>
      <c r="U417" s="100"/>
      <c r="X417" s="99" t="s">
        <v>865</v>
      </c>
      <c r="Y417">
        <v>-7.8329999999999997E-2</v>
      </c>
      <c r="Z417" t="s">
        <v>1011</v>
      </c>
      <c r="AA417" t="s">
        <v>37</v>
      </c>
      <c r="AB417" t="s">
        <v>67</v>
      </c>
      <c r="AC417">
        <v>5.9999999999999995E-4</v>
      </c>
      <c r="AF417" s="100"/>
    </row>
    <row r="418" spans="2:32">
      <c r="B418" s="99"/>
      <c r="J418" s="100"/>
      <c r="M418" s="99"/>
      <c r="U418" s="100"/>
      <c r="X418" s="99"/>
      <c r="AF418" s="100"/>
    </row>
    <row r="419" spans="2:32">
      <c r="B419" s="99" t="s">
        <v>430</v>
      </c>
      <c r="J419" s="100"/>
      <c r="M419" s="99" t="s">
        <v>430</v>
      </c>
      <c r="U419" s="100"/>
      <c r="X419" s="99" t="s">
        <v>430</v>
      </c>
      <c r="AF419" s="100"/>
    </row>
    <row r="420" spans="2:32">
      <c r="B420" s="99" t="s">
        <v>219</v>
      </c>
      <c r="C420">
        <v>-6.1670000000000003E-2</v>
      </c>
      <c r="D420" t="s">
        <v>431</v>
      </c>
      <c r="E420" t="s">
        <v>37</v>
      </c>
      <c r="F420" t="s">
        <v>68</v>
      </c>
      <c r="G420">
        <v>3.1099999999999999E-2</v>
      </c>
      <c r="J420" s="100"/>
      <c r="M420" s="99" t="s">
        <v>592</v>
      </c>
      <c r="N420">
        <v>2.333E-2</v>
      </c>
      <c r="O420" t="s">
        <v>738</v>
      </c>
      <c r="P420" t="s">
        <v>43</v>
      </c>
      <c r="Q420" t="s">
        <v>41</v>
      </c>
      <c r="R420">
        <v>0.26640000000000003</v>
      </c>
      <c r="U420" s="100"/>
      <c r="X420" s="99" t="s">
        <v>862</v>
      </c>
      <c r="Y420">
        <v>-5.6669999999999998E-2</v>
      </c>
      <c r="Z420" t="s">
        <v>1012</v>
      </c>
      <c r="AA420" t="s">
        <v>37</v>
      </c>
      <c r="AB420" t="s">
        <v>66</v>
      </c>
      <c r="AC420">
        <v>2.0999999999999999E-3</v>
      </c>
      <c r="AF420" s="100"/>
    </row>
    <row r="421" spans="2:32">
      <c r="B421" s="99" t="s">
        <v>221</v>
      </c>
      <c r="C421">
        <v>4.333E-2</v>
      </c>
      <c r="D421" t="s">
        <v>432</v>
      </c>
      <c r="E421" t="s">
        <v>43</v>
      </c>
      <c r="F421" t="s">
        <v>41</v>
      </c>
      <c r="G421">
        <v>0.12709999999999999</v>
      </c>
      <c r="J421" s="100"/>
      <c r="M421" s="99" t="s">
        <v>594</v>
      </c>
      <c r="N421">
        <v>-4.6670000000000003E-2</v>
      </c>
      <c r="O421" t="s">
        <v>739</v>
      </c>
      <c r="P421" t="s">
        <v>37</v>
      </c>
      <c r="Q421" t="s">
        <v>66</v>
      </c>
      <c r="R421">
        <v>5.7999999999999996E-3</v>
      </c>
      <c r="U421" s="100"/>
      <c r="X421" s="99" t="s">
        <v>864</v>
      </c>
      <c r="Y421">
        <v>-3.5000000000000003E-2</v>
      </c>
      <c r="Z421" t="s">
        <v>1013</v>
      </c>
      <c r="AA421" t="s">
        <v>37</v>
      </c>
      <c r="AB421" t="s">
        <v>68</v>
      </c>
      <c r="AC421">
        <v>4.3900000000000002E-2</v>
      </c>
      <c r="AF421" s="100"/>
    </row>
    <row r="422" spans="2:32">
      <c r="B422" s="99" t="s">
        <v>223</v>
      </c>
      <c r="C422">
        <v>1.167E-2</v>
      </c>
      <c r="D422" t="s">
        <v>433</v>
      </c>
      <c r="E422" t="s">
        <v>43</v>
      </c>
      <c r="F422" t="s">
        <v>41</v>
      </c>
      <c r="G422" t="s">
        <v>69</v>
      </c>
      <c r="J422" s="100"/>
      <c r="M422" s="99" t="s">
        <v>596</v>
      </c>
      <c r="N422">
        <v>3.333E-3</v>
      </c>
      <c r="O422" t="s">
        <v>740</v>
      </c>
      <c r="P422" t="s">
        <v>43</v>
      </c>
      <c r="Q422" t="s">
        <v>41</v>
      </c>
      <c r="R422" t="s">
        <v>69</v>
      </c>
      <c r="U422" s="100"/>
      <c r="X422" s="99" t="s">
        <v>865</v>
      </c>
      <c r="Y422">
        <v>-7.4999999999999997E-2</v>
      </c>
      <c r="Z422" t="s">
        <v>1014</v>
      </c>
      <c r="AA422" t="s">
        <v>37</v>
      </c>
      <c r="AB422" t="s">
        <v>67</v>
      </c>
      <c r="AC422">
        <v>5.0000000000000001E-4</v>
      </c>
      <c r="AF422" s="100"/>
    </row>
    <row r="423" spans="2:32">
      <c r="B423" s="99"/>
      <c r="J423" s="100"/>
      <c r="M423" s="99"/>
      <c r="U423" s="100"/>
      <c r="X423" s="99"/>
      <c r="AF423" s="100"/>
    </row>
    <row r="424" spans="2:32">
      <c r="B424" s="99" t="s">
        <v>434</v>
      </c>
      <c r="J424" s="100"/>
      <c r="M424" s="99" t="s">
        <v>434</v>
      </c>
      <c r="U424" s="100"/>
      <c r="X424" s="99" t="s">
        <v>434</v>
      </c>
      <c r="AF424" s="100"/>
    </row>
    <row r="425" spans="2:32">
      <c r="B425" s="99" t="s">
        <v>219</v>
      </c>
      <c r="C425">
        <v>-0.06</v>
      </c>
      <c r="D425" t="s">
        <v>435</v>
      </c>
      <c r="E425" t="s">
        <v>37</v>
      </c>
      <c r="F425" t="s">
        <v>68</v>
      </c>
      <c r="G425">
        <v>3.8600000000000002E-2</v>
      </c>
      <c r="J425" s="100"/>
      <c r="M425" s="99" t="s">
        <v>592</v>
      </c>
      <c r="N425">
        <v>2.8330000000000001E-2</v>
      </c>
      <c r="O425" t="s">
        <v>741</v>
      </c>
      <c r="P425" t="s">
        <v>43</v>
      </c>
      <c r="Q425" t="s">
        <v>41</v>
      </c>
      <c r="R425">
        <v>0.16009999999999999</v>
      </c>
      <c r="U425" s="100"/>
      <c r="X425" s="99" t="s">
        <v>862</v>
      </c>
      <c r="Y425">
        <v>-5.6669999999999998E-2</v>
      </c>
      <c r="Z425" t="s">
        <v>1015</v>
      </c>
      <c r="AA425" t="s">
        <v>37</v>
      </c>
      <c r="AB425" t="s">
        <v>66</v>
      </c>
      <c r="AC425">
        <v>3.0999999999999999E-3</v>
      </c>
      <c r="AF425" s="100"/>
    </row>
    <row r="426" spans="2:32">
      <c r="B426" s="99" t="s">
        <v>221</v>
      </c>
      <c r="C426">
        <v>4.8329999999999998E-2</v>
      </c>
      <c r="D426" t="s">
        <v>436</v>
      </c>
      <c r="E426" t="s">
        <v>43</v>
      </c>
      <c r="F426" t="s">
        <v>41</v>
      </c>
      <c r="G426">
        <v>8.7300000000000003E-2</v>
      </c>
      <c r="J426" s="100"/>
      <c r="M426" s="99" t="s">
        <v>594</v>
      </c>
      <c r="N426">
        <v>-4.1669999999999999E-2</v>
      </c>
      <c r="O426" t="s">
        <v>742</v>
      </c>
      <c r="P426" t="s">
        <v>37</v>
      </c>
      <c r="Q426" t="s">
        <v>68</v>
      </c>
      <c r="R426">
        <v>1.7100000000000001E-2</v>
      </c>
      <c r="U426" s="100"/>
      <c r="X426" s="99" t="s">
        <v>864</v>
      </c>
      <c r="Y426">
        <v>-3.8330000000000003E-2</v>
      </c>
      <c r="Z426" t="s">
        <v>1016</v>
      </c>
      <c r="AA426" t="s">
        <v>37</v>
      </c>
      <c r="AB426" t="s">
        <v>68</v>
      </c>
      <c r="AC426">
        <v>4.48E-2</v>
      </c>
      <c r="AF426" s="100"/>
    </row>
    <row r="427" spans="2:32">
      <c r="B427" s="99" t="s">
        <v>223</v>
      </c>
      <c r="C427">
        <v>0.01</v>
      </c>
      <c r="D427" t="s">
        <v>437</v>
      </c>
      <c r="E427" t="s">
        <v>43</v>
      </c>
      <c r="F427" t="s">
        <v>41</v>
      </c>
      <c r="G427" t="s">
        <v>69</v>
      </c>
      <c r="J427" s="100"/>
      <c r="M427" s="99" t="s">
        <v>596</v>
      </c>
      <c r="N427">
        <v>0.01</v>
      </c>
      <c r="O427" t="s">
        <v>743</v>
      </c>
      <c r="P427" t="s">
        <v>43</v>
      </c>
      <c r="Q427" t="s">
        <v>41</v>
      </c>
      <c r="R427">
        <v>0.94640000000000002</v>
      </c>
      <c r="U427" s="100"/>
      <c r="X427" s="99" t="s">
        <v>865</v>
      </c>
      <c r="Y427">
        <v>-0.08</v>
      </c>
      <c r="Z427" t="s">
        <v>1017</v>
      </c>
      <c r="AA427" t="s">
        <v>37</v>
      </c>
      <c r="AB427" t="s">
        <v>67</v>
      </c>
      <c r="AC427">
        <v>6.9999999999999999E-4</v>
      </c>
      <c r="AF427" s="100"/>
    </row>
    <row r="428" spans="2:32">
      <c r="B428" s="99"/>
      <c r="J428" s="100"/>
      <c r="M428" s="99"/>
      <c r="U428" s="100"/>
      <c r="X428" s="99"/>
      <c r="AF428" s="100"/>
    </row>
    <row r="429" spans="2:32">
      <c r="B429" s="99" t="s">
        <v>438</v>
      </c>
      <c r="J429" s="100"/>
      <c r="M429" s="99" t="s">
        <v>438</v>
      </c>
      <c r="U429" s="100"/>
      <c r="X429" s="99" t="s">
        <v>438</v>
      </c>
      <c r="AF429" s="100"/>
    </row>
    <row r="430" spans="2:32">
      <c r="B430" s="99" t="s">
        <v>219</v>
      </c>
      <c r="C430">
        <v>-6.5000000000000002E-2</v>
      </c>
      <c r="D430" t="s">
        <v>439</v>
      </c>
      <c r="E430" t="s">
        <v>37</v>
      </c>
      <c r="F430" t="s">
        <v>68</v>
      </c>
      <c r="G430">
        <v>2.7300000000000001E-2</v>
      </c>
      <c r="J430" s="100"/>
      <c r="M430" s="99" t="s">
        <v>592</v>
      </c>
      <c r="N430">
        <v>0.04</v>
      </c>
      <c r="O430" t="s">
        <v>744</v>
      </c>
      <c r="P430" t="s">
        <v>43</v>
      </c>
      <c r="Q430" t="s">
        <v>41</v>
      </c>
      <c r="R430">
        <v>6.1899999999999997E-2</v>
      </c>
      <c r="U430" s="100"/>
      <c r="X430" s="99" t="s">
        <v>862</v>
      </c>
      <c r="Y430">
        <v>-5.6669999999999998E-2</v>
      </c>
      <c r="Z430" t="s">
        <v>1018</v>
      </c>
      <c r="AA430" t="s">
        <v>37</v>
      </c>
      <c r="AB430" t="s">
        <v>67</v>
      </c>
      <c r="AC430">
        <v>1E-3</v>
      </c>
      <c r="AF430" s="100"/>
    </row>
    <row r="431" spans="2:32">
      <c r="B431" s="99" t="s">
        <v>221</v>
      </c>
      <c r="C431">
        <v>4.6670000000000003E-2</v>
      </c>
      <c r="D431" t="s">
        <v>440</v>
      </c>
      <c r="E431" t="s">
        <v>43</v>
      </c>
      <c r="F431" t="s">
        <v>41</v>
      </c>
      <c r="G431">
        <v>0.1101</v>
      </c>
      <c r="J431" s="100"/>
      <c r="M431" s="99" t="s">
        <v>594</v>
      </c>
      <c r="N431">
        <v>-4.333E-2</v>
      </c>
      <c r="O431" t="s">
        <v>745</v>
      </c>
      <c r="P431" t="s">
        <v>37</v>
      </c>
      <c r="Q431" t="s">
        <v>68</v>
      </c>
      <c r="R431">
        <v>2.5899999999999999E-2</v>
      </c>
      <c r="U431" s="100"/>
      <c r="X431" s="99" t="s">
        <v>864</v>
      </c>
      <c r="Y431">
        <v>-0.04</v>
      </c>
      <c r="Z431" t="s">
        <v>1019</v>
      </c>
      <c r="AA431" t="s">
        <v>37</v>
      </c>
      <c r="AB431" t="s">
        <v>68</v>
      </c>
      <c r="AC431">
        <v>2.1100000000000001E-2</v>
      </c>
      <c r="AF431" s="100"/>
    </row>
    <row r="432" spans="2:32">
      <c r="B432" s="99" t="s">
        <v>223</v>
      </c>
      <c r="C432">
        <v>3.333E-3</v>
      </c>
      <c r="D432" t="s">
        <v>441</v>
      </c>
      <c r="E432" t="s">
        <v>43</v>
      </c>
      <c r="F432" t="s">
        <v>41</v>
      </c>
      <c r="G432" t="s">
        <v>69</v>
      </c>
      <c r="J432" s="100"/>
      <c r="M432" s="99" t="s">
        <v>596</v>
      </c>
      <c r="N432">
        <v>1.6670000000000001E-2</v>
      </c>
      <c r="O432" t="s">
        <v>746</v>
      </c>
      <c r="P432" t="s">
        <v>43</v>
      </c>
      <c r="Q432" t="s">
        <v>41</v>
      </c>
      <c r="R432">
        <v>0.4924</v>
      </c>
      <c r="U432" s="100"/>
      <c r="X432" s="99" t="s">
        <v>865</v>
      </c>
      <c r="Y432">
        <v>-8.3330000000000001E-2</v>
      </c>
      <c r="Z432" t="s">
        <v>1020</v>
      </c>
      <c r="AA432" t="s">
        <v>37</v>
      </c>
      <c r="AB432" t="s">
        <v>67</v>
      </c>
      <c r="AC432">
        <v>1E-4</v>
      </c>
      <c r="AF432" s="100"/>
    </row>
    <row r="433" spans="2:32">
      <c r="B433" s="99"/>
      <c r="J433" s="100"/>
      <c r="M433" s="99"/>
      <c r="U433" s="100"/>
      <c r="X433" s="99"/>
      <c r="AF433" s="100"/>
    </row>
    <row r="434" spans="2:32">
      <c r="B434" s="99" t="s">
        <v>442</v>
      </c>
      <c r="J434" s="100"/>
      <c r="M434" s="99" t="s">
        <v>442</v>
      </c>
      <c r="U434" s="100"/>
      <c r="X434" s="99" t="s">
        <v>442</v>
      </c>
      <c r="AF434" s="100"/>
    </row>
    <row r="435" spans="2:32">
      <c r="B435" s="99" t="s">
        <v>219</v>
      </c>
      <c r="C435">
        <v>-6.8330000000000002E-2</v>
      </c>
      <c r="D435" t="s">
        <v>443</v>
      </c>
      <c r="E435" t="s">
        <v>37</v>
      </c>
      <c r="F435" t="s">
        <v>68</v>
      </c>
      <c r="G435">
        <v>2.2499999999999999E-2</v>
      </c>
      <c r="J435" s="100"/>
      <c r="M435" s="99" t="s">
        <v>592</v>
      </c>
      <c r="N435">
        <v>0.04</v>
      </c>
      <c r="O435" t="s">
        <v>744</v>
      </c>
      <c r="P435" t="s">
        <v>43</v>
      </c>
      <c r="Q435" t="s">
        <v>41</v>
      </c>
      <c r="R435">
        <v>6.1899999999999997E-2</v>
      </c>
      <c r="U435" s="100"/>
      <c r="X435" s="99" t="s">
        <v>862</v>
      </c>
      <c r="Y435">
        <v>-5.6669999999999998E-2</v>
      </c>
      <c r="Z435" t="s">
        <v>1021</v>
      </c>
      <c r="AA435" t="s">
        <v>37</v>
      </c>
      <c r="AB435" t="s">
        <v>66</v>
      </c>
      <c r="AC435">
        <v>2.2000000000000001E-3</v>
      </c>
      <c r="AF435" s="100"/>
    </row>
    <row r="436" spans="2:32">
      <c r="B436" s="99" t="s">
        <v>221</v>
      </c>
      <c r="C436">
        <v>4.6670000000000003E-2</v>
      </c>
      <c r="D436" t="s">
        <v>444</v>
      </c>
      <c r="E436" t="s">
        <v>43</v>
      </c>
      <c r="F436" t="s">
        <v>41</v>
      </c>
      <c r="G436">
        <v>0.10780000000000001</v>
      </c>
      <c r="J436" s="100"/>
      <c r="M436" s="99" t="s">
        <v>594</v>
      </c>
      <c r="N436">
        <v>-4.4999999999999998E-2</v>
      </c>
      <c r="O436" t="s">
        <v>747</v>
      </c>
      <c r="P436" t="s">
        <v>37</v>
      </c>
      <c r="Q436" t="s">
        <v>68</v>
      </c>
      <c r="R436">
        <v>2.0799999999999999E-2</v>
      </c>
      <c r="U436" s="100"/>
      <c r="X436" s="99" t="s">
        <v>864</v>
      </c>
      <c r="Y436">
        <v>-0.04</v>
      </c>
      <c r="Z436" t="s">
        <v>1022</v>
      </c>
      <c r="AA436" t="s">
        <v>37</v>
      </c>
      <c r="AB436" t="s">
        <v>68</v>
      </c>
      <c r="AC436">
        <v>3.0599999999999999E-2</v>
      </c>
      <c r="AF436" s="100"/>
    </row>
    <row r="437" spans="2:32">
      <c r="B437" s="99" t="s">
        <v>223</v>
      </c>
      <c r="C437">
        <v>0</v>
      </c>
      <c r="D437" t="s">
        <v>445</v>
      </c>
      <c r="E437" t="s">
        <v>43</v>
      </c>
      <c r="F437" t="s">
        <v>41</v>
      </c>
      <c r="G437" t="s">
        <v>69</v>
      </c>
      <c r="J437" s="100"/>
      <c r="M437" s="99" t="s">
        <v>596</v>
      </c>
      <c r="N437">
        <v>1.6670000000000001E-2</v>
      </c>
      <c r="O437" t="s">
        <v>746</v>
      </c>
      <c r="P437" t="s">
        <v>43</v>
      </c>
      <c r="Q437" t="s">
        <v>41</v>
      </c>
      <c r="R437">
        <v>0.4924</v>
      </c>
      <c r="U437" s="100"/>
      <c r="X437" s="99" t="s">
        <v>865</v>
      </c>
      <c r="Y437">
        <v>-7.6670000000000002E-2</v>
      </c>
      <c r="Z437" t="s">
        <v>1023</v>
      </c>
      <c r="AA437" t="s">
        <v>37</v>
      </c>
      <c r="AB437" t="s">
        <v>67</v>
      </c>
      <c r="AC437">
        <v>5.9999999999999995E-4</v>
      </c>
      <c r="AF437" s="100"/>
    </row>
    <row r="438" spans="2:32">
      <c r="B438" s="99"/>
      <c r="J438" s="100"/>
      <c r="M438" s="99"/>
      <c r="U438" s="100"/>
      <c r="X438" s="99"/>
      <c r="AF438" s="100"/>
    </row>
    <row r="439" spans="2:32">
      <c r="B439" s="99" t="s">
        <v>446</v>
      </c>
      <c r="J439" s="100"/>
      <c r="M439" s="99" t="s">
        <v>446</v>
      </c>
      <c r="U439" s="100"/>
      <c r="X439" s="99" t="s">
        <v>446</v>
      </c>
      <c r="AF439" s="100"/>
    </row>
    <row r="440" spans="2:32">
      <c r="B440" s="99" t="s">
        <v>219</v>
      </c>
      <c r="C440">
        <v>-6.8330000000000002E-2</v>
      </c>
      <c r="D440" t="s">
        <v>447</v>
      </c>
      <c r="E440" t="s">
        <v>37</v>
      </c>
      <c r="F440" t="s">
        <v>68</v>
      </c>
      <c r="G440">
        <v>2.8899999999999999E-2</v>
      </c>
      <c r="J440" s="100"/>
      <c r="M440" s="99" t="s">
        <v>592</v>
      </c>
      <c r="N440">
        <v>4.1669999999999999E-2</v>
      </c>
      <c r="O440" t="s">
        <v>748</v>
      </c>
      <c r="P440" t="s">
        <v>37</v>
      </c>
      <c r="Q440" t="s">
        <v>68</v>
      </c>
      <c r="R440">
        <v>4.2599999999999999E-2</v>
      </c>
      <c r="U440" s="100"/>
      <c r="X440" s="99" t="s">
        <v>862</v>
      </c>
      <c r="Y440">
        <v>-5.833E-2</v>
      </c>
      <c r="Z440" t="s">
        <v>1024</v>
      </c>
      <c r="AA440" t="s">
        <v>37</v>
      </c>
      <c r="AB440" t="s">
        <v>66</v>
      </c>
      <c r="AC440">
        <v>1.5E-3</v>
      </c>
      <c r="AF440" s="100"/>
    </row>
    <row r="441" spans="2:32">
      <c r="B441" s="99" t="s">
        <v>221</v>
      </c>
      <c r="C441">
        <v>4.4999999999999998E-2</v>
      </c>
      <c r="D441" t="s">
        <v>448</v>
      </c>
      <c r="E441" t="s">
        <v>43</v>
      </c>
      <c r="F441" t="s">
        <v>41</v>
      </c>
      <c r="G441">
        <v>0.15379999999999999</v>
      </c>
      <c r="J441" s="100"/>
      <c r="M441" s="99" t="s">
        <v>594</v>
      </c>
      <c r="N441">
        <v>-4.333E-2</v>
      </c>
      <c r="O441" t="s">
        <v>749</v>
      </c>
      <c r="P441" t="s">
        <v>37</v>
      </c>
      <c r="Q441" t="s">
        <v>68</v>
      </c>
      <c r="R441">
        <v>2.7400000000000001E-2</v>
      </c>
      <c r="U441" s="100"/>
      <c r="X441" s="99" t="s">
        <v>864</v>
      </c>
      <c r="Y441">
        <v>-0.04</v>
      </c>
      <c r="Z441" t="s">
        <v>1010</v>
      </c>
      <c r="AA441" t="s">
        <v>37</v>
      </c>
      <c r="AB441" t="s">
        <v>68</v>
      </c>
      <c r="AC441">
        <v>3.5299999999999998E-2</v>
      </c>
      <c r="AF441" s="100"/>
    </row>
    <row r="442" spans="2:32">
      <c r="B442" s="99" t="s">
        <v>223</v>
      </c>
      <c r="C442">
        <v>-1.6670000000000001E-3</v>
      </c>
      <c r="D442" t="s">
        <v>449</v>
      </c>
      <c r="E442" t="s">
        <v>43</v>
      </c>
      <c r="F442" t="s">
        <v>41</v>
      </c>
      <c r="G442" t="s">
        <v>69</v>
      </c>
      <c r="J442" s="100"/>
      <c r="M442" s="99" t="s">
        <v>596</v>
      </c>
      <c r="N442">
        <v>0.02</v>
      </c>
      <c r="O442" t="s">
        <v>750</v>
      </c>
      <c r="P442" t="s">
        <v>43</v>
      </c>
      <c r="Q442" t="s">
        <v>41</v>
      </c>
      <c r="R442">
        <v>0.35549999999999998</v>
      </c>
      <c r="U442" s="100"/>
      <c r="X442" s="99" t="s">
        <v>865</v>
      </c>
      <c r="Y442">
        <v>-8.3330000000000001E-2</v>
      </c>
      <c r="Z442" t="s">
        <v>1025</v>
      </c>
      <c r="AA442" t="s">
        <v>37</v>
      </c>
      <c r="AB442" t="s">
        <v>67</v>
      </c>
      <c r="AC442">
        <v>2.9999999999999997E-4</v>
      </c>
      <c r="AF442" s="100"/>
    </row>
    <row r="443" spans="2:32">
      <c r="B443" s="99"/>
      <c r="J443" s="100"/>
      <c r="M443" s="99"/>
      <c r="U443" s="100"/>
      <c r="X443" s="99"/>
      <c r="AF443" s="100"/>
    </row>
    <row r="444" spans="2:32">
      <c r="B444" s="99" t="s">
        <v>450</v>
      </c>
      <c r="J444" s="100"/>
      <c r="M444" s="99" t="s">
        <v>450</v>
      </c>
      <c r="U444" s="100"/>
      <c r="X444" s="99" t="s">
        <v>450</v>
      </c>
      <c r="AF444" s="100"/>
    </row>
    <row r="445" spans="2:32">
      <c r="B445" s="99" t="s">
        <v>219</v>
      </c>
      <c r="C445">
        <v>-7.0000000000000007E-2</v>
      </c>
      <c r="D445" t="s">
        <v>451</v>
      </c>
      <c r="E445" t="s">
        <v>37</v>
      </c>
      <c r="F445" t="s">
        <v>68</v>
      </c>
      <c r="G445">
        <v>2.18E-2</v>
      </c>
      <c r="J445" s="100"/>
      <c r="M445" s="99" t="s">
        <v>592</v>
      </c>
      <c r="N445">
        <v>4.4999999999999998E-2</v>
      </c>
      <c r="O445" t="s">
        <v>751</v>
      </c>
      <c r="P445" t="s">
        <v>43</v>
      </c>
      <c r="Q445" t="s">
        <v>41</v>
      </c>
      <c r="R445">
        <v>6.3100000000000003E-2</v>
      </c>
      <c r="U445" s="100"/>
      <c r="X445" s="99" t="s">
        <v>862</v>
      </c>
      <c r="Y445">
        <v>-6.3329999999999997E-2</v>
      </c>
      <c r="Z445" t="s">
        <v>1026</v>
      </c>
      <c r="AA445" t="s">
        <v>37</v>
      </c>
      <c r="AB445" t="s">
        <v>66</v>
      </c>
      <c r="AC445">
        <v>1.6000000000000001E-3</v>
      </c>
      <c r="AF445" s="100"/>
    </row>
    <row r="446" spans="2:32">
      <c r="B446" s="99" t="s">
        <v>221</v>
      </c>
      <c r="C446">
        <v>4.6670000000000003E-2</v>
      </c>
      <c r="D446" t="s">
        <v>452</v>
      </c>
      <c r="E446" t="s">
        <v>43</v>
      </c>
      <c r="F446" t="s">
        <v>41</v>
      </c>
      <c r="G446">
        <v>0.11550000000000001</v>
      </c>
      <c r="J446" s="100"/>
      <c r="M446" s="99" t="s">
        <v>594</v>
      </c>
      <c r="N446">
        <v>-4.4999999999999998E-2</v>
      </c>
      <c r="O446" t="s">
        <v>752</v>
      </c>
      <c r="P446" t="s">
        <v>37</v>
      </c>
      <c r="Q446" t="s">
        <v>68</v>
      </c>
      <c r="R446">
        <v>4.8300000000000003E-2</v>
      </c>
      <c r="U446" s="100"/>
      <c r="X446" s="99" t="s">
        <v>864</v>
      </c>
      <c r="Y446">
        <v>-3.8330000000000003E-2</v>
      </c>
      <c r="Z446" t="s">
        <v>1001</v>
      </c>
      <c r="AA446" t="s">
        <v>37</v>
      </c>
      <c r="AB446" t="s">
        <v>68</v>
      </c>
      <c r="AC446">
        <v>4.0300000000000002E-2</v>
      </c>
      <c r="AF446" s="100"/>
    </row>
    <row r="447" spans="2:32">
      <c r="B447" s="99" t="s">
        <v>223</v>
      </c>
      <c r="C447">
        <v>-3.333E-3</v>
      </c>
      <c r="D447" t="s">
        <v>453</v>
      </c>
      <c r="E447" t="s">
        <v>43</v>
      </c>
      <c r="F447" t="s">
        <v>41</v>
      </c>
      <c r="G447" t="s">
        <v>69</v>
      </c>
      <c r="J447" s="100"/>
      <c r="M447" s="99" t="s">
        <v>596</v>
      </c>
      <c r="N447">
        <v>0.02</v>
      </c>
      <c r="O447" t="s">
        <v>753</v>
      </c>
      <c r="P447" t="s">
        <v>43</v>
      </c>
      <c r="Q447" t="s">
        <v>41</v>
      </c>
      <c r="R447">
        <v>0.54700000000000004</v>
      </c>
      <c r="U447" s="100"/>
      <c r="X447" s="99" t="s">
        <v>865</v>
      </c>
      <c r="Y447">
        <v>-8.3330000000000001E-2</v>
      </c>
      <c r="Z447" t="s">
        <v>1027</v>
      </c>
      <c r="AA447" t="s">
        <v>37</v>
      </c>
      <c r="AB447" t="s">
        <v>67</v>
      </c>
      <c r="AC447">
        <v>5.9999999999999995E-4</v>
      </c>
      <c r="AF447" s="100"/>
    </row>
    <row r="448" spans="2:32">
      <c r="B448" s="99"/>
      <c r="J448" s="100"/>
      <c r="M448" s="99"/>
      <c r="U448" s="100"/>
      <c r="X448" s="99"/>
      <c r="AF448" s="100"/>
    </row>
    <row r="449" spans="2:32">
      <c r="B449" s="99" t="s">
        <v>454</v>
      </c>
      <c r="J449" s="100"/>
      <c r="M449" s="99" t="s">
        <v>454</v>
      </c>
      <c r="U449" s="100"/>
      <c r="X449" s="99" t="s">
        <v>454</v>
      </c>
      <c r="AF449" s="100"/>
    </row>
    <row r="450" spans="2:32">
      <c r="B450" s="99" t="s">
        <v>219</v>
      </c>
      <c r="C450">
        <v>-6.8330000000000002E-2</v>
      </c>
      <c r="D450" t="s">
        <v>455</v>
      </c>
      <c r="E450" t="s">
        <v>37</v>
      </c>
      <c r="F450" t="s">
        <v>68</v>
      </c>
      <c r="G450">
        <v>3.3799999999999997E-2</v>
      </c>
      <c r="J450" s="100"/>
      <c r="M450" s="99" t="s">
        <v>592</v>
      </c>
      <c r="N450">
        <v>4.6670000000000003E-2</v>
      </c>
      <c r="O450" t="s">
        <v>754</v>
      </c>
      <c r="P450" t="s">
        <v>43</v>
      </c>
      <c r="Q450" t="s">
        <v>41</v>
      </c>
      <c r="R450">
        <v>5.6599999999999998E-2</v>
      </c>
      <c r="U450" s="100"/>
      <c r="X450" s="99" t="s">
        <v>862</v>
      </c>
      <c r="Y450">
        <v>-0.06</v>
      </c>
      <c r="Z450" t="s">
        <v>1028</v>
      </c>
      <c r="AA450" t="s">
        <v>37</v>
      </c>
      <c r="AB450" t="s">
        <v>66</v>
      </c>
      <c r="AC450">
        <v>2.5999999999999999E-3</v>
      </c>
      <c r="AF450" s="100"/>
    </row>
    <row r="451" spans="2:32">
      <c r="B451" s="99" t="s">
        <v>221</v>
      </c>
      <c r="C451">
        <v>4.6670000000000003E-2</v>
      </c>
      <c r="D451" t="s">
        <v>456</v>
      </c>
      <c r="E451" t="s">
        <v>43</v>
      </c>
      <c r="F451" t="s">
        <v>41</v>
      </c>
      <c r="G451">
        <v>0.1469</v>
      </c>
      <c r="J451" s="100"/>
      <c r="M451" s="99" t="s">
        <v>594</v>
      </c>
      <c r="N451">
        <v>-4.6670000000000003E-2</v>
      </c>
      <c r="O451" t="s">
        <v>755</v>
      </c>
      <c r="P451" t="s">
        <v>43</v>
      </c>
      <c r="Q451" t="s">
        <v>41</v>
      </c>
      <c r="R451">
        <v>5.1299999999999998E-2</v>
      </c>
      <c r="U451" s="100"/>
      <c r="X451" s="99" t="s">
        <v>864</v>
      </c>
      <c r="Y451">
        <v>-0.04</v>
      </c>
      <c r="Z451" t="s">
        <v>1029</v>
      </c>
      <c r="AA451" t="s">
        <v>37</v>
      </c>
      <c r="AB451" t="s">
        <v>68</v>
      </c>
      <c r="AC451">
        <v>3.3099999999999997E-2</v>
      </c>
      <c r="AF451" s="100"/>
    </row>
    <row r="452" spans="2:32">
      <c r="B452" s="99" t="s">
        <v>223</v>
      </c>
      <c r="C452">
        <v>-1.6670000000000001E-3</v>
      </c>
      <c r="D452" t="s">
        <v>457</v>
      </c>
      <c r="E452" t="s">
        <v>43</v>
      </c>
      <c r="F452" t="s">
        <v>41</v>
      </c>
      <c r="G452" t="s">
        <v>69</v>
      </c>
      <c r="J452" s="100"/>
      <c r="M452" s="99" t="s">
        <v>596</v>
      </c>
      <c r="N452">
        <v>2.5000000000000001E-2</v>
      </c>
      <c r="O452" t="s">
        <v>756</v>
      </c>
      <c r="P452" t="s">
        <v>43</v>
      </c>
      <c r="Q452" t="s">
        <v>41</v>
      </c>
      <c r="R452">
        <v>0.34399999999999997</v>
      </c>
      <c r="U452" s="100"/>
      <c r="X452" s="99" t="s">
        <v>865</v>
      </c>
      <c r="Y452">
        <v>-8.3330000000000001E-2</v>
      </c>
      <c r="Z452" t="s">
        <v>1027</v>
      </c>
      <c r="AA452" t="s">
        <v>37</v>
      </c>
      <c r="AB452" t="s">
        <v>67</v>
      </c>
      <c r="AC452">
        <v>5.9999999999999995E-4</v>
      </c>
      <c r="AF452" s="100"/>
    </row>
    <row r="453" spans="2:32">
      <c r="B453" s="99"/>
      <c r="J453" s="100"/>
      <c r="M453" s="99"/>
      <c r="U453" s="100"/>
      <c r="X453" s="99"/>
      <c r="AF453" s="100"/>
    </row>
    <row r="454" spans="2:32">
      <c r="B454" s="99" t="s">
        <v>458</v>
      </c>
      <c r="J454" s="100"/>
      <c r="M454" s="99" t="s">
        <v>458</v>
      </c>
      <c r="U454" s="100"/>
      <c r="X454" s="99" t="s">
        <v>458</v>
      </c>
      <c r="AF454" s="100"/>
    </row>
    <row r="455" spans="2:32">
      <c r="B455" s="99" t="s">
        <v>219</v>
      </c>
      <c r="C455">
        <v>-6.8330000000000002E-2</v>
      </c>
      <c r="D455" t="s">
        <v>455</v>
      </c>
      <c r="E455" t="s">
        <v>37</v>
      </c>
      <c r="F455" t="s">
        <v>68</v>
      </c>
      <c r="G455">
        <v>3.3799999999999997E-2</v>
      </c>
      <c r="J455" s="100"/>
      <c r="M455" s="99" t="s">
        <v>592</v>
      </c>
      <c r="N455">
        <v>4.8329999999999998E-2</v>
      </c>
      <c r="O455" t="s">
        <v>757</v>
      </c>
      <c r="P455" t="s">
        <v>37</v>
      </c>
      <c r="Q455" t="s">
        <v>68</v>
      </c>
      <c r="R455">
        <v>3.8800000000000001E-2</v>
      </c>
      <c r="U455" s="100"/>
      <c r="X455" s="99" t="s">
        <v>862</v>
      </c>
      <c r="Y455">
        <v>-5.6669999999999998E-2</v>
      </c>
      <c r="Z455" t="s">
        <v>1000</v>
      </c>
      <c r="AA455" t="s">
        <v>37</v>
      </c>
      <c r="AB455" t="s">
        <v>66</v>
      </c>
      <c r="AC455">
        <v>3.3E-3</v>
      </c>
      <c r="AF455" s="100"/>
    </row>
    <row r="456" spans="2:32">
      <c r="B456" s="99" t="s">
        <v>221</v>
      </c>
      <c r="C456">
        <v>4.8329999999999998E-2</v>
      </c>
      <c r="D456" t="s">
        <v>459</v>
      </c>
      <c r="E456" t="s">
        <v>43</v>
      </c>
      <c r="F456" t="s">
        <v>41</v>
      </c>
      <c r="G456">
        <v>0.12959999999999999</v>
      </c>
      <c r="J456" s="100"/>
      <c r="M456" s="99" t="s">
        <v>594</v>
      </c>
      <c r="N456">
        <v>-4.4999999999999998E-2</v>
      </c>
      <c r="O456" t="s">
        <v>758</v>
      </c>
      <c r="P456" t="s">
        <v>43</v>
      </c>
      <c r="Q456" t="s">
        <v>41</v>
      </c>
      <c r="R456">
        <v>5.7799999999999997E-2</v>
      </c>
      <c r="U456" s="100"/>
      <c r="X456" s="99" t="s">
        <v>864</v>
      </c>
      <c r="Y456">
        <v>-0.04</v>
      </c>
      <c r="Z456" t="s">
        <v>1029</v>
      </c>
      <c r="AA456" t="s">
        <v>37</v>
      </c>
      <c r="AB456" t="s">
        <v>68</v>
      </c>
      <c r="AC456">
        <v>3.3099999999999997E-2</v>
      </c>
      <c r="AF456" s="100"/>
    </row>
    <row r="457" spans="2:32">
      <c r="B457" s="99" t="s">
        <v>223</v>
      </c>
      <c r="C457">
        <v>-1.6670000000000001E-3</v>
      </c>
      <c r="D457" t="s">
        <v>457</v>
      </c>
      <c r="E457" t="s">
        <v>43</v>
      </c>
      <c r="F457" t="s">
        <v>41</v>
      </c>
      <c r="G457" t="s">
        <v>69</v>
      </c>
      <c r="J457" s="100"/>
      <c r="M457" s="99" t="s">
        <v>596</v>
      </c>
      <c r="N457">
        <v>2.333E-2</v>
      </c>
      <c r="O457" t="s">
        <v>759</v>
      </c>
      <c r="P457" t="s">
        <v>43</v>
      </c>
      <c r="Q457" t="s">
        <v>41</v>
      </c>
      <c r="R457">
        <v>0.39460000000000001</v>
      </c>
      <c r="U457" s="100"/>
      <c r="X457" s="99" t="s">
        <v>865</v>
      </c>
      <c r="Y457">
        <v>-8.1670000000000006E-2</v>
      </c>
      <c r="Z457" t="s">
        <v>1030</v>
      </c>
      <c r="AA457" t="s">
        <v>37</v>
      </c>
      <c r="AB457" t="s">
        <v>67</v>
      </c>
      <c r="AC457">
        <v>5.9999999999999995E-4</v>
      </c>
      <c r="AF457" s="100"/>
    </row>
    <row r="458" spans="2:32">
      <c r="B458" s="99"/>
      <c r="J458" s="100"/>
      <c r="M458" s="99"/>
      <c r="U458" s="100"/>
      <c r="X458" s="99"/>
      <c r="AF458" s="100"/>
    </row>
    <row r="459" spans="2:32">
      <c r="B459" s="99" t="s">
        <v>460</v>
      </c>
      <c r="J459" s="100"/>
      <c r="M459" s="99" t="s">
        <v>460</v>
      </c>
      <c r="U459" s="100"/>
      <c r="X459" s="99" t="s">
        <v>460</v>
      </c>
      <c r="AF459" s="100"/>
    </row>
    <row r="460" spans="2:32">
      <c r="B460" s="99" t="s">
        <v>219</v>
      </c>
      <c r="C460">
        <v>-6.6669999999999993E-2</v>
      </c>
      <c r="D460" t="s">
        <v>461</v>
      </c>
      <c r="E460" t="s">
        <v>37</v>
      </c>
      <c r="F460" t="s">
        <v>68</v>
      </c>
      <c r="G460">
        <v>4.3499999999999997E-2</v>
      </c>
      <c r="J460" s="100"/>
      <c r="M460" s="99" t="s">
        <v>592</v>
      </c>
      <c r="N460">
        <v>4.8329999999999998E-2</v>
      </c>
      <c r="O460" t="s">
        <v>760</v>
      </c>
      <c r="P460" t="s">
        <v>43</v>
      </c>
      <c r="Q460" t="s">
        <v>41</v>
      </c>
      <c r="R460">
        <v>5.5E-2</v>
      </c>
      <c r="U460" s="100"/>
      <c r="X460" s="99" t="s">
        <v>862</v>
      </c>
      <c r="Y460">
        <v>-5.6669999999999998E-2</v>
      </c>
      <c r="Z460" t="s">
        <v>1015</v>
      </c>
      <c r="AA460" t="s">
        <v>37</v>
      </c>
      <c r="AB460" t="s">
        <v>66</v>
      </c>
      <c r="AC460">
        <v>3.0999999999999999E-3</v>
      </c>
      <c r="AF460" s="100"/>
    </row>
    <row r="461" spans="2:32">
      <c r="B461" s="99" t="s">
        <v>221</v>
      </c>
      <c r="C461">
        <v>0.05</v>
      </c>
      <c r="D461" t="s">
        <v>462</v>
      </c>
      <c r="E461" t="s">
        <v>43</v>
      </c>
      <c r="F461" t="s">
        <v>41</v>
      </c>
      <c r="G461">
        <v>0.128</v>
      </c>
      <c r="J461" s="100"/>
      <c r="M461" s="99" t="s">
        <v>594</v>
      </c>
      <c r="N461">
        <v>-4.333E-2</v>
      </c>
      <c r="O461" t="s">
        <v>761</v>
      </c>
      <c r="P461" t="s">
        <v>43</v>
      </c>
      <c r="Q461" t="s">
        <v>41</v>
      </c>
      <c r="R461">
        <v>7.6499999999999999E-2</v>
      </c>
      <c r="U461" s="100"/>
      <c r="X461" s="99" t="s">
        <v>864</v>
      </c>
      <c r="Y461">
        <v>-0.04</v>
      </c>
      <c r="Z461" t="s">
        <v>1031</v>
      </c>
      <c r="AA461" t="s">
        <v>37</v>
      </c>
      <c r="AB461" t="s">
        <v>68</v>
      </c>
      <c r="AC461">
        <v>3.1399999999999997E-2</v>
      </c>
      <c r="AF461" s="100"/>
    </row>
    <row r="462" spans="2:32">
      <c r="B462" s="99" t="s">
        <v>223</v>
      </c>
      <c r="C462">
        <v>-1.6670000000000001E-3</v>
      </c>
      <c r="D462" t="s">
        <v>463</v>
      </c>
      <c r="E462" t="s">
        <v>43</v>
      </c>
      <c r="F462" t="s">
        <v>41</v>
      </c>
      <c r="G462" t="s">
        <v>69</v>
      </c>
      <c r="J462" s="100"/>
      <c r="M462" s="99" t="s">
        <v>596</v>
      </c>
      <c r="N462">
        <v>0.03</v>
      </c>
      <c r="O462" t="s">
        <v>762</v>
      </c>
      <c r="P462" t="s">
        <v>43</v>
      </c>
      <c r="Q462" t="s">
        <v>41</v>
      </c>
      <c r="R462">
        <v>0.24690000000000001</v>
      </c>
      <c r="U462" s="100"/>
      <c r="X462" s="99" t="s">
        <v>865</v>
      </c>
      <c r="Y462">
        <v>-8.1670000000000006E-2</v>
      </c>
      <c r="Z462" t="s">
        <v>1032</v>
      </c>
      <c r="AA462" t="s">
        <v>37</v>
      </c>
      <c r="AB462" t="s">
        <v>67</v>
      </c>
      <c r="AC462">
        <v>5.9999999999999995E-4</v>
      </c>
      <c r="AF462" s="100"/>
    </row>
    <row r="463" spans="2:32">
      <c r="B463" s="99"/>
      <c r="J463" s="100"/>
      <c r="M463" s="99"/>
      <c r="U463" s="100"/>
      <c r="X463" s="99"/>
      <c r="AF463" s="100"/>
    </row>
    <row r="464" spans="2:32">
      <c r="B464" s="99" t="s">
        <v>464</v>
      </c>
      <c r="J464" s="100"/>
      <c r="M464" s="99" t="s">
        <v>464</v>
      </c>
      <c r="U464" s="100"/>
      <c r="X464" s="99" t="s">
        <v>464</v>
      </c>
      <c r="AF464" s="100"/>
    </row>
    <row r="465" spans="2:32">
      <c r="B465" s="99" t="s">
        <v>219</v>
      </c>
      <c r="C465">
        <v>-6.6669999999999993E-2</v>
      </c>
      <c r="D465" t="s">
        <v>465</v>
      </c>
      <c r="E465" t="s">
        <v>37</v>
      </c>
      <c r="F465" t="s">
        <v>68</v>
      </c>
      <c r="G465">
        <v>2.87E-2</v>
      </c>
      <c r="J465" s="100"/>
      <c r="M465" s="99" t="s">
        <v>592</v>
      </c>
      <c r="N465">
        <v>4.8329999999999998E-2</v>
      </c>
      <c r="O465" t="s">
        <v>763</v>
      </c>
      <c r="P465" t="s">
        <v>37</v>
      </c>
      <c r="Q465" t="s">
        <v>68</v>
      </c>
      <c r="R465">
        <v>4.53E-2</v>
      </c>
      <c r="U465" s="100"/>
      <c r="X465" s="99" t="s">
        <v>862</v>
      </c>
      <c r="Y465">
        <v>-5.833E-2</v>
      </c>
      <c r="Z465" t="s">
        <v>1033</v>
      </c>
      <c r="AA465" t="s">
        <v>37</v>
      </c>
      <c r="AB465" t="s">
        <v>66</v>
      </c>
      <c r="AC465">
        <v>1E-3</v>
      </c>
      <c r="AF465" s="100"/>
    </row>
    <row r="466" spans="2:32">
      <c r="B466" s="99" t="s">
        <v>221</v>
      </c>
      <c r="C466">
        <v>0.05</v>
      </c>
      <c r="D466" t="s">
        <v>466</v>
      </c>
      <c r="E466" t="s">
        <v>43</v>
      </c>
      <c r="F466" t="s">
        <v>41</v>
      </c>
      <c r="G466">
        <v>9.0800000000000006E-2</v>
      </c>
      <c r="J466" s="100"/>
      <c r="M466" s="99" t="s">
        <v>594</v>
      </c>
      <c r="N466">
        <v>-4.333E-2</v>
      </c>
      <c r="O466" t="s">
        <v>764</v>
      </c>
      <c r="P466" t="s">
        <v>43</v>
      </c>
      <c r="Q466" t="s">
        <v>41</v>
      </c>
      <c r="R466">
        <v>6.9500000000000006E-2</v>
      </c>
      <c r="U466" s="100"/>
      <c r="X466" s="99" t="s">
        <v>864</v>
      </c>
      <c r="Y466">
        <v>-4.1669999999999999E-2</v>
      </c>
      <c r="Z466" t="s">
        <v>1004</v>
      </c>
      <c r="AA466" t="s">
        <v>37</v>
      </c>
      <c r="AB466" t="s">
        <v>68</v>
      </c>
      <c r="AC466">
        <v>1.54E-2</v>
      </c>
      <c r="AF466" s="100"/>
    </row>
    <row r="467" spans="2:32">
      <c r="B467" s="99" t="s">
        <v>223</v>
      </c>
      <c r="C467">
        <v>-3.333E-3</v>
      </c>
      <c r="D467" t="s">
        <v>467</v>
      </c>
      <c r="E467" t="s">
        <v>43</v>
      </c>
      <c r="F467" t="s">
        <v>41</v>
      </c>
      <c r="G467" t="s">
        <v>69</v>
      </c>
      <c r="J467" s="100"/>
      <c r="M467" s="99" t="s">
        <v>596</v>
      </c>
      <c r="N467">
        <v>2.6669999999999999E-2</v>
      </c>
      <c r="O467" t="s">
        <v>765</v>
      </c>
      <c r="P467" t="s">
        <v>43</v>
      </c>
      <c r="Q467" t="s">
        <v>41</v>
      </c>
      <c r="R467">
        <v>0.31119999999999998</v>
      </c>
      <c r="U467" s="100"/>
      <c r="X467" s="99" t="s">
        <v>865</v>
      </c>
      <c r="Y467">
        <v>-8.1670000000000006E-2</v>
      </c>
      <c r="Z467" t="s">
        <v>1034</v>
      </c>
      <c r="AA467" t="s">
        <v>37</v>
      </c>
      <c r="AB467" t="s">
        <v>67</v>
      </c>
      <c r="AC467">
        <v>2.9999999999999997E-4</v>
      </c>
      <c r="AF467" s="100"/>
    </row>
    <row r="468" spans="2:32">
      <c r="B468" s="99"/>
      <c r="J468" s="100"/>
      <c r="M468" s="99"/>
      <c r="U468" s="100"/>
      <c r="X468" s="99"/>
      <c r="AF468" s="100"/>
    </row>
    <row r="469" spans="2:32">
      <c r="B469" s="99" t="s">
        <v>468</v>
      </c>
      <c r="J469" s="100"/>
      <c r="M469" s="99" t="s">
        <v>468</v>
      </c>
      <c r="U469" s="100"/>
      <c r="X469" s="99" t="s">
        <v>468</v>
      </c>
      <c r="AF469" s="100"/>
    </row>
    <row r="470" spans="2:32">
      <c r="B470" s="99" t="s">
        <v>219</v>
      </c>
      <c r="C470">
        <v>-6.8330000000000002E-2</v>
      </c>
      <c r="D470" t="s">
        <v>469</v>
      </c>
      <c r="E470" t="s">
        <v>37</v>
      </c>
      <c r="F470" t="s">
        <v>68</v>
      </c>
      <c r="G470">
        <v>4.87E-2</v>
      </c>
      <c r="J470" s="100"/>
      <c r="M470" s="99" t="s">
        <v>592</v>
      </c>
      <c r="N470">
        <v>4.8329999999999998E-2</v>
      </c>
      <c r="O470" t="s">
        <v>766</v>
      </c>
      <c r="P470" t="s">
        <v>43</v>
      </c>
      <c r="Q470" t="s">
        <v>41</v>
      </c>
      <c r="R470">
        <v>7.51E-2</v>
      </c>
      <c r="U470" s="100"/>
      <c r="X470" s="99" t="s">
        <v>862</v>
      </c>
      <c r="Y470">
        <v>-5.833E-2</v>
      </c>
      <c r="Z470" t="s">
        <v>1035</v>
      </c>
      <c r="AA470" t="s">
        <v>37</v>
      </c>
      <c r="AB470" t="s">
        <v>66</v>
      </c>
      <c r="AC470">
        <v>4.4000000000000003E-3</v>
      </c>
      <c r="AF470" s="100"/>
    </row>
    <row r="471" spans="2:32">
      <c r="B471" s="99" t="s">
        <v>221</v>
      </c>
      <c r="C471">
        <v>4.8329999999999998E-2</v>
      </c>
      <c r="D471" t="s">
        <v>470</v>
      </c>
      <c r="E471" t="s">
        <v>43</v>
      </c>
      <c r="F471" t="s">
        <v>41</v>
      </c>
      <c r="G471">
        <v>0.16309999999999999</v>
      </c>
      <c r="J471" s="100"/>
      <c r="M471" s="99" t="s">
        <v>594</v>
      </c>
      <c r="N471">
        <v>-4.333E-2</v>
      </c>
      <c r="O471" t="s">
        <v>767</v>
      </c>
      <c r="P471" t="s">
        <v>43</v>
      </c>
      <c r="Q471" t="s">
        <v>41</v>
      </c>
      <c r="R471">
        <v>0.1008</v>
      </c>
      <c r="U471" s="100"/>
      <c r="X471" s="99" t="s">
        <v>864</v>
      </c>
      <c r="Y471">
        <v>-3.6670000000000001E-2</v>
      </c>
      <c r="Z471" t="s">
        <v>1036</v>
      </c>
      <c r="AA471" t="s">
        <v>43</v>
      </c>
      <c r="AB471" t="s">
        <v>41</v>
      </c>
      <c r="AC471">
        <v>6.1499999999999999E-2</v>
      </c>
      <c r="AF471" s="100"/>
    </row>
    <row r="472" spans="2:32">
      <c r="B472" s="99" t="s">
        <v>223</v>
      </c>
      <c r="C472">
        <v>-8.3330000000000001E-3</v>
      </c>
      <c r="D472" t="s">
        <v>471</v>
      </c>
      <c r="E472" t="s">
        <v>43</v>
      </c>
      <c r="F472" t="s">
        <v>41</v>
      </c>
      <c r="G472" t="s">
        <v>69</v>
      </c>
      <c r="J472" s="100"/>
      <c r="M472" s="99" t="s">
        <v>596</v>
      </c>
      <c r="N472">
        <v>2.8330000000000001E-2</v>
      </c>
      <c r="O472" t="s">
        <v>768</v>
      </c>
      <c r="P472" t="s">
        <v>43</v>
      </c>
      <c r="Q472" t="s">
        <v>41</v>
      </c>
      <c r="R472">
        <v>0.34160000000000001</v>
      </c>
      <c r="U472" s="100"/>
      <c r="X472" s="99" t="s">
        <v>865</v>
      </c>
      <c r="Y472">
        <v>-7.8329999999999997E-2</v>
      </c>
      <c r="Z472" t="s">
        <v>1037</v>
      </c>
      <c r="AA472" t="s">
        <v>37</v>
      </c>
      <c r="AB472" t="s">
        <v>66</v>
      </c>
      <c r="AC472">
        <v>1.1000000000000001E-3</v>
      </c>
      <c r="AF472" s="100"/>
    </row>
    <row r="473" spans="2:32">
      <c r="B473" s="99"/>
      <c r="J473" s="100"/>
      <c r="M473" s="99"/>
      <c r="U473" s="100"/>
      <c r="X473" s="99"/>
      <c r="AF473" s="100"/>
    </row>
    <row r="474" spans="2:32">
      <c r="B474" s="99" t="s">
        <v>472</v>
      </c>
      <c r="J474" s="100"/>
      <c r="M474" s="99" t="s">
        <v>472</v>
      </c>
      <c r="U474" s="100"/>
      <c r="X474" s="99" t="s">
        <v>472</v>
      </c>
      <c r="AF474" s="100"/>
    </row>
    <row r="475" spans="2:32">
      <c r="B475" s="99" t="s">
        <v>219</v>
      </c>
      <c r="C475">
        <v>-7.0000000000000007E-2</v>
      </c>
      <c r="D475" t="s">
        <v>473</v>
      </c>
      <c r="E475" t="s">
        <v>37</v>
      </c>
      <c r="F475" t="s">
        <v>68</v>
      </c>
      <c r="G475">
        <v>4.4900000000000002E-2</v>
      </c>
      <c r="J475" s="100"/>
      <c r="M475" s="99" t="s">
        <v>592</v>
      </c>
      <c r="N475">
        <v>0.05</v>
      </c>
      <c r="O475" t="s">
        <v>769</v>
      </c>
      <c r="P475" t="s">
        <v>43</v>
      </c>
      <c r="Q475" t="s">
        <v>41</v>
      </c>
      <c r="R475">
        <v>6.8500000000000005E-2</v>
      </c>
      <c r="U475" s="100"/>
      <c r="X475" s="99" t="s">
        <v>862</v>
      </c>
      <c r="Y475">
        <v>-5.5E-2</v>
      </c>
      <c r="Z475" t="s">
        <v>1038</v>
      </c>
      <c r="AA475" t="s">
        <v>37</v>
      </c>
      <c r="AB475" t="s">
        <v>66</v>
      </c>
      <c r="AC475">
        <v>6.7000000000000002E-3</v>
      </c>
      <c r="AF475" s="100"/>
    </row>
    <row r="476" spans="2:32">
      <c r="B476" s="99" t="s">
        <v>221</v>
      </c>
      <c r="C476">
        <v>5.1670000000000001E-2</v>
      </c>
      <c r="D476" t="s">
        <v>474</v>
      </c>
      <c r="E476" t="s">
        <v>43</v>
      </c>
      <c r="F476" t="s">
        <v>41</v>
      </c>
      <c r="G476">
        <v>0.14000000000000001</v>
      </c>
      <c r="J476" s="100"/>
      <c r="M476" s="99" t="s">
        <v>594</v>
      </c>
      <c r="N476">
        <v>-4.1669999999999999E-2</v>
      </c>
      <c r="O476" t="s">
        <v>770</v>
      </c>
      <c r="P476" t="s">
        <v>43</v>
      </c>
      <c r="Q476" t="s">
        <v>41</v>
      </c>
      <c r="R476">
        <v>0.122</v>
      </c>
      <c r="U476" s="100"/>
      <c r="X476" s="99" t="s">
        <v>864</v>
      </c>
      <c r="Y476">
        <v>-3.5000000000000003E-2</v>
      </c>
      <c r="Z476" t="s">
        <v>1039</v>
      </c>
      <c r="AA476" t="s">
        <v>43</v>
      </c>
      <c r="AB476" t="s">
        <v>41</v>
      </c>
      <c r="AC476">
        <v>7.9000000000000001E-2</v>
      </c>
      <c r="AF476" s="100"/>
    </row>
    <row r="477" spans="2:32">
      <c r="B477" s="99" t="s">
        <v>223</v>
      </c>
      <c r="C477">
        <v>-5.0000000000000001E-3</v>
      </c>
      <c r="D477" t="s">
        <v>475</v>
      </c>
      <c r="E477" t="s">
        <v>43</v>
      </c>
      <c r="F477" t="s">
        <v>41</v>
      </c>
      <c r="G477" t="s">
        <v>69</v>
      </c>
      <c r="J477" s="100"/>
      <c r="M477" s="99" t="s">
        <v>596</v>
      </c>
      <c r="N477">
        <v>2.5000000000000001E-2</v>
      </c>
      <c r="O477" t="s">
        <v>771</v>
      </c>
      <c r="P477" t="s">
        <v>43</v>
      </c>
      <c r="Q477" t="s">
        <v>41</v>
      </c>
      <c r="R477">
        <v>0.46760000000000002</v>
      </c>
      <c r="U477" s="100"/>
      <c r="X477" s="99" t="s">
        <v>865</v>
      </c>
      <c r="Y477">
        <v>-7.4999999999999997E-2</v>
      </c>
      <c r="Z477" t="s">
        <v>1040</v>
      </c>
      <c r="AA477" t="s">
        <v>37</v>
      </c>
      <c r="AB477" t="s">
        <v>66</v>
      </c>
      <c r="AC477">
        <v>1.4E-3</v>
      </c>
      <c r="AF477" s="100"/>
    </row>
    <row r="478" spans="2:32">
      <c r="B478" s="99"/>
      <c r="J478" s="100"/>
      <c r="M478" s="99"/>
      <c r="U478" s="100"/>
      <c r="X478" s="99"/>
      <c r="AF478" s="100"/>
    </row>
    <row r="479" spans="2:32">
      <c r="B479" s="99" t="s">
        <v>476</v>
      </c>
      <c r="J479" s="100"/>
      <c r="M479" s="99" t="s">
        <v>476</v>
      </c>
      <c r="U479" s="100"/>
      <c r="X479" s="99" t="s">
        <v>476</v>
      </c>
      <c r="AF479" s="100"/>
    </row>
    <row r="480" spans="2:32">
      <c r="B480" s="99" t="s">
        <v>219</v>
      </c>
      <c r="C480">
        <v>-6.1670000000000003E-2</v>
      </c>
      <c r="D480" t="s">
        <v>477</v>
      </c>
      <c r="E480" t="s">
        <v>43</v>
      </c>
      <c r="F480" t="s">
        <v>41</v>
      </c>
      <c r="G480">
        <v>5.8299999999999998E-2</v>
      </c>
      <c r="J480" s="100"/>
      <c r="M480" s="99" t="s">
        <v>592</v>
      </c>
      <c r="N480">
        <v>4.333E-2</v>
      </c>
      <c r="O480" t="s">
        <v>772</v>
      </c>
      <c r="P480" t="s">
        <v>43</v>
      </c>
      <c r="Q480" t="s">
        <v>41</v>
      </c>
      <c r="R480">
        <v>0.10199999999999999</v>
      </c>
      <c r="U480" s="100"/>
      <c r="X480" s="99" t="s">
        <v>862</v>
      </c>
      <c r="Y480">
        <v>-5.833E-2</v>
      </c>
      <c r="Z480" t="s">
        <v>1035</v>
      </c>
      <c r="AA480" t="s">
        <v>37</v>
      </c>
      <c r="AB480" t="s">
        <v>66</v>
      </c>
      <c r="AC480">
        <v>4.4000000000000003E-3</v>
      </c>
      <c r="AF480" s="100"/>
    </row>
    <row r="481" spans="2:32">
      <c r="B481" s="99" t="s">
        <v>221</v>
      </c>
      <c r="C481">
        <v>5.6669999999999998E-2</v>
      </c>
      <c r="D481" t="s">
        <v>478</v>
      </c>
      <c r="E481" t="s">
        <v>43</v>
      </c>
      <c r="F481" t="s">
        <v>41</v>
      </c>
      <c r="G481">
        <v>7.1900000000000006E-2</v>
      </c>
      <c r="J481" s="100"/>
      <c r="M481" s="99" t="s">
        <v>594</v>
      </c>
      <c r="N481">
        <v>-4.333E-2</v>
      </c>
      <c r="O481" t="s">
        <v>773</v>
      </c>
      <c r="P481" t="s">
        <v>43</v>
      </c>
      <c r="Q481" t="s">
        <v>41</v>
      </c>
      <c r="R481">
        <v>9.7199999999999995E-2</v>
      </c>
      <c r="U481" s="100"/>
      <c r="X481" s="99" t="s">
        <v>864</v>
      </c>
      <c r="Y481">
        <v>-3.5000000000000003E-2</v>
      </c>
      <c r="Z481" t="s">
        <v>1041</v>
      </c>
      <c r="AA481" t="s">
        <v>43</v>
      </c>
      <c r="AB481" t="s">
        <v>41</v>
      </c>
      <c r="AC481">
        <v>8.1000000000000003E-2</v>
      </c>
      <c r="AF481" s="100"/>
    </row>
    <row r="482" spans="2:32">
      <c r="B482" s="99" t="s">
        <v>223</v>
      </c>
      <c r="C482">
        <v>-1.6670000000000001E-3</v>
      </c>
      <c r="D482" t="s">
        <v>457</v>
      </c>
      <c r="E482" t="s">
        <v>43</v>
      </c>
      <c r="F482" t="s">
        <v>41</v>
      </c>
      <c r="G482" t="s">
        <v>69</v>
      </c>
      <c r="J482" s="100"/>
      <c r="M482" s="99" t="s">
        <v>596</v>
      </c>
      <c r="N482">
        <v>2.333E-2</v>
      </c>
      <c r="O482" t="s">
        <v>774</v>
      </c>
      <c r="P482" t="s">
        <v>43</v>
      </c>
      <c r="Q482" t="s">
        <v>41</v>
      </c>
      <c r="R482">
        <v>0.5171</v>
      </c>
      <c r="U482" s="100"/>
      <c r="X482" s="99" t="s">
        <v>865</v>
      </c>
      <c r="Y482">
        <v>-7.4999999999999997E-2</v>
      </c>
      <c r="Z482" t="s">
        <v>1042</v>
      </c>
      <c r="AA482" t="s">
        <v>37</v>
      </c>
      <c r="AB482" t="s">
        <v>66</v>
      </c>
      <c r="AC482">
        <v>1.6000000000000001E-3</v>
      </c>
      <c r="AF482" s="100"/>
    </row>
    <row r="483" spans="2:32">
      <c r="B483" s="99"/>
      <c r="J483" s="100"/>
      <c r="M483" s="99"/>
      <c r="U483" s="100"/>
      <c r="X483" s="99"/>
      <c r="AF483" s="100"/>
    </row>
    <row r="484" spans="2:32">
      <c r="B484" s="99" t="s">
        <v>479</v>
      </c>
      <c r="J484" s="100"/>
      <c r="M484" s="99" t="s">
        <v>479</v>
      </c>
      <c r="U484" s="100"/>
      <c r="X484" s="99" t="s">
        <v>479</v>
      </c>
      <c r="AF484" s="100"/>
    </row>
    <row r="485" spans="2:32">
      <c r="B485" s="99" t="s">
        <v>219</v>
      </c>
      <c r="C485">
        <v>-6.6669999999999993E-2</v>
      </c>
      <c r="D485" t="s">
        <v>480</v>
      </c>
      <c r="E485" t="s">
        <v>37</v>
      </c>
      <c r="F485" t="s">
        <v>68</v>
      </c>
      <c r="G485">
        <v>3.85E-2</v>
      </c>
      <c r="J485" s="100"/>
      <c r="M485" s="99" t="s">
        <v>592</v>
      </c>
      <c r="N485">
        <v>4.333E-2</v>
      </c>
      <c r="O485" t="s">
        <v>775</v>
      </c>
      <c r="P485" t="s">
        <v>43</v>
      </c>
      <c r="Q485" t="s">
        <v>41</v>
      </c>
      <c r="R485">
        <v>0.1139</v>
      </c>
      <c r="U485" s="100"/>
      <c r="X485" s="99" t="s">
        <v>862</v>
      </c>
      <c r="Y485">
        <v>-5.833E-2</v>
      </c>
      <c r="Z485" t="s">
        <v>1043</v>
      </c>
      <c r="AA485" t="s">
        <v>37</v>
      </c>
      <c r="AB485" t="s">
        <v>66</v>
      </c>
      <c r="AC485">
        <v>1.6999999999999999E-3</v>
      </c>
      <c r="AF485" s="100"/>
    </row>
    <row r="486" spans="2:32">
      <c r="B486" s="99" t="s">
        <v>221</v>
      </c>
      <c r="C486">
        <v>5.1670000000000001E-2</v>
      </c>
      <c r="D486" t="s">
        <v>481</v>
      </c>
      <c r="E486" t="s">
        <v>43</v>
      </c>
      <c r="F486" t="s">
        <v>41</v>
      </c>
      <c r="G486">
        <v>0.1028</v>
      </c>
      <c r="J486" s="100"/>
      <c r="M486" s="99" t="s">
        <v>594</v>
      </c>
      <c r="N486">
        <v>-4.1669999999999999E-2</v>
      </c>
      <c r="O486" t="s">
        <v>776</v>
      </c>
      <c r="P486" t="s">
        <v>43</v>
      </c>
      <c r="Q486" t="s">
        <v>41</v>
      </c>
      <c r="R486">
        <v>0.12280000000000001</v>
      </c>
      <c r="U486" s="100"/>
      <c r="X486" s="99" t="s">
        <v>864</v>
      </c>
      <c r="Y486">
        <v>-3.6670000000000001E-2</v>
      </c>
      <c r="Z486" t="s">
        <v>1044</v>
      </c>
      <c r="AA486" t="s">
        <v>37</v>
      </c>
      <c r="AB486" t="s">
        <v>68</v>
      </c>
      <c r="AC486">
        <v>3.9899999999999998E-2</v>
      </c>
      <c r="AF486" s="100"/>
    </row>
    <row r="487" spans="2:32">
      <c r="B487" s="99" t="s">
        <v>223</v>
      </c>
      <c r="C487">
        <v>-1.6670000000000001E-3</v>
      </c>
      <c r="D487" t="s">
        <v>457</v>
      </c>
      <c r="E487" t="s">
        <v>43</v>
      </c>
      <c r="F487" t="s">
        <v>41</v>
      </c>
      <c r="G487" t="s">
        <v>69</v>
      </c>
      <c r="J487" s="100"/>
      <c r="M487" s="99" t="s">
        <v>596</v>
      </c>
      <c r="N487">
        <v>2.333E-2</v>
      </c>
      <c r="O487" t="s">
        <v>777</v>
      </c>
      <c r="P487" t="s">
        <v>43</v>
      </c>
      <c r="Q487" t="s">
        <v>41</v>
      </c>
      <c r="R487">
        <v>0.54430000000000001</v>
      </c>
      <c r="U487" s="100"/>
      <c r="X487" s="99" t="s">
        <v>865</v>
      </c>
      <c r="Y487">
        <v>-0.08</v>
      </c>
      <c r="Z487" t="s">
        <v>1045</v>
      </c>
      <c r="AA487" t="s">
        <v>37</v>
      </c>
      <c r="AB487" t="s">
        <v>67</v>
      </c>
      <c r="AC487">
        <v>4.0000000000000002E-4</v>
      </c>
      <c r="AF487" s="100"/>
    </row>
    <row r="488" spans="2:32">
      <c r="B488" s="99"/>
      <c r="J488" s="100"/>
      <c r="M488" s="99"/>
      <c r="U488" s="100"/>
      <c r="X488" s="99"/>
      <c r="AF488" s="100"/>
    </row>
    <row r="489" spans="2:32">
      <c r="B489" s="99" t="s">
        <v>482</v>
      </c>
      <c r="J489" s="100"/>
      <c r="M489" s="99" t="s">
        <v>482</v>
      </c>
      <c r="U489" s="100"/>
      <c r="X489" s="99" t="s">
        <v>482</v>
      </c>
      <c r="AF489" s="100"/>
    </row>
    <row r="490" spans="2:32">
      <c r="B490" s="99" t="s">
        <v>219</v>
      </c>
      <c r="C490">
        <v>-6.5000000000000002E-2</v>
      </c>
      <c r="D490" t="s">
        <v>483</v>
      </c>
      <c r="E490" t="s">
        <v>37</v>
      </c>
      <c r="F490" t="s">
        <v>68</v>
      </c>
      <c r="G490">
        <v>4.53E-2</v>
      </c>
      <c r="J490" s="100"/>
      <c r="M490" s="99" t="s">
        <v>592</v>
      </c>
      <c r="N490">
        <v>4.1669999999999999E-2</v>
      </c>
      <c r="O490" t="s">
        <v>778</v>
      </c>
      <c r="P490" t="s">
        <v>43</v>
      </c>
      <c r="Q490" t="s">
        <v>41</v>
      </c>
      <c r="R490">
        <v>0.1641</v>
      </c>
      <c r="U490" s="100"/>
      <c r="X490" s="99" t="s">
        <v>862</v>
      </c>
      <c r="Y490">
        <v>-5.833E-2</v>
      </c>
      <c r="Z490" t="s">
        <v>1046</v>
      </c>
      <c r="AA490" t="s">
        <v>37</v>
      </c>
      <c r="AB490" t="s">
        <v>66</v>
      </c>
      <c r="AC490">
        <v>2.8999999999999998E-3</v>
      </c>
      <c r="AF490" s="100"/>
    </row>
    <row r="491" spans="2:32">
      <c r="B491" s="99" t="s">
        <v>221</v>
      </c>
      <c r="C491">
        <v>4.8329999999999998E-2</v>
      </c>
      <c r="D491" t="s">
        <v>459</v>
      </c>
      <c r="E491" t="s">
        <v>43</v>
      </c>
      <c r="F491" t="s">
        <v>41</v>
      </c>
      <c r="G491">
        <v>0.12959999999999999</v>
      </c>
      <c r="J491" s="100"/>
      <c r="M491" s="99" t="s">
        <v>594</v>
      </c>
      <c r="N491">
        <v>-4.1669999999999999E-2</v>
      </c>
      <c r="O491" t="s">
        <v>779</v>
      </c>
      <c r="P491" t="s">
        <v>43</v>
      </c>
      <c r="Q491" t="s">
        <v>41</v>
      </c>
      <c r="R491">
        <v>0.158</v>
      </c>
      <c r="U491" s="100"/>
      <c r="X491" s="99" t="s">
        <v>864</v>
      </c>
      <c r="Y491">
        <v>-3.6670000000000001E-2</v>
      </c>
      <c r="Z491" t="s">
        <v>1047</v>
      </c>
      <c r="AA491" t="s">
        <v>43</v>
      </c>
      <c r="AB491" t="s">
        <v>41</v>
      </c>
      <c r="AC491">
        <v>5.1299999999999998E-2</v>
      </c>
      <c r="AF491" s="100"/>
    </row>
    <row r="492" spans="2:32">
      <c r="B492" s="99" t="s">
        <v>223</v>
      </c>
      <c r="C492">
        <v>-3.333E-3</v>
      </c>
      <c r="D492" t="s">
        <v>484</v>
      </c>
      <c r="E492" t="s">
        <v>43</v>
      </c>
      <c r="F492" t="s">
        <v>41</v>
      </c>
      <c r="G492" t="s">
        <v>69</v>
      </c>
      <c r="J492" s="100"/>
      <c r="M492" s="99" t="s">
        <v>596</v>
      </c>
      <c r="N492">
        <v>2.1669999999999998E-2</v>
      </c>
      <c r="O492" t="s">
        <v>780</v>
      </c>
      <c r="P492" t="s">
        <v>43</v>
      </c>
      <c r="Q492" t="s">
        <v>41</v>
      </c>
      <c r="R492">
        <v>0.71140000000000003</v>
      </c>
      <c r="U492" s="100"/>
      <c r="X492" s="99" t="s">
        <v>865</v>
      </c>
      <c r="Y492">
        <v>-7.4999999999999997E-2</v>
      </c>
      <c r="Z492" t="s">
        <v>1048</v>
      </c>
      <c r="AA492" t="s">
        <v>37</v>
      </c>
      <c r="AB492" t="s">
        <v>67</v>
      </c>
      <c r="AC492">
        <v>5.9999999999999995E-4</v>
      </c>
      <c r="AF492" s="100"/>
    </row>
    <row r="493" spans="2:32">
      <c r="B493" s="99"/>
      <c r="J493" s="100"/>
      <c r="M493" s="99"/>
      <c r="U493" s="100"/>
      <c r="X493" s="99"/>
      <c r="AF493" s="100"/>
    </row>
    <row r="494" spans="2:32">
      <c r="B494" s="99" t="s">
        <v>485</v>
      </c>
      <c r="J494" s="100"/>
      <c r="M494" s="99" t="s">
        <v>485</v>
      </c>
      <c r="U494" s="100"/>
      <c r="X494" s="99" t="s">
        <v>485</v>
      </c>
      <c r="AF494" s="100"/>
    </row>
    <row r="495" spans="2:32">
      <c r="B495" s="99" t="s">
        <v>219</v>
      </c>
      <c r="C495">
        <v>-6.6669999999999993E-2</v>
      </c>
      <c r="D495" t="s">
        <v>486</v>
      </c>
      <c r="E495" t="s">
        <v>43</v>
      </c>
      <c r="F495" t="s">
        <v>41</v>
      </c>
      <c r="G495">
        <v>5.0900000000000001E-2</v>
      </c>
      <c r="J495" s="100"/>
      <c r="M495" s="99" t="s">
        <v>592</v>
      </c>
      <c r="N495">
        <v>0.04</v>
      </c>
      <c r="O495" t="s">
        <v>781</v>
      </c>
      <c r="P495" t="s">
        <v>43</v>
      </c>
      <c r="Q495" t="s">
        <v>41</v>
      </c>
      <c r="R495">
        <v>0.24490000000000001</v>
      </c>
      <c r="U495" s="100"/>
      <c r="X495" s="99" t="s">
        <v>862</v>
      </c>
      <c r="Y495">
        <v>-0.06</v>
      </c>
      <c r="Z495" t="s">
        <v>1049</v>
      </c>
      <c r="AA495" t="s">
        <v>37</v>
      </c>
      <c r="AB495" t="s">
        <v>66</v>
      </c>
      <c r="AC495">
        <v>3.8999999999999998E-3</v>
      </c>
      <c r="AF495" s="100"/>
    </row>
    <row r="496" spans="2:32">
      <c r="B496" s="99" t="s">
        <v>221</v>
      </c>
      <c r="C496">
        <v>0.05</v>
      </c>
      <c r="D496" t="s">
        <v>487</v>
      </c>
      <c r="E496" t="s">
        <v>43</v>
      </c>
      <c r="F496" t="s">
        <v>41</v>
      </c>
      <c r="G496">
        <v>0.14510000000000001</v>
      </c>
      <c r="J496" s="100"/>
      <c r="M496" s="99" t="s">
        <v>594</v>
      </c>
      <c r="N496">
        <v>-4.1669999999999999E-2</v>
      </c>
      <c r="O496" t="s">
        <v>782</v>
      </c>
      <c r="P496" t="s">
        <v>43</v>
      </c>
      <c r="Q496" t="s">
        <v>41</v>
      </c>
      <c r="R496">
        <v>0.2109</v>
      </c>
      <c r="U496" s="100"/>
      <c r="X496" s="99" t="s">
        <v>864</v>
      </c>
      <c r="Y496">
        <v>-4.1669999999999999E-2</v>
      </c>
      <c r="Z496" t="s">
        <v>1050</v>
      </c>
      <c r="AA496" t="s">
        <v>37</v>
      </c>
      <c r="AB496" t="s">
        <v>68</v>
      </c>
      <c r="AC496">
        <v>3.6900000000000002E-2</v>
      </c>
      <c r="AF496" s="100"/>
    </row>
    <row r="497" spans="2:32">
      <c r="B497" s="99" t="s">
        <v>223</v>
      </c>
      <c r="C497">
        <v>-3.333E-3</v>
      </c>
      <c r="D497" t="s">
        <v>488</v>
      </c>
      <c r="E497" t="s">
        <v>43</v>
      </c>
      <c r="F497" t="s">
        <v>41</v>
      </c>
      <c r="G497" t="s">
        <v>69</v>
      </c>
      <c r="J497" s="100"/>
      <c r="M497" s="99" t="s">
        <v>596</v>
      </c>
      <c r="N497">
        <v>1.6670000000000001E-2</v>
      </c>
      <c r="O497" t="s">
        <v>783</v>
      </c>
      <c r="P497" t="s">
        <v>43</v>
      </c>
      <c r="Q497" t="s">
        <v>41</v>
      </c>
      <c r="R497" t="s">
        <v>69</v>
      </c>
      <c r="U497" s="100"/>
      <c r="X497" s="99" t="s">
        <v>865</v>
      </c>
      <c r="Y497">
        <v>-7.8329999999999997E-2</v>
      </c>
      <c r="Z497" t="s">
        <v>1051</v>
      </c>
      <c r="AA497" t="s">
        <v>37</v>
      </c>
      <c r="AB497" t="s">
        <v>66</v>
      </c>
      <c r="AC497">
        <v>1E-3</v>
      </c>
      <c r="AF497" s="100"/>
    </row>
    <row r="498" spans="2:32">
      <c r="B498" s="99"/>
      <c r="J498" s="100"/>
      <c r="M498" s="99"/>
      <c r="U498" s="100"/>
      <c r="X498" s="99"/>
      <c r="AF498" s="100"/>
    </row>
    <row r="499" spans="2:32">
      <c r="B499" s="99" t="s">
        <v>489</v>
      </c>
      <c r="J499" s="100"/>
      <c r="M499" s="99" t="s">
        <v>489</v>
      </c>
      <c r="U499" s="100"/>
      <c r="X499" s="99" t="s">
        <v>489</v>
      </c>
      <c r="AF499" s="100"/>
    </row>
    <row r="500" spans="2:32">
      <c r="B500" s="99" t="s">
        <v>219</v>
      </c>
      <c r="C500">
        <v>-6.6669999999999993E-2</v>
      </c>
      <c r="D500" t="s">
        <v>486</v>
      </c>
      <c r="E500" t="s">
        <v>43</v>
      </c>
      <c r="F500" t="s">
        <v>41</v>
      </c>
      <c r="G500">
        <v>5.0900000000000001E-2</v>
      </c>
      <c r="J500" s="100"/>
      <c r="M500" s="99" t="s">
        <v>592</v>
      </c>
      <c r="N500">
        <v>4.1669999999999999E-2</v>
      </c>
      <c r="O500" t="s">
        <v>784</v>
      </c>
      <c r="P500" t="s">
        <v>43</v>
      </c>
      <c r="Q500" t="s">
        <v>41</v>
      </c>
      <c r="R500">
        <v>0.2278</v>
      </c>
      <c r="U500" s="100"/>
      <c r="X500" s="99" t="s">
        <v>862</v>
      </c>
      <c r="Y500">
        <v>-5.833E-2</v>
      </c>
      <c r="Z500" t="s">
        <v>1052</v>
      </c>
      <c r="AA500" t="s">
        <v>37</v>
      </c>
      <c r="AB500" t="s">
        <v>66</v>
      </c>
      <c r="AC500">
        <v>3.3999999999999998E-3</v>
      </c>
      <c r="AF500" s="100"/>
    </row>
    <row r="501" spans="2:32">
      <c r="B501" s="99" t="s">
        <v>221</v>
      </c>
      <c r="C501">
        <v>0.05</v>
      </c>
      <c r="D501" t="s">
        <v>487</v>
      </c>
      <c r="E501" t="s">
        <v>43</v>
      </c>
      <c r="F501" t="s">
        <v>41</v>
      </c>
      <c r="G501">
        <v>0.14510000000000001</v>
      </c>
      <c r="J501" s="100"/>
      <c r="M501" s="99" t="s">
        <v>594</v>
      </c>
      <c r="N501">
        <v>-4.1669999999999999E-2</v>
      </c>
      <c r="O501" t="s">
        <v>782</v>
      </c>
      <c r="P501" t="s">
        <v>43</v>
      </c>
      <c r="Q501" t="s">
        <v>41</v>
      </c>
      <c r="R501">
        <v>0.2109</v>
      </c>
      <c r="U501" s="100"/>
      <c r="X501" s="99" t="s">
        <v>864</v>
      </c>
      <c r="Y501">
        <v>-3.5000000000000003E-2</v>
      </c>
      <c r="Z501" t="s">
        <v>1053</v>
      </c>
      <c r="AA501" t="s">
        <v>43</v>
      </c>
      <c r="AB501" t="s">
        <v>41</v>
      </c>
      <c r="AC501">
        <v>6.0900000000000003E-2</v>
      </c>
      <c r="AF501" s="100"/>
    </row>
    <row r="502" spans="2:32">
      <c r="B502" s="99" t="s">
        <v>223</v>
      </c>
      <c r="C502">
        <v>-6.6670000000000002E-3</v>
      </c>
      <c r="D502" t="s">
        <v>490</v>
      </c>
      <c r="E502" t="s">
        <v>43</v>
      </c>
      <c r="F502" t="s">
        <v>41</v>
      </c>
      <c r="G502" t="s">
        <v>69</v>
      </c>
      <c r="J502" s="100"/>
      <c r="M502" s="99" t="s">
        <v>596</v>
      </c>
      <c r="N502">
        <v>1.8329999999999999E-2</v>
      </c>
      <c r="O502" t="s">
        <v>785</v>
      </c>
      <c r="P502" t="s">
        <v>43</v>
      </c>
      <c r="Q502" t="s">
        <v>41</v>
      </c>
      <c r="R502" t="s">
        <v>69</v>
      </c>
      <c r="U502" s="100"/>
      <c r="X502" s="99" t="s">
        <v>865</v>
      </c>
      <c r="Y502">
        <v>-7.8329999999999997E-2</v>
      </c>
      <c r="Z502" t="s">
        <v>1054</v>
      </c>
      <c r="AA502" t="s">
        <v>37</v>
      </c>
      <c r="AB502" t="s">
        <v>67</v>
      </c>
      <c r="AC502">
        <v>5.9999999999999995E-4</v>
      </c>
      <c r="AF502" s="100"/>
    </row>
    <row r="503" spans="2:32">
      <c r="B503" s="99"/>
      <c r="J503" s="100"/>
      <c r="M503" s="99"/>
      <c r="U503" s="100"/>
      <c r="X503" s="99"/>
      <c r="AF503" s="100"/>
    </row>
    <row r="504" spans="2:32">
      <c r="B504" s="99" t="s">
        <v>491</v>
      </c>
      <c r="J504" s="100"/>
      <c r="M504" s="99" t="s">
        <v>491</v>
      </c>
      <c r="U504" s="100"/>
      <c r="X504" s="99" t="s">
        <v>491</v>
      </c>
      <c r="AF504" s="100"/>
    </row>
    <row r="505" spans="2:32">
      <c r="B505" s="99" t="s">
        <v>219</v>
      </c>
      <c r="C505">
        <v>-6.3329999999999997E-2</v>
      </c>
      <c r="D505" t="s">
        <v>492</v>
      </c>
      <c r="E505" t="s">
        <v>43</v>
      </c>
      <c r="F505" t="s">
        <v>41</v>
      </c>
      <c r="G505">
        <v>7.0099999999999996E-2</v>
      </c>
      <c r="J505" s="100"/>
      <c r="M505" s="99" t="s">
        <v>592</v>
      </c>
      <c r="N505">
        <v>3.8330000000000003E-2</v>
      </c>
      <c r="O505" t="s">
        <v>786</v>
      </c>
      <c r="P505" t="s">
        <v>43</v>
      </c>
      <c r="Q505" t="s">
        <v>41</v>
      </c>
      <c r="R505">
        <v>0.24399999999999999</v>
      </c>
      <c r="U505" s="100"/>
      <c r="X505" s="99" t="s">
        <v>862</v>
      </c>
      <c r="Y505">
        <v>-5.833E-2</v>
      </c>
      <c r="Z505" t="s">
        <v>1055</v>
      </c>
      <c r="AA505" t="s">
        <v>37</v>
      </c>
      <c r="AB505" t="s">
        <v>66</v>
      </c>
      <c r="AC505">
        <v>4.7999999999999996E-3</v>
      </c>
      <c r="AF505" s="100"/>
    </row>
    <row r="506" spans="2:32">
      <c r="B506" s="99" t="s">
        <v>221</v>
      </c>
      <c r="C506">
        <v>5.3330000000000002E-2</v>
      </c>
      <c r="D506" t="s">
        <v>493</v>
      </c>
      <c r="E506" t="s">
        <v>43</v>
      </c>
      <c r="F506" t="s">
        <v>41</v>
      </c>
      <c r="G506">
        <v>0.126</v>
      </c>
      <c r="J506" s="100"/>
      <c r="M506" s="99" t="s">
        <v>594</v>
      </c>
      <c r="N506">
        <v>-0.04</v>
      </c>
      <c r="O506" t="s">
        <v>787</v>
      </c>
      <c r="P506" t="s">
        <v>43</v>
      </c>
      <c r="Q506" t="s">
        <v>41</v>
      </c>
      <c r="R506">
        <v>0.1988</v>
      </c>
      <c r="U506" s="100"/>
      <c r="X506" s="99" t="s">
        <v>864</v>
      </c>
      <c r="Y506">
        <v>-3.5000000000000003E-2</v>
      </c>
      <c r="Z506" t="s">
        <v>1039</v>
      </c>
      <c r="AA506" t="s">
        <v>43</v>
      </c>
      <c r="AB506" t="s">
        <v>41</v>
      </c>
      <c r="AC506">
        <v>7.9000000000000001E-2</v>
      </c>
      <c r="AF506" s="100"/>
    </row>
    <row r="507" spans="2:32">
      <c r="B507" s="99" t="s">
        <v>223</v>
      </c>
      <c r="C507">
        <v>-5.0000000000000001E-3</v>
      </c>
      <c r="D507" t="s">
        <v>475</v>
      </c>
      <c r="E507" t="s">
        <v>43</v>
      </c>
      <c r="F507" t="s">
        <v>41</v>
      </c>
      <c r="G507" t="s">
        <v>69</v>
      </c>
      <c r="J507" s="100"/>
      <c r="M507" s="99" t="s">
        <v>596</v>
      </c>
      <c r="N507">
        <v>0.02</v>
      </c>
      <c r="O507" t="s">
        <v>788</v>
      </c>
      <c r="P507" t="s">
        <v>43</v>
      </c>
      <c r="Q507" t="s">
        <v>41</v>
      </c>
      <c r="R507">
        <v>0.82569999999999999</v>
      </c>
      <c r="U507" s="100"/>
      <c r="X507" s="99" t="s">
        <v>865</v>
      </c>
      <c r="Y507">
        <v>-7.6670000000000002E-2</v>
      </c>
      <c r="Z507" t="s">
        <v>1056</v>
      </c>
      <c r="AA507" t="s">
        <v>37</v>
      </c>
      <c r="AB507" t="s">
        <v>66</v>
      </c>
      <c r="AC507">
        <v>1.1000000000000001E-3</v>
      </c>
      <c r="AF507" s="100"/>
    </row>
    <row r="508" spans="2:32">
      <c r="B508" s="99"/>
      <c r="J508" s="100"/>
      <c r="M508" s="99"/>
      <c r="U508" s="100"/>
      <c r="X508" s="99"/>
      <c r="AF508" s="100"/>
    </row>
    <row r="509" spans="2:32">
      <c r="B509" s="99" t="s">
        <v>494</v>
      </c>
      <c r="J509" s="100"/>
      <c r="M509" s="99" t="s">
        <v>494</v>
      </c>
      <c r="U509" s="100"/>
      <c r="X509" s="99" t="s">
        <v>494</v>
      </c>
      <c r="AF509" s="100"/>
    </row>
    <row r="510" spans="2:32">
      <c r="B510" s="99" t="s">
        <v>219</v>
      </c>
      <c r="C510">
        <v>-0.06</v>
      </c>
      <c r="D510" t="s">
        <v>495</v>
      </c>
      <c r="E510" t="s">
        <v>43</v>
      </c>
      <c r="F510" t="s">
        <v>41</v>
      </c>
      <c r="G510">
        <v>7.9699999999999993E-2</v>
      </c>
      <c r="J510" s="100"/>
      <c r="M510" s="99" t="s">
        <v>592</v>
      </c>
      <c r="N510">
        <v>3.6670000000000001E-2</v>
      </c>
      <c r="O510" t="s">
        <v>789</v>
      </c>
      <c r="P510" t="s">
        <v>43</v>
      </c>
      <c r="Q510" t="s">
        <v>41</v>
      </c>
      <c r="R510">
        <v>0.29339999999999999</v>
      </c>
      <c r="U510" s="100"/>
      <c r="X510" s="99" t="s">
        <v>862</v>
      </c>
      <c r="Y510">
        <v>-6.1670000000000003E-2</v>
      </c>
      <c r="Z510" t="s">
        <v>1057</v>
      </c>
      <c r="AA510" t="s">
        <v>37</v>
      </c>
      <c r="AB510" t="s">
        <v>66</v>
      </c>
      <c r="AC510">
        <v>4.1000000000000003E-3</v>
      </c>
      <c r="AF510" s="100"/>
    </row>
    <row r="511" spans="2:32">
      <c r="B511" s="99" t="s">
        <v>221</v>
      </c>
      <c r="C511">
        <v>5.6669999999999998E-2</v>
      </c>
      <c r="D511" t="s">
        <v>496</v>
      </c>
      <c r="E511" t="s">
        <v>43</v>
      </c>
      <c r="F511" t="s">
        <v>41</v>
      </c>
      <c r="G511">
        <v>9.2299999999999993E-2</v>
      </c>
      <c r="J511" s="100"/>
      <c r="M511" s="99" t="s">
        <v>594</v>
      </c>
      <c r="N511">
        <v>-4.333E-2</v>
      </c>
      <c r="O511" t="s">
        <v>790</v>
      </c>
      <c r="P511" t="s">
        <v>43</v>
      </c>
      <c r="Q511" t="s">
        <v>41</v>
      </c>
      <c r="R511">
        <v>0.16650000000000001</v>
      </c>
      <c r="U511" s="100"/>
      <c r="X511" s="99" t="s">
        <v>864</v>
      </c>
      <c r="Y511">
        <v>-3.6670000000000001E-2</v>
      </c>
      <c r="Z511" t="s">
        <v>1058</v>
      </c>
      <c r="AA511" t="s">
        <v>43</v>
      </c>
      <c r="AB511" t="s">
        <v>41</v>
      </c>
      <c r="AC511">
        <v>7.5200000000000003E-2</v>
      </c>
      <c r="AF511" s="100"/>
    </row>
    <row r="512" spans="2:32">
      <c r="B512" s="99" t="s">
        <v>223</v>
      </c>
      <c r="C512">
        <v>-1.6670000000000001E-3</v>
      </c>
      <c r="D512" t="s">
        <v>497</v>
      </c>
      <c r="E512" t="s">
        <v>43</v>
      </c>
      <c r="F512" t="s">
        <v>41</v>
      </c>
      <c r="G512" t="s">
        <v>69</v>
      </c>
      <c r="J512" s="100"/>
      <c r="M512" s="99" t="s">
        <v>596</v>
      </c>
      <c r="N512">
        <v>0.02</v>
      </c>
      <c r="O512" t="s">
        <v>791</v>
      </c>
      <c r="P512" t="s">
        <v>43</v>
      </c>
      <c r="Q512" t="s">
        <v>41</v>
      </c>
      <c r="R512">
        <v>0.87229999999999996</v>
      </c>
      <c r="U512" s="100"/>
      <c r="X512" s="99" t="s">
        <v>865</v>
      </c>
      <c r="Y512">
        <v>-7.6670000000000002E-2</v>
      </c>
      <c r="Z512" t="s">
        <v>1059</v>
      </c>
      <c r="AA512" t="s">
        <v>37</v>
      </c>
      <c r="AB512" t="s">
        <v>66</v>
      </c>
      <c r="AC512">
        <v>1.8E-3</v>
      </c>
      <c r="AF512" s="100"/>
    </row>
    <row r="513" spans="2:32">
      <c r="B513" s="99"/>
      <c r="J513" s="100"/>
      <c r="M513" s="99"/>
      <c r="U513" s="100"/>
      <c r="X513" s="99"/>
      <c r="AF513" s="100"/>
    </row>
    <row r="514" spans="2:32">
      <c r="B514" s="99" t="s">
        <v>498</v>
      </c>
      <c r="J514" s="100"/>
      <c r="M514" s="99" t="s">
        <v>498</v>
      </c>
      <c r="U514" s="100"/>
      <c r="X514" s="99" t="s">
        <v>498</v>
      </c>
      <c r="AF514" s="100"/>
    </row>
    <row r="515" spans="2:32">
      <c r="B515" s="99" t="s">
        <v>219</v>
      </c>
      <c r="C515">
        <v>-5.6669999999999998E-2</v>
      </c>
      <c r="D515" t="s">
        <v>499</v>
      </c>
      <c r="E515" t="s">
        <v>43</v>
      </c>
      <c r="F515" t="s">
        <v>41</v>
      </c>
      <c r="G515">
        <v>0.1192</v>
      </c>
      <c r="J515" s="100"/>
      <c r="M515" s="99" t="s">
        <v>592</v>
      </c>
      <c r="N515">
        <v>3.5000000000000003E-2</v>
      </c>
      <c r="O515" t="s">
        <v>792</v>
      </c>
      <c r="P515" t="s">
        <v>43</v>
      </c>
      <c r="Q515" t="s">
        <v>41</v>
      </c>
      <c r="R515">
        <v>0.40350000000000003</v>
      </c>
      <c r="U515" s="100"/>
      <c r="X515" s="99" t="s">
        <v>862</v>
      </c>
      <c r="Y515">
        <v>-5.833E-2</v>
      </c>
      <c r="Z515" t="s">
        <v>1060</v>
      </c>
      <c r="AA515" t="s">
        <v>37</v>
      </c>
      <c r="AB515" t="s">
        <v>66</v>
      </c>
      <c r="AC515">
        <v>5.5999999999999999E-3</v>
      </c>
      <c r="AF515" s="100"/>
    </row>
    <row r="516" spans="2:32">
      <c r="B516" s="99" t="s">
        <v>221</v>
      </c>
      <c r="C516">
        <v>5.833E-2</v>
      </c>
      <c r="D516" t="s">
        <v>500</v>
      </c>
      <c r="E516" t="s">
        <v>43</v>
      </c>
      <c r="F516" t="s">
        <v>41</v>
      </c>
      <c r="G516">
        <v>9.2700000000000005E-2</v>
      </c>
      <c r="J516" s="100"/>
      <c r="M516" s="99" t="s">
        <v>594</v>
      </c>
      <c r="N516">
        <v>-3.8330000000000003E-2</v>
      </c>
      <c r="O516" t="s">
        <v>793</v>
      </c>
      <c r="P516" t="s">
        <v>43</v>
      </c>
      <c r="Q516" t="s">
        <v>41</v>
      </c>
      <c r="R516">
        <v>0.29620000000000002</v>
      </c>
      <c r="U516" s="100"/>
      <c r="X516" s="99" t="s">
        <v>864</v>
      </c>
      <c r="Y516">
        <v>-3.6670000000000001E-2</v>
      </c>
      <c r="Z516" t="s">
        <v>1058</v>
      </c>
      <c r="AA516" t="s">
        <v>43</v>
      </c>
      <c r="AB516" t="s">
        <v>41</v>
      </c>
      <c r="AC516">
        <v>7.5200000000000003E-2</v>
      </c>
      <c r="AF516" s="100"/>
    </row>
    <row r="517" spans="2:32">
      <c r="B517" s="99" t="s">
        <v>223</v>
      </c>
      <c r="C517">
        <v>3.333E-3</v>
      </c>
      <c r="D517" t="s">
        <v>501</v>
      </c>
      <c r="E517" t="s">
        <v>43</v>
      </c>
      <c r="F517" t="s">
        <v>41</v>
      </c>
      <c r="G517" t="s">
        <v>69</v>
      </c>
      <c r="J517" s="100"/>
      <c r="M517" s="99" t="s">
        <v>596</v>
      </c>
      <c r="N517">
        <v>1.6670000000000001E-2</v>
      </c>
      <c r="O517" t="s">
        <v>794</v>
      </c>
      <c r="P517" t="s">
        <v>43</v>
      </c>
      <c r="Q517" t="s">
        <v>41</v>
      </c>
      <c r="R517" t="s">
        <v>69</v>
      </c>
      <c r="U517" s="100"/>
      <c r="X517" s="99" t="s">
        <v>865</v>
      </c>
      <c r="Y517">
        <v>-7.3330000000000006E-2</v>
      </c>
      <c r="Z517" t="s">
        <v>1061</v>
      </c>
      <c r="AA517" t="s">
        <v>37</v>
      </c>
      <c r="AB517" t="s">
        <v>66</v>
      </c>
      <c r="AC517">
        <v>1.6999999999999999E-3</v>
      </c>
      <c r="AF517" s="100"/>
    </row>
    <row r="518" spans="2:32">
      <c r="B518" s="99"/>
      <c r="J518" s="100"/>
      <c r="M518" s="99"/>
      <c r="U518" s="100"/>
      <c r="X518" s="99"/>
      <c r="AF518" s="100"/>
    </row>
    <row r="519" spans="2:32">
      <c r="B519" s="99" t="s">
        <v>502</v>
      </c>
      <c r="J519" s="100"/>
      <c r="M519" s="99" t="s">
        <v>502</v>
      </c>
      <c r="U519" s="100"/>
      <c r="X519" s="99" t="s">
        <v>502</v>
      </c>
      <c r="AF519" s="100"/>
    </row>
    <row r="520" spans="2:32">
      <c r="B520" s="99" t="s">
        <v>219</v>
      </c>
      <c r="C520">
        <v>-5.833E-2</v>
      </c>
      <c r="D520" t="s">
        <v>503</v>
      </c>
      <c r="E520" t="s">
        <v>43</v>
      </c>
      <c r="F520" t="s">
        <v>41</v>
      </c>
      <c r="G520">
        <v>0.1012</v>
      </c>
      <c r="J520" s="100"/>
      <c r="M520" s="99" t="s">
        <v>592</v>
      </c>
      <c r="N520">
        <v>3.6670000000000001E-2</v>
      </c>
      <c r="O520" t="s">
        <v>795</v>
      </c>
      <c r="P520" t="s">
        <v>43</v>
      </c>
      <c r="Q520" t="s">
        <v>41</v>
      </c>
      <c r="R520">
        <v>0.34989999999999999</v>
      </c>
      <c r="U520" s="100"/>
      <c r="X520" s="99" t="s">
        <v>862</v>
      </c>
      <c r="Y520">
        <v>-5.5E-2</v>
      </c>
      <c r="Z520" t="s">
        <v>1062</v>
      </c>
      <c r="AA520" t="s">
        <v>37</v>
      </c>
      <c r="AB520" t="s">
        <v>66</v>
      </c>
      <c r="AC520">
        <v>4.5999999999999999E-3</v>
      </c>
      <c r="AF520" s="100"/>
    </row>
    <row r="521" spans="2:32">
      <c r="B521" s="99" t="s">
        <v>221</v>
      </c>
      <c r="C521">
        <v>5.6669999999999998E-2</v>
      </c>
      <c r="D521" t="s">
        <v>504</v>
      </c>
      <c r="E521" t="s">
        <v>43</v>
      </c>
      <c r="F521" t="s">
        <v>41</v>
      </c>
      <c r="G521">
        <v>0.1026</v>
      </c>
      <c r="J521" s="100"/>
      <c r="M521" s="99" t="s">
        <v>594</v>
      </c>
      <c r="N521">
        <v>-0.04</v>
      </c>
      <c r="O521" t="s">
        <v>796</v>
      </c>
      <c r="P521" t="s">
        <v>43</v>
      </c>
      <c r="Q521" t="s">
        <v>41</v>
      </c>
      <c r="R521">
        <v>0.26879999999999998</v>
      </c>
      <c r="U521" s="100"/>
      <c r="X521" s="99" t="s">
        <v>864</v>
      </c>
      <c r="Y521">
        <v>-3.6670000000000001E-2</v>
      </c>
      <c r="Z521" t="s">
        <v>1063</v>
      </c>
      <c r="AA521" t="s">
        <v>37</v>
      </c>
      <c r="AB521" t="s">
        <v>68</v>
      </c>
      <c r="AC521">
        <v>4.3099999999999999E-2</v>
      </c>
      <c r="AF521" s="100"/>
    </row>
    <row r="522" spans="2:32">
      <c r="B522" s="99" t="s">
        <v>223</v>
      </c>
      <c r="C522">
        <v>3.333E-3</v>
      </c>
      <c r="D522" t="s">
        <v>505</v>
      </c>
      <c r="E522" t="s">
        <v>43</v>
      </c>
      <c r="F522" t="s">
        <v>41</v>
      </c>
      <c r="G522" t="s">
        <v>69</v>
      </c>
      <c r="J522" s="100"/>
      <c r="M522" s="99" t="s">
        <v>596</v>
      </c>
      <c r="N522">
        <v>1.6670000000000001E-2</v>
      </c>
      <c r="O522" t="s">
        <v>797</v>
      </c>
      <c r="P522" t="s">
        <v>43</v>
      </c>
      <c r="Q522" t="s">
        <v>41</v>
      </c>
      <c r="R522" t="s">
        <v>69</v>
      </c>
      <c r="U522" s="100"/>
      <c r="X522" s="99" t="s">
        <v>865</v>
      </c>
      <c r="Y522">
        <v>-7.1669999999999998E-2</v>
      </c>
      <c r="Z522" t="s">
        <v>1064</v>
      </c>
      <c r="AA522" t="s">
        <v>37</v>
      </c>
      <c r="AB522" t="s">
        <v>66</v>
      </c>
      <c r="AC522">
        <v>1.1000000000000001E-3</v>
      </c>
      <c r="AF522" s="100"/>
    </row>
    <row r="523" spans="2:32">
      <c r="B523" s="99"/>
      <c r="J523" s="100"/>
      <c r="M523" s="99"/>
      <c r="U523" s="100"/>
      <c r="X523" s="99"/>
      <c r="AF523" s="100"/>
    </row>
    <row r="524" spans="2:32">
      <c r="B524" s="99" t="s">
        <v>506</v>
      </c>
      <c r="J524" s="100"/>
      <c r="M524" s="99" t="s">
        <v>506</v>
      </c>
      <c r="U524" s="100"/>
      <c r="X524" s="99" t="s">
        <v>506</v>
      </c>
      <c r="AF524" s="100"/>
    </row>
    <row r="525" spans="2:32">
      <c r="B525" s="99" t="s">
        <v>219</v>
      </c>
      <c r="C525">
        <v>-5.5E-2</v>
      </c>
      <c r="D525" t="s">
        <v>507</v>
      </c>
      <c r="E525" t="s">
        <v>43</v>
      </c>
      <c r="F525" t="s">
        <v>41</v>
      </c>
      <c r="G525">
        <v>0.15040000000000001</v>
      </c>
      <c r="J525" s="100"/>
      <c r="M525" s="99" t="s">
        <v>592</v>
      </c>
      <c r="N525">
        <v>3.6670000000000001E-2</v>
      </c>
      <c r="O525" t="s">
        <v>798</v>
      </c>
      <c r="P525" t="s">
        <v>43</v>
      </c>
      <c r="Q525" t="s">
        <v>41</v>
      </c>
      <c r="R525">
        <v>0.29570000000000002</v>
      </c>
      <c r="U525" s="100"/>
      <c r="X525" s="99" t="s">
        <v>862</v>
      </c>
      <c r="Y525">
        <v>-5.833E-2</v>
      </c>
      <c r="Z525" t="s">
        <v>1065</v>
      </c>
      <c r="AA525" t="s">
        <v>37</v>
      </c>
      <c r="AB525" t="s">
        <v>66</v>
      </c>
      <c r="AC525">
        <v>6.3E-3</v>
      </c>
      <c r="AF525" s="100"/>
    </row>
    <row r="526" spans="2:32">
      <c r="B526" s="99" t="s">
        <v>221</v>
      </c>
      <c r="C526">
        <v>5.833E-2</v>
      </c>
      <c r="D526" t="s">
        <v>508</v>
      </c>
      <c r="E526" t="s">
        <v>43</v>
      </c>
      <c r="F526" t="s">
        <v>41</v>
      </c>
      <c r="G526">
        <v>0.1066</v>
      </c>
      <c r="J526" s="100"/>
      <c r="M526" s="99" t="s">
        <v>594</v>
      </c>
      <c r="N526">
        <v>-3.8330000000000003E-2</v>
      </c>
      <c r="O526" t="s">
        <v>799</v>
      </c>
      <c r="P526" t="s">
        <v>43</v>
      </c>
      <c r="Q526" t="s">
        <v>41</v>
      </c>
      <c r="R526">
        <v>0.26910000000000001</v>
      </c>
      <c r="U526" s="100"/>
      <c r="X526" s="99" t="s">
        <v>864</v>
      </c>
      <c r="Y526">
        <v>-3.5000000000000003E-2</v>
      </c>
      <c r="Z526" t="s">
        <v>1066</v>
      </c>
      <c r="AA526" t="s">
        <v>43</v>
      </c>
      <c r="AB526" t="s">
        <v>41</v>
      </c>
      <c r="AC526">
        <v>7.9699999999999993E-2</v>
      </c>
      <c r="AF526" s="100"/>
    </row>
    <row r="527" spans="2:32">
      <c r="B527" s="99" t="s">
        <v>223</v>
      </c>
      <c r="C527">
        <v>3.333E-3</v>
      </c>
      <c r="D527" t="s">
        <v>509</v>
      </c>
      <c r="E527" t="s">
        <v>43</v>
      </c>
      <c r="F527" t="s">
        <v>41</v>
      </c>
      <c r="G527" t="s">
        <v>69</v>
      </c>
      <c r="J527" s="100"/>
      <c r="M527" s="99" t="s">
        <v>596</v>
      </c>
      <c r="N527">
        <v>1.6670000000000001E-2</v>
      </c>
      <c r="O527" t="s">
        <v>800</v>
      </c>
      <c r="P527" t="s">
        <v>43</v>
      </c>
      <c r="Q527" t="s">
        <v>41</v>
      </c>
      <c r="R527" t="s">
        <v>69</v>
      </c>
      <c r="U527" s="100"/>
      <c r="X527" s="99" t="s">
        <v>865</v>
      </c>
      <c r="Y527">
        <v>-7.3330000000000006E-2</v>
      </c>
      <c r="Z527" t="s">
        <v>1067</v>
      </c>
      <c r="AA527" t="s">
        <v>37</v>
      </c>
      <c r="AB527" t="s">
        <v>66</v>
      </c>
      <c r="AC527">
        <v>1.9E-3</v>
      </c>
      <c r="AF527" s="100"/>
    </row>
    <row r="528" spans="2:32">
      <c r="B528" s="99"/>
      <c r="J528" s="100"/>
      <c r="M528" s="99"/>
      <c r="U528" s="100"/>
      <c r="X528" s="99"/>
      <c r="AF528" s="100"/>
    </row>
    <row r="529" spans="2:32">
      <c r="B529" s="99" t="s">
        <v>510</v>
      </c>
      <c r="J529" s="100"/>
      <c r="M529" s="99" t="s">
        <v>510</v>
      </c>
      <c r="U529" s="100"/>
      <c r="X529" s="99" t="s">
        <v>510</v>
      </c>
      <c r="AF529" s="100"/>
    </row>
    <row r="530" spans="2:32">
      <c r="B530" s="99" t="s">
        <v>219</v>
      </c>
      <c r="C530">
        <v>-5.6669999999999998E-2</v>
      </c>
      <c r="D530" t="s">
        <v>511</v>
      </c>
      <c r="E530" t="s">
        <v>43</v>
      </c>
      <c r="F530" t="s">
        <v>41</v>
      </c>
      <c r="G530">
        <v>0.1384</v>
      </c>
      <c r="J530" s="100"/>
      <c r="M530" s="99" t="s">
        <v>592</v>
      </c>
      <c r="N530">
        <v>3.5000000000000003E-2</v>
      </c>
      <c r="O530" t="s">
        <v>801</v>
      </c>
      <c r="P530" t="s">
        <v>43</v>
      </c>
      <c r="Q530" t="s">
        <v>41</v>
      </c>
      <c r="R530">
        <v>0.43719999999999998</v>
      </c>
      <c r="U530" s="100"/>
      <c r="X530" s="99" t="s">
        <v>862</v>
      </c>
      <c r="Y530">
        <v>-5.6669999999999998E-2</v>
      </c>
      <c r="Z530" t="s">
        <v>1068</v>
      </c>
      <c r="AA530" t="s">
        <v>37</v>
      </c>
      <c r="AB530" t="s">
        <v>68</v>
      </c>
      <c r="AC530">
        <v>1.06E-2</v>
      </c>
      <c r="AF530" s="100"/>
    </row>
    <row r="531" spans="2:32">
      <c r="B531" s="99" t="s">
        <v>221</v>
      </c>
      <c r="C531">
        <v>5.833E-2</v>
      </c>
      <c r="D531" t="s">
        <v>512</v>
      </c>
      <c r="E531" t="s">
        <v>43</v>
      </c>
      <c r="F531" t="s">
        <v>41</v>
      </c>
      <c r="G531">
        <v>0.11600000000000001</v>
      </c>
      <c r="J531" s="100"/>
      <c r="M531" s="99" t="s">
        <v>594</v>
      </c>
      <c r="N531">
        <v>-3.6670000000000001E-2</v>
      </c>
      <c r="O531" t="s">
        <v>802</v>
      </c>
      <c r="P531" t="s">
        <v>43</v>
      </c>
      <c r="Q531" t="s">
        <v>41</v>
      </c>
      <c r="R531">
        <v>0.37930000000000003</v>
      </c>
      <c r="U531" s="100"/>
      <c r="X531" s="99" t="s">
        <v>864</v>
      </c>
      <c r="Y531">
        <v>-3.5000000000000003E-2</v>
      </c>
      <c r="Z531" t="s">
        <v>1069</v>
      </c>
      <c r="AA531" t="s">
        <v>43</v>
      </c>
      <c r="AB531" t="s">
        <v>41</v>
      </c>
      <c r="AC531">
        <v>0.1042</v>
      </c>
      <c r="AF531" s="100"/>
    </row>
    <row r="532" spans="2:32">
      <c r="B532" s="99" t="s">
        <v>223</v>
      </c>
      <c r="C532">
        <v>0</v>
      </c>
      <c r="D532" t="s">
        <v>513</v>
      </c>
      <c r="E532" t="s">
        <v>43</v>
      </c>
      <c r="F532" t="s">
        <v>41</v>
      </c>
      <c r="G532" t="s">
        <v>69</v>
      </c>
      <c r="J532" s="100"/>
      <c r="M532" s="99" t="s">
        <v>596</v>
      </c>
      <c r="N532">
        <v>1.4999999999999999E-2</v>
      </c>
      <c r="O532" t="s">
        <v>803</v>
      </c>
      <c r="P532" t="s">
        <v>43</v>
      </c>
      <c r="Q532" t="s">
        <v>41</v>
      </c>
      <c r="R532" t="s">
        <v>69</v>
      </c>
      <c r="U532" s="100"/>
      <c r="X532" s="99" t="s">
        <v>865</v>
      </c>
      <c r="Y532">
        <v>-7.3330000000000006E-2</v>
      </c>
      <c r="Z532" t="s">
        <v>1070</v>
      </c>
      <c r="AA532" t="s">
        <v>37</v>
      </c>
      <c r="AB532" t="s">
        <v>66</v>
      </c>
      <c r="AC532">
        <v>3.0000000000000001E-3</v>
      </c>
      <c r="AF532" s="100"/>
    </row>
    <row r="533" spans="2:32">
      <c r="B533" s="99"/>
      <c r="J533" s="100"/>
      <c r="M533" s="99"/>
      <c r="U533" s="100"/>
      <c r="X533" s="99"/>
      <c r="AF533" s="100"/>
    </row>
    <row r="534" spans="2:32">
      <c r="B534" s="99" t="s">
        <v>514</v>
      </c>
      <c r="J534" s="100"/>
      <c r="M534" s="99" t="s">
        <v>514</v>
      </c>
      <c r="U534" s="100"/>
      <c r="X534" s="99" t="s">
        <v>514</v>
      </c>
      <c r="AF534" s="100"/>
    </row>
    <row r="535" spans="2:32">
      <c r="B535" s="99" t="s">
        <v>219</v>
      </c>
      <c r="C535">
        <v>-5.833E-2</v>
      </c>
      <c r="D535" t="s">
        <v>515</v>
      </c>
      <c r="E535" t="s">
        <v>43</v>
      </c>
      <c r="F535" t="s">
        <v>41</v>
      </c>
      <c r="G535">
        <v>0.1237</v>
      </c>
      <c r="J535" s="100"/>
      <c r="M535" s="99" t="s">
        <v>592</v>
      </c>
      <c r="N535">
        <v>0.03</v>
      </c>
      <c r="O535" t="s">
        <v>804</v>
      </c>
      <c r="P535" t="s">
        <v>43</v>
      </c>
      <c r="Q535" t="s">
        <v>41</v>
      </c>
      <c r="R535">
        <v>0.53769999999999996</v>
      </c>
      <c r="U535" s="100"/>
      <c r="X535" s="99" t="s">
        <v>862</v>
      </c>
      <c r="Y535">
        <v>-5.833E-2</v>
      </c>
      <c r="Z535" t="s">
        <v>1071</v>
      </c>
      <c r="AA535" t="s">
        <v>37</v>
      </c>
      <c r="AB535" t="s">
        <v>66</v>
      </c>
      <c r="AC535">
        <v>9.2999999999999992E-3</v>
      </c>
      <c r="AF535" s="100"/>
    </row>
    <row r="536" spans="2:32">
      <c r="B536" s="99" t="s">
        <v>221</v>
      </c>
      <c r="C536">
        <v>5.833E-2</v>
      </c>
      <c r="D536" t="s">
        <v>512</v>
      </c>
      <c r="E536" t="s">
        <v>43</v>
      </c>
      <c r="F536" t="s">
        <v>41</v>
      </c>
      <c r="G536">
        <v>0.11600000000000001</v>
      </c>
      <c r="J536" s="100"/>
      <c r="M536" s="99" t="s">
        <v>594</v>
      </c>
      <c r="N536">
        <v>-3.6670000000000001E-2</v>
      </c>
      <c r="O536" t="s">
        <v>805</v>
      </c>
      <c r="P536" t="s">
        <v>43</v>
      </c>
      <c r="Q536" t="s">
        <v>41</v>
      </c>
      <c r="R536">
        <v>0.3014</v>
      </c>
      <c r="U536" s="100"/>
      <c r="X536" s="99" t="s">
        <v>864</v>
      </c>
      <c r="Y536">
        <v>-3.1669999999999997E-2</v>
      </c>
      <c r="Z536" t="s">
        <v>1072</v>
      </c>
      <c r="AA536" t="s">
        <v>43</v>
      </c>
      <c r="AB536" t="s">
        <v>41</v>
      </c>
      <c r="AC536">
        <v>0.1719</v>
      </c>
      <c r="AF536" s="100"/>
    </row>
    <row r="537" spans="2:32">
      <c r="B537" s="99" t="s">
        <v>223</v>
      </c>
      <c r="C537">
        <v>-1.6670000000000001E-3</v>
      </c>
      <c r="D537" t="s">
        <v>516</v>
      </c>
      <c r="E537" t="s">
        <v>43</v>
      </c>
      <c r="F537" t="s">
        <v>41</v>
      </c>
      <c r="G537" t="s">
        <v>69</v>
      </c>
      <c r="J537" s="100"/>
      <c r="M537" s="99" t="s">
        <v>596</v>
      </c>
      <c r="N537">
        <v>1.4999999999999999E-2</v>
      </c>
      <c r="O537" t="s">
        <v>806</v>
      </c>
      <c r="P537" t="s">
        <v>43</v>
      </c>
      <c r="Q537" t="s">
        <v>41</v>
      </c>
      <c r="R537" t="s">
        <v>69</v>
      </c>
      <c r="U537" s="100"/>
      <c r="X537" s="99" t="s">
        <v>865</v>
      </c>
      <c r="Y537">
        <v>-7.6670000000000002E-2</v>
      </c>
      <c r="Z537" t="s">
        <v>1073</v>
      </c>
      <c r="AA537" t="s">
        <v>37</v>
      </c>
      <c r="AB537" t="s">
        <v>66</v>
      </c>
      <c r="AC537">
        <v>2.3999999999999998E-3</v>
      </c>
      <c r="AF537" s="100"/>
    </row>
    <row r="538" spans="2:32">
      <c r="B538" s="99"/>
      <c r="J538" s="100"/>
      <c r="M538" s="99"/>
      <c r="U538" s="100"/>
      <c r="X538" s="99"/>
      <c r="AF538" s="100"/>
    </row>
    <row r="539" spans="2:32">
      <c r="B539" s="99" t="s">
        <v>517</v>
      </c>
      <c r="J539" s="100"/>
      <c r="M539" s="99" t="s">
        <v>517</v>
      </c>
      <c r="U539" s="100"/>
      <c r="X539" s="99" t="s">
        <v>517</v>
      </c>
      <c r="AF539" s="100"/>
    </row>
    <row r="540" spans="2:32">
      <c r="B540" s="99" t="s">
        <v>219</v>
      </c>
      <c r="C540">
        <v>-5.3330000000000002E-2</v>
      </c>
      <c r="D540" t="s">
        <v>518</v>
      </c>
      <c r="E540" t="s">
        <v>43</v>
      </c>
      <c r="F540" t="s">
        <v>41</v>
      </c>
      <c r="G540">
        <v>0.1384</v>
      </c>
      <c r="J540" s="100"/>
      <c r="M540" s="99" t="s">
        <v>592</v>
      </c>
      <c r="N540">
        <v>2.8330000000000001E-2</v>
      </c>
      <c r="O540" t="s">
        <v>807</v>
      </c>
      <c r="P540" t="s">
        <v>43</v>
      </c>
      <c r="Q540" t="s">
        <v>41</v>
      </c>
      <c r="R540">
        <v>0.63290000000000002</v>
      </c>
      <c r="U540" s="100"/>
      <c r="X540" s="99" t="s">
        <v>862</v>
      </c>
      <c r="Y540">
        <v>-6.1670000000000003E-2</v>
      </c>
      <c r="Z540" t="s">
        <v>1074</v>
      </c>
      <c r="AA540" t="s">
        <v>37</v>
      </c>
      <c r="AB540" t="s">
        <v>66</v>
      </c>
      <c r="AC540">
        <v>6.7999999999999996E-3</v>
      </c>
      <c r="AF540" s="100"/>
    </row>
    <row r="541" spans="2:32">
      <c r="B541" s="99" t="s">
        <v>221</v>
      </c>
      <c r="C541">
        <v>5.833E-2</v>
      </c>
      <c r="D541" t="s">
        <v>519</v>
      </c>
      <c r="E541" t="s">
        <v>43</v>
      </c>
      <c r="F541" t="s">
        <v>41</v>
      </c>
      <c r="G541">
        <v>9.1399999999999995E-2</v>
      </c>
      <c r="J541" s="100"/>
      <c r="M541" s="99" t="s">
        <v>594</v>
      </c>
      <c r="N541">
        <v>-0.04</v>
      </c>
      <c r="O541" t="s">
        <v>808</v>
      </c>
      <c r="P541" t="s">
        <v>43</v>
      </c>
      <c r="Q541" t="s">
        <v>41</v>
      </c>
      <c r="R541">
        <v>0.26179999999999998</v>
      </c>
      <c r="U541" s="100"/>
      <c r="X541" s="99" t="s">
        <v>864</v>
      </c>
      <c r="Y541">
        <v>-3.6670000000000001E-2</v>
      </c>
      <c r="Z541" t="s">
        <v>1075</v>
      </c>
      <c r="AA541" t="s">
        <v>43</v>
      </c>
      <c r="AB541" t="s">
        <v>41</v>
      </c>
      <c r="AC541">
        <v>9.1399999999999995E-2</v>
      </c>
      <c r="AF541" s="100"/>
    </row>
    <row r="542" spans="2:32">
      <c r="B542" s="99" t="s">
        <v>223</v>
      </c>
      <c r="C542">
        <v>3.333E-3</v>
      </c>
      <c r="D542" t="s">
        <v>520</v>
      </c>
      <c r="E542" t="s">
        <v>43</v>
      </c>
      <c r="F542" t="s">
        <v>41</v>
      </c>
      <c r="G542" t="s">
        <v>69</v>
      </c>
      <c r="J542" s="100"/>
      <c r="M542" s="99" t="s">
        <v>596</v>
      </c>
      <c r="N542">
        <v>1.167E-2</v>
      </c>
      <c r="O542" t="s">
        <v>809</v>
      </c>
      <c r="P542" t="s">
        <v>43</v>
      </c>
      <c r="Q542" t="s">
        <v>41</v>
      </c>
      <c r="R542" t="s">
        <v>69</v>
      </c>
      <c r="U542" s="100"/>
      <c r="X542" s="99" t="s">
        <v>865</v>
      </c>
      <c r="Y542">
        <v>-7.6670000000000002E-2</v>
      </c>
      <c r="Z542" t="s">
        <v>1073</v>
      </c>
      <c r="AA542" t="s">
        <v>37</v>
      </c>
      <c r="AB542" t="s">
        <v>66</v>
      </c>
      <c r="AC542">
        <v>2.3999999999999998E-3</v>
      </c>
      <c r="AF542" s="100"/>
    </row>
    <row r="543" spans="2:32">
      <c r="B543" s="99"/>
      <c r="J543" s="100"/>
      <c r="M543" s="99"/>
      <c r="U543" s="100"/>
      <c r="X543" s="99"/>
      <c r="AF543" s="100"/>
    </row>
    <row r="544" spans="2:32">
      <c r="B544" s="99" t="s">
        <v>521</v>
      </c>
      <c r="J544" s="100"/>
      <c r="M544" s="99" t="s">
        <v>521</v>
      </c>
      <c r="U544" s="100"/>
      <c r="X544" s="99" t="s">
        <v>521</v>
      </c>
      <c r="AF544" s="100"/>
    </row>
    <row r="545" spans="2:32">
      <c r="B545" s="99" t="s">
        <v>219</v>
      </c>
      <c r="C545">
        <v>-5.1670000000000001E-2</v>
      </c>
      <c r="D545" t="s">
        <v>522</v>
      </c>
      <c r="E545" t="s">
        <v>43</v>
      </c>
      <c r="F545" t="s">
        <v>41</v>
      </c>
      <c r="G545">
        <v>0.1986</v>
      </c>
      <c r="J545" s="100"/>
      <c r="M545" s="99" t="s">
        <v>592</v>
      </c>
      <c r="N545">
        <v>0.03</v>
      </c>
      <c r="O545" t="s">
        <v>810</v>
      </c>
      <c r="P545" t="s">
        <v>43</v>
      </c>
      <c r="Q545" t="s">
        <v>41</v>
      </c>
      <c r="R545">
        <v>0.54700000000000004</v>
      </c>
      <c r="U545" s="100"/>
      <c r="X545" s="99" t="s">
        <v>862</v>
      </c>
      <c r="Y545">
        <v>-5.5E-2</v>
      </c>
      <c r="Z545" t="s">
        <v>1076</v>
      </c>
      <c r="AA545" t="s">
        <v>37</v>
      </c>
      <c r="AB545" t="s">
        <v>68</v>
      </c>
      <c r="AC545">
        <v>1.9E-2</v>
      </c>
      <c r="AF545" s="100"/>
    </row>
    <row r="546" spans="2:32">
      <c r="B546" s="99" t="s">
        <v>221</v>
      </c>
      <c r="C546">
        <v>6.3329999999999997E-2</v>
      </c>
      <c r="D546" t="s">
        <v>523</v>
      </c>
      <c r="E546" t="s">
        <v>43</v>
      </c>
      <c r="F546" t="s">
        <v>41</v>
      </c>
      <c r="G546">
        <v>8.5999999999999993E-2</v>
      </c>
      <c r="J546" s="100"/>
      <c r="M546" s="99" t="s">
        <v>594</v>
      </c>
      <c r="N546">
        <v>-3.8330000000000003E-2</v>
      </c>
      <c r="O546" t="s">
        <v>811</v>
      </c>
      <c r="P546" t="s">
        <v>43</v>
      </c>
      <c r="Q546" t="s">
        <v>41</v>
      </c>
      <c r="R546">
        <v>0.29459999999999997</v>
      </c>
      <c r="U546" s="100"/>
      <c r="X546" s="99" t="s">
        <v>864</v>
      </c>
      <c r="Y546">
        <v>-3.1669999999999997E-2</v>
      </c>
      <c r="Z546" t="s">
        <v>1077</v>
      </c>
      <c r="AA546" t="s">
        <v>43</v>
      </c>
      <c r="AB546" t="s">
        <v>41</v>
      </c>
      <c r="AC546">
        <v>0.19420000000000001</v>
      </c>
      <c r="AF546" s="100"/>
    </row>
    <row r="547" spans="2:32">
      <c r="B547" s="99" t="s">
        <v>223</v>
      </c>
      <c r="C547">
        <v>6.6670000000000002E-3</v>
      </c>
      <c r="D547" t="s">
        <v>524</v>
      </c>
      <c r="E547" t="s">
        <v>43</v>
      </c>
      <c r="F547" t="s">
        <v>41</v>
      </c>
      <c r="G547" t="s">
        <v>69</v>
      </c>
      <c r="J547" s="100"/>
      <c r="M547" s="99" t="s">
        <v>596</v>
      </c>
      <c r="N547">
        <v>1.333E-2</v>
      </c>
      <c r="O547" t="s">
        <v>812</v>
      </c>
      <c r="P547" t="s">
        <v>43</v>
      </c>
      <c r="Q547" t="s">
        <v>41</v>
      </c>
      <c r="R547" t="s">
        <v>69</v>
      </c>
      <c r="U547" s="100"/>
      <c r="X547" s="99" t="s">
        <v>865</v>
      </c>
      <c r="Y547">
        <v>-7.1669999999999998E-2</v>
      </c>
      <c r="Z547" t="s">
        <v>1078</v>
      </c>
      <c r="AA547" t="s">
        <v>37</v>
      </c>
      <c r="AB547" t="s">
        <v>66</v>
      </c>
      <c r="AC547">
        <v>4.7999999999999996E-3</v>
      </c>
      <c r="AF547" s="100"/>
    </row>
    <row r="548" spans="2:32">
      <c r="B548" s="99"/>
      <c r="J548" s="100"/>
      <c r="M548" s="99"/>
      <c r="U548" s="100"/>
      <c r="X548" s="99"/>
      <c r="AF548" s="100"/>
    </row>
    <row r="549" spans="2:32">
      <c r="B549" s="99" t="s">
        <v>525</v>
      </c>
      <c r="J549" s="100"/>
      <c r="M549" s="99" t="s">
        <v>525</v>
      </c>
      <c r="U549" s="100"/>
      <c r="X549" s="99" t="s">
        <v>525</v>
      </c>
      <c r="AF549" s="100"/>
    </row>
    <row r="550" spans="2:32">
      <c r="B550" s="99" t="s">
        <v>219</v>
      </c>
      <c r="C550">
        <v>-5.1670000000000001E-2</v>
      </c>
      <c r="D550" t="s">
        <v>522</v>
      </c>
      <c r="E550" t="s">
        <v>43</v>
      </c>
      <c r="F550" t="s">
        <v>41</v>
      </c>
      <c r="G550">
        <v>0.1986</v>
      </c>
      <c r="J550" s="100"/>
      <c r="M550" s="99" t="s">
        <v>592</v>
      </c>
      <c r="N550">
        <v>2.5000000000000001E-2</v>
      </c>
      <c r="O550" t="s">
        <v>813</v>
      </c>
      <c r="P550" t="s">
        <v>43</v>
      </c>
      <c r="Q550" t="s">
        <v>41</v>
      </c>
      <c r="R550">
        <v>0.89100000000000001</v>
      </c>
      <c r="U550" s="100"/>
      <c r="X550" s="99" t="s">
        <v>862</v>
      </c>
      <c r="Y550">
        <v>-5.833E-2</v>
      </c>
      <c r="Z550" t="s">
        <v>1079</v>
      </c>
      <c r="AA550" t="s">
        <v>37</v>
      </c>
      <c r="AB550" t="s">
        <v>66</v>
      </c>
      <c r="AC550">
        <v>8.3000000000000001E-3</v>
      </c>
      <c r="AF550" s="100"/>
    </row>
    <row r="551" spans="2:32">
      <c r="B551" s="99" t="s">
        <v>221</v>
      </c>
      <c r="C551">
        <v>0.06</v>
      </c>
      <c r="D551" t="s">
        <v>526</v>
      </c>
      <c r="E551" t="s">
        <v>43</v>
      </c>
      <c r="F551" t="s">
        <v>41</v>
      </c>
      <c r="G551">
        <v>0.1053</v>
      </c>
      <c r="J551" s="100"/>
      <c r="M551" s="99" t="s">
        <v>594</v>
      </c>
      <c r="N551">
        <v>-0.04</v>
      </c>
      <c r="O551" t="s">
        <v>814</v>
      </c>
      <c r="P551" t="s">
        <v>43</v>
      </c>
      <c r="Q551" t="s">
        <v>41</v>
      </c>
      <c r="R551">
        <v>0.3246</v>
      </c>
      <c r="U551" s="100"/>
      <c r="X551" s="99" t="s">
        <v>864</v>
      </c>
      <c r="Y551">
        <v>-3.5000000000000003E-2</v>
      </c>
      <c r="Z551" t="s">
        <v>1080</v>
      </c>
      <c r="AA551" t="s">
        <v>43</v>
      </c>
      <c r="AB551" t="s">
        <v>41</v>
      </c>
      <c r="AC551">
        <v>0.1128</v>
      </c>
      <c r="AF551" s="100"/>
    </row>
    <row r="552" spans="2:32">
      <c r="B552" s="99" t="s">
        <v>223</v>
      </c>
      <c r="C552">
        <v>5.0000000000000001E-3</v>
      </c>
      <c r="D552" t="s">
        <v>527</v>
      </c>
      <c r="E552" t="s">
        <v>43</v>
      </c>
      <c r="F552" t="s">
        <v>41</v>
      </c>
      <c r="G552" t="s">
        <v>69</v>
      </c>
      <c r="J552" s="100"/>
      <c r="M552" s="99" t="s">
        <v>596</v>
      </c>
      <c r="N552">
        <v>0.01</v>
      </c>
      <c r="O552" t="s">
        <v>815</v>
      </c>
      <c r="P552" t="s">
        <v>43</v>
      </c>
      <c r="Q552" t="s">
        <v>41</v>
      </c>
      <c r="R552" t="s">
        <v>69</v>
      </c>
      <c r="U552" s="100"/>
      <c r="X552" s="99" t="s">
        <v>865</v>
      </c>
      <c r="Y552">
        <v>-7.4999999999999997E-2</v>
      </c>
      <c r="Z552" t="s">
        <v>1081</v>
      </c>
      <c r="AA552" t="s">
        <v>37</v>
      </c>
      <c r="AB552" t="s">
        <v>66</v>
      </c>
      <c r="AC552">
        <v>3.0000000000000001E-3</v>
      </c>
      <c r="AF552" s="100"/>
    </row>
    <row r="553" spans="2:32">
      <c r="B553" s="99"/>
      <c r="J553" s="100"/>
      <c r="M553" s="99"/>
      <c r="U553" s="100"/>
      <c r="X553" s="99"/>
      <c r="AF553" s="100"/>
    </row>
    <row r="554" spans="2:32">
      <c r="B554" s="99" t="s">
        <v>528</v>
      </c>
      <c r="J554" s="100"/>
      <c r="M554" s="99" t="s">
        <v>528</v>
      </c>
      <c r="U554" s="100"/>
      <c r="X554" s="99" t="s">
        <v>528</v>
      </c>
      <c r="AF554" s="100"/>
    </row>
    <row r="555" spans="2:32">
      <c r="B555" s="99" t="s">
        <v>219</v>
      </c>
      <c r="C555">
        <v>-0.05</v>
      </c>
      <c r="D555" t="s">
        <v>529</v>
      </c>
      <c r="E555" t="s">
        <v>43</v>
      </c>
      <c r="F555" t="s">
        <v>41</v>
      </c>
      <c r="G555">
        <v>0.25700000000000001</v>
      </c>
      <c r="J555" s="100"/>
      <c r="M555" s="99" t="s">
        <v>592</v>
      </c>
      <c r="N555">
        <v>2.5000000000000001E-2</v>
      </c>
      <c r="O555" t="s">
        <v>813</v>
      </c>
      <c r="P555" t="s">
        <v>43</v>
      </c>
      <c r="Q555" t="s">
        <v>41</v>
      </c>
      <c r="R555">
        <v>0.89100000000000001</v>
      </c>
      <c r="U555" s="100"/>
      <c r="X555" s="99" t="s">
        <v>862</v>
      </c>
      <c r="Y555">
        <v>-5.833E-2</v>
      </c>
      <c r="Z555" t="s">
        <v>1079</v>
      </c>
      <c r="AA555" t="s">
        <v>37</v>
      </c>
      <c r="AB555" t="s">
        <v>66</v>
      </c>
      <c r="AC555">
        <v>8.3000000000000001E-3</v>
      </c>
      <c r="AF555" s="100"/>
    </row>
    <row r="556" spans="2:32">
      <c r="B556" s="99" t="s">
        <v>221</v>
      </c>
      <c r="C556">
        <v>0.06</v>
      </c>
      <c r="D556" t="s">
        <v>530</v>
      </c>
      <c r="E556" t="s">
        <v>43</v>
      </c>
      <c r="F556" t="s">
        <v>41</v>
      </c>
      <c r="G556">
        <v>0.12970000000000001</v>
      </c>
      <c r="J556" s="100"/>
      <c r="M556" s="99" t="s">
        <v>594</v>
      </c>
      <c r="N556">
        <v>-0.04</v>
      </c>
      <c r="O556" t="s">
        <v>816</v>
      </c>
      <c r="P556" t="s">
        <v>43</v>
      </c>
      <c r="Q556" t="s">
        <v>41</v>
      </c>
      <c r="R556">
        <v>0.32090000000000002</v>
      </c>
      <c r="U556" s="100"/>
      <c r="X556" s="99" t="s">
        <v>864</v>
      </c>
      <c r="Y556">
        <v>-3.3329999999999999E-2</v>
      </c>
      <c r="Z556" t="s">
        <v>1082</v>
      </c>
      <c r="AA556" t="s">
        <v>43</v>
      </c>
      <c r="AB556" t="s">
        <v>41</v>
      </c>
      <c r="AC556">
        <v>0.1203</v>
      </c>
      <c r="AF556" s="100"/>
    </row>
    <row r="557" spans="2:32">
      <c r="B557" s="99" t="s">
        <v>223</v>
      </c>
      <c r="C557">
        <v>5.0000000000000001E-3</v>
      </c>
      <c r="D557" t="s">
        <v>531</v>
      </c>
      <c r="E557" t="s">
        <v>43</v>
      </c>
      <c r="F557" t="s">
        <v>41</v>
      </c>
      <c r="G557" t="s">
        <v>69</v>
      </c>
      <c r="J557" s="100"/>
      <c r="M557" s="99" t="s">
        <v>596</v>
      </c>
      <c r="N557">
        <v>0.01</v>
      </c>
      <c r="O557" t="s">
        <v>815</v>
      </c>
      <c r="P557" t="s">
        <v>43</v>
      </c>
      <c r="Q557" t="s">
        <v>41</v>
      </c>
      <c r="R557" t="s">
        <v>69</v>
      </c>
      <c r="U557" s="100"/>
      <c r="X557" s="99" t="s">
        <v>865</v>
      </c>
      <c r="Y557">
        <v>-7.0000000000000007E-2</v>
      </c>
      <c r="Z557" t="s">
        <v>1083</v>
      </c>
      <c r="AA557" t="s">
        <v>37</v>
      </c>
      <c r="AB557" t="s">
        <v>66</v>
      </c>
      <c r="AC557">
        <v>3.5999999999999999E-3</v>
      </c>
      <c r="AF557" s="100"/>
    </row>
    <row r="558" spans="2:32">
      <c r="B558" s="99"/>
      <c r="J558" s="100"/>
      <c r="M558" s="99"/>
      <c r="U558" s="100"/>
      <c r="X558" s="99"/>
      <c r="AF558" s="100"/>
    </row>
    <row r="559" spans="2:32">
      <c r="B559" s="99" t="s">
        <v>532</v>
      </c>
      <c r="J559" s="100"/>
      <c r="M559" s="99" t="s">
        <v>532</v>
      </c>
      <c r="U559" s="100"/>
      <c r="X559" s="99" t="s">
        <v>532</v>
      </c>
      <c r="AF559" s="100"/>
    </row>
    <row r="560" spans="2:32">
      <c r="B560" s="99" t="s">
        <v>219</v>
      </c>
      <c r="C560">
        <v>-5.1670000000000001E-2</v>
      </c>
      <c r="D560" t="s">
        <v>533</v>
      </c>
      <c r="E560" t="s">
        <v>43</v>
      </c>
      <c r="F560" t="s">
        <v>41</v>
      </c>
      <c r="G560">
        <v>0.23980000000000001</v>
      </c>
      <c r="J560" s="100"/>
      <c r="M560" s="99" t="s">
        <v>592</v>
      </c>
      <c r="N560">
        <v>2.333E-2</v>
      </c>
      <c r="O560" t="s">
        <v>817</v>
      </c>
      <c r="P560" t="s">
        <v>43</v>
      </c>
      <c r="Q560" t="s">
        <v>41</v>
      </c>
      <c r="R560" t="s">
        <v>69</v>
      </c>
      <c r="U560" s="100"/>
      <c r="X560" s="99" t="s">
        <v>862</v>
      </c>
      <c r="Y560">
        <v>-5.833E-2</v>
      </c>
      <c r="Z560" t="s">
        <v>1079</v>
      </c>
      <c r="AA560" t="s">
        <v>37</v>
      </c>
      <c r="AB560" t="s">
        <v>66</v>
      </c>
      <c r="AC560">
        <v>8.3000000000000001E-3</v>
      </c>
      <c r="AF560" s="100"/>
    </row>
    <row r="561" spans="2:32">
      <c r="B561" s="99" t="s">
        <v>221</v>
      </c>
      <c r="C561">
        <v>5.833E-2</v>
      </c>
      <c r="D561" t="s">
        <v>534</v>
      </c>
      <c r="E561" t="s">
        <v>43</v>
      </c>
      <c r="F561" t="s">
        <v>41</v>
      </c>
      <c r="G561">
        <v>0.1532</v>
      </c>
      <c r="J561" s="100"/>
      <c r="M561" s="99" t="s">
        <v>594</v>
      </c>
      <c r="N561">
        <v>-4.1669999999999999E-2</v>
      </c>
      <c r="O561" t="s">
        <v>818</v>
      </c>
      <c r="P561" t="s">
        <v>43</v>
      </c>
      <c r="Q561" t="s">
        <v>41</v>
      </c>
      <c r="R561">
        <v>0.31130000000000002</v>
      </c>
      <c r="U561" s="100"/>
      <c r="X561" s="99" t="s">
        <v>864</v>
      </c>
      <c r="Y561">
        <v>-3.3329999999999999E-2</v>
      </c>
      <c r="Z561" t="s">
        <v>1082</v>
      </c>
      <c r="AA561" t="s">
        <v>43</v>
      </c>
      <c r="AB561" t="s">
        <v>41</v>
      </c>
      <c r="AC561">
        <v>0.1203</v>
      </c>
      <c r="AF561" s="100"/>
    </row>
    <row r="562" spans="2:32">
      <c r="B562" s="99" t="s">
        <v>223</v>
      </c>
      <c r="C562">
        <v>6.6670000000000002E-3</v>
      </c>
      <c r="D562" t="s">
        <v>535</v>
      </c>
      <c r="E562" t="s">
        <v>43</v>
      </c>
      <c r="F562" t="s">
        <v>41</v>
      </c>
      <c r="G562" t="s">
        <v>69</v>
      </c>
      <c r="J562" s="100"/>
      <c r="M562" s="99" t="s">
        <v>596</v>
      </c>
      <c r="N562">
        <v>5.0000000000000001E-3</v>
      </c>
      <c r="O562" t="s">
        <v>819</v>
      </c>
      <c r="P562" t="s">
        <v>43</v>
      </c>
      <c r="Q562" t="s">
        <v>41</v>
      </c>
      <c r="R562" t="s">
        <v>69</v>
      </c>
      <c r="U562" s="100"/>
      <c r="X562" s="99" t="s">
        <v>865</v>
      </c>
      <c r="Y562">
        <v>-7.0000000000000007E-2</v>
      </c>
      <c r="Z562" t="s">
        <v>1083</v>
      </c>
      <c r="AA562" t="s">
        <v>37</v>
      </c>
      <c r="AB562" t="s">
        <v>66</v>
      </c>
      <c r="AC562">
        <v>3.5999999999999999E-3</v>
      </c>
      <c r="AF562" s="100"/>
    </row>
    <row r="563" spans="2:32">
      <c r="B563" s="99"/>
      <c r="J563" s="100"/>
      <c r="M563" s="99"/>
      <c r="U563" s="100"/>
      <c r="X563" s="99"/>
      <c r="AF563" s="100"/>
    </row>
    <row r="564" spans="2:32">
      <c r="B564" s="99" t="s">
        <v>536</v>
      </c>
      <c r="J564" s="100"/>
      <c r="M564" s="99" t="s">
        <v>536</v>
      </c>
      <c r="U564" s="100"/>
      <c r="X564" s="99" t="s">
        <v>536</v>
      </c>
      <c r="AF564" s="100"/>
    </row>
    <row r="565" spans="2:32">
      <c r="B565" s="99" t="s">
        <v>219</v>
      </c>
      <c r="C565">
        <v>-4.8329999999999998E-2</v>
      </c>
      <c r="D565" t="s">
        <v>537</v>
      </c>
      <c r="E565" t="s">
        <v>43</v>
      </c>
      <c r="F565" t="s">
        <v>41</v>
      </c>
      <c r="G565">
        <v>0.2576</v>
      </c>
      <c r="J565" s="100"/>
      <c r="M565" s="99" t="s">
        <v>592</v>
      </c>
      <c r="N565">
        <v>0.02</v>
      </c>
      <c r="O565" t="s">
        <v>820</v>
      </c>
      <c r="P565" t="s">
        <v>43</v>
      </c>
      <c r="Q565" t="s">
        <v>41</v>
      </c>
      <c r="R565" t="s">
        <v>69</v>
      </c>
      <c r="U565" s="100"/>
      <c r="X565" s="99" t="s">
        <v>862</v>
      </c>
      <c r="Y565">
        <v>-5.5E-2</v>
      </c>
      <c r="Z565" t="s">
        <v>1084</v>
      </c>
      <c r="AA565" t="s">
        <v>37</v>
      </c>
      <c r="AB565" t="s">
        <v>68</v>
      </c>
      <c r="AC565">
        <v>1.2699999999999999E-2</v>
      </c>
      <c r="AF565" s="100"/>
    </row>
    <row r="566" spans="2:32">
      <c r="B566" s="99" t="s">
        <v>221</v>
      </c>
      <c r="C566">
        <v>0.06</v>
      </c>
      <c r="D566" t="s">
        <v>538</v>
      </c>
      <c r="E566" t="s">
        <v>43</v>
      </c>
      <c r="F566" t="s">
        <v>41</v>
      </c>
      <c r="G566">
        <v>0.11</v>
      </c>
      <c r="J566" s="100"/>
      <c r="M566" s="99" t="s">
        <v>594</v>
      </c>
      <c r="N566">
        <v>-3.8330000000000003E-2</v>
      </c>
      <c r="O566" t="s">
        <v>821</v>
      </c>
      <c r="P566" t="s">
        <v>43</v>
      </c>
      <c r="Q566" t="s">
        <v>41</v>
      </c>
      <c r="R566">
        <v>0.33879999999999999</v>
      </c>
      <c r="U566" s="100"/>
      <c r="X566" s="99" t="s">
        <v>864</v>
      </c>
      <c r="Y566">
        <v>-3.1669999999999997E-2</v>
      </c>
      <c r="Z566" t="s">
        <v>1085</v>
      </c>
      <c r="AA566" t="s">
        <v>43</v>
      </c>
      <c r="AB566" t="s">
        <v>41</v>
      </c>
      <c r="AC566">
        <v>0.14419999999999999</v>
      </c>
      <c r="AF566" s="100"/>
    </row>
    <row r="567" spans="2:32">
      <c r="B567" s="99" t="s">
        <v>223</v>
      </c>
      <c r="C567">
        <v>6.6670000000000002E-3</v>
      </c>
      <c r="D567" t="s">
        <v>539</v>
      </c>
      <c r="E567" t="s">
        <v>43</v>
      </c>
      <c r="F567" t="s">
        <v>41</v>
      </c>
      <c r="G567" t="s">
        <v>69</v>
      </c>
      <c r="J567" s="100"/>
      <c r="M567" s="99" t="s">
        <v>596</v>
      </c>
      <c r="N567">
        <v>1.6670000000000001E-3</v>
      </c>
      <c r="O567" t="s">
        <v>822</v>
      </c>
      <c r="P567" t="s">
        <v>43</v>
      </c>
      <c r="Q567" t="s">
        <v>41</v>
      </c>
      <c r="R567" t="s">
        <v>69</v>
      </c>
      <c r="U567" s="100"/>
      <c r="X567" s="99" t="s">
        <v>865</v>
      </c>
      <c r="Y567">
        <v>-6.8330000000000002E-2</v>
      </c>
      <c r="Z567" t="s">
        <v>1086</v>
      </c>
      <c r="AA567" t="s">
        <v>37</v>
      </c>
      <c r="AB567" t="s">
        <v>66</v>
      </c>
      <c r="AC567">
        <v>3.8999999999999998E-3</v>
      </c>
      <c r="AF567" s="100"/>
    </row>
    <row r="568" spans="2:32">
      <c r="B568" s="99"/>
      <c r="J568" s="100"/>
      <c r="M568" s="99"/>
      <c r="U568" s="100"/>
      <c r="X568" s="99"/>
      <c r="AF568" s="100"/>
    </row>
    <row r="569" spans="2:32">
      <c r="B569" s="99" t="s">
        <v>540</v>
      </c>
      <c r="J569" s="100"/>
      <c r="M569" s="99" t="s">
        <v>540</v>
      </c>
      <c r="U569" s="100"/>
      <c r="X569" s="99" t="s">
        <v>540</v>
      </c>
      <c r="AF569" s="100"/>
    </row>
    <row r="570" spans="2:32">
      <c r="B570" s="99" t="s">
        <v>219</v>
      </c>
      <c r="C570">
        <v>-4.8329999999999998E-2</v>
      </c>
      <c r="D570" t="s">
        <v>541</v>
      </c>
      <c r="E570" t="s">
        <v>43</v>
      </c>
      <c r="F570" t="s">
        <v>41</v>
      </c>
      <c r="G570">
        <v>0.28649999999999998</v>
      </c>
      <c r="J570" s="100"/>
      <c r="M570" s="99" t="s">
        <v>592</v>
      </c>
      <c r="N570">
        <v>2.333E-2</v>
      </c>
      <c r="O570" t="s">
        <v>823</v>
      </c>
      <c r="P570" t="s">
        <v>43</v>
      </c>
      <c r="Q570" t="s">
        <v>41</v>
      </c>
      <c r="R570">
        <v>0.93530000000000002</v>
      </c>
      <c r="U570" s="100"/>
      <c r="X570" s="99" t="s">
        <v>862</v>
      </c>
      <c r="Y570">
        <v>-5.833E-2</v>
      </c>
      <c r="Z570" t="s">
        <v>1087</v>
      </c>
      <c r="AA570" t="s">
        <v>37</v>
      </c>
      <c r="AB570" t="s">
        <v>66</v>
      </c>
      <c r="AC570">
        <v>8.0000000000000002E-3</v>
      </c>
      <c r="AF570" s="100"/>
    </row>
    <row r="571" spans="2:32">
      <c r="B571" s="99" t="s">
        <v>221</v>
      </c>
      <c r="C571">
        <v>0.06</v>
      </c>
      <c r="D571" t="s">
        <v>542</v>
      </c>
      <c r="E571" t="s">
        <v>43</v>
      </c>
      <c r="F571" t="s">
        <v>41</v>
      </c>
      <c r="G571">
        <v>0.1288</v>
      </c>
      <c r="J571" s="100"/>
      <c r="M571" s="99" t="s">
        <v>594</v>
      </c>
      <c r="N571">
        <v>-3.8330000000000003E-2</v>
      </c>
      <c r="O571" t="s">
        <v>821</v>
      </c>
      <c r="P571" t="s">
        <v>43</v>
      </c>
      <c r="Q571" t="s">
        <v>41</v>
      </c>
      <c r="R571">
        <v>0.33879999999999999</v>
      </c>
      <c r="U571" s="100"/>
      <c r="X571" s="99" t="s">
        <v>864</v>
      </c>
      <c r="Y571">
        <v>-3.3329999999999999E-2</v>
      </c>
      <c r="Z571" t="s">
        <v>1088</v>
      </c>
      <c r="AA571" t="s">
        <v>43</v>
      </c>
      <c r="AB571" t="s">
        <v>41</v>
      </c>
      <c r="AC571">
        <v>0.1226</v>
      </c>
      <c r="AF571" s="100"/>
    </row>
    <row r="572" spans="2:32">
      <c r="B572" s="99" t="s">
        <v>223</v>
      </c>
      <c r="C572">
        <v>6.6670000000000002E-3</v>
      </c>
      <c r="D572" t="s">
        <v>543</v>
      </c>
      <c r="E572" t="s">
        <v>43</v>
      </c>
      <c r="F572" t="s">
        <v>41</v>
      </c>
      <c r="G572" t="s">
        <v>69</v>
      </c>
      <c r="J572" s="100"/>
      <c r="M572" s="99" t="s">
        <v>596</v>
      </c>
      <c r="N572">
        <v>6.6670000000000002E-3</v>
      </c>
      <c r="O572" t="s">
        <v>824</v>
      </c>
      <c r="P572" t="s">
        <v>43</v>
      </c>
      <c r="Q572" t="s">
        <v>41</v>
      </c>
      <c r="R572" t="s">
        <v>69</v>
      </c>
      <c r="U572" s="100"/>
      <c r="X572" s="99" t="s">
        <v>865</v>
      </c>
      <c r="Y572">
        <v>-7.3330000000000006E-2</v>
      </c>
      <c r="Z572" t="s">
        <v>1089</v>
      </c>
      <c r="AA572" t="s">
        <v>37</v>
      </c>
      <c r="AB572" t="s">
        <v>66</v>
      </c>
      <c r="AC572">
        <v>2.0999999999999999E-3</v>
      </c>
      <c r="AF572" s="100"/>
    </row>
    <row r="573" spans="2:32">
      <c r="B573" s="99"/>
      <c r="J573" s="100"/>
      <c r="M573" s="99"/>
      <c r="U573" s="100"/>
      <c r="X573" s="99"/>
      <c r="AF573" s="100"/>
    </row>
    <row r="574" spans="2:32">
      <c r="B574" s="99" t="s">
        <v>544</v>
      </c>
      <c r="J574" s="100"/>
      <c r="M574" s="99" t="s">
        <v>544</v>
      </c>
      <c r="U574" s="100"/>
      <c r="X574" s="99" t="s">
        <v>544</v>
      </c>
      <c r="AF574" s="100"/>
    </row>
    <row r="575" spans="2:32">
      <c r="B575" s="99" t="s">
        <v>219</v>
      </c>
      <c r="C575">
        <v>-4.333E-2</v>
      </c>
      <c r="D575" t="s">
        <v>545</v>
      </c>
      <c r="E575" t="s">
        <v>43</v>
      </c>
      <c r="F575" t="s">
        <v>41</v>
      </c>
      <c r="G575">
        <v>0.34699999999999998</v>
      </c>
      <c r="J575" s="100"/>
      <c r="M575" s="99" t="s">
        <v>592</v>
      </c>
      <c r="N575">
        <v>2.1669999999999998E-2</v>
      </c>
      <c r="O575" t="s">
        <v>825</v>
      </c>
      <c r="P575" t="s">
        <v>43</v>
      </c>
      <c r="Q575" t="s">
        <v>41</v>
      </c>
      <c r="R575" t="s">
        <v>69</v>
      </c>
      <c r="U575" s="100"/>
      <c r="X575" s="99" t="s">
        <v>862</v>
      </c>
      <c r="Y575">
        <v>-5.833E-2</v>
      </c>
      <c r="Z575" t="s">
        <v>1090</v>
      </c>
      <c r="AA575" t="s">
        <v>37</v>
      </c>
      <c r="AB575" t="s">
        <v>68</v>
      </c>
      <c r="AC575">
        <v>1.4200000000000001E-2</v>
      </c>
      <c r="AF575" s="100"/>
    </row>
    <row r="576" spans="2:32">
      <c r="B576" s="99" t="s">
        <v>221</v>
      </c>
      <c r="C576">
        <v>6.5000000000000002E-2</v>
      </c>
      <c r="D576" t="s">
        <v>546</v>
      </c>
      <c r="E576" t="s">
        <v>43</v>
      </c>
      <c r="F576" t="s">
        <v>41</v>
      </c>
      <c r="G576">
        <v>8.2000000000000003E-2</v>
      </c>
      <c r="J576" s="100"/>
      <c r="M576" s="99" t="s">
        <v>594</v>
      </c>
      <c r="N576">
        <v>-0.04</v>
      </c>
      <c r="O576" t="s">
        <v>826</v>
      </c>
      <c r="P576" t="s">
        <v>43</v>
      </c>
      <c r="Q576" t="s">
        <v>41</v>
      </c>
      <c r="R576">
        <v>0.33700000000000002</v>
      </c>
      <c r="U576" s="100"/>
      <c r="X576" s="99" t="s">
        <v>864</v>
      </c>
      <c r="Y576">
        <v>-3.5000000000000003E-2</v>
      </c>
      <c r="Z576" t="s">
        <v>1091</v>
      </c>
      <c r="AA576" t="s">
        <v>43</v>
      </c>
      <c r="AB576" t="s">
        <v>41</v>
      </c>
      <c r="AC576">
        <v>0.1457</v>
      </c>
      <c r="AF576" s="100"/>
    </row>
    <row r="577" spans="2:32">
      <c r="B577" s="99" t="s">
        <v>223</v>
      </c>
      <c r="C577">
        <v>0.01</v>
      </c>
      <c r="D577" t="s">
        <v>547</v>
      </c>
      <c r="E577" t="s">
        <v>43</v>
      </c>
      <c r="F577" t="s">
        <v>41</v>
      </c>
      <c r="G577" t="s">
        <v>69</v>
      </c>
      <c r="J577" s="100"/>
      <c r="M577" s="99" t="s">
        <v>596</v>
      </c>
      <c r="N577">
        <v>5.0000000000000001E-3</v>
      </c>
      <c r="O577" t="s">
        <v>827</v>
      </c>
      <c r="P577" t="s">
        <v>43</v>
      </c>
      <c r="Q577" t="s">
        <v>41</v>
      </c>
      <c r="R577" t="s">
        <v>69</v>
      </c>
      <c r="U577" s="100"/>
      <c r="X577" s="99" t="s">
        <v>865</v>
      </c>
      <c r="Y577">
        <v>-7.4999999999999997E-2</v>
      </c>
      <c r="Z577" t="s">
        <v>1092</v>
      </c>
      <c r="AA577" t="s">
        <v>37</v>
      </c>
      <c r="AB577" t="s">
        <v>66</v>
      </c>
      <c r="AC577">
        <v>4.4999999999999997E-3</v>
      </c>
      <c r="AF577" s="100"/>
    </row>
    <row r="578" spans="2:32">
      <c r="B578" s="99"/>
      <c r="J578" s="100"/>
      <c r="M578" s="99"/>
      <c r="U578" s="100"/>
      <c r="X578" s="99"/>
      <c r="AF578" s="100"/>
    </row>
    <row r="579" spans="2:32">
      <c r="B579" s="99" t="s">
        <v>548</v>
      </c>
      <c r="J579" s="100"/>
      <c r="M579" s="99" t="s">
        <v>548</v>
      </c>
      <c r="U579" s="100"/>
      <c r="X579" s="99" t="s">
        <v>548</v>
      </c>
      <c r="AF579" s="100"/>
    </row>
    <row r="580" spans="2:32">
      <c r="B580" s="99" t="s">
        <v>219</v>
      </c>
      <c r="C580">
        <v>-4.8329999999999998E-2</v>
      </c>
      <c r="D580" t="s">
        <v>549</v>
      </c>
      <c r="E580" t="s">
        <v>43</v>
      </c>
      <c r="F580" t="s">
        <v>41</v>
      </c>
      <c r="G580">
        <v>0.27889999999999998</v>
      </c>
      <c r="J580" s="100"/>
      <c r="M580" s="99" t="s">
        <v>592</v>
      </c>
      <c r="N580">
        <v>1.6670000000000001E-2</v>
      </c>
      <c r="O580" t="s">
        <v>828</v>
      </c>
      <c r="P580" t="s">
        <v>43</v>
      </c>
      <c r="Q580" t="s">
        <v>41</v>
      </c>
      <c r="R580" t="s">
        <v>69</v>
      </c>
      <c r="U580" s="100"/>
      <c r="X580" s="99" t="s">
        <v>862</v>
      </c>
      <c r="Y580">
        <v>-0.06</v>
      </c>
      <c r="Z580" t="s">
        <v>1093</v>
      </c>
      <c r="AA580" t="s">
        <v>37</v>
      </c>
      <c r="AB580" t="s">
        <v>66</v>
      </c>
      <c r="AC580">
        <v>7.1999999999999998E-3</v>
      </c>
      <c r="AF580" s="100"/>
    </row>
    <row r="581" spans="2:32">
      <c r="B581" s="99" t="s">
        <v>221</v>
      </c>
      <c r="C581">
        <v>5.6669999999999998E-2</v>
      </c>
      <c r="D581" t="s">
        <v>550</v>
      </c>
      <c r="E581" t="s">
        <v>43</v>
      </c>
      <c r="F581" t="s">
        <v>41</v>
      </c>
      <c r="G581">
        <v>0.1613</v>
      </c>
      <c r="J581" s="100"/>
      <c r="M581" s="99" t="s">
        <v>594</v>
      </c>
      <c r="N581">
        <v>-4.1669999999999999E-2</v>
      </c>
      <c r="O581" t="s">
        <v>829</v>
      </c>
      <c r="P581" t="s">
        <v>43</v>
      </c>
      <c r="Q581" t="s">
        <v>41</v>
      </c>
      <c r="R581">
        <v>0.33960000000000001</v>
      </c>
      <c r="U581" s="100"/>
      <c r="X581" s="99" t="s">
        <v>864</v>
      </c>
      <c r="Y581">
        <v>-3.5000000000000003E-2</v>
      </c>
      <c r="Z581" t="s">
        <v>1080</v>
      </c>
      <c r="AA581" t="s">
        <v>43</v>
      </c>
      <c r="AB581" t="s">
        <v>41</v>
      </c>
      <c r="AC581">
        <v>0.1128</v>
      </c>
      <c r="AF581" s="100"/>
    </row>
    <row r="582" spans="2:32">
      <c r="B582" s="99" t="s">
        <v>223</v>
      </c>
      <c r="C582">
        <v>6.6670000000000002E-3</v>
      </c>
      <c r="D582" t="s">
        <v>551</v>
      </c>
      <c r="E582" t="s">
        <v>43</v>
      </c>
      <c r="F582" t="s">
        <v>41</v>
      </c>
      <c r="G582" t="s">
        <v>69</v>
      </c>
      <c r="J582" s="100"/>
      <c r="M582" s="99" t="s">
        <v>596</v>
      </c>
      <c r="N582">
        <v>3.333E-3</v>
      </c>
      <c r="O582" t="s">
        <v>830</v>
      </c>
      <c r="P582" t="s">
        <v>43</v>
      </c>
      <c r="Q582" t="s">
        <v>41</v>
      </c>
      <c r="R582" t="s">
        <v>69</v>
      </c>
      <c r="U582" s="100"/>
      <c r="X582" s="99" t="s">
        <v>865</v>
      </c>
      <c r="Y582">
        <v>-7.6670000000000002E-2</v>
      </c>
      <c r="Z582" t="s">
        <v>1094</v>
      </c>
      <c r="AA582" t="s">
        <v>37</v>
      </c>
      <c r="AB582" t="s">
        <v>66</v>
      </c>
      <c r="AC582">
        <v>2.3E-3</v>
      </c>
      <c r="AF582" s="100"/>
    </row>
    <row r="583" spans="2:32">
      <c r="B583" s="99"/>
      <c r="J583" s="100"/>
      <c r="M583" s="99"/>
      <c r="U583" s="100"/>
      <c r="X583" s="99"/>
      <c r="AF583" s="100"/>
    </row>
    <row r="584" spans="2:32">
      <c r="B584" s="99" t="s">
        <v>552</v>
      </c>
      <c r="J584" s="100"/>
      <c r="M584" s="99" t="s">
        <v>552</v>
      </c>
      <c r="U584" s="100"/>
      <c r="X584" s="99" t="s">
        <v>552</v>
      </c>
      <c r="AF584" s="100"/>
    </row>
    <row r="585" spans="2:32">
      <c r="B585" s="99" t="s">
        <v>219</v>
      </c>
      <c r="C585">
        <v>-4.333E-2</v>
      </c>
      <c r="D585" t="s">
        <v>553</v>
      </c>
      <c r="E585" t="s">
        <v>43</v>
      </c>
      <c r="F585" t="s">
        <v>41</v>
      </c>
      <c r="G585">
        <v>0.38640000000000002</v>
      </c>
      <c r="J585" s="100"/>
      <c r="M585" s="99" t="s">
        <v>592</v>
      </c>
      <c r="N585">
        <v>1.8329999999999999E-2</v>
      </c>
      <c r="O585" t="s">
        <v>831</v>
      </c>
      <c r="P585" t="s">
        <v>43</v>
      </c>
      <c r="Q585" t="s">
        <v>41</v>
      </c>
      <c r="R585" t="s">
        <v>69</v>
      </c>
      <c r="U585" s="100"/>
      <c r="X585" s="99" t="s">
        <v>862</v>
      </c>
      <c r="Y585">
        <v>-5.833E-2</v>
      </c>
      <c r="Z585" t="s">
        <v>1079</v>
      </c>
      <c r="AA585" t="s">
        <v>37</v>
      </c>
      <c r="AB585" t="s">
        <v>66</v>
      </c>
      <c r="AC585">
        <v>8.3000000000000001E-3</v>
      </c>
      <c r="AF585" s="100"/>
    </row>
    <row r="586" spans="2:32">
      <c r="B586" s="99" t="s">
        <v>221</v>
      </c>
      <c r="C586">
        <v>0.06</v>
      </c>
      <c r="D586" t="s">
        <v>554</v>
      </c>
      <c r="E586" t="s">
        <v>43</v>
      </c>
      <c r="F586" t="s">
        <v>41</v>
      </c>
      <c r="G586">
        <v>0.12939999999999999</v>
      </c>
      <c r="J586" s="100"/>
      <c r="M586" s="99" t="s">
        <v>594</v>
      </c>
      <c r="N586">
        <v>-3.6670000000000001E-2</v>
      </c>
      <c r="O586" t="s">
        <v>832</v>
      </c>
      <c r="P586" t="s">
        <v>43</v>
      </c>
      <c r="Q586" t="s">
        <v>41</v>
      </c>
      <c r="R586">
        <v>0.4546</v>
      </c>
      <c r="U586" s="100"/>
      <c r="X586" s="99" t="s">
        <v>864</v>
      </c>
      <c r="Y586">
        <v>-3.3329999999999999E-2</v>
      </c>
      <c r="Z586" t="s">
        <v>1082</v>
      </c>
      <c r="AA586" t="s">
        <v>43</v>
      </c>
      <c r="AB586" t="s">
        <v>41</v>
      </c>
      <c r="AC586">
        <v>0.1203</v>
      </c>
      <c r="AF586" s="100"/>
    </row>
    <row r="587" spans="2:32">
      <c r="B587" s="99" t="s">
        <v>223</v>
      </c>
      <c r="C587">
        <v>1.167E-2</v>
      </c>
      <c r="D587" t="s">
        <v>555</v>
      </c>
      <c r="E587" t="s">
        <v>43</v>
      </c>
      <c r="F587" t="s">
        <v>41</v>
      </c>
      <c r="G587" t="s">
        <v>69</v>
      </c>
      <c r="J587" s="100"/>
      <c r="M587" s="99" t="s">
        <v>596</v>
      </c>
      <c r="N587">
        <v>5.0000000000000001E-3</v>
      </c>
      <c r="O587" t="s">
        <v>833</v>
      </c>
      <c r="P587" t="s">
        <v>43</v>
      </c>
      <c r="Q587" t="s">
        <v>41</v>
      </c>
      <c r="R587" t="s">
        <v>69</v>
      </c>
      <c r="U587" s="100"/>
      <c r="X587" s="99" t="s">
        <v>865</v>
      </c>
      <c r="Y587">
        <v>-6.8330000000000002E-2</v>
      </c>
      <c r="Z587" t="s">
        <v>1086</v>
      </c>
      <c r="AA587" t="s">
        <v>37</v>
      </c>
      <c r="AB587" t="s">
        <v>66</v>
      </c>
      <c r="AC587">
        <v>3.8999999999999998E-3</v>
      </c>
      <c r="AF587" s="100"/>
    </row>
    <row r="588" spans="2:32">
      <c r="B588" s="99"/>
      <c r="J588" s="100"/>
      <c r="M588" s="99"/>
      <c r="U588" s="100"/>
      <c r="X588" s="99"/>
      <c r="AF588" s="100"/>
    </row>
    <row r="589" spans="2:32">
      <c r="B589" s="99" t="s">
        <v>556</v>
      </c>
      <c r="J589" s="100"/>
      <c r="M589" s="99" t="s">
        <v>556</v>
      </c>
      <c r="U589" s="100"/>
      <c r="X589" s="99" t="s">
        <v>556</v>
      </c>
      <c r="AF589" s="100"/>
    </row>
    <row r="590" spans="2:32">
      <c r="B590" s="99" t="s">
        <v>219</v>
      </c>
      <c r="C590">
        <v>-4.4999999999999998E-2</v>
      </c>
      <c r="D590" t="s">
        <v>557</v>
      </c>
      <c r="E590" t="s">
        <v>43</v>
      </c>
      <c r="F590" t="s">
        <v>41</v>
      </c>
      <c r="G590">
        <v>0.35310000000000002</v>
      </c>
      <c r="J590" s="100"/>
      <c r="M590" s="99" t="s">
        <v>592</v>
      </c>
      <c r="N590">
        <v>0.01</v>
      </c>
      <c r="O590" t="s">
        <v>834</v>
      </c>
      <c r="P590" t="s">
        <v>43</v>
      </c>
      <c r="Q590" t="s">
        <v>41</v>
      </c>
      <c r="R590" t="s">
        <v>69</v>
      </c>
      <c r="U590" s="100"/>
      <c r="X590" s="99" t="s">
        <v>862</v>
      </c>
      <c r="Y590">
        <v>-5.833E-2</v>
      </c>
      <c r="Z590" t="s">
        <v>1079</v>
      </c>
      <c r="AA590" t="s">
        <v>37</v>
      </c>
      <c r="AB590" t="s">
        <v>66</v>
      </c>
      <c r="AC590">
        <v>8.3000000000000001E-3</v>
      </c>
      <c r="AF590" s="100"/>
    </row>
    <row r="591" spans="2:32">
      <c r="B591" s="99" t="s">
        <v>221</v>
      </c>
      <c r="C591">
        <v>6.3329999999999997E-2</v>
      </c>
      <c r="D591" t="s">
        <v>558</v>
      </c>
      <c r="E591" t="s">
        <v>43</v>
      </c>
      <c r="F591" t="s">
        <v>41</v>
      </c>
      <c r="G591">
        <v>0.11</v>
      </c>
      <c r="J591" s="100"/>
      <c r="M591" s="99" t="s">
        <v>594</v>
      </c>
      <c r="N591">
        <v>-4.1669999999999999E-2</v>
      </c>
      <c r="O591" t="s">
        <v>835</v>
      </c>
      <c r="P591" t="s">
        <v>43</v>
      </c>
      <c r="Q591" t="s">
        <v>41</v>
      </c>
      <c r="R591">
        <v>0.33100000000000002</v>
      </c>
      <c r="U591" s="100"/>
      <c r="X591" s="99" t="s">
        <v>864</v>
      </c>
      <c r="Y591">
        <v>-3.1669999999999997E-2</v>
      </c>
      <c r="Z591" t="s">
        <v>1095</v>
      </c>
      <c r="AA591" t="s">
        <v>43</v>
      </c>
      <c r="AB591" t="s">
        <v>41</v>
      </c>
      <c r="AC591">
        <v>0.15570000000000001</v>
      </c>
      <c r="AF591" s="100"/>
    </row>
    <row r="592" spans="2:32">
      <c r="B592" s="99" t="s">
        <v>223</v>
      </c>
      <c r="C592">
        <v>1.167E-2</v>
      </c>
      <c r="D592" t="s">
        <v>559</v>
      </c>
      <c r="E592" t="s">
        <v>43</v>
      </c>
      <c r="F592" t="s">
        <v>41</v>
      </c>
      <c r="G592" t="s">
        <v>69</v>
      </c>
      <c r="J592" s="100"/>
      <c r="M592" s="99" t="s">
        <v>596</v>
      </c>
      <c r="N592">
        <v>0</v>
      </c>
      <c r="O592" t="s">
        <v>836</v>
      </c>
      <c r="P592" t="s">
        <v>43</v>
      </c>
      <c r="Q592" t="s">
        <v>41</v>
      </c>
      <c r="R592" t="s">
        <v>69</v>
      </c>
      <c r="U592" s="100"/>
      <c r="X592" s="99" t="s">
        <v>865</v>
      </c>
      <c r="Y592">
        <v>-6.8330000000000002E-2</v>
      </c>
      <c r="Z592" t="s">
        <v>1086</v>
      </c>
      <c r="AA592" t="s">
        <v>37</v>
      </c>
      <c r="AB592" t="s">
        <v>66</v>
      </c>
      <c r="AC592">
        <v>3.8999999999999998E-3</v>
      </c>
      <c r="AF592" s="100"/>
    </row>
    <row r="593" spans="2:32">
      <c r="B593" s="99"/>
      <c r="J593" s="100"/>
      <c r="M593" s="99"/>
      <c r="U593" s="100"/>
      <c r="X593" s="99"/>
      <c r="AF593" s="100"/>
    </row>
    <row r="594" spans="2:32">
      <c r="B594" s="99" t="s">
        <v>560</v>
      </c>
      <c r="J594" s="100"/>
      <c r="M594" s="99" t="s">
        <v>560</v>
      </c>
      <c r="U594" s="100"/>
      <c r="X594" s="99" t="s">
        <v>560</v>
      </c>
      <c r="AF594" s="100"/>
    </row>
    <row r="595" spans="2:32">
      <c r="B595" s="99" t="s">
        <v>219</v>
      </c>
      <c r="C595">
        <v>-0.04</v>
      </c>
      <c r="D595" t="s">
        <v>561</v>
      </c>
      <c r="E595" t="s">
        <v>43</v>
      </c>
      <c r="F595" t="s">
        <v>41</v>
      </c>
      <c r="G595">
        <v>0.54669999999999996</v>
      </c>
      <c r="J595" s="100"/>
      <c r="M595" s="99" t="s">
        <v>592</v>
      </c>
      <c r="N595">
        <v>1.4999999999999999E-2</v>
      </c>
      <c r="O595" t="s">
        <v>837</v>
      </c>
      <c r="P595" t="s">
        <v>43</v>
      </c>
      <c r="Q595" t="s">
        <v>41</v>
      </c>
      <c r="R595" t="s">
        <v>69</v>
      </c>
      <c r="U595" s="100"/>
      <c r="X595" s="99" t="s">
        <v>862</v>
      </c>
      <c r="Y595">
        <v>-5.5E-2</v>
      </c>
      <c r="Z595" t="s">
        <v>1096</v>
      </c>
      <c r="AA595" t="s">
        <v>37</v>
      </c>
      <c r="AB595" t="s">
        <v>68</v>
      </c>
      <c r="AC595">
        <v>1.9300000000000001E-2</v>
      </c>
      <c r="AF595" s="100"/>
    </row>
    <row r="596" spans="2:32">
      <c r="B596" s="99" t="s">
        <v>221</v>
      </c>
      <c r="C596">
        <v>6.5000000000000002E-2</v>
      </c>
      <c r="D596" t="s">
        <v>562</v>
      </c>
      <c r="E596" t="s">
        <v>43</v>
      </c>
      <c r="F596" t="s">
        <v>41</v>
      </c>
      <c r="G596">
        <v>0.13159999999999999</v>
      </c>
      <c r="J596" s="100"/>
      <c r="M596" s="99" t="s">
        <v>594</v>
      </c>
      <c r="N596">
        <v>-4.1669999999999999E-2</v>
      </c>
      <c r="O596" t="s">
        <v>838</v>
      </c>
      <c r="P596" t="s">
        <v>43</v>
      </c>
      <c r="Q596" t="s">
        <v>41</v>
      </c>
      <c r="R596">
        <v>0.33350000000000002</v>
      </c>
      <c r="U596" s="100"/>
      <c r="X596" s="99" t="s">
        <v>864</v>
      </c>
      <c r="Y596">
        <v>-3.3329999999999999E-2</v>
      </c>
      <c r="Z596" t="s">
        <v>1097</v>
      </c>
      <c r="AA596" t="s">
        <v>43</v>
      </c>
      <c r="AB596" t="s">
        <v>41</v>
      </c>
      <c r="AC596">
        <v>0.1719</v>
      </c>
      <c r="AF596" s="100"/>
    </row>
    <row r="597" spans="2:32">
      <c r="B597" s="99" t="s">
        <v>223</v>
      </c>
      <c r="C597">
        <v>1.4999999999999999E-2</v>
      </c>
      <c r="D597" t="s">
        <v>563</v>
      </c>
      <c r="E597" t="s">
        <v>43</v>
      </c>
      <c r="F597" t="s">
        <v>41</v>
      </c>
      <c r="G597" t="s">
        <v>69</v>
      </c>
      <c r="J597" s="100"/>
      <c r="M597" s="99" t="s">
        <v>596</v>
      </c>
      <c r="N597">
        <v>0</v>
      </c>
      <c r="O597" t="s">
        <v>839</v>
      </c>
      <c r="P597" t="s">
        <v>43</v>
      </c>
      <c r="Q597" t="s">
        <v>41</v>
      </c>
      <c r="R597" t="s">
        <v>69</v>
      </c>
      <c r="U597" s="100"/>
      <c r="X597" s="99" t="s">
        <v>865</v>
      </c>
      <c r="Y597">
        <v>-7.0000000000000007E-2</v>
      </c>
      <c r="Z597" t="s">
        <v>1098</v>
      </c>
      <c r="AA597" t="s">
        <v>37</v>
      </c>
      <c r="AB597" t="s">
        <v>66</v>
      </c>
      <c r="AC597">
        <v>6.0000000000000001E-3</v>
      </c>
      <c r="AF597" s="100"/>
    </row>
    <row r="598" spans="2:32">
      <c r="B598" s="99"/>
      <c r="J598" s="100"/>
      <c r="M598" s="99"/>
      <c r="U598" s="100"/>
      <c r="X598" s="99"/>
      <c r="AF598" s="100"/>
    </row>
    <row r="599" spans="2:32">
      <c r="B599" s="99" t="s">
        <v>564</v>
      </c>
      <c r="J599" s="100"/>
      <c r="M599" s="99" t="s">
        <v>564</v>
      </c>
      <c r="U599" s="100"/>
      <c r="X599" s="99" t="s">
        <v>564</v>
      </c>
      <c r="AF599" s="100"/>
    </row>
    <row r="600" spans="2:32">
      <c r="B600" s="99" t="s">
        <v>219</v>
      </c>
      <c r="C600">
        <v>-0.04</v>
      </c>
      <c r="D600" t="s">
        <v>565</v>
      </c>
      <c r="E600" t="s">
        <v>43</v>
      </c>
      <c r="F600" t="s">
        <v>41</v>
      </c>
      <c r="G600">
        <v>0.54159999999999997</v>
      </c>
      <c r="J600" s="100"/>
      <c r="M600" s="99" t="s">
        <v>592</v>
      </c>
      <c r="N600">
        <v>1.167E-2</v>
      </c>
      <c r="O600" t="s">
        <v>840</v>
      </c>
      <c r="P600" t="s">
        <v>43</v>
      </c>
      <c r="Q600" t="s">
        <v>41</v>
      </c>
      <c r="R600" t="s">
        <v>69</v>
      </c>
      <c r="U600" s="100"/>
      <c r="X600" s="99" t="s">
        <v>862</v>
      </c>
      <c r="Y600">
        <v>-5.3330000000000002E-2</v>
      </c>
      <c r="Z600" t="s">
        <v>1099</v>
      </c>
      <c r="AA600" t="s">
        <v>37</v>
      </c>
      <c r="AB600" t="s">
        <v>68</v>
      </c>
      <c r="AC600">
        <v>2.7400000000000001E-2</v>
      </c>
      <c r="AF600" s="100"/>
    </row>
    <row r="601" spans="2:32">
      <c r="B601" s="99" t="s">
        <v>221</v>
      </c>
      <c r="C601">
        <v>6.6669999999999993E-2</v>
      </c>
      <c r="D601" t="s">
        <v>566</v>
      </c>
      <c r="E601" t="s">
        <v>43</v>
      </c>
      <c r="F601" t="s">
        <v>41</v>
      </c>
      <c r="G601">
        <v>0.1177</v>
      </c>
      <c r="J601" s="100"/>
      <c r="M601" s="99" t="s">
        <v>594</v>
      </c>
      <c r="N601">
        <v>-4.4999999999999998E-2</v>
      </c>
      <c r="O601" t="s">
        <v>841</v>
      </c>
      <c r="P601" t="s">
        <v>43</v>
      </c>
      <c r="Q601" t="s">
        <v>41</v>
      </c>
      <c r="R601">
        <v>0.3105</v>
      </c>
      <c r="U601" s="100"/>
      <c r="X601" s="99" t="s">
        <v>864</v>
      </c>
      <c r="Y601">
        <v>-3.1669999999999997E-2</v>
      </c>
      <c r="Z601" t="s">
        <v>1100</v>
      </c>
      <c r="AA601" t="s">
        <v>43</v>
      </c>
      <c r="AB601" t="s">
        <v>41</v>
      </c>
      <c r="AC601">
        <v>0.23569999999999999</v>
      </c>
      <c r="AF601" s="100"/>
    </row>
    <row r="602" spans="2:32">
      <c r="B602" s="99" t="s">
        <v>223</v>
      </c>
      <c r="C602">
        <v>1.6670000000000001E-2</v>
      </c>
      <c r="D602" t="s">
        <v>567</v>
      </c>
      <c r="E602" t="s">
        <v>43</v>
      </c>
      <c r="F602" t="s">
        <v>41</v>
      </c>
      <c r="G602" t="s">
        <v>69</v>
      </c>
      <c r="J602" s="100"/>
      <c r="M602" s="99" t="s">
        <v>596</v>
      </c>
      <c r="N602">
        <v>-5.0000000000000001E-3</v>
      </c>
      <c r="O602" t="s">
        <v>842</v>
      </c>
      <c r="P602" t="s">
        <v>43</v>
      </c>
      <c r="Q602" t="s">
        <v>41</v>
      </c>
      <c r="R602" t="s">
        <v>69</v>
      </c>
      <c r="U602" s="100"/>
      <c r="X602" s="99" t="s">
        <v>865</v>
      </c>
      <c r="Y602">
        <v>-6.8330000000000002E-2</v>
      </c>
      <c r="Z602" t="s">
        <v>1101</v>
      </c>
      <c r="AA602" t="s">
        <v>37</v>
      </c>
      <c r="AB602" t="s">
        <v>66</v>
      </c>
      <c r="AC602">
        <v>8.0000000000000002E-3</v>
      </c>
      <c r="AF602" s="100"/>
    </row>
    <row r="603" spans="2:32">
      <c r="B603" s="99"/>
      <c r="J603" s="100"/>
      <c r="M603" s="99"/>
      <c r="U603" s="100"/>
      <c r="X603" s="99"/>
      <c r="AF603" s="100"/>
    </row>
    <row r="604" spans="2:32">
      <c r="B604" s="99" t="s">
        <v>568</v>
      </c>
      <c r="J604" s="100"/>
      <c r="M604" s="99" t="s">
        <v>568</v>
      </c>
      <c r="U604" s="100"/>
      <c r="X604" s="99" t="s">
        <v>568</v>
      </c>
      <c r="AF604" s="100"/>
    </row>
    <row r="605" spans="2:32">
      <c r="B605" s="99" t="s">
        <v>219</v>
      </c>
      <c r="C605">
        <v>-4.333E-2</v>
      </c>
      <c r="D605" t="s">
        <v>569</v>
      </c>
      <c r="E605" t="s">
        <v>43</v>
      </c>
      <c r="F605" t="s">
        <v>41</v>
      </c>
      <c r="G605">
        <v>0.45069999999999999</v>
      </c>
      <c r="J605" s="100"/>
      <c r="M605" s="99" t="s">
        <v>592</v>
      </c>
      <c r="N605">
        <v>6.6670000000000002E-3</v>
      </c>
      <c r="O605" t="s">
        <v>843</v>
      </c>
      <c r="P605" t="s">
        <v>43</v>
      </c>
      <c r="Q605" t="s">
        <v>41</v>
      </c>
      <c r="R605" t="s">
        <v>69</v>
      </c>
      <c r="U605" s="100"/>
      <c r="X605" s="99" t="s">
        <v>862</v>
      </c>
      <c r="Y605">
        <v>-5.5E-2</v>
      </c>
      <c r="Z605" t="s">
        <v>1102</v>
      </c>
      <c r="AA605" t="s">
        <v>37</v>
      </c>
      <c r="AB605" t="s">
        <v>68</v>
      </c>
      <c r="AC605">
        <v>1.9800000000000002E-2</v>
      </c>
      <c r="AF605" s="100"/>
    </row>
    <row r="606" spans="2:32">
      <c r="B606" s="99" t="s">
        <v>221</v>
      </c>
      <c r="C606">
        <v>6.5000000000000002E-2</v>
      </c>
      <c r="D606" t="s">
        <v>570</v>
      </c>
      <c r="E606" t="s">
        <v>43</v>
      </c>
      <c r="F606" t="s">
        <v>41</v>
      </c>
      <c r="G606">
        <v>0.12820000000000001</v>
      </c>
      <c r="J606" s="100"/>
      <c r="M606" s="99" t="s">
        <v>594</v>
      </c>
      <c r="N606">
        <v>-4.333E-2</v>
      </c>
      <c r="O606" t="s">
        <v>844</v>
      </c>
      <c r="P606" t="s">
        <v>43</v>
      </c>
      <c r="Q606" t="s">
        <v>41</v>
      </c>
      <c r="R606">
        <v>0.34460000000000002</v>
      </c>
      <c r="U606" s="100"/>
      <c r="X606" s="99" t="s">
        <v>864</v>
      </c>
      <c r="Y606">
        <v>-2.8330000000000001E-2</v>
      </c>
      <c r="Z606" t="s">
        <v>1103</v>
      </c>
      <c r="AA606" t="s">
        <v>43</v>
      </c>
      <c r="AB606" t="s">
        <v>41</v>
      </c>
      <c r="AC606">
        <v>0.2787</v>
      </c>
      <c r="AF606" s="100"/>
    </row>
    <row r="607" spans="2:32">
      <c r="B607" s="99" t="s">
        <v>223</v>
      </c>
      <c r="C607">
        <v>1.4999999999999999E-2</v>
      </c>
      <c r="D607" t="s">
        <v>571</v>
      </c>
      <c r="E607" t="s">
        <v>43</v>
      </c>
      <c r="F607" t="s">
        <v>41</v>
      </c>
      <c r="G607" t="s">
        <v>69</v>
      </c>
      <c r="J607" s="100"/>
      <c r="M607" s="99" t="s">
        <v>596</v>
      </c>
      <c r="N607">
        <v>-1.6670000000000001E-3</v>
      </c>
      <c r="O607" t="s">
        <v>845</v>
      </c>
      <c r="P607" t="s">
        <v>43</v>
      </c>
      <c r="Q607" t="s">
        <v>41</v>
      </c>
      <c r="R607" t="s">
        <v>69</v>
      </c>
      <c r="U607" s="100"/>
      <c r="X607" s="99" t="s">
        <v>865</v>
      </c>
      <c r="Y607">
        <v>-6.8330000000000002E-2</v>
      </c>
      <c r="Z607" t="s">
        <v>1104</v>
      </c>
      <c r="AA607" t="s">
        <v>37</v>
      </c>
      <c r="AB607" t="s">
        <v>66</v>
      </c>
      <c r="AC607">
        <v>7.4999999999999997E-3</v>
      </c>
      <c r="AF607" s="100"/>
    </row>
    <row r="608" spans="2:32">
      <c r="B608" s="99"/>
      <c r="J608" s="100"/>
      <c r="M608" s="99"/>
      <c r="U608" s="100"/>
      <c r="X608" s="99"/>
      <c r="AF608" s="100"/>
    </row>
    <row r="609" spans="2:32">
      <c r="B609" s="99" t="s">
        <v>572</v>
      </c>
      <c r="J609" s="100"/>
      <c r="M609" s="99" t="s">
        <v>572</v>
      </c>
      <c r="U609" s="100"/>
      <c r="X609" s="99" t="s">
        <v>572</v>
      </c>
      <c r="AF609" s="100"/>
    </row>
    <row r="610" spans="2:32">
      <c r="B610" s="99" t="s">
        <v>219</v>
      </c>
      <c r="C610">
        <v>-0.04</v>
      </c>
      <c r="D610" t="s">
        <v>573</v>
      </c>
      <c r="E610" t="s">
        <v>43</v>
      </c>
      <c r="F610" t="s">
        <v>41</v>
      </c>
      <c r="G610">
        <v>0.622</v>
      </c>
      <c r="J610" s="100"/>
      <c r="M610" s="99" t="s">
        <v>592</v>
      </c>
      <c r="N610">
        <v>8.3330000000000001E-3</v>
      </c>
      <c r="O610" t="s">
        <v>846</v>
      </c>
      <c r="P610" t="s">
        <v>43</v>
      </c>
      <c r="Q610" t="s">
        <v>41</v>
      </c>
      <c r="R610" t="s">
        <v>69</v>
      </c>
      <c r="U610" s="100"/>
      <c r="X610" s="99" t="s">
        <v>862</v>
      </c>
      <c r="Y610">
        <v>-5.5E-2</v>
      </c>
      <c r="Z610" t="s">
        <v>1105</v>
      </c>
      <c r="AA610" t="s">
        <v>37</v>
      </c>
      <c r="AB610" t="s">
        <v>68</v>
      </c>
      <c r="AC610">
        <v>2.1499999999999998E-2</v>
      </c>
      <c r="AF610" s="100"/>
    </row>
    <row r="611" spans="2:32">
      <c r="B611" s="99" t="s">
        <v>221</v>
      </c>
      <c r="C611">
        <v>6.6669999999999993E-2</v>
      </c>
      <c r="D611" t="s">
        <v>574</v>
      </c>
      <c r="E611" t="s">
        <v>43</v>
      </c>
      <c r="F611" t="s">
        <v>41</v>
      </c>
      <c r="G611">
        <v>0.14430000000000001</v>
      </c>
      <c r="J611" s="100"/>
      <c r="M611" s="99" t="s">
        <v>594</v>
      </c>
      <c r="N611">
        <v>-4.1669999999999999E-2</v>
      </c>
      <c r="O611" t="s">
        <v>847</v>
      </c>
      <c r="P611" t="s">
        <v>43</v>
      </c>
      <c r="Q611" t="s">
        <v>41</v>
      </c>
      <c r="R611">
        <v>0.37540000000000001</v>
      </c>
      <c r="U611" s="100"/>
      <c r="X611" s="99" t="s">
        <v>864</v>
      </c>
      <c r="Y611">
        <v>-0.03</v>
      </c>
      <c r="Z611" t="s">
        <v>1106</v>
      </c>
      <c r="AA611" t="s">
        <v>43</v>
      </c>
      <c r="AB611" t="s">
        <v>41</v>
      </c>
      <c r="AC611">
        <v>0.24629999999999999</v>
      </c>
      <c r="AF611" s="100"/>
    </row>
    <row r="612" spans="2:32">
      <c r="B612" s="99" t="s">
        <v>223</v>
      </c>
      <c r="C612">
        <v>1.6670000000000001E-2</v>
      </c>
      <c r="D612" t="s">
        <v>575</v>
      </c>
      <c r="E612" t="s">
        <v>43</v>
      </c>
      <c r="F612" t="s">
        <v>41</v>
      </c>
      <c r="G612" t="s">
        <v>69</v>
      </c>
      <c r="J612" s="100"/>
      <c r="M612" s="99" t="s">
        <v>596</v>
      </c>
      <c r="N612">
        <v>-3.333E-3</v>
      </c>
      <c r="O612" t="s">
        <v>848</v>
      </c>
      <c r="P612" t="s">
        <v>43</v>
      </c>
      <c r="Q612" t="s">
        <v>41</v>
      </c>
      <c r="R612" t="s">
        <v>69</v>
      </c>
      <c r="U612" s="100"/>
      <c r="X612" s="99" t="s">
        <v>865</v>
      </c>
      <c r="Y612">
        <v>-6.8330000000000002E-2</v>
      </c>
      <c r="Z612" t="s">
        <v>1107</v>
      </c>
      <c r="AA612" t="s">
        <v>37</v>
      </c>
      <c r="AB612" t="s">
        <v>66</v>
      </c>
      <c r="AC612">
        <v>7.3000000000000001E-3</v>
      </c>
      <c r="AF612" s="100"/>
    </row>
    <row r="613" spans="2:32">
      <c r="B613" s="99"/>
      <c r="J613" s="100"/>
      <c r="M613" s="99"/>
      <c r="U613" s="100"/>
      <c r="X613" s="99"/>
      <c r="AF613" s="100"/>
    </row>
    <row r="614" spans="2:32">
      <c r="B614" s="99" t="s">
        <v>576</v>
      </c>
      <c r="J614" s="100"/>
      <c r="M614" s="99" t="s">
        <v>576</v>
      </c>
      <c r="U614" s="100"/>
      <c r="X614" s="99" t="s">
        <v>576</v>
      </c>
      <c r="AF614" s="100"/>
    </row>
    <row r="615" spans="2:32">
      <c r="B615" s="99" t="s">
        <v>219</v>
      </c>
      <c r="C615">
        <v>-4.1669999999999999E-2</v>
      </c>
      <c r="D615" t="s">
        <v>577</v>
      </c>
      <c r="E615" t="s">
        <v>43</v>
      </c>
      <c r="F615" t="s">
        <v>41</v>
      </c>
      <c r="G615">
        <v>0.49320000000000003</v>
      </c>
      <c r="J615" s="100"/>
      <c r="M615" s="99" t="s">
        <v>592</v>
      </c>
      <c r="N615">
        <v>8.3330000000000001E-3</v>
      </c>
      <c r="O615" t="s">
        <v>849</v>
      </c>
      <c r="P615" t="s">
        <v>43</v>
      </c>
      <c r="Q615" t="s">
        <v>41</v>
      </c>
      <c r="R615" t="s">
        <v>69</v>
      </c>
      <c r="U615" s="100"/>
      <c r="X615" s="99" t="s">
        <v>862</v>
      </c>
      <c r="Y615">
        <v>-5.3330000000000002E-2</v>
      </c>
      <c r="Z615" t="s">
        <v>1108</v>
      </c>
      <c r="AA615" t="s">
        <v>37</v>
      </c>
      <c r="AB615" t="s">
        <v>68</v>
      </c>
      <c r="AC615">
        <v>2.5899999999999999E-2</v>
      </c>
      <c r="AF615" s="100"/>
    </row>
    <row r="616" spans="2:32">
      <c r="B616" s="99" t="s">
        <v>221</v>
      </c>
      <c r="C616">
        <v>6.5000000000000002E-2</v>
      </c>
      <c r="D616" t="s">
        <v>578</v>
      </c>
      <c r="E616" t="s">
        <v>43</v>
      </c>
      <c r="F616" t="s">
        <v>41</v>
      </c>
      <c r="G616">
        <v>0.129</v>
      </c>
      <c r="J616" s="100"/>
      <c r="M616" s="99" t="s">
        <v>594</v>
      </c>
      <c r="N616">
        <v>-4.333E-2</v>
      </c>
      <c r="O616" t="s">
        <v>850</v>
      </c>
      <c r="P616" t="s">
        <v>43</v>
      </c>
      <c r="Q616" t="s">
        <v>41</v>
      </c>
      <c r="R616">
        <v>0.3926</v>
      </c>
      <c r="U616" s="100"/>
      <c r="X616" s="99" t="s">
        <v>864</v>
      </c>
      <c r="Y616">
        <v>-3.1669999999999997E-2</v>
      </c>
      <c r="Z616" t="s">
        <v>1109</v>
      </c>
      <c r="AA616" t="s">
        <v>43</v>
      </c>
      <c r="AB616" t="s">
        <v>41</v>
      </c>
      <c r="AC616">
        <v>0.21060000000000001</v>
      </c>
      <c r="AF616" s="100"/>
    </row>
    <row r="617" spans="2:32">
      <c r="B617" s="99" t="s">
        <v>223</v>
      </c>
      <c r="C617">
        <v>1.333E-2</v>
      </c>
      <c r="D617" t="s">
        <v>579</v>
      </c>
      <c r="E617" t="s">
        <v>43</v>
      </c>
      <c r="F617" t="s">
        <v>41</v>
      </c>
      <c r="G617" t="s">
        <v>69</v>
      </c>
      <c r="J617" s="100"/>
      <c r="M617" s="99" t="s">
        <v>596</v>
      </c>
      <c r="N617">
        <v>-5.0000000000000001E-3</v>
      </c>
      <c r="O617" t="s">
        <v>851</v>
      </c>
      <c r="P617" t="s">
        <v>43</v>
      </c>
      <c r="Q617" t="s">
        <v>41</v>
      </c>
      <c r="R617" t="s">
        <v>69</v>
      </c>
      <c r="U617" s="100"/>
      <c r="X617" s="99" t="s">
        <v>865</v>
      </c>
      <c r="Y617">
        <v>-7.0000000000000007E-2</v>
      </c>
      <c r="Z617" t="s">
        <v>1110</v>
      </c>
      <c r="AA617" t="s">
        <v>37</v>
      </c>
      <c r="AB617" t="s">
        <v>66</v>
      </c>
      <c r="AC617">
        <v>6.8999999999999999E-3</v>
      </c>
      <c r="AF617" s="100"/>
    </row>
    <row r="618" spans="2:32">
      <c r="B618" s="99"/>
      <c r="J618" s="100"/>
      <c r="M618" s="99"/>
      <c r="U618" s="100"/>
      <c r="X618" s="99"/>
      <c r="AF618" s="100"/>
    </row>
    <row r="619" spans="2:32">
      <c r="B619" s="99" t="s">
        <v>580</v>
      </c>
      <c r="J619" s="100"/>
      <c r="M619" s="99" t="s">
        <v>580</v>
      </c>
      <c r="U619" s="100"/>
      <c r="X619" s="99" t="s">
        <v>580</v>
      </c>
      <c r="AF619" s="100"/>
    </row>
    <row r="620" spans="2:32">
      <c r="B620" s="99" t="s">
        <v>219</v>
      </c>
      <c r="C620">
        <v>-3.8330000000000003E-2</v>
      </c>
      <c r="D620" t="s">
        <v>581</v>
      </c>
      <c r="E620" t="s">
        <v>43</v>
      </c>
      <c r="F620" t="s">
        <v>41</v>
      </c>
      <c r="G620">
        <v>0.66369999999999996</v>
      </c>
      <c r="J620" s="100"/>
      <c r="M620" s="99" t="s">
        <v>592</v>
      </c>
      <c r="N620">
        <v>3.333E-3</v>
      </c>
      <c r="O620" t="s">
        <v>852</v>
      </c>
      <c r="P620" t="s">
        <v>43</v>
      </c>
      <c r="Q620" t="s">
        <v>41</v>
      </c>
      <c r="R620" t="s">
        <v>69</v>
      </c>
      <c r="U620" s="100"/>
      <c r="X620" s="99" t="s">
        <v>862</v>
      </c>
      <c r="Y620">
        <v>-5.1670000000000001E-2</v>
      </c>
      <c r="Z620" t="s">
        <v>1111</v>
      </c>
      <c r="AA620" t="s">
        <v>37</v>
      </c>
      <c r="AB620" t="s">
        <v>68</v>
      </c>
      <c r="AC620">
        <v>2.9899999999999999E-2</v>
      </c>
      <c r="AF620" s="100"/>
    </row>
    <row r="621" spans="2:32">
      <c r="B621" s="99" t="s">
        <v>221</v>
      </c>
      <c r="C621">
        <v>6.6669999999999993E-2</v>
      </c>
      <c r="D621" t="s">
        <v>582</v>
      </c>
      <c r="E621" t="s">
        <v>43</v>
      </c>
      <c r="F621" t="s">
        <v>41</v>
      </c>
      <c r="G621">
        <v>0.14910000000000001</v>
      </c>
      <c r="J621" s="100"/>
      <c r="M621" s="99" t="s">
        <v>594</v>
      </c>
      <c r="N621">
        <v>-4.1669999999999999E-2</v>
      </c>
      <c r="O621" t="s">
        <v>853</v>
      </c>
      <c r="P621" t="s">
        <v>43</v>
      </c>
      <c r="Q621" t="s">
        <v>41</v>
      </c>
      <c r="R621">
        <v>0.46350000000000002</v>
      </c>
      <c r="U621" s="100"/>
      <c r="X621" s="99" t="s">
        <v>864</v>
      </c>
      <c r="Y621">
        <v>-2.8330000000000001E-2</v>
      </c>
      <c r="Z621" t="s">
        <v>1112</v>
      </c>
      <c r="AA621" t="s">
        <v>43</v>
      </c>
      <c r="AB621" t="s">
        <v>41</v>
      </c>
      <c r="AC621">
        <v>0.318</v>
      </c>
      <c r="AF621" s="100"/>
    </row>
    <row r="622" spans="2:32">
      <c r="B622" s="99" t="s">
        <v>223</v>
      </c>
      <c r="C622">
        <v>1.6670000000000001E-2</v>
      </c>
      <c r="D622" t="s">
        <v>583</v>
      </c>
      <c r="E622" t="s">
        <v>43</v>
      </c>
      <c r="F622" t="s">
        <v>41</v>
      </c>
      <c r="G622" t="s">
        <v>69</v>
      </c>
      <c r="J622" s="100"/>
      <c r="M622" s="99" t="s">
        <v>596</v>
      </c>
      <c r="N622">
        <v>-6.6670000000000002E-3</v>
      </c>
      <c r="O622" t="s">
        <v>854</v>
      </c>
      <c r="P622" t="s">
        <v>43</v>
      </c>
      <c r="Q622" t="s">
        <v>41</v>
      </c>
      <c r="R622" t="s">
        <v>69</v>
      </c>
      <c r="U622" s="100"/>
      <c r="X622" s="99" t="s">
        <v>865</v>
      </c>
      <c r="Y622">
        <v>-6.6669999999999993E-2</v>
      </c>
      <c r="Z622" t="s">
        <v>1113</v>
      </c>
      <c r="AA622" t="s">
        <v>37</v>
      </c>
      <c r="AB622" t="s">
        <v>66</v>
      </c>
      <c r="AC622">
        <v>7.7999999999999996E-3</v>
      </c>
      <c r="AF622" s="100"/>
    </row>
    <row r="623" spans="2:32">
      <c r="B623" s="99"/>
      <c r="J623" s="100"/>
      <c r="M623" s="99"/>
      <c r="U623" s="100"/>
      <c r="X623" s="99"/>
      <c r="AF623" s="100"/>
    </row>
    <row r="624" spans="2:32">
      <c r="B624" s="99"/>
      <c r="J624" s="100"/>
      <c r="M624" s="99"/>
      <c r="U624" s="100"/>
      <c r="X624" s="99"/>
      <c r="AF624" s="100"/>
    </row>
    <row r="625" spans="2:32">
      <c r="B625" s="99" t="s">
        <v>72</v>
      </c>
      <c r="C625" t="s">
        <v>73</v>
      </c>
      <c r="D625" t="s">
        <v>74</v>
      </c>
      <c r="E625" t="s">
        <v>61</v>
      </c>
      <c r="F625" t="s">
        <v>75</v>
      </c>
      <c r="G625" t="s">
        <v>584</v>
      </c>
      <c r="H625" t="s">
        <v>585</v>
      </c>
      <c r="I625" t="s">
        <v>78</v>
      </c>
      <c r="J625" s="100" t="s">
        <v>48</v>
      </c>
      <c r="M625" s="99" t="s">
        <v>72</v>
      </c>
      <c r="N625" t="s">
        <v>73</v>
      </c>
      <c r="O625" t="s">
        <v>74</v>
      </c>
      <c r="P625" t="s">
        <v>61</v>
      </c>
      <c r="Q625" t="s">
        <v>75</v>
      </c>
      <c r="R625" t="s">
        <v>584</v>
      </c>
      <c r="S625" t="s">
        <v>585</v>
      </c>
      <c r="T625" t="s">
        <v>78</v>
      </c>
      <c r="U625" s="100" t="s">
        <v>48</v>
      </c>
      <c r="X625" s="99" t="s">
        <v>72</v>
      </c>
      <c r="Y625" t="s">
        <v>73</v>
      </c>
      <c r="Z625" t="s">
        <v>74</v>
      </c>
      <c r="AA625" t="s">
        <v>61</v>
      </c>
      <c r="AB625" t="s">
        <v>75</v>
      </c>
      <c r="AC625" t="s">
        <v>584</v>
      </c>
      <c r="AD625" t="s">
        <v>585</v>
      </c>
      <c r="AE625" t="s">
        <v>78</v>
      </c>
      <c r="AF625" s="100" t="s">
        <v>48</v>
      </c>
    </row>
    <row r="626" spans="2:32">
      <c r="B626" s="99"/>
      <c r="J626" s="100"/>
      <c r="M626" s="99"/>
      <c r="U626" s="100"/>
      <c r="X626" s="99"/>
      <c r="AF626" s="100"/>
    </row>
    <row r="627" spans="2:32">
      <c r="B627" s="99" t="s">
        <v>218</v>
      </c>
      <c r="J627" s="100"/>
      <c r="M627" s="99" t="s">
        <v>218</v>
      </c>
      <c r="U627" s="100"/>
      <c r="X627" s="99" t="s">
        <v>218</v>
      </c>
      <c r="AF627" s="100"/>
    </row>
    <row r="628" spans="2:32">
      <c r="B628" s="99" t="s">
        <v>219</v>
      </c>
      <c r="C628">
        <v>2.6669999999999999E-2</v>
      </c>
      <c r="D628">
        <v>2.333E-2</v>
      </c>
      <c r="E628">
        <v>3.333E-3</v>
      </c>
      <c r="F628">
        <v>3.9439999999999996E-3</v>
      </c>
      <c r="G628">
        <v>6</v>
      </c>
      <c r="H628">
        <v>6</v>
      </c>
      <c r="I628">
        <v>0.84519999999999995</v>
      </c>
      <c r="J628" s="100">
        <v>8.4480000000000004</v>
      </c>
      <c r="M628" s="99" t="s">
        <v>592</v>
      </c>
      <c r="N628">
        <v>2.6669999999999999E-2</v>
      </c>
      <c r="O628">
        <v>2.8330000000000001E-2</v>
      </c>
      <c r="P628">
        <v>-1.6670000000000001E-3</v>
      </c>
      <c r="Q628">
        <v>2.6870000000000002E-3</v>
      </c>
      <c r="R628">
        <v>6</v>
      </c>
      <c r="S628">
        <v>6</v>
      </c>
      <c r="T628">
        <v>0.62019999999999997</v>
      </c>
      <c r="U628" s="100">
        <v>9.4939999999999998</v>
      </c>
      <c r="X628" s="99" t="s">
        <v>862</v>
      </c>
      <c r="Y628">
        <v>2.6669999999999999E-2</v>
      </c>
      <c r="Z628">
        <v>0.04</v>
      </c>
      <c r="AA628">
        <v>-1.333E-2</v>
      </c>
      <c r="AB628">
        <v>4.2160000000000001E-3</v>
      </c>
      <c r="AC628">
        <v>6</v>
      </c>
      <c r="AD628">
        <v>6</v>
      </c>
      <c r="AE628">
        <v>3.1619999999999999</v>
      </c>
      <c r="AF628" s="100">
        <v>9.4120000000000008</v>
      </c>
    </row>
    <row r="629" spans="2:32">
      <c r="B629" s="99" t="s">
        <v>221</v>
      </c>
      <c r="C629">
        <v>0.02</v>
      </c>
      <c r="D629">
        <v>2.333E-2</v>
      </c>
      <c r="E629">
        <v>-3.333E-3</v>
      </c>
      <c r="F629">
        <v>4.2160000000000001E-3</v>
      </c>
      <c r="G629">
        <v>6</v>
      </c>
      <c r="H629">
        <v>6</v>
      </c>
      <c r="I629">
        <v>0.79059999999999997</v>
      </c>
      <c r="J629" s="100">
        <v>9.4120000000000008</v>
      </c>
      <c r="M629" s="99" t="s">
        <v>594</v>
      </c>
      <c r="N629">
        <v>2.6669999999999999E-2</v>
      </c>
      <c r="O629">
        <v>0.03</v>
      </c>
      <c r="P629">
        <v>-3.333E-3</v>
      </c>
      <c r="Q629">
        <v>4.9439999999999996E-3</v>
      </c>
      <c r="R629">
        <v>6</v>
      </c>
      <c r="S629">
        <v>6</v>
      </c>
      <c r="T629">
        <v>0.67420000000000002</v>
      </c>
      <c r="U629" s="100">
        <v>7.1180000000000003</v>
      </c>
      <c r="X629" s="99" t="s">
        <v>864</v>
      </c>
      <c r="Y629">
        <v>2.6669999999999999E-2</v>
      </c>
      <c r="Z629">
        <v>0.04</v>
      </c>
      <c r="AA629">
        <v>-1.333E-2</v>
      </c>
      <c r="AB629">
        <v>4.2160000000000001E-3</v>
      </c>
      <c r="AC629">
        <v>6</v>
      </c>
      <c r="AD629">
        <v>6</v>
      </c>
      <c r="AE629">
        <v>3.1619999999999999</v>
      </c>
      <c r="AF629" s="100">
        <v>9.4120000000000008</v>
      </c>
    </row>
    <row r="630" spans="2:32">
      <c r="B630" s="99" t="s">
        <v>223</v>
      </c>
      <c r="C630">
        <v>0.02</v>
      </c>
      <c r="D630">
        <v>2.333E-2</v>
      </c>
      <c r="E630">
        <v>-3.333E-3</v>
      </c>
      <c r="F630">
        <v>3.333E-3</v>
      </c>
      <c r="G630">
        <v>6</v>
      </c>
      <c r="H630">
        <v>6</v>
      </c>
      <c r="I630">
        <v>1</v>
      </c>
      <c r="J630" s="100">
        <v>5</v>
      </c>
      <c r="M630" s="99" t="s">
        <v>596</v>
      </c>
      <c r="N630">
        <v>2.6669999999999999E-2</v>
      </c>
      <c r="O630">
        <v>3.6670000000000001E-2</v>
      </c>
      <c r="P630">
        <v>-0.01</v>
      </c>
      <c r="Q630">
        <v>3.9439999999999996E-3</v>
      </c>
      <c r="R630">
        <v>6</v>
      </c>
      <c r="S630">
        <v>6</v>
      </c>
      <c r="T630">
        <v>2.5350000000000001</v>
      </c>
      <c r="U630" s="100">
        <v>8.4480000000000004</v>
      </c>
      <c r="X630" s="99" t="s">
        <v>865</v>
      </c>
      <c r="Y630">
        <v>2.6669999999999999E-2</v>
      </c>
      <c r="Z630">
        <v>3.5000000000000003E-2</v>
      </c>
      <c r="AA630">
        <v>-8.3330000000000001E-3</v>
      </c>
      <c r="AB630">
        <v>4.7730000000000003E-3</v>
      </c>
      <c r="AC630">
        <v>6</v>
      </c>
      <c r="AD630">
        <v>6</v>
      </c>
      <c r="AE630">
        <v>1.746</v>
      </c>
      <c r="AF630" s="100">
        <v>9.9939999999999998</v>
      </c>
    </row>
    <row r="631" spans="2:32">
      <c r="B631" s="99"/>
      <c r="J631" s="100"/>
      <c r="M631" s="99"/>
      <c r="U631" s="100"/>
      <c r="X631" s="99"/>
      <c r="AF631" s="100"/>
    </row>
    <row r="632" spans="2:32">
      <c r="B632" s="99" t="s">
        <v>225</v>
      </c>
      <c r="J632" s="100"/>
      <c r="M632" s="99" t="s">
        <v>225</v>
      </c>
      <c r="U632" s="100"/>
      <c r="X632" s="99" t="s">
        <v>225</v>
      </c>
      <c r="AF632" s="100"/>
    </row>
    <row r="633" spans="2:32">
      <c r="B633" s="99" t="s">
        <v>219</v>
      </c>
      <c r="C633">
        <v>3.1669999999999997E-2</v>
      </c>
      <c r="D633">
        <v>2.5000000000000001E-2</v>
      </c>
      <c r="E633">
        <v>6.6670000000000002E-3</v>
      </c>
      <c r="F633">
        <v>3.8010000000000001E-3</v>
      </c>
      <c r="G633">
        <v>6</v>
      </c>
      <c r="H633">
        <v>6</v>
      </c>
      <c r="I633">
        <v>1.754</v>
      </c>
      <c r="J633" s="100">
        <v>9.1349999999999998</v>
      </c>
      <c r="M633" s="99" t="s">
        <v>592</v>
      </c>
      <c r="N633">
        <v>2.8330000000000001E-2</v>
      </c>
      <c r="O633">
        <v>3.1669999999999997E-2</v>
      </c>
      <c r="P633">
        <v>-3.333E-3</v>
      </c>
      <c r="Q633">
        <v>2.3570000000000002E-3</v>
      </c>
      <c r="R633">
        <v>6</v>
      </c>
      <c r="S633">
        <v>6</v>
      </c>
      <c r="T633">
        <v>1.4139999999999999</v>
      </c>
      <c r="U633" s="100">
        <v>10</v>
      </c>
      <c r="X633" s="99" t="s">
        <v>862</v>
      </c>
      <c r="Y633">
        <v>2.5000000000000001E-2</v>
      </c>
      <c r="Z633">
        <v>3.3329999999999999E-2</v>
      </c>
      <c r="AA633">
        <v>-8.3330000000000001E-3</v>
      </c>
      <c r="AB633">
        <v>4.0140000000000002E-3</v>
      </c>
      <c r="AC633">
        <v>6</v>
      </c>
      <c r="AD633">
        <v>6</v>
      </c>
      <c r="AE633">
        <v>2.0760000000000001</v>
      </c>
      <c r="AF633" s="100">
        <v>8.327</v>
      </c>
    </row>
    <row r="634" spans="2:32">
      <c r="B634" s="99" t="s">
        <v>221</v>
      </c>
      <c r="C634">
        <v>0.03</v>
      </c>
      <c r="D634">
        <v>2.5000000000000001E-2</v>
      </c>
      <c r="E634">
        <v>5.0000000000000001E-3</v>
      </c>
      <c r="F634">
        <v>3.4160000000000002E-3</v>
      </c>
      <c r="G634">
        <v>6</v>
      </c>
      <c r="H634">
        <v>6</v>
      </c>
      <c r="I634">
        <v>1.464</v>
      </c>
      <c r="J634" s="100">
        <v>9.8000000000000007</v>
      </c>
      <c r="M634" s="99" t="s">
        <v>594</v>
      </c>
      <c r="N634">
        <v>2.8330000000000001E-2</v>
      </c>
      <c r="O634">
        <v>2.8330000000000001E-2</v>
      </c>
      <c r="P634">
        <v>0</v>
      </c>
      <c r="Q634">
        <v>3.496E-3</v>
      </c>
      <c r="R634">
        <v>6</v>
      </c>
      <c r="S634">
        <v>6</v>
      </c>
      <c r="T634">
        <v>0</v>
      </c>
      <c r="U634" s="100">
        <v>7.7069999999999999</v>
      </c>
      <c r="X634" s="99" t="s">
        <v>864</v>
      </c>
      <c r="Y634">
        <v>2.5000000000000001E-2</v>
      </c>
      <c r="Z634">
        <v>2.8330000000000001E-2</v>
      </c>
      <c r="AA634">
        <v>-3.333E-3</v>
      </c>
      <c r="AB634">
        <v>3.8010000000000001E-3</v>
      </c>
      <c r="AC634">
        <v>6</v>
      </c>
      <c r="AD634">
        <v>6</v>
      </c>
      <c r="AE634">
        <v>0.87709999999999999</v>
      </c>
      <c r="AF634" s="100">
        <v>7.2530000000000001</v>
      </c>
    </row>
    <row r="635" spans="2:32">
      <c r="B635" s="99" t="s">
        <v>223</v>
      </c>
      <c r="C635">
        <v>2.8330000000000001E-2</v>
      </c>
      <c r="D635">
        <v>2.5000000000000001E-2</v>
      </c>
      <c r="E635">
        <v>3.333E-3</v>
      </c>
      <c r="F635">
        <v>2.7889999999999998E-3</v>
      </c>
      <c r="G635">
        <v>6</v>
      </c>
      <c r="H635">
        <v>6</v>
      </c>
      <c r="I635">
        <v>1.1950000000000001</v>
      </c>
      <c r="J635" s="100">
        <v>9.2449999999999992</v>
      </c>
      <c r="M635" s="99" t="s">
        <v>596</v>
      </c>
      <c r="N635">
        <v>2.8330000000000001E-2</v>
      </c>
      <c r="O635">
        <v>3.1669999999999997E-2</v>
      </c>
      <c r="P635">
        <v>-3.333E-3</v>
      </c>
      <c r="Q635">
        <v>2.3570000000000002E-3</v>
      </c>
      <c r="R635">
        <v>6</v>
      </c>
      <c r="S635">
        <v>6</v>
      </c>
      <c r="T635">
        <v>1.4139999999999999</v>
      </c>
      <c r="U635" s="100">
        <v>10</v>
      </c>
      <c r="X635" s="99" t="s">
        <v>865</v>
      </c>
      <c r="Y635">
        <v>2.5000000000000001E-2</v>
      </c>
      <c r="Z635">
        <v>3.1669999999999997E-2</v>
      </c>
      <c r="AA635">
        <v>-6.6670000000000002E-3</v>
      </c>
      <c r="AB635">
        <v>3.8010000000000001E-3</v>
      </c>
      <c r="AC635">
        <v>6</v>
      </c>
      <c r="AD635">
        <v>6</v>
      </c>
      <c r="AE635">
        <v>1.754</v>
      </c>
      <c r="AF635" s="100">
        <v>7.2530000000000001</v>
      </c>
    </row>
    <row r="636" spans="2:32">
      <c r="B636" s="99"/>
      <c r="J636" s="100"/>
      <c r="M636" s="99"/>
      <c r="U636" s="100"/>
      <c r="X636" s="99"/>
      <c r="AF636" s="100"/>
    </row>
    <row r="637" spans="2:32">
      <c r="B637" s="99" t="s">
        <v>229</v>
      </c>
      <c r="J637" s="100"/>
      <c r="M637" s="99" t="s">
        <v>229</v>
      </c>
      <c r="U637" s="100"/>
      <c r="X637" s="99" t="s">
        <v>229</v>
      </c>
      <c r="AF637" s="100"/>
    </row>
    <row r="638" spans="2:32">
      <c r="B638" s="99" t="s">
        <v>219</v>
      </c>
      <c r="C638">
        <v>3.1669999999999997E-2</v>
      </c>
      <c r="D638">
        <v>2.6669999999999999E-2</v>
      </c>
      <c r="E638">
        <v>5.0000000000000001E-3</v>
      </c>
      <c r="F638">
        <v>3.7269999999999998E-3</v>
      </c>
      <c r="G638">
        <v>6</v>
      </c>
      <c r="H638">
        <v>6</v>
      </c>
      <c r="I638">
        <v>1.3420000000000001</v>
      </c>
      <c r="J638" s="100">
        <v>8.8529999999999998</v>
      </c>
      <c r="M638" s="99" t="s">
        <v>592</v>
      </c>
      <c r="N638">
        <v>3.1669999999999997E-2</v>
      </c>
      <c r="O638">
        <v>3.3329999999999999E-2</v>
      </c>
      <c r="P638">
        <v>-1.6670000000000001E-3</v>
      </c>
      <c r="Q638">
        <v>2.6870000000000002E-3</v>
      </c>
      <c r="R638">
        <v>6</v>
      </c>
      <c r="S638">
        <v>6</v>
      </c>
      <c r="T638">
        <v>0.62019999999999997</v>
      </c>
      <c r="U638" s="100">
        <v>9.4939999999999998</v>
      </c>
      <c r="X638" s="99" t="s">
        <v>862</v>
      </c>
      <c r="Y638">
        <v>2.8330000000000001E-2</v>
      </c>
      <c r="Z638">
        <v>3.3329999999999999E-2</v>
      </c>
      <c r="AA638">
        <v>-5.0000000000000001E-3</v>
      </c>
      <c r="AB638">
        <v>3.7269999999999998E-3</v>
      </c>
      <c r="AC638">
        <v>6</v>
      </c>
      <c r="AD638">
        <v>6</v>
      </c>
      <c r="AE638">
        <v>1.3420000000000001</v>
      </c>
      <c r="AF638" s="100">
        <v>8.8529999999999998</v>
      </c>
    </row>
    <row r="639" spans="2:32">
      <c r="B639" s="99" t="s">
        <v>221</v>
      </c>
      <c r="C639">
        <v>3.1669999999999997E-2</v>
      </c>
      <c r="D639">
        <v>2.6669999999999999E-2</v>
      </c>
      <c r="E639">
        <v>5.0000000000000001E-3</v>
      </c>
      <c r="F639">
        <v>2.6870000000000002E-3</v>
      </c>
      <c r="G639">
        <v>6</v>
      </c>
      <c r="H639">
        <v>6</v>
      </c>
      <c r="I639">
        <v>1.861</v>
      </c>
      <c r="J639" s="100">
        <v>9.4939999999999998</v>
      </c>
      <c r="M639" s="99" t="s">
        <v>594</v>
      </c>
      <c r="N639">
        <v>3.1669999999999997E-2</v>
      </c>
      <c r="O639">
        <v>3.3329999999999999E-2</v>
      </c>
      <c r="P639">
        <v>-1.6670000000000001E-3</v>
      </c>
      <c r="Q639">
        <v>2.6870000000000002E-3</v>
      </c>
      <c r="R639">
        <v>6</v>
      </c>
      <c r="S639">
        <v>6</v>
      </c>
      <c r="T639">
        <v>0.62019999999999997</v>
      </c>
      <c r="U639" s="100">
        <v>9.4939999999999998</v>
      </c>
      <c r="X639" s="99" t="s">
        <v>864</v>
      </c>
      <c r="Y639">
        <v>2.8330000000000001E-2</v>
      </c>
      <c r="Z639">
        <v>3.1669999999999997E-2</v>
      </c>
      <c r="AA639">
        <v>-3.333E-3</v>
      </c>
      <c r="AB639">
        <v>3.496E-3</v>
      </c>
      <c r="AC639">
        <v>6</v>
      </c>
      <c r="AD639">
        <v>6</v>
      </c>
      <c r="AE639">
        <v>0.95350000000000001</v>
      </c>
      <c r="AF639" s="100">
        <v>7.7069999999999999</v>
      </c>
    </row>
    <row r="640" spans="2:32">
      <c r="B640" s="99" t="s">
        <v>223</v>
      </c>
      <c r="C640">
        <v>0.03</v>
      </c>
      <c r="D640">
        <v>2.6669999999999999E-2</v>
      </c>
      <c r="E640">
        <v>3.333E-3</v>
      </c>
      <c r="F640">
        <v>2.1080000000000001E-3</v>
      </c>
      <c r="G640">
        <v>6</v>
      </c>
      <c r="H640">
        <v>6</v>
      </c>
      <c r="I640">
        <v>1.581</v>
      </c>
      <c r="J640" s="100">
        <v>5</v>
      </c>
      <c r="M640" s="99" t="s">
        <v>596</v>
      </c>
      <c r="N640">
        <v>3.1669999999999997E-2</v>
      </c>
      <c r="O640">
        <v>3.3329999999999999E-2</v>
      </c>
      <c r="P640">
        <v>-1.6670000000000001E-3</v>
      </c>
      <c r="Q640">
        <v>2.6870000000000002E-3</v>
      </c>
      <c r="R640">
        <v>6</v>
      </c>
      <c r="S640">
        <v>6</v>
      </c>
      <c r="T640">
        <v>0.62019999999999997</v>
      </c>
      <c r="U640" s="100">
        <v>9.4939999999999998</v>
      </c>
      <c r="X640" s="99" t="s">
        <v>865</v>
      </c>
      <c r="Y640">
        <v>2.8330000000000001E-2</v>
      </c>
      <c r="Z640">
        <v>3.3329999999999999E-2</v>
      </c>
      <c r="AA640">
        <v>-5.0000000000000001E-3</v>
      </c>
      <c r="AB640">
        <v>3.7269999999999998E-3</v>
      </c>
      <c r="AC640">
        <v>6</v>
      </c>
      <c r="AD640">
        <v>6</v>
      </c>
      <c r="AE640">
        <v>1.3420000000000001</v>
      </c>
      <c r="AF640" s="100">
        <v>8.8529999999999998</v>
      </c>
    </row>
    <row r="641" spans="2:32">
      <c r="B641" s="99"/>
      <c r="J641" s="100"/>
      <c r="M641" s="99"/>
      <c r="U641" s="100"/>
      <c r="X641" s="99"/>
      <c r="AF641" s="100"/>
    </row>
    <row r="642" spans="2:32">
      <c r="B642" s="99" t="s">
        <v>233</v>
      </c>
      <c r="J642" s="100"/>
      <c r="M642" s="99" t="s">
        <v>233</v>
      </c>
      <c r="U642" s="100"/>
      <c r="X642" s="99" t="s">
        <v>233</v>
      </c>
      <c r="AF642" s="100"/>
    </row>
    <row r="643" spans="2:32">
      <c r="B643" s="99" t="s">
        <v>219</v>
      </c>
      <c r="C643">
        <v>3.1669999999999997E-2</v>
      </c>
      <c r="D643">
        <v>2.8330000000000001E-2</v>
      </c>
      <c r="E643">
        <v>3.333E-3</v>
      </c>
      <c r="F643">
        <v>3.496E-3</v>
      </c>
      <c r="G643">
        <v>6</v>
      </c>
      <c r="H643">
        <v>6</v>
      </c>
      <c r="I643">
        <v>0.95350000000000001</v>
      </c>
      <c r="J643" s="100">
        <v>7.7069999999999999</v>
      </c>
      <c r="M643" s="99" t="s">
        <v>592</v>
      </c>
      <c r="N643">
        <v>3.3329999999999999E-2</v>
      </c>
      <c r="O643">
        <v>3.8330000000000003E-2</v>
      </c>
      <c r="P643">
        <v>-5.0000000000000001E-3</v>
      </c>
      <c r="Q643">
        <v>2.6870000000000002E-3</v>
      </c>
      <c r="R643">
        <v>6</v>
      </c>
      <c r="S643">
        <v>6</v>
      </c>
      <c r="T643">
        <v>1.861</v>
      </c>
      <c r="U643" s="100">
        <v>9.4939999999999998</v>
      </c>
      <c r="X643" s="99" t="s">
        <v>862</v>
      </c>
      <c r="Y643">
        <v>2.8330000000000001E-2</v>
      </c>
      <c r="Z643">
        <v>3.3329999999999999E-2</v>
      </c>
      <c r="AA643">
        <v>-5.0000000000000001E-3</v>
      </c>
      <c r="AB643">
        <v>3.7269999999999998E-3</v>
      </c>
      <c r="AC643">
        <v>6</v>
      </c>
      <c r="AD643">
        <v>6</v>
      </c>
      <c r="AE643">
        <v>1.3420000000000001</v>
      </c>
      <c r="AF643" s="100">
        <v>8.8529999999999998</v>
      </c>
    </row>
    <row r="644" spans="2:32">
      <c r="B644" s="99" t="s">
        <v>221</v>
      </c>
      <c r="C644">
        <v>3.3329999999999999E-2</v>
      </c>
      <c r="D644">
        <v>2.8330000000000001E-2</v>
      </c>
      <c r="E644">
        <v>5.0000000000000001E-3</v>
      </c>
      <c r="F644">
        <v>2.6870000000000002E-3</v>
      </c>
      <c r="G644">
        <v>6</v>
      </c>
      <c r="H644">
        <v>6</v>
      </c>
      <c r="I644">
        <v>1.861</v>
      </c>
      <c r="J644" s="100">
        <v>9.4939999999999998</v>
      </c>
      <c r="M644" s="99" t="s">
        <v>594</v>
      </c>
      <c r="N644">
        <v>3.3329999999999999E-2</v>
      </c>
      <c r="O644">
        <v>3.5000000000000003E-2</v>
      </c>
      <c r="P644">
        <v>-1.6670000000000001E-3</v>
      </c>
      <c r="Q644">
        <v>3.0730000000000002E-3</v>
      </c>
      <c r="R644">
        <v>6</v>
      </c>
      <c r="S644">
        <v>6</v>
      </c>
      <c r="T644">
        <v>0.5423</v>
      </c>
      <c r="U644" s="100">
        <v>9.9659999999999993</v>
      </c>
      <c r="X644" s="99" t="s">
        <v>864</v>
      </c>
      <c r="Y644">
        <v>2.8330000000000001E-2</v>
      </c>
      <c r="Z644">
        <v>3.3329999999999999E-2</v>
      </c>
      <c r="AA644">
        <v>-5.0000000000000001E-3</v>
      </c>
      <c r="AB644">
        <v>3.7269999999999998E-3</v>
      </c>
      <c r="AC644">
        <v>6</v>
      </c>
      <c r="AD644">
        <v>6</v>
      </c>
      <c r="AE644">
        <v>1.3420000000000001</v>
      </c>
      <c r="AF644" s="100">
        <v>8.8529999999999998</v>
      </c>
    </row>
    <row r="645" spans="2:32">
      <c r="B645" s="99" t="s">
        <v>223</v>
      </c>
      <c r="C645">
        <v>3.1669999999999997E-2</v>
      </c>
      <c r="D645">
        <v>2.8330000000000001E-2</v>
      </c>
      <c r="E645">
        <v>3.333E-3</v>
      </c>
      <c r="F645">
        <v>2.3570000000000002E-3</v>
      </c>
      <c r="G645">
        <v>6</v>
      </c>
      <c r="H645">
        <v>6</v>
      </c>
      <c r="I645">
        <v>1.4139999999999999</v>
      </c>
      <c r="J645" s="100">
        <v>10</v>
      </c>
      <c r="M645" s="99" t="s">
        <v>596</v>
      </c>
      <c r="N645">
        <v>3.3329999999999999E-2</v>
      </c>
      <c r="O645">
        <v>0.04</v>
      </c>
      <c r="P645">
        <v>-6.6670000000000002E-3</v>
      </c>
      <c r="Q645">
        <v>2.1080000000000001E-3</v>
      </c>
      <c r="R645">
        <v>6</v>
      </c>
      <c r="S645">
        <v>6</v>
      </c>
      <c r="T645">
        <v>3.1619999999999999</v>
      </c>
      <c r="U645" s="100">
        <v>5</v>
      </c>
      <c r="X645" s="99" t="s">
        <v>865</v>
      </c>
      <c r="Y645">
        <v>2.8330000000000001E-2</v>
      </c>
      <c r="Z645">
        <v>3.5000000000000003E-2</v>
      </c>
      <c r="AA645">
        <v>-6.6670000000000002E-3</v>
      </c>
      <c r="AB645">
        <v>3.8010000000000001E-3</v>
      </c>
      <c r="AC645">
        <v>6</v>
      </c>
      <c r="AD645">
        <v>6</v>
      </c>
      <c r="AE645">
        <v>1.754</v>
      </c>
      <c r="AF645" s="100">
        <v>9.1349999999999998</v>
      </c>
    </row>
    <row r="646" spans="2:32">
      <c r="B646" s="99"/>
      <c r="J646" s="100"/>
      <c r="M646" s="99"/>
      <c r="U646" s="100"/>
      <c r="X646" s="99"/>
      <c r="AF646" s="100"/>
    </row>
    <row r="647" spans="2:32">
      <c r="B647" s="99" t="s">
        <v>236</v>
      </c>
      <c r="J647" s="100"/>
      <c r="M647" s="99" t="s">
        <v>236</v>
      </c>
      <c r="U647" s="100"/>
      <c r="X647" s="99" t="s">
        <v>236</v>
      </c>
      <c r="AF647" s="100"/>
    </row>
    <row r="648" spans="2:32">
      <c r="B648" s="99" t="s">
        <v>219</v>
      </c>
      <c r="C648">
        <v>3.8330000000000003E-2</v>
      </c>
      <c r="D648">
        <v>3.1669999999999997E-2</v>
      </c>
      <c r="E648">
        <v>6.6670000000000002E-3</v>
      </c>
      <c r="F648">
        <v>4.346E-3</v>
      </c>
      <c r="G648">
        <v>6</v>
      </c>
      <c r="H648">
        <v>6</v>
      </c>
      <c r="I648">
        <v>1.534</v>
      </c>
      <c r="J648" s="100">
        <v>10</v>
      </c>
      <c r="M648" s="99" t="s">
        <v>592</v>
      </c>
      <c r="N648">
        <v>4.1669999999999999E-2</v>
      </c>
      <c r="O648">
        <v>4.333E-2</v>
      </c>
      <c r="P648">
        <v>-1.6670000000000001E-3</v>
      </c>
      <c r="Q648">
        <v>3.7269999999999998E-3</v>
      </c>
      <c r="R648">
        <v>6</v>
      </c>
      <c r="S648">
        <v>6</v>
      </c>
      <c r="T648">
        <v>0.44719999999999999</v>
      </c>
      <c r="U648" s="100">
        <v>8.8529999999999998</v>
      </c>
      <c r="X648" s="99" t="s">
        <v>862</v>
      </c>
      <c r="Y648">
        <v>3.3329999999999999E-2</v>
      </c>
      <c r="Z648">
        <v>4.333E-2</v>
      </c>
      <c r="AA648">
        <v>-0.01</v>
      </c>
      <c r="AB648">
        <v>2.9810000000000001E-3</v>
      </c>
      <c r="AC648">
        <v>6</v>
      </c>
      <c r="AD648">
        <v>6</v>
      </c>
      <c r="AE648">
        <v>3.3540000000000001</v>
      </c>
      <c r="AF648" s="100">
        <v>10</v>
      </c>
    </row>
    <row r="649" spans="2:32">
      <c r="B649" s="99" t="s">
        <v>221</v>
      </c>
      <c r="C649">
        <v>0.04</v>
      </c>
      <c r="D649">
        <v>3.1669999999999997E-2</v>
      </c>
      <c r="E649">
        <v>8.3330000000000001E-3</v>
      </c>
      <c r="F649">
        <v>4.0140000000000002E-3</v>
      </c>
      <c r="G649">
        <v>6</v>
      </c>
      <c r="H649">
        <v>6</v>
      </c>
      <c r="I649">
        <v>2.0760000000000001</v>
      </c>
      <c r="J649" s="100">
        <v>9.7110000000000003</v>
      </c>
      <c r="M649" s="99" t="s">
        <v>594</v>
      </c>
      <c r="N649">
        <v>4.1669999999999999E-2</v>
      </c>
      <c r="O649">
        <v>4.333E-2</v>
      </c>
      <c r="P649">
        <v>-1.6670000000000001E-3</v>
      </c>
      <c r="Q649">
        <v>4.5339999999999998E-3</v>
      </c>
      <c r="R649">
        <v>6</v>
      </c>
      <c r="S649">
        <v>6</v>
      </c>
      <c r="T649">
        <v>0.36759999999999998</v>
      </c>
      <c r="U649" s="100">
        <v>9.9350000000000005</v>
      </c>
      <c r="X649" s="99" t="s">
        <v>864</v>
      </c>
      <c r="Y649">
        <v>3.3329999999999999E-2</v>
      </c>
      <c r="Z649">
        <v>3.6670000000000001E-2</v>
      </c>
      <c r="AA649">
        <v>-3.333E-3</v>
      </c>
      <c r="AB649">
        <v>2.9810000000000001E-3</v>
      </c>
      <c r="AC649">
        <v>6</v>
      </c>
      <c r="AD649">
        <v>6</v>
      </c>
      <c r="AE649">
        <v>1.1180000000000001</v>
      </c>
      <c r="AF649" s="100">
        <v>10</v>
      </c>
    </row>
    <row r="650" spans="2:32">
      <c r="B650" s="99" t="s">
        <v>223</v>
      </c>
      <c r="C650">
        <v>3.6670000000000001E-2</v>
      </c>
      <c r="D650">
        <v>3.1669999999999997E-2</v>
      </c>
      <c r="E650">
        <v>5.0000000000000001E-3</v>
      </c>
      <c r="F650">
        <v>3.7269999999999998E-3</v>
      </c>
      <c r="G650">
        <v>6</v>
      </c>
      <c r="H650">
        <v>6</v>
      </c>
      <c r="I650">
        <v>1.3420000000000001</v>
      </c>
      <c r="J650" s="100">
        <v>8.8529999999999998</v>
      </c>
      <c r="M650" s="99" t="s">
        <v>596</v>
      </c>
      <c r="N650">
        <v>4.1669999999999999E-2</v>
      </c>
      <c r="O650">
        <v>4.4999999999999998E-2</v>
      </c>
      <c r="P650">
        <v>-3.333E-3</v>
      </c>
      <c r="Q650">
        <v>3.8010000000000001E-3</v>
      </c>
      <c r="R650">
        <v>6</v>
      </c>
      <c r="S650">
        <v>6</v>
      </c>
      <c r="T650">
        <v>0.87709999999999999</v>
      </c>
      <c r="U650" s="100">
        <v>9.1349999999999998</v>
      </c>
      <c r="X650" s="99" t="s">
        <v>865</v>
      </c>
      <c r="Y650">
        <v>3.3329999999999999E-2</v>
      </c>
      <c r="Z650">
        <v>0.04</v>
      </c>
      <c r="AA650">
        <v>-6.6670000000000002E-3</v>
      </c>
      <c r="AB650">
        <v>2.1080000000000001E-3</v>
      </c>
      <c r="AC650">
        <v>6</v>
      </c>
      <c r="AD650">
        <v>6</v>
      </c>
      <c r="AE650">
        <v>3.1619999999999999</v>
      </c>
      <c r="AF650" s="100">
        <v>5</v>
      </c>
    </row>
    <row r="651" spans="2:32">
      <c r="B651" s="99"/>
      <c r="J651" s="100"/>
      <c r="M651" s="99"/>
      <c r="U651" s="100"/>
      <c r="X651" s="99"/>
      <c r="AF651" s="100"/>
    </row>
    <row r="652" spans="2:32">
      <c r="B652" s="99" t="s">
        <v>239</v>
      </c>
      <c r="J652" s="100"/>
      <c r="M652" s="99" t="s">
        <v>239</v>
      </c>
      <c r="U652" s="100"/>
      <c r="X652" s="99" t="s">
        <v>239</v>
      </c>
      <c r="AF652" s="100"/>
    </row>
    <row r="653" spans="2:32">
      <c r="B653" s="99" t="s">
        <v>219</v>
      </c>
      <c r="C653">
        <v>4.1669999999999999E-2</v>
      </c>
      <c r="D653">
        <v>3.8330000000000003E-2</v>
      </c>
      <c r="E653">
        <v>3.333E-3</v>
      </c>
      <c r="F653">
        <v>3.496E-3</v>
      </c>
      <c r="G653">
        <v>6</v>
      </c>
      <c r="H653">
        <v>6</v>
      </c>
      <c r="I653">
        <v>0.95350000000000001</v>
      </c>
      <c r="J653" s="100">
        <v>7.7069999999999999</v>
      </c>
      <c r="M653" s="99" t="s">
        <v>592</v>
      </c>
      <c r="N653">
        <v>4.8329999999999998E-2</v>
      </c>
      <c r="O653">
        <v>5.1670000000000001E-2</v>
      </c>
      <c r="P653">
        <v>-3.333E-3</v>
      </c>
      <c r="Q653">
        <v>2.3570000000000002E-3</v>
      </c>
      <c r="R653">
        <v>6</v>
      </c>
      <c r="S653">
        <v>6</v>
      </c>
      <c r="T653">
        <v>1.4139999999999999</v>
      </c>
      <c r="U653" s="100">
        <v>10</v>
      </c>
      <c r="X653" s="99" t="s">
        <v>862</v>
      </c>
      <c r="Y653">
        <v>3.8330000000000003E-2</v>
      </c>
      <c r="Z653">
        <v>4.333E-2</v>
      </c>
      <c r="AA653">
        <v>-5.0000000000000001E-3</v>
      </c>
      <c r="AB653">
        <v>3.7269999999999998E-3</v>
      </c>
      <c r="AC653">
        <v>6</v>
      </c>
      <c r="AD653">
        <v>6</v>
      </c>
      <c r="AE653">
        <v>1.3420000000000001</v>
      </c>
      <c r="AF653" s="100">
        <v>8.8529999999999998</v>
      </c>
    </row>
    <row r="654" spans="2:32">
      <c r="B654" s="99" t="s">
        <v>221</v>
      </c>
      <c r="C654">
        <v>4.333E-2</v>
      </c>
      <c r="D654">
        <v>3.8330000000000003E-2</v>
      </c>
      <c r="E654">
        <v>5.0000000000000001E-3</v>
      </c>
      <c r="F654">
        <v>2.6870000000000002E-3</v>
      </c>
      <c r="G654">
        <v>6</v>
      </c>
      <c r="H654">
        <v>6</v>
      </c>
      <c r="I654">
        <v>1.861</v>
      </c>
      <c r="J654" s="100">
        <v>9.4939999999999998</v>
      </c>
      <c r="M654" s="99" t="s">
        <v>594</v>
      </c>
      <c r="N654">
        <v>4.8329999999999998E-2</v>
      </c>
      <c r="O654">
        <v>5.1670000000000001E-2</v>
      </c>
      <c r="P654">
        <v>-3.333E-3</v>
      </c>
      <c r="Q654">
        <v>4.346E-3</v>
      </c>
      <c r="R654">
        <v>6</v>
      </c>
      <c r="S654">
        <v>6</v>
      </c>
      <c r="T654">
        <v>0.76700000000000002</v>
      </c>
      <c r="U654" s="100">
        <v>6.6740000000000004</v>
      </c>
      <c r="X654" s="99" t="s">
        <v>864</v>
      </c>
      <c r="Y654">
        <v>3.8330000000000003E-2</v>
      </c>
      <c r="Z654">
        <v>4.4999999999999998E-2</v>
      </c>
      <c r="AA654">
        <v>-6.6670000000000002E-3</v>
      </c>
      <c r="AB654">
        <v>3.8010000000000001E-3</v>
      </c>
      <c r="AC654">
        <v>6</v>
      </c>
      <c r="AD654">
        <v>6</v>
      </c>
      <c r="AE654">
        <v>1.754</v>
      </c>
      <c r="AF654" s="100">
        <v>9.1349999999999998</v>
      </c>
    </row>
    <row r="655" spans="2:32">
      <c r="B655" s="99" t="s">
        <v>223</v>
      </c>
      <c r="C655">
        <v>0.04</v>
      </c>
      <c r="D655">
        <v>3.8330000000000003E-2</v>
      </c>
      <c r="E655">
        <v>1.6670000000000001E-3</v>
      </c>
      <c r="F655">
        <v>3.0730000000000002E-3</v>
      </c>
      <c r="G655">
        <v>6</v>
      </c>
      <c r="H655">
        <v>6</v>
      </c>
      <c r="I655">
        <v>0.5423</v>
      </c>
      <c r="J655" s="100">
        <v>8.5500000000000007</v>
      </c>
      <c r="M655" s="99" t="s">
        <v>596</v>
      </c>
      <c r="N655">
        <v>4.8329999999999998E-2</v>
      </c>
      <c r="O655">
        <v>5.3330000000000002E-2</v>
      </c>
      <c r="P655">
        <v>-5.0000000000000001E-3</v>
      </c>
      <c r="Q655">
        <v>2.6870000000000002E-3</v>
      </c>
      <c r="R655">
        <v>6</v>
      </c>
      <c r="S655">
        <v>6</v>
      </c>
      <c r="T655">
        <v>1.861</v>
      </c>
      <c r="U655" s="100">
        <v>9.4939999999999998</v>
      </c>
      <c r="X655" s="99" t="s">
        <v>865</v>
      </c>
      <c r="Y655">
        <v>3.8330000000000003E-2</v>
      </c>
      <c r="Z655">
        <v>4.333E-2</v>
      </c>
      <c r="AA655">
        <v>-5.0000000000000001E-3</v>
      </c>
      <c r="AB655">
        <v>3.7269999999999998E-3</v>
      </c>
      <c r="AC655">
        <v>6</v>
      </c>
      <c r="AD655">
        <v>6</v>
      </c>
      <c r="AE655">
        <v>1.3420000000000001</v>
      </c>
      <c r="AF655" s="100">
        <v>8.8529999999999998</v>
      </c>
    </row>
    <row r="656" spans="2:32">
      <c r="B656" s="99"/>
      <c r="J656" s="100"/>
      <c r="M656" s="99"/>
      <c r="U656" s="100"/>
      <c r="X656" s="99"/>
      <c r="AF656" s="100"/>
    </row>
    <row r="657" spans="2:32">
      <c r="B657" s="99" t="s">
        <v>241</v>
      </c>
      <c r="J657" s="100"/>
      <c r="M657" s="99" t="s">
        <v>241</v>
      </c>
      <c r="U657" s="100"/>
      <c r="X657" s="99" t="s">
        <v>241</v>
      </c>
      <c r="AF657" s="100"/>
    </row>
    <row r="658" spans="2:32">
      <c r="B658" s="99" t="s">
        <v>219</v>
      </c>
      <c r="C658">
        <v>0.05</v>
      </c>
      <c r="D658">
        <v>4.1669999999999999E-2</v>
      </c>
      <c r="E658">
        <v>8.3330000000000001E-3</v>
      </c>
      <c r="F658">
        <v>4.7730000000000003E-3</v>
      </c>
      <c r="G658">
        <v>6</v>
      </c>
      <c r="H658">
        <v>6</v>
      </c>
      <c r="I658">
        <v>1.746</v>
      </c>
      <c r="J658" s="100">
        <v>9.7170000000000005</v>
      </c>
      <c r="M658" s="99" t="s">
        <v>592</v>
      </c>
      <c r="N658">
        <v>6.1670000000000003E-2</v>
      </c>
      <c r="O658">
        <v>5.833E-2</v>
      </c>
      <c r="P658">
        <v>3.333E-3</v>
      </c>
      <c r="Q658">
        <v>3.496E-3</v>
      </c>
      <c r="R658">
        <v>6</v>
      </c>
      <c r="S658">
        <v>6</v>
      </c>
      <c r="T658">
        <v>0.95350000000000001</v>
      </c>
      <c r="U658" s="100">
        <v>7.7069999999999999</v>
      </c>
      <c r="X658" s="99" t="s">
        <v>862</v>
      </c>
      <c r="Y658">
        <v>4.1669999999999999E-2</v>
      </c>
      <c r="Z658">
        <v>5.3330000000000002E-2</v>
      </c>
      <c r="AA658">
        <v>-1.167E-2</v>
      </c>
      <c r="AB658">
        <v>3.7269999999999998E-3</v>
      </c>
      <c r="AC658">
        <v>6</v>
      </c>
      <c r="AD658">
        <v>6</v>
      </c>
      <c r="AE658">
        <v>3.13</v>
      </c>
      <c r="AF658" s="100">
        <v>8.8529999999999998</v>
      </c>
    </row>
    <row r="659" spans="2:32">
      <c r="B659" s="99" t="s">
        <v>221</v>
      </c>
      <c r="C659">
        <v>5.3330000000000002E-2</v>
      </c>
      <c r="D659">
        <v>4.1669999999999999E-2</v>
      </c>
      <c r="E659">
        <v>1.167E-2</v>
      </c>
      <c r="F659">
        <v>3.7269999999999998E-3</v>
      </c>
      <c r="G659">
        <v>6</v>
      </c>
      <c r="H659">
        <v>6</v>
      </c>
      <c r="I659">
        <v>3.13</v>
      </c>
      <c r="J659" s="100">
        <v>8.8529999999999998</v>
      </c>
      <c r="M659" s="99" t="s">
        <v>594</v>
      </c>
      <c r="N659">
        <v>6.1670000000000003E-2</v>
      </c>
      <c r="O659">
        <v>6.5000000000000002E-2</v>
      </c>
      <c r="P659">
        <v>-3.333E-3</v>
      </c>
      <c r="Q659">
        <v>6.4120000000000002E-3</v>
      </c>
      <c r="R659">
        <v>6</v>
      </c>
      <c r="S659">
        <v>6</v>
      </c>
      <c r="T659">
        <v>0.51990000000000003</v>
      </c>
      <c r="U659" s="100">
        <v>7.7389999999999999</v>
      </c>
      <c r="X659" s="99" t="s">
        <v>864</v>
      </c>
      <c r="Y659">
        <v>4.1669999999999999E-2</v>
      </c>
      <c r="Z659">
        <v>0.05</v>
      </c>
      <c r="AA659">
        <v>-8.3330000000000001E-3</v>
      </c>
      <c r="AB659">
        <v>4.0140000000000002E-3</v>
      </c>
      <c r="AC659">
        <v>6</v>
      </c>
      <c r="AD659">
        <v>6</v>
      </c>
      <c r="AE659">
        <v>2.0760000000000001</v>
      </c>
      <c r="AF659" s="100">
        <v>9.7110000000000003</v>
      </c>
    </row>
    <row r="660" spans="2:32">
      <c r="B660" s="99" t="s">
        <v>223</v>
      </c>
      <c r="C660">
        <v>4.8329999999999998E-2</v>
      </c>
      <c r="D660">
        <v>4.1669999999999999E-2</v>
      </c>
      <c r="E660">
        <v>6.6670000000000002E-3</v>
      </c>
      <c r="F660">
        <v>3.496E-3</v>
      </c>
      <c r="G660">
        <v>6</v>
      </c>
      <c r="H660">
        <v>6</v>
      </c>
      <c r="I660">
        <v>1.907</v>
      </c>
      <c r="J660" s="100">
        <v>7.7069999999999999</v>
      </c>
      <c r="M660" s="99" t="s">
        <v>596</v>
      </c>
      <c r="N660">
        <v>6.1670000000000003E-2</v>
      </c>
      <c r="O660">
        <v>6.5000000000000002E-2</v>
      </c>
      <c r="P660">
        <v>-3.333E-3</v>
      </c>
      <c r="Q660">
        <v>3.8010000000000001E-3</v>
      </c>
      <c r="R660">
        <v>6</v>
      </c>
      <c r="S660">
        <v>6</v>
      </c>
      <c r="T660">
        <v>0.87709999999999999</v>
      </c>
      <c r="U660" s="100">
        <v>9.1349999999999998</v>
      </c>
      <c r="X660" s="99" t="s">
        <v>865</v>
      </c>
      <c r="Y660">
        <v>4.1669999999999999E-2</v>
      </c>
      <c r="Z660">
        <v>5.1670000000000001E-2</v>
      </c>
      <c r="AA660">
        <v>-0.01</v>
      </c>
      <c r="AB660">
        <v>3.496E-3</v>
      </c>
      <c r="AC660">
        <v>6</v>
      </c>
      <c r="AD660">
        <v>6</v>
      </c>
      <c r="AE660">
        <v>2.86</v>
      </c>
      <c r="AF660" s="100">
        <v>7.7069999999999999</v>
      </c>
    </row>
    <row r="661" spans="2:32">
      <c r="B661" s="99"/>
      <c r="J661" s="100"/>
      <c r="M661" s="99"/>
      <c r="U661" s="100"/>
      <c r="X661" s="99"/>
      <c r="AF661" s="100"/>
    </row>
    <row r="662" spans="2:32">
      <c r="B662" s="99" t="s">
        <v>245</v>
      </c>
      <c r="J662" s="100"/>
      <c r="M662" s="99" t="s">
        <v>245</v>
      </c>
      <c r="U662" s="100"/>
      <c r="X662" s="99" t="s">
        <v>245</v>
      </c>
      <c r="AF662" s="100"/>
    </row>
    <row r="663" spans="2:32">
      <c r="B663" s="99" t="s">
        <v>219</v>
      </c>
      <c r="C663">
        <v>0.06</v>
      </c>
      <c r="D663">
        <v>5.1670000000000001E-2</v>
      </c>
      <c r="E663">
        <v>8.3330000000000001E-3</v>
      </c>
      <c r="F663">
        <v>6.5399999999999998E-3</v>
      </c>
      <c r="G663">
        <v>6</v>
      </c>
      <c r="H663">
        <v>6</v>
      </c>
      <c r="I663">
        <v>1.274</v>
      </c>
      <c r="J663" s="100">
        <v>7.6230000000000002</v>
      </c>
      <c r="M663" s="99" t="s">
        <v>592</v>
      </c>
      <c r="N663">
        <v>7.1669999999999998E-2</v>
      </c>
      <c r="O663">
        <v>7.0000000000000007E-2</v>
      </c>
      <c r="P663">
        <v>1.6670000000000001E-3</v>
      </c>
      <c r="Q663">
        <v>3.0730000000000002E-3</v>
      </c>
      <c r="R663">
        <v>6</v>
      </c>
      <c r="S663">
        <v>6</v>
      </c>
      <c r="T663">
        <v>0.5423</v>
      </c>
      <c r="U663" s="100">
        <v>5</v>
      </c>
      <c r="X663" s="99" t="s">
        <v>862</v>
      </c>
      <c r="Y663">
        <v>0.05</v>
      </c>
      <c r="Z663">
        <v>5.6669999999999998E-2</v>
      </c>
      <c r="AA663">
        <v>-6.6670000000000002E-3</v>
      </c>
      <c r="AB663">
        <v>4.9439999999999996E-3</v>
      </c>
      <c r="AC663">
        <v>6</v>
      </c>
      <c r="AD663">
        <v>6</v>
      </c>
      <c r="AE663">
        <v>1.3480000000000001</v>
      </c>
      <c r="AF663" s="100">
        <v>9.9179999999999993</v>
      </c>
    </row>
    <row r="664" spans="2:32">
      <c r="B664" s="99" t="s">
        <v>221</v>
      </c>
      <c r="C664">
        <v>6.5000000000000002E-2</v>
      </c>
      <c r="D664">
        <v>5.1670000000000001E-2</v>
      </c>
      <c r="E664">
        <v>1.333E-2</v>
      </c>
      <c r="F664">
        <v>4.5950000000000001E-3</v>
      </c>
      <c r="G664">
        <v>6</v>
      </c>
      <c r="H664">
        <v>6</v>
      </c>
      <c r="I664">
        <v>2.9020000000000001</v>
      </c>
      <c r="J664" s="100">
        <v>9.89</v>
      </c>
      <c r="M664" s="99" t="s">
        <v>594</v>
      </c>
      <c r="N664">
        <v>7.1669999999999998E-2</v>
      </c>
      <c r="O664">
        <v>8.1670000000000006E-2</v>
      </c>
      <c r="P664">
        <v>-0.01</v>
      </c>
      <c r="Q664">
        <v>6.2360000000000002E-3</v>
      </c>
      <c r="R664">
        <v>6</v>
      </c>
      <c r="S664">
        <v>6</v>
      </c>
      <c r="T664">
        <v>1.6040000000000001</v>
      </c>
      <c r="U664" s="100">
        <v>7.9080000000000004</v>
      </c>
      <c r="X664" s="99" t="s">
        <v>864</v>
      </c>
      <c r="Y664">
        <v>0.05</v>
      </c>
      <c r="Z664">
        <v>5.5E-2</v>
      </c>
      <c r="AA664">
        <v>-5.0000000000000001E-3</v>
      </c>
      <c r="AB664">
        <v>4.2820000000000002E-3</v>
      </c>
      <c r="AC664">
        <v>6</v>
      </c>
      <c r="AD664">
        <v>6</v>
      </c>
      <c r="AE664">
        <v>1.1679999999999999</v>
      </c>
      <c r="AF664" s="100">
        <v>8.2880000000000003</v>
      </c>
    </row>
    <row r="665" spans="2:32">
      <c r="B665" s="99" t="s">
        <v>223</v>
      </c>
      <c r="C665">
        <v>5.833E-2</v>
      </c>
      <c r="D665">
        <v>5.1670000000000001E-2</v>
      </c>
      <c r="E665">
        <v>6.6670000000000002E-3</v>
      </c>
      <c r="F665">
        <v>3.496E-3</v>
      </c>
      <c r="G665">
        <v>6</v>
      </c>
      <c r="H665">
        <v>6</v>
      </c>
      <c r="I665">
        <v>1.907</v>
      </c>
      <c r="J665" s="100">
        <v>7.7069999999999999</v>
      </c>
      <c r="M665" s="99" t="s">
        <v>596</v>
      </c>
      <c r="N665">
        <v>7.1669999999999998E-2</v>
      </c>
      <c r="O665">
        <v>7.6670000000000002E-2</v>
      </c>
      <c r="P665">
        <v>-5.0000000000000001E-3</v>
      </c>
      <c r="Q665">
        <v>4.5339999999999998E-3</v>
      </c>
      <c r="R665">
        <v>6</v>
      </c>
      <c r="S665">
        <v>6</v>
      </c>
      <c r="T665">
        <v>1.103</v>
      </c>
      <c r="U665" s="100">
        <v>9.9350000000000005</v>
      </c>
      <c r="X665" s="99" t="s">
        <v>865</v>
      </c>
      <c r="Y665">
        <v>0.05</v>
      </c>
      <c r="Z665">
        <v>5.833E-2</v>
      </c>
      <c r="AA665">
        <v>-8.3330000000000001E-3</v>
      </c>
      <c r="AB665">
        <v>4.0140000000000002E-3</v>
      </c>
      <c r="AC665">
        <v>6</v>
      </c>
      <c r="AD665">
        <v>6</v>
      </c>
      <c r="AE665">
        <v>2.0760000000000001</v>
      </c>
      <c r="AF665" s="100">
        <v>6.9969999999999999</v>
      </c>
    </row>
    <row r="666" spans="2:32">
      <c r="B666" s="99"/>
      <c r="J666" s="100"/>
      <c r="M666" s="99"/>
      <c r="U666" s="100"/>
      <c r="X666" s="99"/>
      <c r="AF666" s="100"/>
    </row>
    <row r="667" spans="2:32">
      <c r="B667" s="99" t="s">
        <v>248</v>
      </c>
      <c r="J667" s="100"/>
      <c r="M667" s="99" t="s">
        <v>248</v>
      </c>
      <c r="U667" s="100"/>
      <c r="X667" s="99" t="s">
        <v>248</v>
      </c>
      <c r="AF667" s="100"/>
    </row>
    <row r="668" spans="2:32">
      <c r="B668" s="99" t="s">
        <v>219</v>
      </c>
      <c r="C668">
        <v>7.1669999999999998E-2</v>
      </c>
      <c r="D668">
        <v>6.6669999999999993E-2</v>
      </c>
      <c r="E668">
        <v>5.0000000000000001E-3</v>
      </c>
      <c r="F668">
        <v>7.3410000000000003E-3</v>
      </c>
      <c r="G668">
        <v>6</v>
      </c>
      <c r="H668">
        <v>6</v>
      </c>
      <c r="I668">
        <v>0.68110000000000004</v>
      </c>
      <c r="J668" s="100">
        <v>8.9629999999999992</v>
      </c>
      <c r="M668" s="99" t="s">
        <v>592</v>
      </c>
      <c r="N668">
        <v>0.09</v>
      </c>
      <c r="O668">
        <v>8.6669999999999997E-2</v>
      </c>
      <c r="P668">
        <v>3.333E-3</v>
      </c>
      <c r="Q668">
        <v>4.2160000000000001E-3</v>
      </c>
      <c r="R668">
        <v>6</v>
      </c>
      <c r="S668">
        <v>6</v>
      </c>
      <c r="T668">
        <v>0.79059999999999997</v>
      </c>
      <c r="U668" s="100">
        <v>8</v>
      </c>
      <c r="X668" s="99" t="s">
        <v>862</v>
      </c>
      <c r="Y668">
        <v>5.833E-2</v>
      </c>
      <c r="Z668">
        <v>6.5000000000000002E-2</v>
      </c>
      <c r="AA668">
        <v>-6.6670000000000002E-3</v>
      </c>
      <c r="AB668">
        <v>5.8690000000000001E-3</v>
      </c>
      <c r="AC668">
        <v>6</v>
      </c>
      <c r="AD668">
        <v>6</v>
      </c>
      <c r="AE668">
        <v>1.1359999999999999</v>
      </c>
      <c r="AF668" s="100">
        <v>9.0570000000000004</v>
      </c>
    </row>
    <row r="669" spans="2:32">
      <c r="B669" s="99" t="s">
        <v>221</v>
      </c>
      <c r="C669">
        <v>0.08</v>
      </c>
      <c r="D669">
        <v>6.6669999999999993E-2</v>
      </c>
      <c r="E669">
        <v>1.333E-2</v>
      </c>
      <c r="F669">
        <v>5.5779999999999996E-3</v>
      </c>
      <c r="G669">
        <v>6</v>
      </c>
      <c r="H669">
        <v>6</v>
      </c>
      <c r="I669">
        <v>2.39</v>
      </c>
      <c r="J669" s="100">
        <v>9.8000000000000007</v>
      </c>
      <c r="M669" s="99" t="s">
        <v>594</v>
      </c>
      <c r="N669">
        <v>0.09</v>
      </c>
      <c r="O669">
        <v>0.1</v>
      </c>
      <c r="P669">
        <v>-0.01</v>
      </c>
      <c r="Q669">
        <v>8.5629999999999994E-3</v>
      </c>
      <c r="R669">
        <v>6</v>
      </c>
      <c r="S669">
        <v>6</v>
      </c>
      <c r="T669">
        <v>1.1679999999999999</v>
      </c>
      <c r="U669" s="100">
        <v>7.1180000000000003</v>
      </c>
      <c r="X669" s="99" t="s">
        <v>864</v>
      </c>
      <c r="Y669">
        <v>5.833E-2</v>
      </c>
      <c r="Z669">
        <v>6.5000000000000002E-2</v>
      </c>
      <c r="AA669">
        <v>-6.6670000000000002E-3</v>
      </c>
      <c r="AB669">
        <v>5.2700000000000004E-3</v>
      </c>
      <c r="AC669">
        <v>6</v>
      </c>
      <c r="AD669">
        <v>6</v>
      </c>
      <c r="AE669">
        <v>1.2649999999999999</v>
      </c>
      <c r="AF669" s="100">
        <v>7.0940000000000003</v>
      </c>
    </row>
    <row r="670" spans="2:32">
      <c r="B670" s="99" t="s">
        <v>223</v>
      </c>
      <c r="C670">
        <v>7.1669999999999998E-2</v>
      </c>
      <c r="D670">
        <v>6.6669999999999993E-2</v>
      </c>
      <c r="E670">
        <v>5.0000000000000001E-3</v>
      </c>
      <c r="F670">
        <v>6.3680000000000004E-3</v>
      </c>
      <c r="G670">
        <v>6</v>
      </c>
      <c r="H670">
        <v>6</v>
      </c>
      <c r="I670">
        <v>0.78510000000000002</v>
      </c>
      <c r="J670" s="100">
        <v>9.85</v>
      </c>
      <c r="M670" s="99" t="s">
        <v>596</v>
      </c>
      <c r="N670">
        <v>0.09</v>
      </c>
      <c r="O670">
        <v>9.3329999999999996E-2</v>
      </c>
      <c r="P670">
        <v>-3.333E-3</v>
      </c>
      <c r="Q670">
        <v>6.1460000000000004E-3</v>
      </c>
      <c r="R670">
        <v>6</v>
      </c>
      <c r="S670">
        <v>6</v>
      </c>
      <c r="T670">
        <v>0.5423</v>
      </c>
      <c r="U670" s="100">
        <v>9.2040000000000006</v>
      </c>
      <c r="X670" s="99" t="s">
        <v>865</v>
      </c>
      <c r="Y670">
        <v>5.833E-2</v>
      </c>
      <c r="Z670">
        <v>6.3329999999999997E-2</v>
      </c>
      <c r="AA670">
        <v>-5.0000000000000001E-3</v>
      </c>
      <c r="AB670">
        <v>5.2170000000000003E-3</v>
      </c>
      <c r="AC670">
        <v>6</v>
      </c>
      <c r="AD670">
        <v>6</v>
      </c>
      <c r="AE670">
        <v>0.95830000000000004</v>
      </c>
      <c r="AF670" s="100">
        <v>6.88</v>
      </c>
    </row>
    <row r="671" spans="2:32">
      <c r="B671" s="99"/>
      <c r="J671" s="100"/>
      <c r="M671" s="99"/>
      <c r="U671" s="100"/>
      <c r="X671" s="99"/>
      <c r="AF671" s="100"/>
    </row>
    <row r="672" spans="2:32">
      <c r="B672" s="99" t="s">
        <v>252</v>
      </c>
      <c r="J672" s="100"/>
      <c r="M672" s="99" t="s">
        <v>252</v>
      </c>
      <c r="U672" s="100"/>
      <c r="X672" s="99" t="s">
        <v>252</v>
      </c>
      <c r="AF672" s="100"/>
    </row>
    <row r="673" spans="2:32">
      <c r="B673" s="99" t="s">
        <v>219</v>
      </c>
      <c r="C673">
        <v>8.6669999999999997E-2</v>
      </c>
      <c r="D673">
        <v>8.1670000000000006E-2</v>
      </c>
      <c r="E673">
        <v>5.0000000000000001E-3</v>
      </c>
      <c r="F673">
        <v>9.6900000000000007E-3</v>
      </c>
      <c r="G673">
        <v>6</v>
      </c>
      <c r="H673">
        <v>6</v>
      </c>
      <c r="I673">
        <v>0.51600000000000001</v>
      </c>
      <c r="J673" s="100">
        <v>8.7799999999999994</v>
      </c>
      <c r="M673" s="99" t="s">
        <v>592</v>
      </c>
      <c r="N673">
        <v>0.1167</v>
      </c>
      <c r="O673">
        <v>0.11169999999999999</v>
      </c>
      <c r="P673">
        <v>5.0000000000000001E-3</v>
      </c>
      <c r="Q673">
        <v>5.8209999999999998E-3</v>
      </c>
      <c r="R673">
        <v>6</v>
      </c>
      <c r="S673">
        <v>6</v>
      </c>
      <c r="T673">
        <v>0.8589</v>
      </c>
      <c r="U673" s="100">
        <v>8.3620000000000001</v>
      </c>
      <c r="X673" s="99" t="s">
        <v>862</v>
      </c>
      <c r="Y673">
        <v>6.8330000000000002E-2</v>
      </c>
      <c r="Z673">
        <v>7.4999999999999997E-2</v>
      </c>
      <c r="AA673">
        <v>-6.6670000000000002E-3</v>
      </c>
      <c r="AB673">
        <v>5.8690000000000001E-3</v>
      </c>
      <c r="AC673">
        <v>6</v>
      </c>
      <c r="AD673">
        <v>6</v>
      </c>
      <c r="AE673">
        <v>1.1359999999999999</v>
      </c>
      <c r="AF673" s="100">
        <v>9.0570000000000004</v>
      </c>
    </row>
    <row r="674" spans="2:32">
      <c r="B674" s="99" t="s">
        <v>221</v>
      </c>
      <c r="C674">
        <v>0.1</v>
      </c>
      <c r="D674">
        <v>8.1670000000000006E-2</v>
      </c>
      <c r="E674">
        <v>1.8329999999999999E-2</v>
      </c>
      <c r="F674">
        <v>6.5399999999999998E-3</v>
      </c>
      <c r="G674">
        <v>6</v>
      </c>
      <c r="H674">
        <v>6</v>
      </c>
      <c r="I674">
        <v>2.8029999999999999</v>
      </c>
      <c r="J674" s="100">
        <v>8.7579999999999991</v>
      </c>
      <c r="M674" s="99" t="s">
        <v>594</v>
      </c>
      <c r="N674">
        <v>0.1167</v>
      </c>
      <c r="O674">
        <v>0.12670000000000001</v>
      </c>
      <c r="P674">
        <v>-0.01</v>
      </c>
      <c r="Q674">
        <v>1.043E-2</v>
      </c>
      <c r="R674">
        <v>6</v>
      </c>
      <c r="S674">
        <v>6</v>
      </c>
      <c r="T674">
        <v>0.95830000000000004</v>
      </c>
      <c r="U674" s="100">
        <v>7.6710000000000003</v>
      </c>
      <c r="X674" s="99" t="s">
        <v>864</v>
      </c>
      <c r="Y674">
        <v>6.8330000000000002E-2</v>
      </c>
      <c r="Z674">
        <v>7.6670000000000002E-2</v>
      </c>
      <c r="AA674">
        <v>-8.3330000000000001E-3</v>
      </c>
      <c r="AB674">
        <v>5.8209999999999998E-3</v>
      </c>
      <c r="AC674">
        <v>6</v>
      </c>
      <c r="AD674">
        <v>6</v>
      </c>
      <c r="AE674">
        <v>1.431</v>
      </c>
      <c r="AF674" s="100">
        <v>8.94</v>
      </c>
    </row>
    <row r="675" spans="2:32">
      <c r="B675" s="99" t="s">
        <v>223</v>
      </c>
      <c r="C675">
        <v>8.6669999999999997E-2</v>
      </c>
      <c r="D675">
        <v>8.1670000000000006E-2</v>
      </c>
      <c r="E675">
        <v>5.0000000000000001E-3</v>
      </c>
      <c r="F675">
        <v>6.8719999999999996E-3</v>
      </c>
      <c r="G675">
        <v>6</v>
      </c>
      <c r="H675">
        <v>6</v>
      </c>
      <c r="I675">
        <v>0.72760000000000002</v>
      </c>
      <c r="J675" s="100">
        <v>9.4250000000000007</v>
      </c>
      <c r="M675" s="99" t="s">
        <v>596</v>
      </c>
      <c r="N675">
        <v>0.1167</v>
      </c>
      <c r="O675">
        <v>0.115</v>
      </c>
      <c r="P675">
        <v>1.6670000000000001E-3</v>
      </c>
      <c r="Q675">
        <v>8.3330000000000001E-3</v>
      </c>
      <c r="R675">
        <v>6</v>
      </c>
      <c r="S675">
        <v>6</v>
      </c>
      <c r="T675">
        <v>0.2</v>
      </c>
      <c r="U675" s="100">
        <v>9.1940000000000008</v>
      </c>
      <c r="X675" s="99" t="s">
        <v>865</v>
      </c>
      <c r="Y675">
        <v>6.8330000000000002E-2</v>
      </c>
      <c r="Z675">
        <v>7.3330000000000006E-2</v>
      </c>
      <c r="AA675">
        <v>-5.0000000000000001E-3</v>
      </c>
      <c r="AB675">
        <v>5.2170000000000003E-3</v>
      </c>
      <c r="AC675">
        <v>6</v>
      </c>
      <c r="AD675">
        <v>6</v>
      </c>
      <c r="AE675">
        <v>0.95830000000000004</v>
      </c>
      <c r="AF675" s="100">
        <v>6.88</v>
      </c>
    </row>
    <row r="676" spans="2:32">
      <c r="B676" s="99"/>
      <c r="J676" s="100"/>
      <c r="M676" s="99"/>
      <c r="U676" s="100"/>
      <c r="X676" s="99"/>
      <c r="AF676" s="100"/>
    </row>
    <row r="677" spans="2:32">
      <c r="B677" s="99" t="s">
        <v>256</v>
      </c>
      <c r="J677" s="100"/>
      <c r="M677" s="99" t="s">
        <v>256</v>
      </c>
      <c r="U677" s="100"/>
      <c r="X677" s="99" t="s">
        <v>256</v>
      </c>
      <c r="AF677" s="100"/>
    </row>
    <row r="678" spans="2:32">
      <c r="B678" s="99" t="s">
        <v>219</v>
      </c>
      <c r="C678">
        <v>0.10829999999999999</v>
      </c>
      <c r="D678">
        <v>0.1017</v>
      </c>
      <c r="E678">
        <v>6.6670000000000002E-3</v>
      </c>
      <c r="F678">
        <v>1.09E-2</v>
      </c>
      <c r="G678">
        <v>6</v>
      </c>
      <c r="H678">
        <v>6</v>
      </c>
      <c r="I678">
        <v>0.61140000000000005</v>
      </c>
      <c r="J678" s="100">
        <v>8.6649999999999991</v>
      </c>
      <c r="M678" s="99" t="s">
        <v>592</v>
      </c>
      <c r="N678">
        <v>0.14330000000000001</v>
      </c>
      <c r="O678">
        <v>0.13669999999999999</v>
      </c>
      <c r="P678">
        <v>6.6670000000000002E-3</v>
      </c>
      <c r="Q678">
        <v>5.9630000000000004E-3</v>
      </c>
      <c r="R678">
        <v>6</v>
      </c>
      <c r="S678">
        <v>6</v>
      </c>
      <c r="T678">
        <v>1.1180000000000001</v>
      </c>
      <c r="U678" s="100">
        <v>6.4</v>
      </c>
      <c r="X678" s="99" t="s">
        <v>862</v>
      </c>
      <c r="Y678">
        <v>7.8329999999999997E-2</v>
      </c>
      <c r="Z678">
        <v>8.6669999999999997E-2</v>
      </c>
      <c r="AA678">
        <v>-8.3330000000000001E-3</v>
      </c>
      <c r="AB678">
        <v>6.8719999999999996E-3</v>
      </c>
      <c r="AC678">
        <v>6</v>
      </c>
      <c r="AD678">
        <v>6</v>
      </c>
      <c r="AE678">
        <v>1.2130000000000001</v>
      </c>
      <c r="AF678" s="100">
        <v>9.9879999999999995</v>
      </c>
    </row>
    <row r="679" spans="2:32">
      <c r="B679" s="99" t="s">
        <v>221</v>
      </c>
      <c r="C679">
        <v>0.125</v>
      </c>
      <c r="D679">
        <v>0.1017</v>
      </c>
      <c r="E679">
        <v>2.333E-2</v>
      </c>
      <c r="F679">
        <v>8.2330000000000007E-3</v>
      </c>
      <c r="G679">
        <v>6</v>
      </c>
      <c r="H679">
        <v>6</v>
      </c>
      <c r="I679">
        <v>2.8340000000000001</v>
      </c>
      <c r="J679" s="100">
        <v>9.9570000000000007</v>
      </c>
      <c r="M679" s="99" t="s">
        <v>594</v>
      </c>
      <c r="N679">
        <v>0.14330000000000001</v>
      </c>
      <c r="O679">
        <v>0.155</v>
      </c>
      <c r="P679">
        <v>-1.167E-2</v>
      </c>
      <c r="Q679">
        <v>1.1379999999999999E-2</v>
      </c>
      <c r="R679">
        <v>6</v>
      </c>
      <c r="S679">
        <v>6</v>
      </c>
      <c r="T679">
        <v>1.0249999999999999</v>
      </c>
      <c r="U679" s="100">
        <v>7.8760000000000003</v>
      </c>
      <c r="X679" s="99" t="s">
        <v>864</v>
      </c>
      <c r="Y679">
        <v>7.8329999999999997E-2</v>
      </c>
      <c r="Z679">
        <v>8.8330000000000006E-2</v>
      </c>
      <c r="AA679">
        <v>-0.01</v>
      </c>
      <c r="AB679">
        <v>6.2360000000000002E-3</v>
      </c>
      <c r="AC679">
        <v>6</v>
      </c>
      <c r="AD679">
        <v>6</v>
      </c>
      <c r="AE679">
        <v>1.6040000000000001</v>
      </c>
      <c r="AF679" s="100">
        <v>9.7149999999999999</v>
      </c>
    </row>
    <row r="680" spans="2:32">
      <c r="B680" s="99" t="s">
        <v>223</v>
      </c>
      <c r="C680">
        <v>0.10829999999999999</v>
      </c>
      <c r="D680">
        <v>0.1017</v>
      </c>
      <c r="E680">
        <v>6.6670000000000002E-3</v>
      </c>
      <c r="F680">
        <v>8.8819999999999993E-3</v>
      </c>
      <c r="G680">
        <v>6</v>
      </c>
      <c r="H680">
        <v>6</v>
      </c>
      <c r="I680">
        <v>0.75060000000000004</v>
      </c>
      <c r="J680" s="100">
        <v>9.9290000000000003</v>
      </c>
      <c r="M680" s="99" t="s">
        <v>596</v>
      </c>
      <c r="N680">
        <v>0.14330000000000001</v>
      </c>
      <c r="O680">
        <v>0.14330000000000001</v>
      </c>
      <c r="P680">
        <v>0</v>
      </c>
      <c r="Q680">
        <v>8.3000000000000001E-3</v>
      </c>
      <c r="R680">
        <v>6</v>
      </c>
      <c r="S680">
        <v>6</v>
      </c>
      <c r="T680">
        <v>0</v>
      </c>
      <c r="U680" s="100">
        <v>9.907</v>
      </c>
      <c r="X680" s="99" t="s">
        <v>865</v>
      </c>
      <c r="Y680">
        <v>7.8329999999999997E-2</v>
      </c>
      <c r="Z680">
        <v>8.6669999999999997E-2</v>
      </c>
      <c r="AA680">
        <v>-8.3330000000000001E-3</v>
      </c>
      <c r="AB680">
        <v>5.8209999999999998E-3</v>
      </c>
      <c r="AC680">
        <v>6</v>
      </c>
      <c r="AD680">
        <v>6</v>
      </c>
      <c r="AE680">
        <v>1.431</v>
      </c>
      <c r="AF680" s="100">
        <v>8.94</v>
      </c>
    </row>
    <row r="681" spans="2:32">
      <c r="B681" s="99"/>
      <c r="J681" s="100"/>
      <c r="M681" s="99"/>
      <c r="U681" s="100"/>
      <c r="X681" s="99"/>
      <c r="AF681" s="100"/>
    </row>
    <row r="682" spans="2:32">
      <c r="B682" s="99" t="s">
        <v>260</v>
      </c>
      <c r="J682" s="100"/>
      <c r="M682" s="99" t="s">
        <v>260</v>
      </c>
      <c r="U682" s="100"/>
      <c r="X682" s="99" t="s">
        <v>260</v>
      </c>
      <c r="AF682" s="100"/>
    </row>
    <row r="683" spans="2:32">
      <c r="B683" s="99" t="s">
        <v>219</v>
      </c>
      <c r="C683">
        <v>0.13669999999999999</v>
      </c>
      <c r="D683">
        <v>0.13170000000000001</v>
      </c>
      <c r="E683">
        <v>5.0000000000000001E-3</v>
      </c>
      <c r="F683">
        <v>1.44E-2</v>
      </c>
      <c r="G683">
        <v>6</v>
      </c>
      <c r="H683">
        <v>6</v>
      </c>
      <c r="I683">
        <v>0.3473</v>
      </c>
      <c r="J683" s="100">
        <v>8.6560000000000006</v>
      </c>
      <c r="M683" s="99" t="s">
        <v>592</v>
      </c>
      <c r="N683">
        <v>0.1767</v>
      </c>
      <c r="O683">
        <v>0.16500000000000001</v>
      </c>
      <c r="P683">
        <v>1.167E-2</v>
      </c>
      <c r="Q683">
        <v>7.4910000000000003E-3</v>
      </c>
      <c r="R683">
        <v>6</v>
      </c>
      <c r="S683">
        <v>6</v>
      </c>
      <c r="T683">
        <v>1.5569999999999999</v>
      </c>
      <c r="U683" s="100">
        <v>7.4560000000000004</v>
      </c>
      <c r="X683" s="99" t="s">
        <v>862</v>
      </c>
      <c r="Y683">
        <v>9.3329999999999996E-2</v>
      </c>
      <c r="Z683">
        <v>0.1</v>
      </c>
      <c r="AA683">
        <v>-6.6670000000000002E-3</v>
      </c>
      <c r="AB683">
        <v>7.149E-3</v>
      </c>
      <c r="AC683">
        <v>6</v>
      </c>
      <c r="AD683">
        <v>6</v>
      </c>
      <c r="AE683">
        <v>0.9325</v>
      </c>
      <c r="AF683" s="100">
        <v>9.5489999999999995</v>
      </c>
    </row>
    <row r="684" spans="2:32">
      <c r="B684" s="99" t="s">
        <v>221</v>
      </c>
      <c r="C684">
        <v>0.16</v>
      </c>
      <c r="D684">
        <v>0.13170000000000001</v>
      </c>
      <c r="E684">
        <v>2.8330000000000001E-2</v>
      </c>
      <c r="F684">
        <v>1.078E-2</v>
      </c>
      <c r="G684">
        <v>6</v>
      </c>
      <c r="H684">
        <v>6</v>
      </c>
      <c r="I684">
        <v>2.629</v>
      </c>
      <c r="J684" s="100">
        <v>9.9339999999999993</v>
      </c>
      <c r="M684" s="99" t="s">
        <v>594</v>
      </c>
      <c r="N684">
        <v>0.1767</v>
      </c>
      <c r="O684">
        <v>0.19500000000000001</v>
      </c>
      <c r="P684">
        <v>-1.8329999999999999E-2</v>
      </c>
      <c r="Q684">
        <v>1.4930000000000001E-2</v>
      </c>
      <c r="R684">
        <v>6</v>
      </c>
      <c r="S684">
        <v>6</v>
      </c>
      <c r="T684">
        <v>1.228</v>
      </c>
      <c r="U684" s="100">
        <v>7.3460000000000001</v>
      </c>
      <c r="X684" s="99" t="s">
        <v>864</v>
      </c>
      <c r="Y684">
        <v>9.3329999999999996E-2</v>
      </c>
      <c r="Z684">
        <v>0.10829999999999999</v>
      </c>
      <c r="AA684">
        <v>-1.4999999999999999E-2</v>
      </c>
      <c r="AB684">
        <v>6.8719999999999996E-3</v>
      </c>
      <c r="AC684">
        <v>6</v>
      </c>
      <c r="AD684">
        <v>6</v>
      </c>
      <c r="AE684">
        <v>2.1829999999999998</v>
      </c>
      <c r="AF684" s="100">
        <v>9.0830000000000002</v>
      </c>
    </row>
    <row r="685" spans="2:32">
      <c r="B685" s="99" t="s">
        <v>223</v>
      </c>
      <c r="C685">
        <v>0.1333</v>
      </c>
      <c r="D685">
        <v>0.13170000000000001</v>
      </c>
      <c r="E685">
        <v>1.6670000000000001E-3</v>
      </c>
      <c r="F685">
        <v>1.157E-2</v>
      </c>
      <c r="G685">
        <v>6</v>
      </c>
      <c r="H685">
        <v>6</v>
      </c>
      <c r="I685">
        <v>0.14399999999999999</v>
      </c>
      <c r="J685" s="100">
        <v>9.9610000000000003</v>
      </c>
      <c r="M685" s="99" t="s">
        <v>596</v>
      </c>
      <c r="N685">
        <v>0.1767</v>
      </c>
      <c r="O685">
        <v>0.18</v>
      </c>
      <c r="P685">
        <v>-3.333E-3</v>
      </c>
      <c r="Q685">
        <v>1.145E-2</v>
      </c>
      <c r="R685">
        <v>6</v>
      </c>
      <c r="S685">
        <v>6</v>
      </c>
      <c r="T685">
        <v>0.29110000000000003</v>
      </c>
      <c r="U685" s="100">
        <v>9.06</v>
      </c>
      <c r="X685" s="99" t="s">
        <v>865</v>
      </c>
      <c r="Y685">
        <v>9.3329999999999996E-2</v>
      </c>
      <c r="Z685">
        <v>0.1</v>
      </c>
      <c r="AA685">
        <v>-6.6670000000000002E-3</v>
      </c>
      <c r="AB685">
        <v>6.1460000000000004E-3</v>
      </c>
      <c r="AC685">
        <v>6</v>
      </c>
      <c r="AD685">
        <v>6</v>
      </c>
      <c r="AE685">
        <v>1.085</v>
      </c>
      <c r="AF685" s="100">
        <v>7.0490000000000004</v>
      </c>
    </row>
    <row r="686" spans="2:32">
      <c r="B686" s="99"/>
      <c r="J686" s="100"/>
      <c r="M686" s="99"/>
      <c r="U686" s="100"/>
      <c r="X686" s="99"/>
      <c r="AF686" s="100"/>
    </row>
    <row r="687" spans="2:32">
      <c r="B687" s="99" t="s">
        <v>264</v>
      </c>
      <c r="J687" s="100"/>
      <c r="M687" s="99" t="s">
        <v>264</v>
      </c>
      <c r="U687" s="100"/>
      <c r="X687" s="99" t="s">
        <v>264</v>
      </c>
      <c r="AF687" s="100"/>
    </row>
    <row r="688" spans="2:32">
      <c r="B688" s="99" t="s">
        <v>219</v>
      </c>
      <c r="C688">
        <v>0.17</v>
      </c>
      <c r="D688">
        <v>0.1633</v>
      </c>
      <c r="E688">
        <v>6.6670000000000002E-3</v>
      </c>
      <c r="F688">
        <v>1.8200000000000001E-2</v>
      </c>
      <c r="G688">
        <v>6</v>
      </c>
      <c r="H688">
        <v>6</v>
      </c>
      <c r="I688">
        <v>0.3664</v>
      </c>
      <c r="J688" s="100">
        <v>8.8010000000000002</v>
      </c>
      <c r="M688" s="99" t="s">
        <v>592</v>
      </c>
      <c r="N688">
        <v>0.21829999999999999</v>
      </c>
      <c r="O688">
        <v>0.20669999999999999</v>
      </c>
      <c r="P688">
        <v>1.167E-2</v>
      </c>
      <c r="Q688">
        <v>8.5959999999999995E-3</v>
      </c>
      <c r="R688">
        <v>6</v>
      </c>
      <c r="S688">
        <v>6</v>
      </c>
      <c r="T688">
        <v>1.357</v>
      </c>
      <c r="U688" s="100">
        <v>7.8789999999999996</v>
      </c>
      <c r="X688" s="99" t="s">
        <v>862</v>
      </c>
      <c r="Y688">
        <v>0.10829999999999999</v>
      </c>
      <c r="Z688">
        <v>0.115</v>
      </c>
      <c r="AA688">
        <v>-6.6670000000000002E-3</v>
      </c>
      <c r="AB688">
        <v>8.6280000000000003E-3</v>
      </c>
      <c r="AC688">
        <v>6</v>
      </c>
      <c r="AD688">
        <v>6</v>
      </c>
      <c r="AE688">
        <v>0.77270000000000005</v>
      </c>
      <c r="AF688" s="100">
        <v>9.782</v>
      </c>
    </row>
    <row r="689" spans="2:32">
      <c r="B689" s="99" t="s">
        <v>221</v>
      </c>
      <c r="C689">
        <v>0.2</v>
      </c>
      <c r="D689">
        <v>0.1633</v>
      </c>
      <c r="E689">
        <v>3.6670000000000001E-2</v>
      </c>
      <c r="F689">
        <v>1.256E-2</v>
      </c>
      <c r="G689">
        <v>6</v>
      </c>
      <c r="H689">
        <v>6</v>
      </c>
      <c r="I689">
        <v>2.919</v>
      </c>
      <c r="J689" s="100">
        <v>9.0500000000000007</v>
      </c>
      <c r="M689" s="99" t="s">
        <v>594</v>
      </c>
      <c r="N689">
        <v>0.21829999999999999</v>
      </c>
      <c r="O689">
        <v>0.245</v>
      </c>
      <c r="P689">
        <v>-2.6669999999999999E-2</v>
      </c>
      <c r="Q689">
        <v>1.847E-2</v>
      </c>
      <c r="R689">
        <v>6</v>
      </c>
      <c r="S689">
        <v>6</v>
      </c>
      <c r="T689">
        <v>1.444</v>
      </c>
      <c r="U689" s="100">
        <v>6.8949999999999996</v>
      </c>
      <c r="X689" s="99" t="s">
        <v>864</v>
      </c>
      <c r="Y689">
        <v>0.10829999999999999</v>
      </c>
      <c r="Z689">
        <v>0.125</v>
      </c>
      <c r="AA689">
        <v>-1.6670000000000001E-2</v>
      </c>
      <c r="AB689">
        <v>8.6280000000000003E-3</v>
      </c>
      <c r="AC689">
        <v>6</v>
      </c>
      <c r="AD689">
        <v>6</v>
      </c>
      <c r="AE689">
        <v>1.9319999999999999</v>
      </c>
      <c r="AF689" s="100">
        <v>9.782</v>
      </c>
    </row>
    <row r="690" spans="2:32">
      <c r="B690" s="99" t="s">
        <v>223</v>
      </c>
      <c r="C690">
        <v>0.16669999999999999</v>
      </c>
      <c r="D690">
        <v>0.1633</v>
      </c>
      <c r="E690">
        <v>3.333E-3</v>
      </c>
      <c r="F690">
        <v>1.422E-2</v>
      </c>
      <c r="G690">
        <v>6</v>
      </c>
      <c r="H690">
        <v>6</v>
      </c>
      <c r="I690">
        <v>0.2344</v>
      </c>
      <c r="J690" s="100">
        <v>9.9890000000000008</v>
      </c>
      <c r="M690" s="99" t="s">
        <v>596</v>
      </c>
      <c r="N690">
        <v>0.21829999999999999</v>
      </c>
      <c r="O690">
        <v>0.2233</v>
      </c>
      <c r="P690">
        <v>-5.0000000000000001E-3</v>
      </c>
      <c r="Q690">
        <v>1.4619999999999999E-2</v>
      </c>
      <c r="R690">
        <v>6</v>
      </c>
      <c r="S690">
        <v>6</v>
      </c>
      <c r="T690">
        <v>0.34189999999999998</v>
      </c>
      <c r="U690" s="100">
        <v>8.157</v>
      </c>
      <c r="X690" s="99" t="s">
        <v>865</v>
      </c>
      <c r="Y690">
        <v>0.10829999999999999</v>
      </c>
      <c r="Z690">
        <v>0.1183</v>
      </c>
      <c r="AA690">
        <v>-0.01</v>
      </c>
      <c r="AB690">
        <v>7.2259999999999998E-3</v>
      </c>
      <c r="AC690">
        <v>6</v>
      </c>
      <c r="AD690">
        <v>6</v>
      </c>
      <c r="AE690">
        <v>1.3839999999999999</v>
      </c>
      <c r="AF690" s="100">
        <v>7.1050000000000004</v>
      </c>
    </row>
    <row r="691" spans="2:32">
      <c r="B691" s="99"/>
      <c r="J691" s="100"/>
      <c r="M691" s="99"/>
      <c r="U691" s="100"/>
      <c r="X691" s="99"/>
      <c r="AF691" s="100"/>
    </row>
    <row r="692" spans="2:32">
      <c r="B692" s="99" t="s">
        <v>268</v>
      </c>
      <c r="J692" s="100"/>
      <c r="M692" s="99" t="s">
        <v>268</v>
      </c>
      <c r="U692" s="100"/>
      <c r="X692" s="99" t="s">
        <v>268</v>
      </c>
      <c r="AF692" s="100"/>
    </row>
    <row r="693" spans="2:32">
      <c r="B693" s="99" t="s">
        <v>219</v>
      </c>
      <c r="C693">
        <v>0.21</v>
      </c>
      <c r="D693">
        <v>0.20330000000000001</v>
      </c>
      <c r="E693">
        <v>6.6670000000000002E-3</v>
      </c>
      <c r="F693">
        <v>2.0920000000000001E-2</v>
      </c>
      <c r="G693">
        <v>6</v>
      </c>
      <c r="H693">
        <v>6</v>
      </c>
      <c r="I693">
        <v>0.31859999999999999</v>
      </c>
      <c r="J693" s="100">
        <v>9.125</v>
      </c>
      <c r="M693" s="99" t="s">
        <v>592</v>
      </c>
      <c r="N693">
        <v>0.2717</v>
      </c>
      <c r="O693">
        <v>0.255</v>
      </c>
      <c r="P693">
        <v>1.6670000000000001E-2</v>
      </c>
      <c r="Q693">
        <v>1.1010000000000001E-2</v>
      </c>
      <c r="R693">
        <v>6</v>
      </c>
      <c r="S693">
        <v>6</v>
      </c>
      <c r="T693">
        <v>1.514</v>
      </c>
      <c r="U693" s="100">
        <v>8.1460000000000008</v>
      </c>
      <c r="X693" s="99" t="s">
        <v>862</v>
      </c>
      <c r="Y693">
        <v>0.12670000000000001</v>
      </c>
      <c r="Z693">
        <v>0.1333</v>
      </c>
      <c r="AA693">
        <v>-6.6670000000000002E-3</v>
      </c>
      <c r="AB693">
        <v>9.4280000000000006E-3</v>
      </c>
      <c r="AC693">
        <v>6</v>
      </c>
      <c r="AD693">
        <v>6</v>
      </c>
      <c r="AE693">
        <v>0.70709999999999995</v>
      </c>
      <c r="AF693" s="100">
        <v>9.1739999999999995</v>
      </c>
    </row>
    <row r="694" spans="2:32">
      <c r="B694" s="99" t="s">
        <v>221</v>
      </c>
      <c r="C694">
        <v>0.24829999999999999</v>
      </c>
      <c r="D694">
        <v>0.20330000000000001</v>
      </c>
      <c r="E694">
        <v>4.4999999999999998E-2</v>
      </c>
      <c r="F694">
        <v>1.6549999999999999E-2</v>
      </c>
      <c r="G694">
        <v>6</v>
      </c>
      <c r="H694">
        <v>6</v>
      </c>
      <c r="I694">
        <v>2.7189999999999999</v>
      </c>
      <c r="J694" s="100">
        <v>9.8940000000000001</v>
      </c>
      <c r="M694" s="99" t="s">
        <v>594</v>
      </c>
      <c r="N694">
        <v>0.2717</v>
      </c>
      <c r="O694">
        <v>0.29830000000000001</v>
      </c>
      <c r="P694">
        <v>-2.6669999999999999E-2</v>
      </c>
      <c r="Q694">
        <v>2.0469999999999999E-2</v>
      </c>
      <c r="R694">
        <v>6</v>
      </c>
      <c r="S694">
        <v>6</v>
      </c>
      <c r="T694">
        <v>1.3029999999999999</v>
      </c>
      <c r="U694" s="100">
        <v>7.5289999999999999</v>
      </c>
      <c r="X694" s="99" t="s">
        <v>864</v>
      </c>
      <c r="Y694">
        <v>0.12670000000000001</v>
      </c>
      <c r="Z694">
        <v>0.14499999999999999</v>
      </c>
      <c r="AA694">
        <v>-1.8329999999999999E-2</v>
      </c>
      <c r="AB694">
        <v>9.4579999999999994E-3</v>
      </c>
      <c r="AC694">
        <v>6</v>
      </c>
      <c r="AD694">
        <v>6</v>
      </c>
      <c r="AE694">
        <v>1.9379999999999999</v>
      </c>
      <c r="AF694" s="100">
        <v>9.2149999999999999</v>
      </c>
    </row>
    <row r="695" spans="2:32">
      <c r="B695" s="99" t="s">
        <v>223</v>
      </c>
      <c r="C695">
        <v>0.20830000000000001</v>
      </c>
      <c r="D695">
        <v>0.20330000000000001</v>
      </c>
      <c r="E695">
        <v>5.0000000000000001E-3</v>
      </c>
      <c r="F695">
        <v>1.753E-2</v>
      </c>
      <c r="G695">
        <v>6</v>
      </c>
      <c r="H695">
        <v>6</v>
      </c>
      <c r="I695">
        <v>0.2853</v>
      </c>
      <c r="J695" s="100">
        <v>9.9969999999999999</v>
      </c>
      <c r="M695" s="99" t="s">
        <v>596</v>
      </c>
      <c r="N695">
        <v>0.2717</v>
      </c>
      <c r="O695">
        <v>0.27329999999999999</v>
      </c>
      <c r="P695">
        <v>-1.6670000000000001E-3</v>
      </c>
      <c r="Q695">
        <v>1.7899999999999999E-2</v>
      </c>
      <c r="R695">
        <v>6</v>
      </c>
      <c r="S695">
        <v>6</v>
      </c>
      <c r="T695">
        <v>9.3090000000000006E-2</v>
      </c>
      <c r="U695" s="100">
        <v>8.3659999999999997</v>
      </c>
      <c r="X695" s="99" t="s">
        <v>865</v>
      </c>
      <c r="Y695">
        <v>0.12670000000000001</v>
      </c>
      <c r="Z695">
        <v>0.1333</v>
      </c>
      <c r="AA695">
        <v>-6.6670000000000002E-3</v>
      </c>
      <c r="AB695">
        <v>8.3000000000000001E-3</v>
      </c>
      <c r="AC695">
        <v>6</v>
      </c>
      <c r="AD695">
        <v>6</v>
      </c>
      <c r="AE695">
        <v>0.80320000000000003</v>
      </c>
      <c r="AF695" s="100">
        <v>6.8540000000000001</v>
      </c>
    </row>
    <row r="696" spans="2:32">
      <c r="B696" s="99"/>
      <c r="J696" s="100"/>
      <c r="M696" s="99"/>
      <c r="U696" s="100"/>
      <c r="X696" s="99"/>
      <c r="AF696" s="100"/>
    </row>
    <row r="697" spans="2:32">
      <c r="B697" s="99" t="s">
        <v>272</v>
      </c>
      <c r="J697" s="100"/>
      <c r="M697" s="99" t="s">
        <v>272</v>
      </c>
      <c r="U697" s="100"/>
      <c r="X697" s="99" t="s">
        <v>272</v>
      </c>
      <c r="AF697" s="100"/>
    </row>
    <row r="698" spans="2:32">
      <c r="B698" s="99" t="s">
        <v>219</v>
      </c>
      <c r="C698">
        <v>0.26</v>
      </c>
      <c r="D698">
        <v>0.255</v>
      </c>
      <c r="E698">
        <v>5.0000000000000001E-3</v>
      </c>
      <c r="F698">
        <v>2.579E-2</v>
      </c>
      <c r="G698">
        <v>6</v>
      </c>
      <c r="H698">
        <v>6</v>
      </c>
      <c r="I698">
        <v>0.19389999999999999</v>
      </c>
      <c r="J698" s="100">
        <v>8.4789999999999992</v>
      </c>
      <c r="M698" s="99" t="s">
        <v>592</v>
      </c>
      <c r="N698">
        <v>0.33</v>
      </c>
      <c r="O698">
        <v>0.30830000000000002</v>
      </c>
      <c r="P698">
        <v>2.1669999999999998E-2</v>
      </c>
      <c r="Q698">
        <v>1.1950000000000001E-2</v>
      </c>
      <c r="R698">
        <v>6</v>
      </c>
      <c r="S698">
        <v>6</v>
      </c>
      <c r="T698">
        <v>1.8129999999999999</v>
      </c>
      <c r="U698" s="100">
        <v>8.0370000000000008</v>
      </c>
      <c r="X698" s="99" t="s">
        <v>862</v>
      </c>
      <c r="Y698">
        <v>0.1467</v>
      </c>
      <c r="Z698">
        <v>0.155</v>
      </c>
      <c r="AA698">
        <v>-8.3330000000000001E-3</v>
      </c>
      <c r="AB698">
        <v>9.4579999999999994E-3</v>
      </c>
      <c r="AC698">
        <v>6</v>
      </c>
      <c r="AD698">
        <v>6</v>
      </c>
      <c r="AE698">
        <v>0.88109999999999999</v>
      </c>
      <c r="AF698" s="100">
        <v>9.2149999999999999</v>
      </c>
    </row>
    <row r="699" spans="2:32">
      <c r="B699" s="99" t="s">
        <v>221</v>
      </c>
      <c r="C699">
        <v>0.31</v>
      </c>
      <c r="D699">
        <v>0.255</v>
      </c>
      <c r="E699">
        <v>5.5E-2</v>
      </c>
      <c r="F699">
        <v>1.7649999999999999E-2</v>
      </c>
      <c r="G699">
        <v>6</v>
      </c>
      <c r="H699">
        <v>6</v>
      </c>
      <c r="I699">
        <v>3.1150000000000002</v>
      </c>
      <c r="J699" s="100">
        <v>9.4979999999999993</v>
      </c>
      <c r="M699" s="99" t="s">
        <v>594</v>
      </c>
      <c r="N699">
        <v>0.33</v>
      </c>
      <c r="O699">
        <v>0.36499999999999999</v>
      </c>
      <c r="P699">
        <v>-3.5000000000000003E-2</v>
      </c>
      <c r="Q699">
        <v>2.247E-2</v>
      </c>
      <c r="R699">
        <v>6</v>
      </c>
      <c r="S699">
        <v>6</v>
      </c>
      <c r="T699">
        <v>1.5569999999999999</v>
      </c>
      <c r="U699" s="100">
        <v>7.4989999999999997</v>
      </c>
      <c r="X699" s="99" t="s">
        <v>864</v>
      </c>
      <c r="Y699">
        <v>0.1467</v>
      </c>
      <c r="Z699">
        <v>0.16500000000000001</v>
      </c>
      <c r="AA699">
        <v>-1.8329999999999999E-2</v>
      </c>
      <c r="AB699">
        <v>9.4579999999999994E-3</v>
      </c>
      <c r="AC699">
        <v>6</v>
      </c>
      <c r="AD699">
        <v>6</v>
      </c>
      <c r="AE699">
        <v>1.9379999999999999</v>
      </c>
      <c r="AF699" s="100">
        <v>9.2149999999999999</v>
      </c>
    </row>
    <row r="700" spans="2:32">
      <c r="B700" s="99" t="s">
        <v>223</v>
      </c>
      <c r="C700">
        <v>0.25669999999999998</v>
      </c>
      <c r="D700">
        <v>0.255</v>
      </c>
      <c r="E700">
        <v>1.6670000000000001E-3</v>
      </c>
      <c r="F700">
        <v>2.0400000000000001E-2</v>
      </c>
      <c r="G700">
        <v>6</v>
      </c>
      <c r="H700">
        <v>6</v>
      </c>
      <c r="I700">
        <v>8.1699999999999995E-2</v>
      </c>
      <c r="J700" s="100">
        <v>9.9380000000000006</v>
      </c>
      <c r="M700" s="99" t="s">
        <v>596</v>
      </c>
      <c r="N700">
        <v>0.33</v>
      </c>
      <c r="O700">
        <v>0.33329999999999999</v>
      </c>
      <c r="P700">
        <v>-3.333E-3</v>
      </c>
      <c r="Q700">
        <v>1.9779999999999999E-2</v>
      </c>
      <c r="R700">
        <v>6</v>
      </c>
      <c r="S700">
        <v>6</v>
      </c>
      <c r="T700">
        <v>0.16850000000000001</v>
      </c>
      <c r="U700" s="100">
        <v>8.2880000000000003</v>
      </c>
      <c r="X700" s="99" t="s">
        <v>865</v>
      </c>
      <c r="Y700">
        <v>0.1467</v>
      </c>
      <c r="Z700">
        <v>0.15670000000000001</v>
      </c>
      <c r="AA700">
        <v>-0.01</v>
      </c>
      <c r="AB700">
        <v>8.3000000000000001E-3</v>
      </c>
      <c r="AC700">
        <v>6</v>
      </c>
      <c r="AD700">
        <v>6</v>
      </c>
      <c r="AE700">
        <v>1.2050000000000001</v>
      </c>
      <c r="AF700" s="100">
        <v>6.8540000000000001</v>
      </c>
    </row>
    <row r="701" spans="2:32">
      <c r="B701" s="99"/>
      <c r="J701" s="100"/>
      <c r="M701" s="99"/>
      <c r="U701" s="100"/>
      <c r="X701" s="99"/>
      <c r="AF701" s="100"/>
    </row>
    <row r="702" spans="2:32">
      <c r="B702" s="99" t="s">
        <v>276</v>
      </c>
      <c r="J702" s="100"/>
      <c r="M702" s="99" t="s">
        <v>276</v>
      </c>
      <c r="U702" s="100"/>
      <c r="X702" s="99" t="s">
        <v>276</v>
      </c>
      <c r="AF702" s="100"/>
    </row>
    <row r="703" spans="2:32">
      <c r="B703" s="99" t="s">
        <v>219</v>
      </c>
      <c r="C703">
        <v>0.32</v>
      </c>
      <c r="D703">
        <v>0.315</v>
      </c>
      <c r="E703">
        <v>5.0000000000000001E-3</v>
      </c>
      <c r="F703">
        <v>3.0519999999999999E-2</v>
      </c>
      <c r="G703">
        <v>6</v>
      </c>
      <c r="H703">
        <v>6</v>
      </c>
      <c r="I703">
        <v>0.1638</v>
      </c>
      <c r="J703" s="100">
        <v>9.1630000000000003</v>
      </c>
      <c r="M703" s="99" t="s">
        <v>592</v>
      </c>
      <c r="N703">
        <v>0.39500000000000002</v>
      </c>
      <c r="O703">
        <v>0.37669999999999998</v>
      </c>
      <c r="P703">
        <v>1.8329999999999999E-2</v>
      </c>
      <c r="Q703">
        <v>1.376E-2</v>
      </c>
      <c r="R703">
        <v>6</v>
      </c>
      <c r="S703">
        <v>6</v>
      </c>
      <c r="T703">
        <v>1.3320000000000001</v>
      </c>
      <c r="U703" s="100">
        <v>7.3449999999999998</v>
      </c>
      <c r="X703" s="99" t="s">
        <v>862</v>
      </c>
      <c r="Y703">
        <v>0.16669999999999999</v>
      </c>
      <c r="Z703">
        <v>0.1767</v>
      </c>
      <c r="AA703">
        <v>-0.01</v>
      </c>
      <c r="AB703">
        <v>1.1639999999999999E-2</v>
      </c>
      <c r="AC703">
        <v>6</v>
      </c>
      <c r="AD703">
        <v>6</v>
      </c>
      <c r="AE703">
        <v>0.8589</v>
      </c>
      <c r="AF703" s="100">
        <v>9.43</v>
      </c>
    </row>
    <row r="704" spans="2:32">
      <c r="B704" s="99" t="s">
        <v>221</v>
      </c>
      <c r="C704">
        <v>0.375</v>
      </c>
      <c r="D704">
        <v>0.315</v>
      </c>
      <c r="E704">
        <v>0.06</v>
      </c>
      <c r="F704">
        <v>2.214E-2</v>
      </c>
      <c r="G704">
        <v>6</v>
      </c>
      <c r="H704">
        <v>6</v>
      </c>
      <c r="I704">
        <v>2.7109999999999999</v>
      </c>
      <c r="J704" s="100">
        <v>9.0370000000000008</v>
      </c>
      <c r="M704" s="99" t="s">
        <v>594</v>
      </c>
      <c r="N704">
        <v>0.39500000000000002</v>
      </c>
      <c r="O704">
        <v>0.43669999999999998</v>
      </c>
      <c r="P704">
        <v>-4.1669999999999999E-2</v>
      </c>
      <c r="Q704">
        <v>2.5739999999999999E-2</v>
      </c>
      <c r="R704">
        <v>6</v>
      </c>
      <c r="S704">
        <v>6</v>
      </c>
      <c r="T704">
        <v>1.6180000000000001</v>
      </c>
      <c r="U704" s="100">
        <v>7.7270000000000003</v>
      </c>
      <c r="X704" s="99" t="s">
        <v>864</v>
      </c>
      <c r="Y704">
        <v>0.16669999999999999</v>
      </c>
      <c r="Z704">
        <v>0.19</v>
      </c>
      <c r="AA704">
        <v>-2.333E-2</v>
      </c>
      <c r="AB704">
        <v>1.145E-2</v>
      </c>
      <c r="AC704">
        <v>6</v>
      </c>
      <c r="AD704">
        <v>6</v>
      </c>
      <c r="AE704">
        <v>2.0379999999999998</v>
      </c>
      <c r="AF704" s="100">
        <v>9.2330000000000005</v>
      </c>
    </row>
    <row r="705" spans="2:32">
      <c r="B705" s="99" t="s">
        <v>223</v>
      </c>
      <c r="C705">
        <v>0.31830000000000003</v>
      </c>
      <c r="D705">
        <v>0.315</v>
      </c>
      <c r="E705">
        <v>3.333E-3</v>
      </c>
      <c r="F705">
        <v>2.5190000000000001E-2</v>
      </c>
      <c r="G705">
        <v>6</v>
      </c>
      <c r="H705">
        <v>6</v>
      </c>
      <c r="I705">
        <v>0.1323</v>
      </c>
      <c r="J705" s="100">
        <v>9.9939999999999998</v>
      </c>
      <c r="M705" s="99" t="s">
        <v>596</v>
      </c>
      <c r="N705">
        <v>0.39500000000000002</v>
      </c>
      <c r="O705">
        <v>0.40329999999999999</v>
      </c>
      <c r="P705">
        <v>-8.3330000000000001E-3</v>
      </c>
      <c r="Q705">
        <v>2.3720000000000001E-2</v>
      </c>
      <c r="R705">
        <v>6</v>
      </c>
      <c r="S705">
        <v>6</v>
      </c>
      <c r="T705">
        <v>0.3513</v>
      </c>
      <c r="U705" s="100">
        <v>8.2469999999999999</v>
      </c>
      <c r="X705" s="99" t="s">
        <v>865</v>
      </c>
      <c r="Y705">
        <v>0.16669999999999999</v>
      </c>
      <c r="Z705">
        <v>0.1817</v>
      </c>
      <c r="AA705">
        <v>-1.4999999999999999E-2</v>
      </c>
      <c r="AB705">
        <v>1.035E-2</v>
      </c>
      <c r="AC705">
        <v>6</v>
      </c>
      <c r="AD705">
        <v>6</v>
      </c>
      <c r="AE705">
        <v>1.4490000000000001</v>
      </c>
      <c r="AF705" s="100">
        <v>7.5140000000000002</v>
      </c>
    </row>
    <row r="706" spans="2:32">
      <c r="B706" s="99"/>
      <c r="J706" s="100"/>
      <c r="M706" s="99"/>
      <c r="U706" s="100"/>
      <c r="X706" s="99"/>
      <c r="AF706" s="100"/>
    </row>
    <row r="707" spans="2:32">
      <c r="B707" s="99" t="s">
        <v>280</v>
      </c>
      <c r="J707" s="100"/>
      <c r="M707" s="99" t="s">
        <v>280</v>
      </c>
      <c r="U707" s="100"/>
      <c r="X707" s="99" t="s">
        <v>280</v>
      </c>
      <c r="AF707" s="100"/>
    </row>
    <row r="708" spans="2:32">
      <c r="B708" s="99" t="s">
        <v>219</v>
      </c>
      <c r="C708">
        <v>0.38829999999999998</v>
      </c>
      <c r="D708">
        <v>0.38169999999999998</v>
      </c>
      <c r="E708">
        <v>6.6670000000000002E-3</v>
      </c>
      <c r="F708">
        <v>3.3939999999999998E-2</v>
      </c>
      <c r="G708">
        <v>6</v>
      </c>
      <c r="H708">
        <v>6</v>
      </c>
      <c r="I708">
        <v>0.19639999999999999</v>
      </c>
      <c r="J708" s="100">
        <v>9.1110000000000007</v>
      </c>
      <c r="M708" s="99" t="s">
        <v>592</v>
      </c>
      <c r="N708">
        <v>0.47670000000000001</v>
      </c>
      <c r="O708">
        <v>0.44829999999999998</v>
      </c>
      <c r="P708">
        <v>2.8330000000000001E-2</v>
      </c>
      <c r="Q708">
        <v>1.5720000000000001E-2</v>
      </c>
      <c r="R708">
        <v>6</v>
      </c>
      <c r="S708">
        <v>6</v>
      </c>
      <c r="T708">
        <v>1.802</v>
      </c>
      <c r="U708" s="100">
        <v>8.3889999999999993</v>
      </c>
      <c r="X708" s="99" t="s">
        <v>862</v>
      </c>
      <c r="Y708">
        <v>0.19</v>
      </c>
      <c r="Z708">
        <v>0.20169999999999999</v>
      </c>
      <c r="AA708">
        <v>-1.167E-2</v>
      </c>
      <c r="AB708">
        <v>1.3270000000000001E-2</v>
      </c>
      <c r="AC708">
        <v>6</v>
      </c>
      <c r="AD708">
        <v>6</v>
      </c>
      <c r="AE708">
        <v>0.87909999999999999</v>
      </c>
      <c r="AF708" s="100">
        <v>9.5719999999999992</v>
      </c>
    </row>
    <row r="709" spans="2:32">
      <c r="B709" s="99" t="s">
        <v>221</v>
      </c>
      <c r="C709">
        <v>0.45500000000000002</v>
      </c>
      <c r="D709">
        <v>0.38169999999999998</v>
      </c>
      <c r="E709">
        <v>7.3330000000000006E-2</v>
      </c>
      <c r="F709">
        <v>2.4240000000000001E-2</v>
      </c>
      <c r="G709">
        <v>6</v>
      </c>
      <c r="H709">
        <v>6</v>
      </c>
      <c r="I709">
        <v>3.0249999999999999</v>
      </c>
      <c r="J709" s="100">
        <v>8.9209999999999994</v>
      </c>
      <c r="M709" s="99" t="s">
        <v>594</v>
      </c>
      <c r="N709">
        <v>0.47670000000000001</v>
      </c>
      <c r="O709">
        <v>0.51829999999999998</v>
      </c>
      <c r="P709">
        <v>-4.1669999999999999E-2</v>
      </c>
      <c r="Q709">
        <v>2.8060000000000002E-2</v>
      </c>
      <c r="R709">
        <v>6</v>
      </c>
      <c r="S709">
        <v>6</v>
      </c>
      <c r="T709">
        <v>1.4850000000000001</v>
      </c>
      <c r="U709" s="100">
        <v>7.6879999999999997</v>
      </c>
      <c r="X709" s="99" t="s">
        <v>864</v>
      </c>
      <c r="Y709">
        <v>0.19</v>
      </c>
      <c r="Z709">
        <v>0.22</v>
      </c>
      <c r="AA709">
        <v>-0.03</v>
      </c>
      <c r="AB709">
        <v>1.291E-2</v>
      </c>
      <c r="AC709">
        <v>6</v>
      </c>
      <c r="AD709">
        <v>6</v>
      </c>
      <c r="AE709">
        <v>2.3239999999999998</v>
      </c>
      <c r="AF709" s="100">
        <v>9.2729999999999997</v>
      </c>
    </row>
    <row r="710" spans="2:32">
      <c r="B710" s="99" t="s">
        <v>223</v>
      </c>
      <c r="C710">
        <v>0.38669999999999999</v>
      </c>
      <c r="D710">
        <v>0.38169999999999998</v>
      </c>
      <c r="E710">
        <v>5.0000000000000001E-3</v>
      </c>
      <c r="F710">
        <v>2.9790000000000001E-2</v>
      </c>
      <c r="G710">
        <v>6</v>
      </c>
      <c r="H710">
        <v>6</v>
      </c>
      <c r="I710">
        <v>0.16789999999999999</v>
      </c>
      <c r="J710" s="100">
        <v>9.8870000000000005</v>
      </c>
      <c r="M710" s="99" t="s">
        <v>596</v>
      </c>
      <c r="N710">
        <v>0.47670000000000001</v>
      </c>
      <c r="O710">
        <v>0.4783</v>
      </c>
      <c r="P710">
        <v>-1.6670000000000001E-3</v>
      </c>
      <c r="Q710">
        <v>2.6089999999999999E-2</v>
      </c>
      <c r="R710">
        <v>6</v>
      </c>
      <c r="S710">
        <v>6</v>
      </c>
      <c r="T710">
        <v>6.3890000000000002E-2</v>
      </c>
      <c r="U710" s="100">
        <v>8.1430000000000007</v>
      </c>
      <c r="X710" s="99" t="s">
        <v>865</v>
      </c>
      <c r="Y710">
        <v>0.19</v>
      </c>
      <c r="Z710">
        <v>0.21</v>
      </c>
      <c r="AA710">
        <v>-0.02</v>
      </c>
      <c r="AB710">
        <v>1.155E-2</v>
      </c>
      <c r="AC710">
        <v>6</v>
      </c>
      <c r="AD710">
        <v>6</v>
      </c>
      <c r="AE710">
        <v>1.732</v>
      </c>
      <c r="AF710" s="100">
        <v>7.3529999999999998</v>
      </c>
    </row>
    <row r="711" spans="2:32">
      <c r="B711" s="99"/>
      <c r="J711" s="100"/>
      <c r="M711" s="99"/>
      <c r="U711" s="100"/>
      <c r="X711" s="99"/>
      <c r="AF711" s="100"/>
    </row>
    <row r="712" spans="2:32">
      <c r="B712" s="99" t="s">
        <v>284</v>
      </c>
      <c r="J712" s="100"/>
      <c r="M712" s="99" t="s">
        <v>284</v>
      </c>
      <c r="U712" s="100"/>
      <c r="X712" s="99" t="s">
        <v>284</v>
      </c>
      <c r="AF712" s="100"/>
    </row>
    <row r="713" spans="2:32">
      <c r="B713" s="99" t="s">
        <v>219</v>
      </c>
      <c r="C713">
        <v>0.4667</v>
      </c>
      <c r="D713">
        <v>0.45829999999999999</v>
      </c>
      <c r="E713">
        <v>8.3330000000000001E-3</v>
      </c>
      <c r="F713">
        <v>3.7249999999999998E-2</v>
      </c>
      <c r="G713">
        <v>6</v>
      </c>
      <c r="H713">
        <v>6</v>
      </c>
      <c r="I713">
        <v>0.22370000000000001</v>
      </c>
      <c r="J713" s="100">
        <v>9.2959999999999994</v>
      </c>
      <c r="M713" s="99" t="s">
        <v>592</v>
      </c>
      <c r="N713">
        <v>0.55669999999999997</v>
      </c>
      <c r="O713">
        <v>0.52829999999999999</v>
      </c>
      <c r="P713">
        <v>2.8330000000000001E-2</v>
      </c>
      <c r="Q713">
        <v>1.593E-2</v>
      </c>
      <c r="R713">
        <v>6</v>
      </c>
      <c r="S713">
        <v>6</v>
      </c>
      <c r="T713">
        <v>1.778</v>
      </c>
      <c r="U713" s="100">
        <v>8.6180000000000003</v>
      </c>
      <c r="X713" s="99" t="s">
        <v>862</v>
      </c>
      <c r="Y713">
        <v>0.22</v>
      </c>
      <c r="Z713">
        <v>0.23169999999999999</v>
      </c>
      <c r="AA713">
        <v>-1.167E-2</v>
      </c>
      <c r="AB713">
        <v>1.3270000000000001E-2</v>
      </c>
      <c r="AC713">
        <v>6</v>
      </c>
      <c r="AD713">
        <v>6</v>
      </c>
      <c r="AE713">
        <v>0.87909999999999999</v>
      </c>
      <c r="AF713" s="100">
        <v>9.5719999999999992</v>
      </c>
    </row>
    <row r="714" spans="2:32">
      <c r="B714" s="99" t="s">
        <v>221</v>
      </c>
      <c r="C714">
        <v>0.54</v>
      </c>
      <c r="D714">
        <v>0.45829999999999999</v>
      </c>
      <c r="E714">
        <v>8.1670000000000006E-2</v>
      </c>
      <c r="F714">
        <v>2.6380000000000001E-2</v>
      </c>
      <c r="G714">
        <v>6</v>
      </c>
      <c r="H714">
        <v>6</v>
      </c>
      <c r="I714">
        <v>3.0950000000000002</v>
      </c>
      <c r="J714" s="100">
        <v>8.35</v>
      </c>
      <c r="M714" s="99" t="s">
        <v>594</v>
      </c>
      <c r="N714">
        <v>0.55669999999999997</v>
      </c>
      <c r="O714">
        <v>0.6</v>
      </c>
      <c r="P714">
        <v>-4.333E-2</v>
      </c>
      <c r="Q714">
        <v>2.7279999999999999E-2</v>
      </c>
      <c r="R714">
        <v>6</v>
      </c>
      <c r="S714">
        <v>6</v>
      </c>
      <c r="T714">
        <v>1.5880000000000001</v>
      </c>
      <c r="U714" s="100">
        <v>7.8559999999999999</v>
      </c>
      <c r="X714" s="99" t="s">
        <v>864</v>
      </c>
      <c r="Y714">
        <v>0.22</v>
      </c>
      <c r="Z714">
        <v>0.25330000000000003</v>
      </c>
      <c r="AA714">
        <v>-3.3329999999999999E-2</v>
      </c>
      <c r="AB714">
        <v>1.308E-2</v>
      </c>
      <c r="AC714">
        <v>6</v>
      </c>
      <c r="AD714">
        <v>6</v>
      </c>
      <c r="AE714">
        <v>2.548</v>
      </c>
      <c r="AF714" s="100">
        <v>9.4260000000000002</v>
      </c>
    </row>
    <row r="715" spans="2:32">
      <c r="B715" s="99" t="s">
        <v>223</v>
      </c>
      <c r="C715">
        <v>0.46500000000000002</v>
      </c>
      <c r="D715">
        <v>0.45829999999999999</v>
      </c>
      <c r="E715">
        <v>6.6670000000000002E-3</v>
      </c>
      <c r="F715">
        <v>3.2980000000000002E-2</v>
      </c>
      <c r="G715">
        <v>6</v>
      </c>
      <c r="H715">
        <v>6</v>
      </c>
      <c r="I715">
        <v>0.2021</v>
      </c>
      <c r="J715" s="100">
        <v>9.9429999999999996</v>
      </c>
      <c r="M715" s="99" t="s">
        <v>596</v>
      </c>
      <c r="N715">
        <v>0.55669999999999997</v>
      </c>
      <c r="O715">
        <v>0.56000000000000005</v>
      </c>
      <c r="P715">
        <v>-3.333E-3</v>
      </c>
      <c r="Q715">
        <v>2.801E-2</v>
      </c>
      <c r="R715">
        <v>6</v>
      </c>
      <c r="S715">
        <v>6</v>
      </c>
      <c r="T715">
        <v>0.11899999999999999</v>
      </c>
      <c r="U715" s="100">
        <v>7.6989999999999998</v>
      </c>
      <c r="X715" s="99" t="s">
        <v>865</v>
      </c>
      <c r="Y715">
        <v>0.22</v>
      </c>
      <c r="Z715">
        <v>0.23830000000000001</v>
      </c>
      <c r="AA715">
        <v>-1.8329999999999999E-2</v>
      </c>
      <c r="AB715">
        <v>1.1379999999999999E-2</v>
      </c>
      <c r="AC715">
        <v>6</v>
      </c>
      <c r="AD715">
        <v>6</v>
      </c>
      <c r="AE715">
        <v>1.611</v>
      </c>
      <c r="AF715" s="100">
        <v>7.0419999999999998</v>
      </c>
    </row>
    <row r="716" spans="2:32">
      <c r="B716" s="99"/>
      <c r="J716" s="100"/>
      <c r="M716" s="99"/>
      <c r="U716" s="100"/>
      <c r="X716" s="99"/>
      <c r="AF716" s="100"/>
    </row>
    <row r="717" spans="2:32">
      <c r="B717" s="99" t="s">
        <v>288</v>
      </c>
      <c r="J717" s="100"/>
      <c r="M717" s="99" t="s">
        <v>288</v>
      </c>
      <c r="U717" s="100"/>
      <c r="X717" s="99" t="s">
        <v>288</v>
      </c>
      <c r="AF717" s="100"/>
    </row>
    <row r="718" spans="2:32">
      <c r="B718" s="99" t="s">
        <v>219</v>
      </c>
      <c r="C718">
        <v>0.55000000000000004</v>
      </c>
      <c r="D718">
        <v>0.5383</v>
      </c>
      <c r="E718">
        <v>1.167E-2</v>
      </c>
      <c r="F718">
        <v>4.061E-2</v>
      </c>
      <c r="G718">
        <v>6</v>
      </c>
      <c r="H718">
        <v>6</v>
      </c>
      <c r="I718">
        <v>0.2873</v>
      </c>
      <c r="J718" s="100">
        <v>9.1259999999999994</v>
      </c>
      <c r="M718" s="99" t="s">
        <v>592</v>
      </c>
      <c r="N718">
        <v>0.63829999999999998</v>
      </c>
      <c r="O718">
        <v>0.60829999999999995</v>
      </c>
      <c r="P718">
        <v>0.03</v>
      </c>
      <c r="Q718">
        <v>1.546E-2</v>
      </c>
      <c r="R718">
        <v>6</v>
      </c>
      <c r="S718">
        <v>6</v>
      </c>
      <c r="T718">
        <v>1.9410000000000001</v>
      </c>
      <c r="U718" s="100">
        <v>8.8369999999999997</v>
      </c>
      <c r="X718" s="99" t="s">
        <v>862</v>
      </c>
      <c r="Y718">
        <v>0.25</v>
      </c>
      <c r="Z718">
        <v>0.26169999999999999</v>
      </c>
      <c r="AA718">
        <v>-1.167E-2</v>
      </c>
      <c r="AB718">
        <v>1.6E-2</v>
      </c>
      <c r="AC718">
        <v>6</v>
      </c>
      <c r="AD718">
        <v>6</v>
      </c>
      <c r="AE718">
        <v>0.72899999999999998</v>
      </c>
      <c r="AF718" s="100">
        <v>9.625</v>
      </c>
    </row>
    <row r="719" spans="2:32">
      <c r="B719" s="99" t="s">
        <v>221</v>
      </c>
      <c r="C719">
        <v>0.63</v>
      </c>
      <c r="D719">
        <v>0.5383</v>
      </c>
      <c r="E719">
        <v>9.1670000000000001E-2</v>
      </c>
      <c r="F719">
        <v>2.8680000000000001E-2</v>
      </c>
      <c r="G719">
        <v>6</v>
      </c>
      <c r="H719">
        <v>6</v>
      </c>
      <c r="I719">
        <v>3.1960000000000002</v>
      </c>
      <c r="J719" s="100">
        <v>8.7140000000000004</v>
      </c>
      <c r="M719" s="99" t="s">
        <v>594</v>
      </c>
      <c r="N719">
        <v>0.63829999999999998</v>
      </c>
      <c r="O719">
        <v>0.68669999999999998</v>
      </c>
      <c r="P719">
        <v>-4.8329999999999998E-2</v>
      </c>
      <c r="Q719">
        <v>2.7089999999999999E-2</v>
      </c>
      <c r="R719">
        <v>6</v>
      </c>
      <c r="S719">
        <v>6</v>
      </c>
      <c r="T719">
        <v>1.784</v>
      </c>
      <c r="U719" s="100">
        <v>7.6360000000000001</v>
      </c>
      <c r="X719" s="99" t="s">
        <v>864</v>
      </c>
      <c r="Y719">
        <v>0.25</v>
      </c>
      <c r="Z719">
        <v>0.2833</v>
      </c>
      <c r="AA719">
        <v>-3.3329999999999999E-2</v>
      </c>
      <c r="AB719">
        <v>1.4760000000000001E-2</v>
      </c>
      <c r="AC719">
        <v>6</v>
      </c>
      <c r="AD719">
        <v>6</v>
      </c>
      <c r="AE719">
        <v>2.2589999999999999</v>
      </c>
      <c r="AF719" s="100">
        <v>8.5719999999999992</v>
      </c>
    </row>
    <row r="720" spans="2:32">
      <c r="B720" s="99" t="s">
        <v>223</v>
      </c>
      <c r="C720">
        <v>0.55000000000000004</v>
      </c>
      <c r="D720">
        <v>0.5383</v>
      </c>
      <c r="E720">
        <v>1.167E-2</v>
      </c>
      <c r="F720">
        <v>3.5720000000000002E-2</v>
      </c>
      <c r="G720">
        <v>6</v>
      </c>
      <c r="H720">
        <v>6</v>
      </c>
      <c r="I720">
        <v>0.3266</v>
      </c>
      <c r="J720" s="100">
        <v>9.8859999999999992</v>
      </c>
      <c r="M720" s="99" t="s">
        <v>596</v>
      </c>
      <c r="N720">
        <v>0.63829999999999998</v>
      </c>
      <c r="O720">
        <v>0.64329999999999998</v>
      </c>
      <c r="P720">
        <v>-5.0000000000000001E-3</v>
      </c>
      <c r="Q720">
        <v>2.5440000000000001E-2</v>
      </c>
      <c r="R720">
        <v>6</v>
      </c>
      <c r="S720">
        <v>6</v>
      </c>
      <c r="T720">
        <v>0.19650000000000001</v>
      </c>
      <c r="U720" s="100">
        <v>8.0190000000000001</v>
      </c>
      <c r="X720" s="99" t="s">
        <v>865</v>
      </c>
      <c r="Y720">
        <v>0.25</v>
      </c>
      <c r="Z720">
        <v>0.27</v>
      </c>
      <c r="AA720">
        <v>-0.02</v>
      </c>
      <c r="AB720">
        <v>1.342E-2</v>
      </c>
      <c r="AC720">
        <v>6</v>
      </c>
      <c r="AD720">
        <v>6</v>
      </c>
      <c r="AE720">
        <v>1.4910000000000001</v>
      </c>
      <c r="AF720" s="100">
        <v>6.6879999999999997</v>
      </c>
    </row>
    <row r="721" spans="2:32">
      <c r="B721" s="99"/>
      <c r="J721" s="100"/>
      <c r="M721" s="99"/>
      <c r="U721" s="100"/>
      <c r="X721" s="99"/>
      <c r="AF721" s="100"/>
    </row>
    <row r="722" spans="2:32">
      <c r="B722" s="99" t="s">
        <v>292</v>
      </c>
      <c r="J722" s="100"/>
      <c r="M722" s="99" t="s">
        <v>292</v>
      </c>
      <c r="U722" s="100"/>
      <c r="X722" s="99" t="s">
        <v>292</v>
      </c>
      <c r="AF722" s="100"/>
    </row>
    <row r="723" spans="2:32">
      <c r="B723" s="99" t="s">
        <v>219</v>
      </c>
      <c r="C723">
        <v>0.63329999999999997</v>
      </c>
      <c r="D723">
        <v>0.63170000000000004</v>
      </c>
      <c r="E723">
        <v>1.6670000000000001E-3</v>
      </c>
      <c r="F723">
        <v>4.428E-2</v>
      </c>
      <c r="G723">
        <v>6</v>
      </c>
      <c r="H723">
        <v>6</v>
      </c>
      <c r="I723">
        <v>3.764E-2</v>
      </c>
      <c r="J723" s="100">
        <v>9.1910000000000007</v>
      </c>
      <c r="M723" s="99" t="s">
        <v>592</v>
      </c>
      <c r="N723">
        <v>0.72170000000000001</v>
      </c>
      <c r="O723">
        <v>0.68669999999999998</v>
      </c>
      <c r="P723">
        <v>3.5000000000000003E-2</v>
      </c>
      <c r="Q723">
        <v>1.593E-2</v>
      </c>
      <c r="R723">
        <v>6</v>
      </c>
      <c r="S723">
        <v>6</v>
      </c>
      <c r="T723">
        <v>2.1970000000000001</v>
      </c>
      <c r="U723" s="100">
        <v>8.3789999999999996</v>
      </c>
      <c r="X723" s="99" t="s">
        <v>862</v>
      </c>
      <c r="Y723">
        <v>0.28170000000000001</v>
      </c>
      <c r="Z723">
        <v>0.29330000000000001</v>
      </c>
      <c r="AA723">
        <v>-1.167E-2</v>
      </c>
      <c r="AB723">
        <v>1.6750000000000001E-2</v>
      </c>
      <c r="AC723">
        <v>6</v>
      </c>
      <c r="AD723">
        <v>6</v>
      </c>
      <c r="AE723">
        <v>0.69650000000000001</v>
      </c>
      <c r="AF723" s="100">
        <v>9.7490000000000006</v>
      </c>
    </row>
    <row r="724" spans="2:32">
      <c r="B724" s="99" t="s">
        <v>221</v>
      </c>
      <c r="C724">
        <v>0.72</v>
      </c>
      <c r="D724">
        <v>0.63170000000000004</v>
      </c>
      <c r="E724">
        <v>8.8330000000000006E-2</v>
      </c>
      <c r="F724">
        <v>3.0700000000000002E-2</v>
      </c>
      <c r="G724">
        <v>6</v>
      </c>
      <c r="H724">
        <v>6</v>
      </c>
      <c r="I724">
        <v>2.8769999999999998</v>
      </c>
      <c r="J724" s="100">
        <v>8.2370000000000001</v>
      </c>
      <c r="M724" s="99" t="s">
        <v>594</v>
      </c>
      <c r="N724">
        <v>0.72170000000000001</v>
      </c>
      <c r="O724">
        <v>0.77329999999999999</v>
      </c>
      <c r="P724">
        <v>-5.1670000000000001E-2</v>
      </c>
      <c r="Q724">
        <v>2.647E-2</v>
      </c>
      <c r="R724">
        <v>6</v>
      </c>
      <c r="S724">
        <v>6</v>
      </c>
      <c r="T724">
        <v>1.952</v>
      </c>
      <c r="U724" s="100">
        <v>8.1389999999999993</v>
      </c>
      <c r="X724" s="99" t="s">
        <v>864</v>
      </c>
      <c r="Y724">
        <v>0.28170000000000001</v>
      </c>
      <c r="Z724">
        <v>0.31830000000000003</v>
      </c>
      <c r="AA724">
        <v>-3.6670000000000001E-2</v>
      </c>
      <c r="AB724">
        <v>1.567E-2</v>
      </c>
      <c r="AC724">
        <v>6</v>
      </c>
      <c r="AD724">
        <v>6</v>
      </c>
      <c r="AE724">
        <v>2.34</v>
      </c>
      <c r="AF724" s="100">
        <v>9.0399999999999991</v>
      </c>
    </row>
    <row r="725" spans="2:32">
      <c r="B725" s="99" t="s">
        <v>223</v>
      </c>
      <c r="C725">
        <v>0.63329999999999997</v>
      </c>
      <c r="D725">
        <v>0.63170000000000004</v>
      </c>
      <c r="E725">
        <v>1.6670000000000001E-3</v>
      </c>
      <c r="F725">
        <v>3.9919999999999997E-2</v>
      </c>
      <c r="G725">
        <v>6</v>
      </c>
      <c r="H725">
        <v>6</v>
      </c>
      <c r="I725">
        <v>4.1750000000000002E-2</v>
      </c>
      <c r="J725" s="100">
        <v>9.8209999999999997</v>
      </c>
      <c r="M725" s="99" t="s">
        <v>596</v>
      </c>
      <c r="N725">
        <v>0.72170000000000001</v>
      </c>
      <c r="O725">
        <v>0.72499999999999998</v>
      </c>
      <c r="P725">
        <v>-3.333E-3</v>
      </c>
      <c r="Q725">
        <v>2.623E-2</v>
      </c>
      <c r="R725">
        <v>6</v>
      </c>
      <c r="S725">
        <v>6</v>
      </c>
      <c r="T725">
        <v>0.12709999999999999</v>
      </c>
      <c r="U725" s="100">
        <v>8.1999999999999993</v>
      </c>
      <c r="X725" s="99" t="s">
        <v>865</v>
      </c>
      <c r="Y725">
        <v>0.28170000000000001</v>
      </c>
      <c r="Z725">
        <v>0.30330000000000001</v>
      </c>
      <c r="AA725">
        <v>-2.1669999999999998E-2</v>
      </c>
      <c r="AB725">
        <v>1.4160000000000001E-2</v>
      </c>
      <c r="AC725">
        <v>6</v>
      </c>
      <c r="AD725">
        <v>6</v>
      </c>
      <c r="AE725">
        <v>1.53</v>
      </c>
      <c r="AF725" s="100">
        <v>7.202</v>
      </c>
    </row>
    <row r="726" spans="2:32">
      <c r="B726" s="99"/>
      <c r="J726" s="100"/>
      <c r="M726" s="99"/>
      <c r="U726" s="100"/>
      <c r="X726" s="99"/>
      <c r="AF726" s="100"/>
    </row>
    <row r="727" spans="2:32">
      <c r="B727" s="99" t="s">
        <v>296</v>
      </c>
      <c r="J727" s="100"/>
      <c r="M727" s="99" t="s">
        <v>296</v>
      </c>
      <c r="U727" s="100"/>
      <c r="X727" s="99" t="s">
        <v>296</v>
      </c>
      <c r="AF727" s="100"/>
    </row>
    <row r="728" spans="2:32">
      <c r="B728" s="99" t="s">
        <v>219</v>
      </c>
      <c r="C728">
        <v>0.72330000000000005</v>
      </c>
      <c r="D728">
        <v>0.72499999999999998</v>
      </c>
      <c r="E728">
        <v>-1.6670000000000001E-3</v>
      </c>
      <c r="F728">
        <v>4.4900000000000002E-2</v>
      </c>
      <c r="G728">
        <v>6</v>
      </c>
      <c r="H728">
        <v>6</v>
      </c>
      <c r="I728">
        <v>3.712E-2</v>
      </c>
      <c r="J728" s="100">
        <v>8.7379999999999995</v>
      </c>
      <c r="M728" s="99" t="s">
        <v>592</v>
      </c>
      <c r="N728">
        <v>0.80330000000000001</v>
      </c>
      <c r="O728">
        <v>0.76329999999999998</v>
      </c>
      <c r="P728">
        <v>0.04</v>
      </c>
      <c r="Q728">
        <v>1.5129999999999999E-2</v>
      </c>
      <c r="R728">
        <v>6</v>
      </c>
      <c r="S728">
        <v>6</v>
      </c>
      <c r="T728">
        <v>2.6440000000000001</v>
      </c>
      <c r="U728" s="100">
        <v>9.7919999999999998</v>
      </c>
      <c r="X728" s="99" t="s">
        <v>862</v>
      </c>
      <c r="Y728">
        <v>0.31169999999999998</v>
      </c>
      <c r="Z728">
        <v>0.32500000000000001</v>
      </c>
      <c r="AA728">
        <v>-1.333E-2</v>
      </c>
      <c r="AB728">
        <v>1.6160000000000001E-2</v>
      </c>
      <c r="AC728">
        <v>6</v>
      </c>
      <c r="AD728">
        <v>6</v>
      </c>
      <c r="AE728">
        <v>0.82509999999999994</v>
      </c>
      <c r="AF728" s="100">
        <v>9.4260000000000002</v>
      </c>
    </row>
    <row r="729" spans="2:32">
      <c r="B729" s="99" t="s">
        <v>221</v>
      </c>
      <c r="C729">
        <v>0.81669999999999998</v>
      </c>
      <c r="D729">
        <v>0.72499999999999998</v>
      </c>
      <c r="E729">
        <v>9.1670000000000001E-2</v>
      </c>
      <c r="F729">
        <v>2.8799999999999999E-2</v>
      </c>
      <c r="G729">
        <v>6</v>
      </c>
      <c r="H729">
        <v>6</v>
      </c>
      <c r="I729">
        <v>3.1829999999999998</v>
      </c>
      <c r="J729" s="100">
        <v>7.9550000000000001</v>
      </c>
      <c r="M729" s="99" t="s">
        <v>594</v>
      </c>
      <c r="N729">
        <v>0.80330000000000001</v>
      </c>
      <c r="O729">
        <v>0.85170000000000001</v>
      </c>
      <c r="P729">
        <v>-4.8329999999999998E-2</v>
      </c>
      <c r="Q729">
        <v>2.2370000000000001E-2</v>
      </c>
      <c r="R729">
        <v>6</v>
      </c>
      <c r="S729">
        <v>6</v>
      </c>
      <c r="T729">
        <v>2.16</v>
      </c>
      <c r="U729" s="100">
        <v>8.1519999999999992</v>
      </c>
      <c r="X729" s="99" t="s">
        <v>864</v>
      </c>
      <c r="Y729">
        <v>0.31169999999999998</v>
      </c>
      <c r="Z729">
        <v>0.35170000000000001</v>
      </c>
      <c r="AA729">
        <v>-0.04</v>
      </c>
      <c r="AB729">
        <v>1.609E-2</v>
      </c>
      <c r="AC729">
        <v>6</v>
      </c>
      <c r="AD729">
        <v>6</v>
      </c>
      <c r="AE729">
        <v>2.4860000000000002</v>
      </c>
      <c r="AF729" s="100">
        <v>9.3780000000000001</v>
      </c>
    </row>
    <row r="730" spans="2:32">
      <c r="B730" s="99" t="s">
        <v>223</v>
      </c>
      <c r="C730">
        <v>0.72170000000000001</v>
      </c>
      <c r="D730">
        <v>0.72499999999999998</v>
      </c>
      <c r="E730">
        <v>-3.333E-3</v>
      </c>
      <c r="F730">
        <v>3.866E-2</v>
      </c>
      <c r="G730">
        <v>6</v>
      </c>
      <c r="H730">
        <v>6</v>
      </c>
      <c r="I730">
        <v>8.6230000000000001E-2</v>
      </c>
      <c r="J730" s="100">
        <v>9.7390000000000008</v>
      </c>
      <c r="M730" s="99" t="s">
        <v>596</v>
      </c>
      <c r="N730">
        <v>0.80330000000000001</v>
      </c>
      <c r="O730">
        <v>0.8</v>
      </c>
      <c r="P730">
        <v>3.333E-3</v>
      </c>
      <c r="Q730">
        <v>2.4989999999999998E-2</v>
      </c>
      <c r="R730">
        <v>6</v>
      </c>
      <c r="S730">
        <v>6</v>
      </c>
      <c r="T730">
        <v>0.13339999999999999</v>
      </c>
      <c r="U730" s="100">
        <v>7.4820000000000002</v>
      </c>
      <c r="X730" s="99" t="s">
        <v>865</v>
      </c>
      <c r="Y730">
        <v>0.31169999999999998</v>
      </c>
      <c r="Z730">
        <v>0.33829999999999999</v>
      </c>
      <c r="AA730">
        <v>-2.6669999999999999E-2</v>
      </c>
      <c r="AB730">
        <v>1.3860000000000001E-2</v>
      </c>
      <c r="AC730">
        <v>6</v>
      </c>
      <c r="AD730">
        <v>6</v>
      </c>
      <c r="AE730">
        <v>1.923</v>
      </c>
      <c r="AF730" s="100">
        <v>6.7519999999999998</v>
      </c>
    </row>
    <row r="731" spans="2:32">
      <c r="B731" s="99"/>
      <c r="J731" s="100"/>
      <c r="M731" s="99"/>
      <c r="U731" s="100"/>
      <c r="X731" s="99"/>
      <c r="AF731" s="100"/>
    </row>
    <row r="732" spans="2:32">
      <c r="B732" s="99" t="s">
        <v>300</v>
      </c>
      <c r="J732" s="100"/>
      <c r="M732" s="99" t="s">
        <v>300</v>
      </c>
      <c r="U732" s="100"/>
      <c r="X732" s="99" t="s">
        <v>300</v>
      </c>
      <c r="AF732" s="100"/>
    </row>
    <row r="733" spans="2:32">
      <c r="B733" s="99" t="s">
        <v>219</v>
      </c>
      <c r="C733">
        <v>0.79</v>
      </c>
      <c r="D733">
        <v>0.78500000000000003</v>
      </c>
      <c r="E733">
        <v>5.0000000000000001E-3</v>
      </c>
      <c r="F733">
        <v>3.1600000000000003E-2</v>
      </c>
      <c r="G733">
        <v>6</v>
      </c>
      <c r="H733">
        <v>6</v>
      </c>
      <c r="I733">
        <v>0.15820000000000001</v>
      </c>
      <c r="J733" s="100">
        <v>8.1120000000000001</v>
      </c>
      <c r="M733" s="99" t="s">
        <v>592</v>
      </c>
      <c r="N733">
        <v>0.85670000000000002</v>
      </c>
      <c r="O733">
        <v>0.8417</v>
      </c>
      <c r="P733">
        <v>1.4999999999999999E-2</v>
      </c>
      <c r="Q733">
        <v>1.128E-2</v>
      </c>
      <c r="R733">
        <v>6</v>
      </c>
      <c r="S733">
        <v>6</v>
      </c>
      <c r="T733">
        <v>1.33</v>
      </c>
      <c r="U733" s="100">
        <v>7.2510000000000003</v>
      </c>
      <c r="X733" s="99" t="s">
        <v>862</v>
      </c>
      <c r="Y733">
        <v>0.34670000000000001</v>
      </c>
      <c r="Z733">
        <v>0.35830000000000001</v>
      </c>
      <c r="AA733">
        <v>-1.167E-2</v>
      </c>
      <c r="AB733">
        <v>1.7340000000000001E-2</v>
      </c>
      <c r="AC733">
        <v>6</v>
      </c>
      <c r="AD733">
        <v>6</v>
      </c>
      <c r="AE733">
        <v>0.67300000000000004</v>
      </c>
      <c r="AF733" s="100">
        <v>9.6760000000000002</v>
      </c>
    </row>
    <row r="734" spans="2:32">
      <c r="B734" s="99" t="s">
        <v>221</v>
      </c>
      <c r="C734">
        <v>0.85329999999999995</v>
      </c>
      <c r="D734">
        <v>0.78500000000000003</v>
      </c>
      <c r="E734">
        <v>6.8330000000000002E-2</v>
      </c>
      <c r="F734">
        <v>1.6820000000000002E-2</v>
      </c>
      <c r="G734">
        <v>6</v>
      </c>
      <c r="H734">
        <v>6</v>
      </c>
      <c r="I734">
        <v>4.0640000000000001</v>
      </c>
      <c r="J734" s="100">
        <v>5.9379999999999997</v>
      </c>
      <c r="M734" s="99" t="s">
        <v>594</v>
      </c>
      <c r="N734">
        <v>0.85670000000000002</v>
      </c>
      <c r="O734">
        <v>0.88500000000000001</v>
      </c>
      <c r="P734">
        <v>-2.8330000000000001E-2</v>
      </c>
      <c r="Q734">
        <v>7.0320000000000001E-3</v>
      </c>
      <c r="R734">
        <v>6</v>
      </c>
      <c r="S734">
        <v>6</v>
      </c>
      <c r="T734">
        <v>4.0289999999999999</v>
      </c>
      <c r="U734" s="100">
        <v>9.9990000000000006</v>
      </c>
      <c r="X734" s="99" t="s">
        <v>864</v>
      </c>
      <c r="Y734">
        <v>0.34670000000000001</v>
      </c>
      <c r="Z734">
        <v>0.38669999999999999</v>
      </c>
      <c r="AA734">
        <v>-0.04</v>
      </c>
      <c r="AB734">
        <v>1.66E-2</v>
      </c>
      <c r="AC734">
        <v>6</v>
      </c>
      <c r="AD734">
        <v>6</v>
      </c>
      <c r="AE734">
        <v>2.41</v>
      </c>
      <c r="AF734" s="100">
        <v>9.2230000000000008</v>
      </c>
    </row>
    <row r="735" spans="2:32">
      <c r="B735" s="99" t="s">
        <v>223</v>
      </c>
      <c r="C735">
        <v>0.80169999999999997</v>
      </c>
      <c r="D735">
        <v>0.78500000000000003</v>
      </c>
      <c r="E735">
        <v>1.6670000000000001E-2</v>
      </c>
      <c r="F735">
        <v>3.057E-2</v>
      </c>
      <c r="G735">
        <v>6</v>
      </c>
      <c r="H735">
        <v>6</v>
      </c>
      <c r="I735">
        <v>0.54520000000000002</v>
      </c>
      <c r="J735" s="100">
        <v>8.3339999999999996</v>
      </c>
      <c r="M735" s="99" t="s">
        <v>596</v>
      </c>
      <c r="N735">
        <v>0.85670000000000002</v>
      </c>
      <c r="O735">
        <v>0.86329999999999996</v>
      </c>
      <c r="P735">
        <v>-6.6670000000000002E-3</v>
      </c>
      <c r="Q735">
        <v>1.814E-2</v>
      </c>
      <c r="R735">
        <v>6</v>
      </c>
      <c r="S735">
        <v>6</v>
      </c>
      <c r="T735">
        <v>0.36759999999999998</v>
      </c>
      <c r="U735" s="100">
        <v>5.798</v>
      </c>
      <c r="X735" s="99" t="s">
        <v>865</v>
      </c>
      <c r="Y735">
        <v>0.34670000000000001</v>
      </c>
      <c r="Z735">
        <v>0.37330000000000002</v>
      </c>
      <c r="AA735">
        <v>-2.6669999999999999E-2</v>
      </c>
      <c r="AB735">
        <v>1.468E-2</v>
      </c>
      <c r="AC735">
        <v>6</v>
      </c>
      <c r="AD735">
        <v>6</v>
      </c>
      <c r="AE735">
        <v>1.8160000000000001</v>
      </c>
      <c r="AF735" s="100">
        <v>7.0330000000000004</v>
      </c>
    </row>
    <row r="736" spans="2:32">
      <c r="B736" s="99"/>
      <c r="J736" s="100"/>
      <c r="M736" s="99"/>
      <c r="U736" s="100"/>
      <c r="X736" s="99"/>
      <c r="AF736" s="100"/>
    </row>
    <row r="737" spans="2:32">
      <c r="B737" s="99" t="s">
        <v>304</v>
      </c>
      <c r="J737" s="100"/>
      <c r="M737" s="99" t="s">
        <v>304</v>
      </c>
      <c r="U737" s="100"/>
      <c r="X737" s="99" t="s">
        <v>304</v>
      </c>
      <c r="AF737" s="100"/>
    </row>
    <row r="738" spans="2:32">
      <c r="B738" s="99" t="s">
        <v>219</v>
      </c>
      <c r="C738">
        <v>0.83</v>
      </c>
      <c r="D738">
        <v>0.80169999999999997</v>
      </c>
      <c r="E738">
        <v>2.8330000000000001E-2</v>
      </c>
      <c r="F738">
        <v>1.4E-2</v>
      </c>
      <c r="G738">
        <v>6</v>
      </c>
      <c r="H738">
        <v>6</v>
      </c>
      <c r="I738">
        <v>2.0230000000000001</v>
      </c>
      <c r="J738" s="100">
        <v>7.5880000000000001</v>
      </c>
      <c r="M738" s="99" t="s">
        <v>592</v>
      </c>
      <c r="N738">
        <v>0.85499999999999998</v>
      </c>
      <c r="O738">
        <v>0.87670000000000003</v>
      </c>
      <c r="P738">
        <v>-2.1669999999999998E-2</v>
      </c>
      <c r="Q738">
        <v>7.0320000000000001E-3</v>
      </c>
      <c r="R738">
        <v>6</v>
      </c>
      <c r="S738">
        <v>6</v>
      </c>
      <c r="T738">
        <v>3.081</v>
      </c>
      <c r="U738" s="100">
        <v>6.1109999999999998</v>
      </c>
      <c r="X738" s="99" t="s">
        <v>862</v>
      </c>
      <c r="Y738">
        <v>0.37669999999999998</v>
      </c>
      <c r="Z738">
        <v>0.39169999999999999</v>
      </c>
      <c r="AA738">
        <v>-1.4999999999999999E-2</v>
      </c>
      <c r="AB738">
        <v>1.8089999999999998E-2</v>
      </c>
      <c r="AC738">
        <v>6</v>
      </c>
      <c r="AD738">
        <v>6</v>
      </c>
      <c r="AE738">
        <v>0.82920000000000005</v>
      </c>
      <c r="AF738" s="100">
        <v>9.4139999999999997</v>
      </c>
    </row>
    <row r="739" spans="2:32">
      <c r="B739" s="99" t="s">
        <v>221</v>
      </c>
      <c r="C739">
        <v>0.85670000000000002</v>
      </c>
      <c r="D739">
        <v>0.80169999999999997</v>
      </c>
      <c r="E739">
        <v>5.5E-2</v>
      </c>
      <c r="F739">
        <v>7.3410000000000003E-3</v>
      </c>
      <c r="G739">
        <v>6</v>
      </c>
      <c r="H739">
        <v>6</v>
      </c>
      <c r="I739">
        <v>7.492</v>
      </c>
      <c r="J739" s="100">
        <v>7.4329999999999998</v>
      </c>
      <c r="M739" s="99" t="s">
        <v>594</v>
      </c>
      <c r="N739">
        <v>0.85499999999999998</v>
      </c>
      <c r="O739">
        <v>0.88170000000000004</v>
      </c>
      <c r="P739">
        <v>-2.6669999999999999E-2</v>
      </c>
      <c r="Q739">
        <v>2.7889999999999998E-3</v>
      </c>
      <c r="R739">
        <v>6</v>
      </c>
      <c r="S739">
        <v>6</v>
      </c>
      <c r="T739">
        <v>9.5619999999999994</v>
      </c>
      <c r="U739" s="100">
        <v>9.2449999999999992</v>
      </c>
      <c r="X739" s="99" t="s">
        <v>864</v>
      </c>
      <c r="Y739">
        <v>0.37669999999999998</v>
      </c>
      <c r="Z739">
        <v>0.42</v>
      </c>
      <c r="AA739">
        <v>-4.333E-2</v>
      </c>
      <c r="AB739">
        <v>1.6670000000000001E-2</v>
      </c>
      <c r="AC739">
        <v>6</v>
      </c>
      <c r="AD739">
        <v>6</v>
      </c>
      <c r="AE739">
        <v>2.6</v>
      </c>
      <c r="AF739" s="100">
        <v>8.1780000000000008</v>
      </c>
    </row>
    <row r="740" spans="2:32">
      <c r="B740" s="99" t="s">
        <v>223</v>
      </c>
      <c r="C740">
        <v>0.84330000000000005</v>
      </c>
      <c r="D740">
        <v>0.80169999999999997</v>
      </c>
      <c r="E740">
        <v>4.1669999999999999E-2</v>
      </c>
      <c r="F740">
        <v>1.485E-2</v>
      </c>
      <c r="G740">
        <v>6</v>
      </c>
      <c r="H740">
        <v>6</v>
      </c>
      <c r="I740">
        <v>2.806</v>
      </c>
      <c r="J740" s="100">
        <v>7.2750000000000004</v>
      </c>
      <c r="M740" s="99" t="s">
        <v>596</v>
      </c>
      <c r="N740">
        <v>0.85499999999999998</v>
      </c>
      <c r="O740">
        <v>0.88670000000000004</v>
      </c>
      <c r="P740">
        <v>-3.1669999999999997E-2</v>
      </c>
      <c r="Q740">
        <v>4.0140000000000002E-3</v>
      </c>
      <c r="R740">
        <v>6</v>
      </c>
      <c r="S740">
        <v>6</v>
      </c>
      <c r="T740">
        <v>7.8890000000000002</v>
      </c>
      <c r="U740" s="100">
        <v>8.7420000000000009</v>
      </c>
      <c r="X740" s="99" t="s">
        <v>865</v>
      </c>
      <c r="Y740">
        <v>0.37669999999999998</v>
      </c>
      <c r="Z740">
        <v>0.41</v>
      </c>
      <c r="AA740">
        <v>-3.3329999999999999E-2</v>
      </c>
      <c r="AB740">
        <v>1.52E-2</v>
      </c>
      <c r="AC740">
        <v>6</v>
      </c>
      <c r="AD740">
        <v>6</v>
      </c>
      <c r="AE740">
        <v>2.1930000000000001</v>
      </c>
      <c r="AF740" s="100">
        <v>6.2830000000000004</v>
      </c>
    </row>
    <row r="741" spans="2:32">
      <c r="B741" s="99"/>
      <c r="J741" s="100"/>
      <c r="M741" s="99"/>
      <c r="U741" s="100"/>
      <c r="X741" s="99"/>
      <c r="AF741" s="100"/>
    </row>
    <row r="742" spans="2:32">
      <c r="B742" s="99" t="s">
        <v>308</v>
      </c>
      <c r="J742" s="100"/>
      <c r="M742" s="99" t="s">
        <v>308</v>
      </c>
      <c r="U742" s="100"/>
      <c r="X742" s="99" t="s">
        <v>308</v>
      </c>
      <c r="AF742" s="100"/>
    </row>
    <row r="743" spans="2:32">
      <c r="B743" s="99" t="s">
        <v>219</v>
      </c>
      <c r="C743">
        <v>0.83330000000000004</v>
      </c>
      <c r="D743">
        <v>0.80169999999999997</v>
      </c>
      <c r="E743">
        <v>3.1669999999999997E-2</v>
      </c>
      <c r="F743">
        <v>1.0670000000000001E-2</v>
      </c>
      <c r="G743">
        <v>6</v>
      </c>
      <c r="H743">
        <v>6</v>
      </c>
      <c r="I743">
        <v>2.9670000000000001</v>
      </c>
      <c r="J743" s="100">
        <v>9.4169999999999998</v>
      </c>
      <c r="M743" s="99" t="s">
        <v>592</v>
      </c>
      <c r="N743">
        <v>0.84830000000000005</v>
      </c>
      <c r="O743">
        <v>0.86670000000000003</v>
      </c>
      <c r="P743">
        <v>-1.8329999999999999E-2</v>
      </c>
      <c r="Q743">
        <v>7.3410000000000003E-3</v>
      </c>
      <c r="R743">
        <v>6</v>
      </c>
      <c r="S743">
        <v>6</v>
      </c>
      <c r="T743">
        <v>2.4969999999999999</v>
      </c>
      <c r="U743" s="100">
        <v>7.0330000000000004</v>
      </c>
      <c r="X743" s="99" t="s">
        <v>862</v>
      </c>
      <c r="Y743">
        <v>0.41</v>
      </c>
      <c r="Z743">
        <v>0.42670000000000002</v>
      </c>
      <c r="AA743">
        <v>-1.6670000000000001E-2</v>
      </c>
      <c r="AB743">
        <v>1.8380000000000001E-2</v>
      </c>
      <c r="AC743">
        <v>6</v>
      </c>
      <c r="AD743">
        <v>6</v>
      </c>
      <c r="AE743">
        <v>0.90680000000000005</v>
      </c>
      <c r="AF743" s="100">
        <v>9.7949999999999999</v>
      </c>
    </row>
    <row r="744" spans="2:32">
      <c r="B744" s="99" t="s">
        <v>221</v>
      </c>
      <c r="C744">
        <v>0.85329999999999995</v>
      </c>
      <c r="D744">
        <v>0.80169999999999997</v>
      </c>
      <c r="E744">
        <v>5.1670000000000001E-2</v>
      </c>
      <c r="F744">
        <v>7.3410000000000003E-3</v>
      </c>
      <c r="G744">
        <v>6</v>
      </c>
      <c r="H744">
        <v>6</v>
      </c>
      <c r="I744">
        <v>7.0380000000000003</v>
      </c>
      <c r="J744" s="100">
        <v>7.4329999999999998</v>
      </c>
      <c r="M744" s="99" t="s">
        <v>594</v>
      </c>
      <c r="N744">
        <v>0.84830000000000005</v>
      </c>
      <c r="O744">
        <v>0.87829999999999997</v>
      </c>
      <c r="P744">
        <v>-0.03</v>
      </c>
      <c r="Q744">
        <v>4.346E-3</v>
      </c>
      <c r="R744">
        <v>6</v>
      </c>
      <c r="S744">
        <v>6</v>
      </c>
      <c r="T744">
        <v>6.9029999999999996</v>
      </c>
      <c r="U744" s="100">
        <v>10</v>
      </c>
      <c r="X744" s="99" t="s">
        <v>864</v>
      </c>
      <c r="Y744">
        <v>0.41</v>
      </c>
      <c r="Z744">
        <v>0.45329999999999998</v>
      </c>
      <c r="AA744">
        <v>-4.333E-2</v>
      </c>
      <c r="AB744">
        <v>1.687E-2</v>
      </c>
      <c r="AC744">
        <v>6</v>
      </c>
      <c r="AD744">
        <v>6</v>
      </c>
      <c r="AE744">
        <v>2.569</v>
      </c>
      <c r="AF744" s="100">
        <v>8.8559999999999999</v>
      </c>
    </row>
    <row r="745" spans="2:32">
      <c r="B745" s="99" t="s">
        <v>223</v>
      </c>
      <c r="C745">
        <v>0.85670000000000002</v>
      </c>
      <c r="D745">
        <v>0.80169999999999997</v>
      </c>
      <c r="E745">
        <v>5.5E-2</v>
      </c>
      <c r="F745">
        <v>7.7819999999999999E-3</v>
      </c>
      <c r="G745">
        <v>6</v>
      </c>
      <c r="H745">
        <v>6</v>
      </c>
      <c r="I745">
        <v>7.0679999999999996</v>
      </c>
      <c r="J745" s="100">
        <v>8.5440000000000005</v>
      </c>
      <c r="M745" s="99" t="s">
        <v>596</v>
      </c>
      <c r="N745">
        <v>0.84830000000000005</v>
      </c>
      <c r="O745">
        <v>0.88329999999999997</v>
      </c>
      <c r="P745">
        <v>-3.5000000000000003E-2</v>
      </c>
      <c r="Q745">
        <v>4.5339999999999998E-3</v>
      </c>
      <c r="R745">
        <v>6</v>
      </c>
      <c r="S745">
        <v>6</v>
      </c>
      <c r="T745">
        <v>7.72</v>
      </c>
      <c r="U745" s="100">
        <v>9.9350000000000005</v>
      </c>
      <c r="X745" s="99" t="s">
        <v>865</v>
      </c>
      <c r="Y745">
        <v>0.41</v>
      </c>
      <c r="Z745">
        <v>0.44330000000000003</v>
      </c>
      <c r="AA745">
        <v>-3.3329999999999999E-2</v>
      </c>
      <c r="AB745">
        <v>1.52E-2</v>
      </c>
      <c r="AC745">
        <v>6</v>
      </c>
      <c r="AD745">
        <v>6</v>
      </c>
      <c r="AE745">
        <v>2.1930000000000001</v>
      </c>
      <c r="AF745" s="100">
        <v>6.8819999999999997</v>
      </c>
    </row>
    <row r="746" spans="2:32">
      <c r="B746" s="99"/>
      <c r="J746" s="100"/>
      <c r="M746" s="99"/>
      <c r="U746" s="100"/>
      <c r="X746" s="99"/>
      <c r="AF746" s="100"/>
    </row>
    <row r="747" spans="2:32">
      <c r="B747" s="99" t="s">
        <v>312</v>
      </c>
      <c r="J747" s="100"/>
      <c r="M747" s="99" t="s">
        <v>312</v>
      </c>
      <c r="U747" s="100"/>
      <c r="X747" s="99" t="s">
        <v>312</v>
      </c>
      <c r="AF747" s="100"/>
    </row>
    <row r="748" spans="2:32">
      <c r="B748" s="99" t="s">
        <v>219</v>
      </c>
      <c r="C748">
        <v>0.83499999999999996</v>
      </c>
      <c r="D748">
        <v>0.80169999999999997</v>
      </c>
      <c r="E748">
        <v>3.3329999999999999E-2</v>
      </c>
      <c r="F748">
        <v>1.0699999999999999E-2</v>
      </c>
      <c r="G748">
        <v>6</v>
      </c>
      <c r="H748">
        <v>6</v>
      </c>
      <c r="I748">
        <v>3.1160000000000001</v>
      </c>
      <c r="J748" s="100">
        <v>9.4009999999999998</v>
      </c>
      <c r="M748" s="99" t="s">
        <v>592</v>
      </c>
      <c r="N748">
        <v>0.84330000000000005</v>
      </c>
      <c r="O748">
        <v>0.85670000000000002</v>
      </c>
      <c r="P748">
        <v>-1.333E-2</v>
      </c>
      <c r="Q748">
        <v>6.992E-3</v>
      </c>
      <c r="R748">
        <v>6</v>
      </c>
      <c r="S748">
        <v>6</v>
      </c>
      <c r="T748">
        <v>1.907</v>
      </c>
      <c r="U748" s="100">
        <v>5.99</v>
      </c>
      <c r="X748" s="99" t="s">
        <v>862</v>
      </c>
      <c r="Y748">
        <v>0.44500000000000001</v>
      </c>
      <c r="Z748">
        <v>0.4617</v>
      </c>
      <c r="AA748">
        <v>-1.6670000000000001E-2</v>
      </c>
      <c r="AB748">
        <v>1.8100000000000002E-2</v>
      </c>
      <c r="AC748">
        <v>6</v>
      </c>
      <c r="AD748">
        <v>6</v>
      </c>
      <c r="AE748">
        <v>0.92059999999999997</v>
      </c>
      <c r="AF748" s="100">
        <v>9.4079999999999995</v>
      </c>
    </row>
    <row r="749" spans="2:32">
      <c r="B749" s="99" t="s">
        <v>221</v>
      </c>
      <c r="C749">
        <v>0.85499999999999998</v>
      </c>
      <c r="D749">
        <v>0.80169999999999997</v>
      </c>
      <c r="E749">
        <v>5.3330000000000002E-2</v>
      </c>
      <c r="F749">
        <v>7.8169999999999993E-3</v>
      </c>
      <c r="G749">
        <v>6</v>
      </c>
      <c r="H749">
        <v>6</v>
      </c>
      <c r="I749">
        <v>6.8220000000000001</v>
      </c>
      <c r="J749" s="100">
        <v>8.6210000000000004</v>
      </c>
      <c r="M749" s="99" t="s">
        <v>594</v>
      </c>
      <c r="N749">
        <v>0.84330000000000005</v>
      </c>
      <c r="O749">
        <v>0.87829999999999997</v>
      </c>
      <c r="P749">
        <v>-3.5000000000000003E-2</v>
      </c>
      <c r="Q749">
        <v>3.7269999999999998E-3</v>
      </c>
      <c r="R749">
        <v>6</v>
      </c>
      <c r="S749">
        <v>6</v>
      </c>
      <c r="T749">
        <v>9.391</v>
      </c>
      <c r="U749" s="100">
        <v>8.8529999999999998</v>
      </c>
      <c r="X749" s="99" t="s">
        <v>864</v>
      </c>
      <c r="Y749">
        <v>0.44500000000000001</v>
      </c>
      <c r="Z749">
        <v>0.48499999999999999</v>
      </c>
      <c r="AA749">
        <v>-0.04</v>
      </c>
      <c r="AB749">
        <v>1.7219999999999999E-2</v>
      </c>
      <c r="AC749">
        <v>6</v>
      </c>
      <c r="AD749">
        <v>6</v>
      </c>
      <c r="AE749">
        <v>2.3220000000000001</v>
      </c>
      <c r="AF749" s="100">
        <v>8.7260000000000009</v>
      </c>
    </row>
    <row r="750" spans="2:32">
      <c r="B750" s="99" t="s">
        <v>223</v>
      </c>
      <c r="C750">
        <v>0.86</v>
      </c>
      <c r="D750">
        <v>0.80169999999999997</v>
      </c>
      <c r="E750">
        <v>5.833E-2</v>
      </c>
      <c r="F750">
        <v>7.0320000000000001E-3</v>
      </c>
      <c r="G750">
        <v>6</v>
      </c>
      <c r="H750">
        <v>6</v>
      </c>
      <c r="I750">
        <v>8.2959999999999994</v>
      </c>
      <c r="J750" s="100">
        <v>6.5209999999999999</v>
      </c>
      <c r="M750" s="99" t="s">
        <v>596</v>
      </c>
      <c r="N750">
        <v>0.84330000000000005</v>
      </c>
      <c r="O750">
        <v>0.87829999999999997</v>
      </c>
      <c r="P750">
        <v>-3.5000000000000003E-2</v>
      </c>
      <c r="Q750">
        <v>2.6870000000000002E-3</v>
      </c>
      <c r="R750">
        <v>6</v>
      </c>
      <c r="S750">
        <v>6</v>
      </c>
      <c r="T750">
        <v>13.02</v>
      </c>
      <c r="U750" s="100">
        <v>9.4939999999999998</v>
      </c>
      <c r="X750" s="99" t="s">
        <v>865</v>
      </c>
      <c r="Y750">
        <v>0.44500000000000001</v>
      </c>
      <c r="Z750">
        <v>0.4783</v>
      </c>
      <c r="AA750">
        <v>-3.3329999999999999E-2</v>
      </c>
      <c r="AB750">
        <v>1.553E-2</v>
      </c>
      <c r="AC750">
        <v>6</v>
      </c>
      <c r="AD750">
        <v>6</v>
      </c>
      <c r="AE750">
        <v>2.1469999999999998</v>
      </c>
      <c r="AF750" s="100">
        <v>6.7089999999999996</v>
      </c>
    </row>
    <row r="751" spans="2:32">
      <c r="B751" s="99"/>
      <c r="J751" s="100"/>
      <c r="M751" s="99"/>
      <c r="U751" s="100"/>
      <c r="X751" s="99"/>
      <c r="AF751" s="100"/>
    </row>
    <row r="752" spans="2:32">
      <c r="B752" s="99" t="s">
        <v>316</v>
      </c>
      <c r="J752" s="100"/>
      <c r="M752" s="99" t="s">
        <v>316</v>
      </c>
      <c r="U752" s="100"/>
      <c r="X752" s="99" t="s">
        <v>316</v>
      </c>
      <c r="AF752" s="100"/>
    </row>
    <row r="753" spans="2:32">
      <c r="B753" s="99" t="s">
        <v>219</v>
      </c>
      <c r="C753">
        <v>0.83169999999999999</v>
      </c>
      <c r="D753">
        <v>0.80169999999999997</v>
      </c>
      <c r="E753">
        <v>0.03</v>
      </c>
      <c r="F753">
        <v>1.059E-2</v>
      </c>
      <c r="G753">
        <v>6</v>
      </c>
      <c r="H753">
        <v>6</v>
      </c>
      <c r="I753">
        <v>2.8319999999999999</v>
      </c>
      <c r="J753" s="100">
        <v>9.8610000000000007</v>
      </c>
      <c r="M753" s="99" t="s">
        <v>592</v>
      </c>
      <c r="N753">
        <v>0.83830000000000005</v>
      </c>
      <c r="O753">
        <v>0.85499999999999998</v>
      </c>
      <c r="P753">
        <v>-1.6670000000000001E-2</v>
      </c>
      <c r="Q753">
        <v>7.3790000000000001E-3</v>
      </c>
      <c r="R753">
        <v>6</v>
      </c>
      <c r="S753">
        <v>6</v>
      </c>
      <c r="T753">
        <v>2.2589999999999999</v>
      </c>
      <c r="U753" s="100">
        <v>7.01</v>
      </c>
      <c r="X753" s="99" t="s">
        <v>862</v>
      </c>
      <c r="Y753">
        <v>0.47499999999999998</v>
      </c>
      <c r="Z753">
        <v>0.49170000000000003</v>
      </c>
      <c r="AA753">
        <v>-1.6670000000000001E-2</v>
      </c>
      <c r="AB753">
        <v>1.8100000000000002E-2</v>
      </c>
      <c r="AC753">
        <v>6</v>
      </c>
      <c r="AD753">
        <v>6</v>
      </c>
      <c r="AE753">
        <v>0.92059999999999997</v>
      </c>
      <c r="AF753" s="100">
        <v>9.4079999999999995</v>
      </c>
    </row>
    <row r="754" spans="2:32">
      <c r="B754" s="99" t="s">
        <v>221</v>
      </c>
      <c r="C754">
        <v>0.85170000000000001</v>
      </c>
      <c r="D754">
        <v>0.80169999999999997</v>
      </c>
      <c r="E754">
        <v>0.05</v>
      </c>
      <c r="F754">
        <v>7.6740000000000003E-3</v>
      </c>
      <c r="G754">
        <v>6</v>
      </c>
      <c r="H754">
        <v>6</v>
      </c>
      <c r="I754">
        <v>6.516</v>
      </c>
      <c r="J754" s="100">
        <v>6.843</v>
      </c>
      <c r="M754" s="99" t="s">
        <v>594</v>
      </c>
      <c r="N754">
        <v>0.83830000000000005</v>
      </c>
      <c r="O754">
        <v>0.87329999999999997</v>
      </c>
      <c r="P754">
        <v>-3.5000000000000003E-2</v>
      </c>
      <c r="Q754">
        <v>3.7269999999999998E-3</v>
      </c>
      <c r="R754">
        <v>6</v>
      </c>
      <c r="S754">
        <v>6</v>
      </c>
      <c r="T754">
        <v>9.391</v>
      </c>
      <c r="U754" s="100">
        <v>8.8529999999999998</v>
      </c>
      <c r="X754" s="99" t="s">
        <v>864</v>
      </c>
      <c r="Y754">
        <v>0.47499999999999998</v>
      </c>
      <c r="Z754">
        <v>0.51829999999999998</v>
      </c>
      <c r="AA754">
        <v>-4.333E-2</v>
      </c>
      <c r="AB754">
        <v>1.7160000000000002E-2</v>
      </c>
      <c r="AC754">
        <v>6</v>
      </c>
      <c r="AD754">
        <v>6</v>
      </c>
      <c r="AE754">
        <v>2.5249999999999999</v>
      </c>
      <c r="AF754" s="100">
        <v>8.6649999999999991</v>
      </c>
    </row>
    <row r="755" spans="2:32">
      <c r="B755" s="99" t="s">
        <v>223</v>
      </c>
      <c r="C755">
        <v>0.85329999999999995</v>
      </c>
      <c r="D755">
        <v>0.80169999999999997</v>
      </c>
      <c r="E755">
        <v>5.1670000000000001E-2</v>
      </c>
      <c r="F755">
        <v>8.1989999999999997E-3</v>
      </c>
      <c r="G755">
        <v>6</v>
      </c>
      <c r="H755">
        <v>6</v>
      </c>
      <c r="I755">
        <v>6.3019999999999996</v>
      </c>
      <c r="J755" s="100">
        <v>8.1839999999999993</v>
      </c>
      <c r="M755" s="99" t="s">
        <v>596</v>
      </c>
      <c r="N755">
        <v>0.83830000000000005</v>
      </c>
      <c r="O755">
        <v>0.87329999999999997</v>
      </c>
      <c r="P755">
        <v>-3.5000000000000003E-2</v>
      </c>
      <c r="Q755">
        <v>3.7269999999999998E-3</v>
      </c>
      <c r="R755">
        <v>6</v>
      </c>
      <c r="S755">
        <v>6</v>
      </c>
      <c r="T755">
        <v>9.391</v>
      </c>
      <c r="U755" s="100">
        <v>8.8529999999999998</v>
      </c>
      <c r="X755" s="99" t="s">
        <v>865</v>
      </c>
      <c r="Y755">
        <v>0.47499999999999998</v>
      </c>
      <c r="Z755">
        <v>0.50829999999999997</v>
      </c>
      <c r="AA755">
        <v>-3.3329999999999999E-2</v>
      </c>
      <c r="AB755">
        <v>1.553E-2</v>
      </c>
      <c r="AC755">
        <v>6</v>
      </c>
      <c r="AD755">
        <v>6</v>
      </c>
      <c r="AE755">
        <v>2.1469999999999998</v>
      </c>
      <c r="AF755" s="100">
        <v>6.7089999999999996</v>
      </c>
    </row>
    <row r="756" spans="2:32">
      <c r="B756" s="99"/>
      <c r="J756" s="100"/>
      <c r="M756" s="99"/>
      <c r="U756" s="100"/>
      <c r="X756" s="99"/>
      <c r="AF756" s="100"/>
    </row>
    <row r="757" spans="2:32">
      <c r="B757" s="99" t="s">
        <v>320</v>
      </c>
      <c r="J757" s="100"/>
      <c r="M757" s="99" t="s">
        <v>320</v>
      </c>
      <c r="U757" s="100"/>
      <c r="X757" s="99" t="s">
        <v>320</v>
      </c>
      <c r="AF757" s="100"/>
    </row>
    <row r="758" spans="2:32">
      <c r="B758" s="99" t="s">
        <v>219</v>
      </c>
      <c r="C758">
        <v>0.83</v>
      </c>
      <c r="D758">
        <v>0.8</v>
      </c>
      <c r="E758">
        <v>0.03</v>
      </c>
      <c r="F758">
        <v>1.0330000000000001E-2</v>
      </c>
      <c r="G758">
        <v>6</v>
      </c>
      <c r="H758">
        <v>6</v>
      </c>
      <c r="I758">
        <v>2.9049999999999998</v>
      </c>
      <c r="J758" s="100">
        <v>10</v>
      </c>
      <c r="M758" s="99" t="s">
        <v>592</v>
      </c>
      <c r="N758">
        <v>0.83330000000000004</v>
      </c>
      <c r="O758">
        <v>0.85499999999999998</v>
      </c>
      <c r="P758">
        <v>-2.1669999999999998E-2</v>
      </c>
      <c r="Q758">
        <v>7.0320000000000001E-3</v>
      </c>
      <c r="R758">
        <v>6</v>
      </c>
      <c r="S758">
        <v>6</v>
      </c>
      <c r="T758">
        <v>3.081</v>
      </c>
      <c r="U758" s="100">
        <v>5.9779999999999998</v>
      </c>
      <c r="X758" s="99" t="s">
        <v>862</v>
      </c>
      <c r="Y758">
        <v>0.50329999999999997</v>
      </c>
      <c r="Z758">
        <v>0.52329999999999999</v>
      </c>
      <c r="AA758">
        <v>-0.02</v>
      </c>
      <c r="AB758">
        <v>1.719E-2</v>
      </c>
      <c r="AC758">
        <v>6</v>
      </c>
      <c r="AD758">
        <v>6</v>
      </c>
      <c r="AE758">
        <v>1.163</v>
      </c>
      <c r="AF758" s="100">
        <v>9.6039999999999992</v>
      </c>
    </row>
    <row r="759" spans="2:32">
      <c r="B759" s="99" t="s">
        <v>221</v>
      </c>
      <c r="C759">
        <v>0.85</v>
      </c>
      <c r="D759">
        <v>0.8</v>
      </c>
      <c r="E759">
        <v>0.05</v>
      </c>
      <c r="F759">
        <v>8.1650000000000004E-3</v>
      </c>
      <c r="G759">
        <v>6</v>
      </c>
      <c r="H759">
        <v>6</v>
      </c>
      <c r="I759">
        <v>6.1239999999999997</v>
      </c>
      <c r="J759" s="100">
        <v>7.3529999999999998</v>
      </c>
      <c r="M759" s="99" t="s">
        <v>594</v>
      </c>
      <c r="N759">
        <v>0.83330000000000004</v>
      </c>
      <c r="O759">
        <v>0.87170000000000003</v>
      </c>
      <c r="P759">
        <v>-3.8330000000000003E-2</v>
      </c>
      <c r="Q759">
        <v>2.6870000000000002E-3</v>
      </c>
      <c r="R759">
        <v>6</v>
      </c>
      <c r="S759">
        <v>6</v>
      </c>
      <c r="T759">
        <v>14.26</v>
      </c>
      <c r="U759" s="100">
        <v>9.4939999999999998</v>
      </c>
      <c r="X759" s="99" t="s">
        <v>864</v>
      </c>
      <c r="Y759">
        <v>0.50329999999999997</v>
      </c>
      <c r="Z759">
        <v>0.55000000000000004</v>
      </c>
      <c r="AA759">
        <v>-4.6670000000000003E-2</v>
      </c>
      <c r="AB759">
        <v>1.585E-2</v>
      </c>
      <c r="AC759">
        <v>6</v>
      </c>
      <c r="AD759">
        <v>6</v>
      </c>
      <c r="AE759">
        <v>2.9449999999999998</v>
      </c>
      <c r="AF759" s="100">
        <v>8.5250000000000004</v>
      </c>
    </row>
    <row r="760" spans="2:32">
      <c r="B760" s="99" t="s">
        <v>223</v>
      </c>
      <c r="C760">
        <v>0.85329999999999995</v>
      </c>
      <c r="D760">
        <v>0.8</v>
      </c>
      <c r="E760">
        <v>5.3330000000000002E-2</v>
      </c>
      <c r="F760">
        <v>8.4329999999999995E-3</v>
      </c>
      <c r="G760">
        <v>6</v>
      </c>
      <c r="H760">
        <v>6</v>
      </c>
      <c r="I760">
        <v>6.3250000000000002</v>
      </c>
      <c r="J760" s="100">
        <v>8</v>
      </c>
      <c r="M760" s="99" t="s">
        <v>596</v>
      </c>
      <c r="N760">
        <v>0.83330000000000004</v>
      </c>
      <c r="O760">
        <v>0.86670000000000003</v>
      </c>
      <c r="P760">
        <v>-3.3329999999999999E-2</v>
      </c>
      <c r="Q760">
        <v>2.9810000000000001E-3</v>
      </c>
      <c r="R760">
        <v>6</v>
      </c>
      <c r="S760">
        <v>6</v>
      </c>
      <c r="T760">
        <v>11.18</v>
      </c>
      <c r="U760" s="100">
        <v>10</v>
      </c>
      <c r="X760" s="99" t="s">
        <v>865</v>
      </c>
      <c r="Y760">
        <v>0.50329999999999997</v>
      </c>
      <c r="Z760">
        <v>0.53669999999999995</v>
      </c>
      <c r="AA760">
        <v>-3.3329999999999999E-2</v>
      </c>
      <c r="AB760">
        <v>1.468E-2</v>
      </c>
      <c r="AC760">
        <v>6</v>
      </c>
      <c r="AD760">
        <v>6</v>
      </c>
      <c r="AE760">
        <v>2.27</v>
      </c>
      <c r="AF760" s="100">
        <v>7.0330000000000004</v>
      </c>
    </row>
    <row r="761" spans="2:32">
      <c r="B761" s="99"/>
      <c r="J761" s="100"/>
      <c r="M761" s="99"/>
      <c r="U761" s="100"/>
      <c r="X761" s="99"/>
      <c r="AF761" s="100"/>
    </row>
    <row r="762" spans="2:32">
      <c r="B762" s="99" t="s">
        <v>324</v>
      </c>
      <c r="J762" s="100"/>
      <c r="M762" s="99" t="s">
        <v>324</v>
      </c>
      <c r="U762" s="100"/>
      <c r="X762" s="99" t="s">
        <v>324</v>
      </c>
      <c r="AF762" s="100"/>
    </row>
    <row r="763" spans="2:32">
      <c r="B763" s="99" t="s">
        <v>219</v>
      </c>
      <c r="C763">
        <v>0.82830000000000004</v>
      </c>
      <c r="D763">
        <v>0.79830000000000001</v>
      </c>
      <c r="E763">
        <v>0.03</v>
      </c>
      <c r="F763">
        <v>1.15E-2</v>
      </c>
      <c r="G763">
        <v>6</v>
      </c>
      <c r="H763">
        <v>6</v>
      </c>
      <c r="I763">
        <v>2.609</v>
      </c>
      <c r="J763" s="100">
        <v>9.9749999999999996</v>
      </c>
      <c r="M763" s="99" t="s">
        <v>592</v>
      </c>
      <c r="N763">
        <v>0.83330000000000004</v>
      </c>
      <c r="O763">
        <v>0.85670000000000002</v>
      </c>
      <c r="P763">
        <v>-2.333E-2</v>
      </c>
      <c r="Q763">
        <v>6.992E-3</v>
      </c>
      <c r="R763">
        <v>6</v>
      </c>
      <c r="S763">
        <v>6</v>
      </c>
      <c r="T763">
        <v>3.3370000000000002</v>
      </c>
      <c r="U763" s="100">
        <v>5.99</v>
      </c>
      <c r="X763" s="99" t="s">
        <v>862</v>
      </c>
      <c r="Y763">
        <v>0.5333</v>
      </c>
      <c r="Z763">
        <v>0.55000000000000004</v>
      </c>
      <c r="AA763">
        <v>-1.6670000000000001E-2</v>
      </c>
      <c r="AB763">
        <v>1.6469999999999999E-2</v>
      </c>
      <c r="AC763">
        <v>6</v>
      </c>
      <c r="AD763">
        <v>6</v>
      </c>
      <c r="AE763">
        <v>1.012</v>
      </c>
      <c r="AF763" s="100">
        <v>9.1159999999999997</v>
      </c>
    </row>
    <row r="764" spans="2:32">
      <c r="B764" s="99" t="s">
        <v>221</v>
      </c>
      <c r="C764">
        <v>0.85</v>
      </c>
      <c r="D764">
        <v>0.79830000000000001</v>
      </c>
      <c r="E764">
        <v>5.1670000000000001E-2</v>
      </c>
      <c r="F764">
        <v>9.0980000000000002E-3</v>
      </c>
      <c r="G764">
        <v>6</v>
      </c>
      <c r="H764">
        <v>6</v>
      </c>
      <c r="I764">
        <v>5.6790000000000003</v>
      </c>
      <c r="J764" s="100">
        <v>6.8520000000000003</v>
      </c>
      <c r="M764" s="99" t="s">
        <v>594</v>
      </c>
      <c r="N764">
        <v>0.83330000000000004</v>
      </c>
      <c r="O764">
        <v>0.86829999999999996</v>
      </c>
      <c r="P764">
        <v>-3.5000000000000003E-2</v>
      </c>
      <c r="Q764">
        <v>3.7269999999999998E-3</v>
      </c>
      <c r="R764">
        <v>6</v>
      </c>
      <c r="S764">
        <v>6</v>
      </c>
      <c r="T764">
        <v>9.391</v>
      </c>
      <c r="U764" s="100">
        <v>8.8529999999999998</v>
      </c>
      <c r="X764" s="99" t="s">
        <v>864</v>
      </c>
      <c r="Y764">
        <v>0.5333</v>
      </c>
      <c r="Z764">
        <v>0.57669999999999999</v>
      </c>
      <c r="AA764">
        <v>-4.333E-2</v>
      </c>
      <c r="AB764">
        <v>1.5779999999999999E-2</v>
      </c>
      <c r="AC764">
        <v>6</v>
      </c>
      <c r="AD764">
        <v>6</v>
      </c>
      <c r="AE764">
        <v>2.7469999999999999</v>
      </c>
      <c r="AF764" s="100">
        <v>8.4480000000000004</v>
      </c>
    </row>
    <row r="765" spans="2:32">
      <c r="B765" s="99" t="s">
        <v>223</v>
      </c>
      <c r="C765">
        <v>0.85170000000000001</v>
      </c>
      <c r="D765">
        <v>0.79830000000000001</v>
      </c>
      <c r="E765">
        <v>5.3330000000000002E-2</v>
      </c>
      <c r="F765">
        <v>9.6030000000000004E-3</v>
      </c>
      <c r="G765">
        <v>6</v>
      </c>
      <c r="H765">
        <v>6</v>
      </c>
      <c r="I765">
        <v>5.5540000000000003</v>
      </c>
      <c r="J765" s="100">
        <v>7.9610000000000003</v>
      </c>
      <c r="M765" s="99" t="s">
        <v>596</v>
      </c>
      <c r="N765">
        <v>0.83330000000000004</v>
      </c>
      <c r="O765">
        <v>0.86499999999999999</v>
      </c>
      <c r="P765">
        <v>-3.1669999999999997E-2</v>
      </c>
      <c r="Q765">
        <v>3.0730000000000002E-3</v>
      </c>
      <c r="R765">
        <v>6</v>
      </c>
      <c r="S765">
        <v>6</v>
      </c>
      <c r="T765">
        <v>10.3</v>
      </c>
      <c r="U765" s="100">
        <v>9.9659999999999993</v>
      </c>
      <c r="X765" s="99" t="s">
        <v>865</v>
      </c>
      <c r="Y765">
        <v>0.5333</v>
      </c>
      <c r="Z765">
        <v>0.56669999999999998</v>
      </c>
      <c r="AA765">
        <v>-3.3329999999999999E-2</v>
      </c>
      <c r="AB765">
        <v>1.491E-2</v>
      </c>
      <c r="AC765">
        <v>6</v>
      </c>
      <c r="AD765">
        <v>6</v>
      </c>
      <c r="AE765">
        <v>2.2360000000000002</v>
      </c>
      <c r="AF765" s="100">
        <v>7.3529999999999998</v>
      </c>
    </row>
    <row r="766" spans="2:32">
      <c r="B766" s="99"/>
      <c r="J766" s="100"/>
      <c r="M766" s="99"/>
      <c r="U766" s="100"/>
      <c r="X766" s="99"/>
      <c r="AF766" s="100"/>
    </row>
    <row r="767" spans="2:32">
      <c r="B767" s="99" t="s">
        <v>328</v>
      </c>
      <c r="J767" s="100"/>
      <c r="M767" s="99" t="s">
        <v>328</v>
      </c>
      <c r="U767" s="100"/>
      <c r="X767" s="99" t="s">
        <v>328</v>
      </c>
      <c r="AF767" s="100"/>
    </row>
    <row r="768" spans="2:32">
      <c r="B768" s="99" t="s">
        <v>219</v>
      </c>
      <c r="C768">
        <v>0.82669999999999999</v>
      </c>
      <c r="D768">
        <v>0.8</v>
      </c>
      <c r="E768">
        <v>2.6669999999999999E-2</v>
      </c>
      <c r="F768">
        <v>1.145E-2</v>
      </c>
      <c r="G768">
        <v>6</v>
      </c>
      <c r="H768">
        <v>6</v>
      </c>
      <c r="I768">
        <v>2.3290000000000002</v>
      </c>
      <c r="J768" s="100">
        <v>9.9969999999999999</v>
      </c>
      <c r="M768" s="99" t="s">
        <v>592</v>
      </c>
      <c r="N768">
        <v>0.82830000000000004</v>
      </c>
      <c r="O768">
        <v>0.85170000000000001</v>
      </c>
      <c r="P768">
        <v>-2.333E-2</v>
      </c>
      <c r="Q768">
        <v>6.2360000000000002E-3</v>
      </c>
      <c r="R768">
        <v>6</v>
      </c>
      <c r="S768">
        <v>6</v>
      </c>
      <c r="T768">
        <v>3.742</v>
      </c>
      <c r="U768" s="100">
        <v>7.9080000000000004</v>
      </c>
      <c r="X768" s="99" t="s">
        <v>862</v>
      </c>
      <c r="Y768">
        <v>0.56000000000000005</v>
      </c>
      <c r="Z768">
        <v>0.57669999999999999</v>
      </c>
      <c r="AA768">
        <v>-1.6670000000000001E-2</v>
      </c>
      <c r="AB768">
        <v>1.687E-2</v>
      </c>
      <c r="AC768">
        <v>6</v>
      </c>
      <c r="AD768">
        <v>6</v>
      </c>
      <c r="AE768">
        <v>0.98819999999999997</v>
      </c>
      <c r="AF768" s="100">
        <v>8.8559999999999999</v>
      </c>
    </row>
    <row r="769" spans="2:32">
      <c r="B769" s="99" t="s">
        <v>221</v>
      </c>
      <c r="C769">
        <v>0.84330000000000005</v>
      </c>
      <c r="D769">
        <v>0.8</v>
      </c>
      <c r="E769">
        <v>4.333E-2</v>
      </c>
      <c r="F769">
        <v>9.1889999999999993E-3</v>
      </c>
      <c r="G769">
        <v>6</v>
      </c>
      <c r="H769">
        <v>6</v>
      </c>
      <c r="I769">
        <v>4.7160000000000002</v>
      </c>
      <c r="J769" s="100">
        <v>7.49</v>
      </c>
      <c r="M769" s="99" t="s">
        <v>594</v>
      </c>
      <c r="N769">
        <v>0.82830000000000004</v>
      </c>
      <c r="O769">
        <v>0.86829999999999996</v>
      </c>
      <c r="P769">
        <v>-0.04</v>
      </c>
      <c r="Q769">
        <v>4.346E-3</v>
      </c>
      <c r="R769">
        <v>6</v>
      </c>
      <c r="S769">
        <v>6</v>
      </c>
      <c r="T769">
        <v>9.2040000000000006</v>
      </c>
      <c r="U769" s="100">
        <v>10</v>
      </c>
      <c r="X769" s="99" t="s">
        <v>864</v>
      </c>
      <c r="Y769">
        <v>0.56000000000000005</v>
      </c>
      <c r="Z769">
        <v>0.60329999999999995</v>
      </c>
      <c r="AA769">
        <v>-4.333E-2</v>
      </c>
      <c r="AB769">
        <v>1.585E-2</v>
      </c>
      <c r="AC769">
        <v>6</v>
      </c>
      <c r="AD769">
        <v>6</v>
      </c>
      <c r="AE769">
        <v>2.7349999999999999</v>
      </c>
      <c r="AF769" s="100">
        <v>7.7430000000000003</v>
      </c>
    </row>
    <row r="770" spans="2:32">
      <c r="B770" s="99" t="s">
        <v>223</v>
      </c>
      <c r="C770">
        <v>0.85</v>
      </c>
      <c r="D770">
        <v>0.8</v>
      </c>
      <c r="E770">
        <v>0.05</v>
      </c>
      <c r="F770">
        <v>9.3089999999999996E-3</v>
      </c>
      <c r="G770">
        <v>6</v>
      </c>
      <c r="H770">
        <v>6</v>
      </c>
      <c r="I770">
        <v>5.3710000000000004</v>
      </c>
      <c r="J770" s="100">
        <v>7.7519999999999998</v>
      </c>
      <c r="M770" s="99" t="s">
        <v>596</v>
      </c>
      <c r="N770">
        <v>0.82830000000000004</v>
      </c>
      <c r="O770">
        <v>0.86499999999999999</v>
      </c>
      <c r="P770">
        <v>-3.6670000000000001E-2</v>
      </c>
      <c r="Q770">
        <v>3.8010000000000001E-3</v>
      </c>
      <c r="R770">
        <v>6</v>
      </c>
      <c r="S770">
        <v>6</v>
      </c>
      <c r="T770">
        <v>9.6479999999999997</v>
      </c>
      <c r="U770" s="100">
        <v>9.1349999999999998</v>
      </c>
      <c r="X770" s="99" t="s">
        <v>865</v>
      </c>
      <c r="Y770">
        <v>0.56000000000000005</v>
      </c>
      <c r="Z770">
        <v>0.59499999999999997</v>
      </c>
      <c r="AA770">
        <v>-3.5000000000000003E-2</v>
      </c>
      <c r="AB770">
        <v>1.4999999999999999E-2</v>
      </c>
      <c r="AC770">
        <v>6</v>
      </c>
      <c r="AD770">
        <v>6</v>
      </c>
      <c r="AE770">
        <v>2.3330000000000002</v>
      </c>
      <c r="AF770" s="100">
        <v>6.5949999999999998</v>
      </c>
    </row>
    <row r="771" spans="2:32">
      <c r="B771" s="99"/>
      <c r="J771" s="100"/>
      <c r="M771" s="99"/>
      <c r="U771" s="100"/>
      <c r="X771" s="99"/>
      <c r="AF771" s="100"/>
    </row>
    <row r="772" spans="2:32">
      <c r="B772" s="99" t="s">
        <v>332</v>
      </c>
      <c r="J772" s="100"/>
      <c r="M772" s="99" t="s">
        <v>332</v>
      </c>
      <c r="U772" s="100"/>
      <c r="X772" s="99" t="s">
        <v>332</v>
      </c>
      <c r="AF772" s="100"/>
    </row>
    <row r="773" spans="2:32">
      <c r="B773" s="99" t="s">
        <v>219</v>
      </c>
      <c r="C773">
        <v>0.82330000000000003</v>
      </c>
      <c r="D773">
        <v>0.8</v>
      </c>
      <c r="E773">
        <v>2.333E-2</v>
      </c>
      <c r="F773">
        <v>1.174E-2</v>
      </c>
      <c r="G773">
        <v>6</v>
      </c>
      <c r="H773">
        <v>6</v>
      </c>
      <c r="I773">
        <v>1.988</v>
      </c>
      <c r="J773" s="100">
        <v>9.99</v>
      </c>
      <c r="M773" s="99" t="s">
        <v>592</v>
      </c>
      <c r="N773">
        <v>0.82669999999999999</v>
      </c>
      <c r="O773">
        <v>0.84830000000000005</v>
      </c>
      <c r="P773">
        <v>-2.1669999999999998E-2</v>
      </c>
      <c r="Q773">
        <v>7.7819999999999999E-3</v>
      </c>
      <c r="R773">
        <v>6</v>
      </c>
      <c r="S773">
        <v>6</v>
      </c>
      <c r="T773">
        <v>2.7839999999999998</v>
      </c>
      <c r="U773" s="100">
        <v>7.1390000000000002</v>
      </c>
      <c r="X773" s="99" t="s">
        <v>862</v>
      </c>
      <c r="Y773">
        <v>0.58169999999999999</v>
      </c>
      <c r="Z773">
        <v>0.60499999999999998</v>
      </c>
      <c r="AA773">
        <v>-2.333E-2</v>
      </c>
      <c r="AB773">
        <v>1.5310000000000001E-2</v>
      </c>
      <c r="AC773">
        <v>6</v>
      </c>
      <c r="AD773">
        <v>6</v>
      </c>
      <c r="AE773">
        <v>1.524</v>
      </c>
      <c r="AF773" s="100">
        <v>8.3439999999999994</v>
      </c>
    </row>
    <row r="774" spans="2:32">
      <c r="B774" s="99" t="s">
        <v>221</v>
      </c>
      <c r="C774">
        <v>0.84499999999999997</v>
      </c>
      <c r="D774">
        <v>0.8</v>
      </c>
      <c r="E774">
        <v>4.4999999999999998E-2</v>
      </c>
      <c r="F774">
        <v>9.5739999999999992E-3</v>
      </c>
      <c r="G774">
        <v>6</v>
      </c>
      <c r="H774">
        <v>6</v>
      </c>
      <c r="I774">
        <v>4.7</v>
      </c>
      <c r="J774" s="100">
        <v>8.2880000000000003</v>
      </c>
      <c r="M774" s="99" t="s">
        <v>594</v>
      </c>
      <c r="N774">
        <v>0.82669999999999999</v>
      </c>
      <c r="O774">
        <v>0.87</v>
      </c>
      <c r="P774">
        <v>-4.333E-2</v>
      </c>
      <c r="Q774">
        <v>4.2160000000000001E-3</v>
      </c>
      <c r="R774">
        <v>6</v>
      </c>
      <c r="S774">
        <v>6</v>
      </c>
      <c r="T774">
        <v>10.28</v>
      </c>
      <c r="U774" s="100">
        <v>9.4120000000000008</v>
      </c>
      <c r="X774" s="99" t="s">
        <v>864</v>
      </c>
      <c r="Y774">
        <v>0.58169999999999999</v>
      </c>
      <c r="Z774">
        <v>0.62829999999999997</v>
      </c>
      <c r="AA774">
        <v>-4.6670000000000003E-2</v>
      </c>
      <c r="AB774">
        <v>1.502E-2</v>
      </c>
      <c r="AC774">
        <v>6</v>
      </c>
      <c r="AD774">
        <v>6</v>
      </c>
      <c r="AE774">
        <v>3.1070000000000002</v>
      </c>
      <c r="AF774" s="100">
        <v>7.984</v>
      </c>
    </row>
    <row r="775" spans="2:32">
      <c r="B775" s="99" t="s">
        <v>223</v>
      </c>
      <c r="C775">
        <v>0.85</v>
      </c>
      <c r="D775">
        <v>0.8</v>
      </c>
      <c r="E775">
        <v>0.05</v>
      </c>
      <c r="F775">
        <v>9.3089999999999996E-3</v>
      </c>
      <c r="G775">
        <v>6</v>
      </c>
      <c r="H775">
        <v>6</v>
      </c>
      <c r="I775">
        <v>5.3710000000000004</v>
      </c>
      <c r="J775" s="100">
        <v>7.7519999999999998</v>
      </c>
      <c r="M775" s="99" t="s">
        <v>596</v>
      </c>
      <c r="N775">
        <v>0.82669999999999999</v>
      </c>
      <c r="O775">
        <v>0.86329999999999996</v>
      </c>
      <c r="P775">
        <v>-3.6670000000000001E-2</v>
      </c>
      <c r="Q775">
        <v>4.7140000000000003E-3</v>
      </c>
      <c r="R775">
        <v>6</v>
      </c>
      <c r="S775">
        <v>6</v>
      </c>
      <c r="T775">
        <v>7.7779999999999996</v>
      </c>
      <c r="U775" s="100">
        <v>10</v>
      </c>
      <c r="X775" s="99" t="s">
        <v>865</v>
      </c>
      <c r="Y775">
        <v>0.58169999999999999</v>
      </c>
      <c r="Z775">
        <v>0.62170000000000003</v>
      </c>
      <c r="AA775">
        <v>-0.04</v>
      </c>
      <c r="AB775">
        <v>1.3860000000000001E-2</v>
      </c>
      <c r="AC775">
        <v>6</v>
      </c>
      <c r="AD775">
        <v>6</v>
      </c>
      <c r="AE775">
        <v>2.8849999999999998</v>
      </c>
      <c r="AF775" s="100">
        <v>6.32</v>
      </c>
    </row>
    <row r="776" spans="2:32">
      <c r="B776" s="99"/>
      <c r="J776" s="100"/>
      <c r="M776" s="99"/>
      <c r="U776" s="100"/>
      <c r="X776" s="99"/>
      <c r="AF776" s="100"/>
    </row>
    <row r="777" spans="2:32">
      <c r="B777" s="99" t="s">
        <v>335</v>
      </c>
      <c r="J777" s="100"/>
      <c r="M777" s="99" t="s">
        <v>335</v>
      </c>
      <c r="U777" s="100"/>
      <c r="X777" s="99" t="s">
        <v>335</v>
      </c>
      <c r="AF777" s="100"/>
    </row>
    <row r="778" spans="2:32">
      <c r="B778" s="99" t="s">
        <v>219</v>
      </c>
      <c r="C778">
        <v>0.82</v>
      </c>
      <c r="D778">
        <v>0.80330000000000001</v>
      </c>
      <c r="E778">
        <v>1.6670000000000001E-2</v>
      </c>
      <c r="F778">
        <v>1.2019999999999999E-2</v>
      </c>
      <c r="G778">
        <v>6</v>
      </c>
      <c r="H778">
        <v>6</v>
      </c>
      <c r="I778">
        <v>1.387</v>
      </c>
      <c r="J778" s="100">
        <v>9.36</v>
      </c>
      <c r="M778" s="99" t="s">
        <v>592</v>
      </c>
      <c r="N778">
        <v>0.82330000000000003</v>
      </c>
      <c r="O778">
        <v>0.84830000000000005</v>
      </c>
      <c r="P778">
        <v>-2.5000000000000001E-2</v>
      </c>
      <c r="Q778">
        <v>7.3410000000000003E-3</v>
      </c>
      <c r="R778">
        <v>6</v>
      </c>
      <c r="S778">
        <v>6</v>
      </c>
      <c r="T778">
        <v>3.4060000000000001</v>
      </c>
      <c r="U778" s="100">
        <v>5.8920000000000003</v>
      </c>
      <c r="X778" s="99" t="s">
        <v>862</v>
      </c>
      <c r="Y778">
        <v>0.60170000000000001</v>
      </c>
      <c r="Z778">
        <v>0.62670000000000003</v>
      </c>
      <c r="AA778">
        <v>-2.5000000000000001E-2</v>
      </c>
      <c r="AB778">
        <v>1.695E-2</v>
      </c>
      <c r="AC778">
        <v>6</v>
      </c>
      <c r="AD778">
        <v>6</v>
      </c>
      <c r="AE778">
        <v>1.4750000000000001</v>
      </c>
      <c r="AF778" s="100">
        <v>8.8209999999999997</v>
      </c>
    </row>
    <row r="779" spans="2:32">
      <c r="B779" s="99" t="s">
        <v>221</v>
      </c>
      <c r="C779">
        <v>0.84499999999999997</v>
      </c>
      <c r="D779">
        <v>0.80330000000000001</v>
      </c>
      <c r="E779">
        <v>4.1669999999999999E-2</v>
      </c>
      <c r="F779">
        <v>1.1379999999999999E-2</v>
      </c>
      <c r="G779">
        <v>6</v>
      </c>
      <c r="H779">
        <v>6</v>
      </c>
      <c r="I779">
        <v>3.6619999999999999</v>
      </c>
      <c r="J779" s="100">
        <v>8.5749999999999993</v>
      </c>
      <c r="M779" s="99" t="s">
        <v>594</v>
      </c>
      <c r="N779">
        <v>0.82330000000000003</v>
      </c>
      <c r="O779">
        <v>0.86329999999999996</v>
      </c>
      <c r="P779">
        <v>-0.04</v>
      </c>
      <c r="Q779">
        <v>2.9810000000000001E-3</v>
      </c>
      <c r="R779">
        <v>6</v>
      </c>
      <c r="S779">
        <v>6</v>
      </c>
      <c r="T779">
        <v>13.42</v>
      </c>
      <c r="U779" s="100">
        <v>10</v>
      </c>
      <c r="X779" s="99" t="s">
        <v>864</v>
      </c>
      <c r="Y779">
        <v>0.60170000000000001</v>
      </c>
      <c r="Z779">
        <v>0.64829999999999999</v>
      </c>
      <c r="AA779">
        <v>-4.6670000000000003E-2</v>
      </c>
      <c r="AB779">
        <v>1.5879999999999998E-2</v>
      </c>
      <c r="AC779">
        <v>6</v>
      </c>
      <c r="AD779">
        <v>6</v>
      </c>
      <c r="AE779">
        <v>2.9380000000000002</v>
      </c>
      <c r="AF779" s="100">
        <v>7.6449999999999996</v>
      </c>
    </row>
    <row r="780" spans="2:32">
      <c r="B780" s="99" t="s">
        <v>223</v>
      </c>
      <c r="C780">
        <v>0.84830000000000005</v>
      </c>
      <c r="D780">
        <v>0.80330000000000001</v>
      </c>
      <c r="E780">
        <v>4.4999999999999998E-2</v>
      </c>
      <c r="F780">
        <v>1.0670000000000001E-2</v>
      </c>
      <c r="G780">
        <v>6</v>
      </c>
      <c r="H780">
        <v>6</v>
      </c>
      <c r="I780">
        <v>4.2169999999999996</v>
      </c>
      <c r="J780" s="100">
        <v>7.3529999999999998</v>
      </c>
      <c r="M780" s="99" t="s">
        <v>596</v>
      </c>
      <c r="N780">
        <v>0.82330000000000003</v>
      </c>
      <c r="O780">
        <v>0.85829999999999995</v>
      </c>
      <c r="P780">
        <v>-3.5000000000000003E-2</v>
      </c>
      <c r="Q780">
        <v>2.6870000000000002E-3</v>
      </c>
      <c r="R780">
        <v>6</v>
      </c>
      <c r="S780">
        <v>6</v>
      </c>
      <c r="T780">
        <v>13.02</v>
      </c>
      <c r="U780" s="100">
        <v>9.4939999999999998</v>
      </c>
      <c r="X780" s="99" t="s">
        <v>865</v>
      </c>
      <c r="Y780">
        <v>0.60170000000000001</v>
      </c>
      <c r="Z780">
        <v>0.64670000000000005</v>
      </c>
      <c r="AA780">
        <v>-4.4999999999999998E-2</v>
      </c>
      <c r="AB780">
        <v>1.507E-2</v>
      </c>
      <c r="AC780">
        <v>6</v>
      </c>
      <c r="AD780">
        <v>6</v>
      </c>
      <c r="AE780">
        <v>2.9849999999999999</v>
      </c>
      <c r="AF780" s="100">
        <v>6.5469999999999997</v>
      </c>
    </row>
    <row r="781" spans="2:32">
      <c r="B781" s="99"/>
      <c r="J781" s="100"/>
      <c r="M781" s="99"/>
      <c r="U781" s="100"/>
      <c r="X781" s="99"/>
      <c r="AF781" s="100"/>
    </row>
    <row r="782" spans="2:32">
      <c r="B782" s="99" t="s">
        <v>339</v>
      </c>
      <c r="J782" s="100"/>
      <c r="M782" s="99" t="s">
        <v>339</v>
      </c>
      <c r="U782" s="100"/>
      <c r="X782" s="99" t="s">
        <v>339</v>
      </c>
      <c r="AF782" s="100"/>
    </row>
    <row r="783" spans="2:32">
      <c r="B783" s="99" t="s">
        <v>219</v>
      </c>
      <c r="C783">
        <v>0.81830000000000003</v>
      </c>
      <c r="D783">
        <v>0.80330000000000001</v>
      </c>
      <c r="E783">
        <v>1.4999999999999999E-2</v>
      </c>
      <c r="F783">
        <v>1.2930000000000001E-2</v>
      </c>
      <c r="G783">
        <v>6</v>
      </c>
      <c r="H783">
        <v>6</v>
      </c>
      <c r="I783">
        <v>1.1599999999999999</v>
      </c>
      <c r="J783" s="100">
        <v>9.92</v>
      </c>
      <c r="M783" s="99" t="s">
        <v>592</v>
      </c>
      <c r="N783">
        <v>0.82</v>
      </c>
      <c r="O783">
        <v>0.84830000000000005</v>
      </c>
      <c r="P783">
        <v>-2.8330000000000001E-2</v>
      </c>
      <c r="Q783">
        <v>7.9229999999999995E-3</v>
      </c>
      <c r="R783">
        <v>6</v>
      </c>
      <c r="S783">
        <v>6</v>
      </c>
      <c r="T783">
        <v>3.5760000000000001</v>
      </c>
      <c r="U783" s="100">
        <v>7.5140000000000002</v>
      </c>
      <c r="X783" s="99" t="s">
        <v>862</v>
      </c>
      <c r="Y783">
        <v>0.62170000000000003</v>
      </c>
      <c r="Z783">
        <v>0.64670000000000005</v>
      </c>
      <c r="AA783">
        <v>-2.5000000000000001E-2</v>
      </c>
      <c r="AB783">
        <v>1.529E-2</v>
      </c>
      <c r="AC783">
        <v>6</v>
      </c>
      <c r="AD783">
        <v>6</v>
      </c>
      <c r="AE783">
        <v>1.635</v>
      </c>
      <c r="AF783" s="100">
        <v>8.3230000000000004</v>
      </c>
    </row>
    <row r="784" spans="2:32">
      <c r="B784" s="99" t="s">
        <v>221</v>
      </c>
      <c r="C784">
        <v>0.84499999999999997</v>
      </c>
      <c r="D784">
        <v>0.80330000000000001</v>
      </c>
      <c r="E784">
        <v>4.1669999999999999E-2</v>
      </c>
      <c r="F784">
        <v>1.1379999999999999E-2</v>
      </c>
      <c r="G784">
        <v>6</v>
      </c>
      <c r="H784">
        <v>6</v>
      </c>
      <c r="I784">
        <v>3.6619999999999999</v>
      </c>
      <c r="J784" s="100">
        <v>8.5749999999999993</v>
      </c>
      <c r="M784" s="99" t="s">
        <v>594</v>
      </c>
      <c r="N784">
        <v>0.82</v>
      </c>
      <c r="O784">
        <v>0.86170000000000002</v>
      </c>
      <c r="P784">
        <v>-4.1669999999999999E-2</v>
      </c>
      <c r="Q784">
        <v>5.4260000000000003E-3</v>
      </c>
      <c r="R784">
        <v>6</v>
      </c>
      <c r="S784">
        <v>6</v>
      </c>
      <c r="T784">
        <v>7.6790000000000003</v>
      </c>
      <c r="U784" s="100">
        <v>9.9120000000000008</v>
      </c>
      <c r="X784" s="99" t="s">
        <v>864</v>
      </c>
      <c r="Y784">
        <v>0.62170000000000003</v>
      </c>
      <c r="Z784">
        <v>0.66169999999999995</v>
      </c>
      <c r="AA784">
        <v>-0.04</v>
      </c>
      <c r="AB784">
        <v>1.3860000000000001E-2</v>
      </c>
      <c r="AC784">
        <v>6</v>
      </c>
      <c r="AD784">
        <v>6</v>
      </c>
      <c r="AE784">
        <v>2.8849999999999998</v>
      </c>
      <c r="AF784" s="100">
        <v>6.32</v>
      </c>
    </row>
    <row r="785" spans="2:32">
      <c r="B785" s="99" t="s">
        <v>223</v>
      </c>
      <c r="C785">
        <v>0.85</v>
      </c>
      <c r="D785">
        <v>0.80330000000000001</v>
      </c>
      <c r="E785">
        <v>4.6670000000000003E-2</v>
      </c>
      <c r="F785">
        <v>1.0540000000000001E-2</v>
      </c>
      <c r="G785">
        <v>6</v>
      </c>
      <c r="H785">
        <v>6</v>
      </c>
      <c r="I785">
        <v>4.4269999999999996</v>
      </c>
      <c r="J785" s="100">
        <v>7.0940000000000003</v>
      </c>
      <c r="M785" s="99" t="s">
        <v>596</v>
      </c>
      <c r="N785">
        <v>0.82</v>
      </c>
      <c r="O785">
        <v>0.85499999999999998</v>
      </c>
      <c r="P785">
        <v>-3.5000000000000003E-2</v>
      </c>
      <c r="Q785">
        <v>4.2820000000000002E-3</v>
      </c>
      <c r="R785">
        <v>6</v>
      </c>
      <c r="S785">
        <v>6</v>
      </c>
      <c r="T785">
        <v>8.1739999999999995</v>
      </c>
      <c r="U785" s="100">
        <v>8.2880000000000003</v>
      </c>
      <c r="X785" s="99" t="s">
        <v>865</v>
      </c>
      <c r="Y785">
        <v>0.62170000000000003</v>
      </c>
      <c r="Z785">
        <v>0.6633</v>
      </c>
      <c r="AA785">
        <v>-4.1669999999999999E-2</v>
      </c>
      <c r="AB785">
        <v>1.3679999999999999E-2</v>
      </c>
      <c r="AC785">
        <v>6</v>
      </c>
      <c r="AD785">
        <v>6</v>
      </c>
      <c r="AE785">
        <v>3.0449999999999999</v>
      </c>
      <c r="AF785" s="100">
        <v>6.0380000000000003</v>
      </c>
    </row>
    <row r="786" spans="2:32">
      <c r="B786" s="99"/>
      <c r="J786" s="100"/>
      <c r="M786" s="99"/>
      <c r="U786" s="100"/>
      <c r="X786" s="99"/>
      <c r="AF786" s="100"/>
    </row>
    <row r="787" spans="2:32">
      <c r="B787" s="99" t="s">
        <v>342</v>
      </c>
      <c r="J787" s="100"/>
      <c r="M787" s="99" t="s">
        <v>342</v>
      </c>
      <c r="U787" s="100"/>
      <c r="X787" s="99" t="s">
        <v>342</v>
      </c>
      <c r="AF787" s="100"/>
    </row>
    <row r="788" spans="2:32">
      <c r="B788" s="99" t="s">
        <v>219</v>
      </c>
      <c r="C788">
        <v>0.81830000000000003</v>
      </c>
      <c r="D788">
        <v>0.80330000000000001</v>
      </c>
      <c r="E788">
        <v>1.4999999999999999E-2</v>
      </c>
      <c r="F788">
        <v>1.4160000000000001E-2</v>
      </c>
      <c r="G788">
        <v>6</v>
      </c>
      <c r="H788">
        <v>6</v>
      </c>
      <c r="I788">
        <v>1.0589999999999999</v>
      </c>
      <c r="J788" s="100">
        <v>9.4510000000000005</v>
      </c>
      <c r="M788" s="99" t="s">
        <v>592</v>
      </c>
      <c r="N788">
        <v>0.82</v>
      </c>
      <c r="O788">
        <v>0.84830000000000005</v>
      </c>
      <c r="P788">
        <v>-2.8330000000000001E-2</v>
      </c>
      <c r="Q788">
        <v>7.9229999999999995E-3</v>
      </c>
      <c r="R788">
        <v>6</v>
      </c>
      <c r="S788">
        <v>6</v>
      </c>
      <c r="T788">
        <v>3.5760000000000001</v>
      </c>
      <c r="U788" s="100">
        <v>7.5140000000000002</v>
      </c>
      <c r="X788" s="99" t="s">
        <v>862</v>
      </c>
      <c r="Y788">
        <v>0.63670000000000004</v>
      </c>
      <c r="Z788">
        <v>0.65500000000000003</v>
      </c>
      <c r="AA788">
        <v>-1.8329999999999999E-2</v>
      </c>
      <c r="AB788">
        <v>1.302E-2</v>
      </c>
      <c r="AC788">
        <v>6</v>
      </c>
      <c r="AD788">
        <v>6</v>
      </c>
      <c r="AE788">
        <v>1.4079999999999999</v>
      </c>
      <c r="AF788" s="100">
        <v>7.6929999999999996</v>
      </c>
    </row>
    <row r="789" spans="2:32">
      <c r="B789" s="99" t="s">
        <v>221</v>
      </c>
      <c r="C789">
        <v>0.84499999999999997</v>
      </c>
      <c r="D789">
        <v>0.80330000000000001</v>
      </c>
      <c r="E789">
        <v>4.1669999999999999E-2</v>
      </c>
      <c r="F789">
        <v>1.2760000000000001E-2</v>
      </c>
      <c r="G789">
        <v>6</v>
      </c>
      <c r="H789">
        <v>6</v>
      </c>
      <c r="I789">
        <v>3.266</v>
      </c>
      <c r="J789" s="100">
        <v>7.8129999999999997</v>
      </c>
      <c r="M789" s="99" t="s">
        <v>594</v>
      </c>
      <c r="N789">
        <v>0.82</v>
      </c>
      <c r="O789">
        <v>0.85829999999999995</v>
      </c>
      <c r="P789">
        <v>-3.8330000000000003E-2</v>
      </c>
      <c r="Q789">
        <v>4.7730000000000003E-3</v>
      </c>
      <c r="R789">
        <v>6</v>
      </c>
      <c r="S789">
        <v>6</v>
      </c>
      <c r="T789">
        <v>8.032</v>
      </c>
      <c r="U789" s="100">
        <v>9.7170000000000005</v>
      </c>
      <c r="X789" s="99" t="s">
        <v>864</v>
      </c>
      <c r="Y789">
        <v>0.63670000000000004</v>
      </c>
      <c r="Z789">
        <v>0.67</v>
      </c>
      <c r="AA789">
        <v>-3.3329999999999999E-2</v>
      </c>
      <c r="AB789">
        <v>1.2019999999999999E-2</v>
      </c>
      <c r="AC789">
        <v>6</v>
      </c>
      <c r="AD789">
        <v>6</v>
      </c>
      <c r="AE789">
        <v>2.774</v>
      </c>
      <c r="AF789" s="100">
        <v>6.0069999999999997</v>
      </c>
    </row>
    <row r="790" spans="2:32">
      <c r="B790" s="99" t="s">
        <v>223</v>
      </c>
      <c r="C790">
        <v>0.84830000000000005</v>
      </c>
      <c r="D790">
        <v>0.80330000000000001</v>
      </c>
      <c r="E790">
        <v>4.4999999999999998E-2</v>
      </c>
      <c r="F790">
        <v>1.2409999999999999E-2</v>
      </c>
      <c r="G790">
        <v>6</v>
      </c>
      <c r="H790">
        <v>6</v>
      </c>
      <c r="I790">
        <v>3.6280000000000001</v>
      </c>
      <c r="J790" s="100">
        <v>7.2409999999999997</v>
      </c>
      <c r="M790" s="99" t="s">
        <v>596</v>
      </c>
      <c r="N790">
        <v>0.82</v>
      </c>
      <c r="O790">
        <v>0.85499999999999998</v>
      </c>
      <c r="P790">
        <v>-3.5000000000000003E-2</v>
      </c>
      <c r="Q790">
        <v>4.2820000000000002E-3</v>
      </c>
      <c r="R790">
        <v>6</v>
      </c>
      <c r="S790">
        <v>6</v>
      </c>
      <c r="T790">
        <v>8.1739999999999995</v>
      </c>
      <c r="U790" s="100">
        <v>8.2880000000000003</v>
      </c>
      <c r="X790" s="99" t="s">
        <v>865</v>
      </c>
      <c r="Y790">
        <v>0.63670000000000004</v>
      </c>
      <c r="Z790">
        <v>0.67500000000000004</v>
      </c>
      <c r="AA790">
        <v>-3.8330000000000003E-2</v>
      </c>
      <c r="AB790">
        <v>1.1950000000000001E-2</v>
      </c>
      <c r="AC790">
        <v>6</v>
      </c>
      <c r="AD790">
        <v>6</v>
      </c>
      <c r="AE790">
        <v>3.2080000000000002</v>
      </c>
      <c r="AF790" s="100">
        <v>5.883</v>
      </c>
    </row>
    <row r="791" spans="2:32">
      <c r="B791" s="99"/>
      <c r="J791" s="100"/>
      <c r="M791" s="99"/>
      <c r="U791" s="100"/>
      <c r="X791" s="99"/>
      <c r="AF791" s="100"/>
    </row>
    <row r="792" spans="2:32">
      <c r="B792" s="99" t="s">
        <v>346</v>
      </c>
      <c r="J792" s="100"/>
      <c r="M792" s="99" t="s">
        <v>346</v>
      </c>
      <c r="U792" s="100"/>
      <c r="X792" s="99" t="s">
        <v>346</v>
      </c>
      <c r="AF792" s="100"/>
    </row>
    <row r="793" spans="2:32">
      <c r="B793" s="99" t="s">
        <v>219</v>
      </c>
      <c r="C793">
        <v>0.81499999999999995</v>
      </c>
      <c r="D793">
        <v>0.80500000000000005</v>
      </c>
      <c r="E793">
        <v>0.01</v>
      </c>
      <c r="F793">
        <v>1.472E-2</v>
      </c>
      <c r="G793">
        <v>6</v>
      </c>
      <c r="H793">
        <v>6</v>
      </c>
      <c r="I793">
        <v>0.6794</v>
      </c>
      <c r="J793" s="100">
        <v>8.9719999999999995</v>
      </c>
      <c r="M793" s="99" t="s">
        <v>592</v>
      </c>
      <c r="N793">
        <v>0.81499999999999995</v>
      </c>
      <c r="O793">
        <v>0.84830000000000005</v>
      </c>
      <c r="P793">
        <v>-3.3329999999999999E-2</v>
      </c>
      <c r="Q793">
        <v>8.2330000000000007E-3</v>
      </c>
      <c r="R793">
        <v>6</v>
      </c>
      <c r="S793">
        <v>6</v>
      </c>
      <c r="T793">
        <v>4.0490000000000004</v>
      </c>
      <c r="U793" s="100">
        <v>8.26</v>
      </c>
      <c r="X793" s="99" t="s">
        <v>862</v>
      </c>
      <c r="Y793">
        <v>0.63670000000000004</v>
      </c>
      <c r="Z793">
        <v>0.65329999999999999</v>
      </c>
      <c r="AA793">
        <v>-1.6670000000000001E-2</v>
      </c>
      <c r="AB793">
        <v>8.3000000000000001E-3</v>
      </c>
      <c r="AC793">
        <v>6</v>
      </c>
      <c r="AD793">
        <v>6</v>
      </c>
      <c r="AE793">
        <v>2.008</v>
      </c>
      <c r="AF793" s="100">
        <v>9.2230000000000008</v>
      </c>
    </row>
    <row r="794" spans="2:32">
      <c r="B794" s="99" t="s">
        <v>221</v>
      </c>
      <c r="C794">
        <v>0.84330000000000005</v>
      </c>
      <c r="D794">
        <v>0.80500000000000005</v>
      </c>
      <c r="E794">
        <v>3.8330000000000003E-2</v>
      </c>
      <c r="F794">
        <v>1.3520000000000001E-2</v>
      </c>
      <c r="G794">
        <v>6</v>
      </c>
      <c r="H794">
        <v>6</v>
      </c>
      <c r="I794">
        <v>2.835</v>
      </c>
      <c r="J794" s="100">
        <v>7.44</v>
      </c>
      <c r="M794" s="99" t="s">
        <v>594</v>
      </c>
      <c r="N794">
        <v>0.81499999999999995</v>
      </c>
      <c r="O794">
        <v>0.85829999999999995</v>
      </c>
      <c r="P794">
        <v>-4.333E-2</v>
      </c>
      <c r="Q794">
        <v>5.2700000000000004E-3</v>
      </c>
      <c r="R794">
        <v>6</v>
      </c>
      <c r="S794">
        <v>6</v>
      </c>
      <c r="T794">
        <v>8.2219999999999995</v>
      </c>
      <c r="U794" s="100">
        <v>9.0709999999999997</v>
      </c>
      <c r="X794" s="99" t="s">
        <v>864</v>
      </c>
      <c r="Y794">
        <v>0.63670000000000004</v>
      </c>
      <c r="Z794">
        <v>0.66500000000000004</v>
      </c>
      <c r="AA794">
        <v>-2.8330000000000001E-2</v>
      </c>
      <c r="AB794">
        <v>7.0320000000000001E-3</v>
      </c>
      <c r="AC794">
        <v>6</v>
      </c>
      <c r="AD794">
        <v>6</v>
      </c>
      <c r="AE794">
        <v>4.0289999999999999</v>
      </c>
      <c r="AF794" s="100">
        <v>6.1109999999999998</v>
      </c>
    </row>
    <row r="795" spans="2:32">
      <c r="B795" s="99" t="s">
        <v>223</v>
      </c>
      <c r="C795">
        <v>0.85170000000000001</v>
      </c>
      <c r="D795">
        <v>0.80500000000000005</v>
      </c>
      <c r="E795">
        <v>4.6670000000000003E-2</v>
      </c>
      <c r="F795">
        <v>1.346E-2</v>
      </c>
      <c r="G795">
        <v>6</v>
      </c>
      <c r="H795">
        <v>6</v>
      </c>
      <c r="I795">
        <v>3.468</v>
      </c>
      <c r="J795" s="100">
        <v>7.3449999999999998</v>
      </c>
      <c r="M795" s="99" t="s">
        <v>596</v>
      </c>
      <c r="N795">
        <v>0.81499999999999995</v>
      </c>
      <c r="O795">
        <v>0.85329999999999995</v>
      </c>
      <c r="P795">
        <v>-3.8330000000000003E-2</v>
      </c>
      <c r="Q795">
        <v>4.7730000000000003E-3</v>
      </c>
      <c r="R795">
        <v>6</v>
      </c>
      <c r="S795">
        <v>6</v>
      </c>
      <c r="T795">
        <v>8.032</v>
      </c>
      <c r="U795" s="100">
        <v>7.29</v>
      </c>
      <c r="X795" s="99" t="s">
        <v>865</v>
      </c>
      <c r="Y795">
        <v>0.63670000000000004</v>
      </c>
      <c r="Z795">
        <v>0.67</v>
      </c>
      <c r="AA795">
        <v>-3.3329999999999999E-2</v>
      </c>
      <c r="AB795">
        <v>7.6010000000000001E-3</v>
      </c>
      <c r="AC795">
        <v>6</v>
      </c>
      <c r="AD795">
        <v>6</v>
      </c>
      <c r="AE795">
        <v>4.3849999999999998</v>
      </c>
      <c r="AF795" s="100">
        <v>7.7519999999999998</v>
      </c>
    </row>
    <row r="796" spans="2:32">
      <c r="B796" s="99"/>
      <c r="J796" s="100"/>
      <c r="M796" s="99"/>
      <c r="U796" s="100"/>
      <c r="X796" s="99"/>
      <c r="AF796" s="100"/>
    </row>
    <row r="797" spans="2:32">
      <c r="B797" s="99" t="s">
        <v>350</v>
      </c>
      <c r="J797" s="100"/>
      <c r="M797" s="99" t="s">
        <v>350</v>
      </c>
      <c r="U797" s="100"/>
      <c r="X797" s="99" t="s">
        <v>350</v>
      </c>
      <c r="AF797" s="100"/>
    </row>
    <row r="798" spans="2:32">
      <c r="B798" s="99" t="s">
        <v>219</v>
      </c>
      <c r="C798">
        <v>0.81</v>
      </c>
      <c r="D798">
        <v>0.80830000000000002</v>
      </c>
      <c r="E798">
        <v>1.6670000000000001E-3</v>
      </c>
      <c r="F798">
        <v>1.558E-2</v>
      </c>
      <c r="G798">
        <v>6</v>
      </c>
      <c r="H798">
        <v>6</v>
      </c>
      <c r="I798">
        <v>0.107</v>
      </c>
      <c r="J798" s="100">
        <v>9.2439999999999998</v>
      </c>
      <c r="M798" s="99" t="s">
        <v>592</v>
      </c>
      <c r="N798">
        <v>0.81499999999999995</v>
      </c>
      <c r="O798">
        <v>0.84499999999999997</v>
      </c>
      <c r="P798">
        <v>-0.03</v>
      </c>
      <c r="Q798">
        <v>7.071E-3</v>
      </c>
      <c r="R798">
        <v>6</v>
      </c>
      <c r="S798">
        <v>6</v>
      </c>
      <c r="T798">
        <v>4.2430000000000003</v>
      </c>
      <c r="U798" s="100">
        <v>9.3360000000000003</v>
      </c>
      <c r="X798" s="99" t="s">
        <v>862</v>
      </c>
      <c r="Y798">
        <v>0.63170000000000004</v>
      </c>
      <c r="Z798">
        <v>0.64670000000000005</v>
      </c>
      <c r="AA798">
        <v>-1.4999999999999999E-2</v>
      </c>
      <c r="AB798">
        <v>8.1989999999999997E-3</v>
      </c>
      <c r="AC798">
        <v>6</v>
      </c>
      <c r="AD798">
        <v>6</v>
      </c>
      <c r="AE798">
        <v>1.83</v>
      </c>
      <c r="AF798" s="100">
        <v>9.0589999999999993</v>
      </c>
    </row>
    <row r="799" spans="2:32">
      <c r="B799" s="99" t="s">
        <v>221</v>
      </c>
      <c r="C799">
        <v>0.84499999999999997</v>
      </c>
      <c r="D799">
        <v>0.80830000000000002</v>
      </c>
      <c r="E799">
        <v>3.6670000000000001E-2</v>
      </c>
      <c r="F799">
        <v>1.464E-2</v>
      </c>
      <c r="G799">
        <v>6</v>
      </c>
      <c r="H799">
        <v>6</v>
      </c>
      <c r="I799">
        <v>2.504</v>
      </c>
      <c r="J799" s="100">
        <v>8.2789999999999999</v>
      </c>
      <c r="M799" s="99" t="s">
        <v>594</v>
      </c>
      <c r="N799">
        <v>0.81499999999999995</v>
      </c>
      <c r="O799">
        <v>0.85829999999999995</v>
      </c>
      <c r="P799">
        <v>-4.333E-2</v>
      </c>
      <c r="Q799">
        <v>5.2700000000000004E-3</v>
      </c>
      <c r="R799">
        <v>6</v>
      </c>
      <c r="S799">
        <v>6</v>
      </c>
      <c r="T799">
        <v>8.2219999999999995</v>
      </c>
      <c r="U799" s="100">
        <v>9.0709999999999997</v>
      </c>
      <c r="X799" s="99" t="s">
        <v>864</v>
      </c>
      <c r="Y799">
        <v>0.63170000000000004</v>
      </c>
      <c r="Z799">
        <v>0.6583</v>
      </c>
      <c r="AA799">
        <v>-2.6669999999999999E-2</v>
      </c>
      <c r="AB799">
        <v>5.0549999999999996E-3</v>
      </c>
      <c r="AC799">
        <v>6</v>
      </c>
      <c r="AD799">
        <v>6</v>
      </c>
      <c r="AE799">
        <v>5.2750000000000004</v>
      </c>
      <c r="AF799" s="100">
        <v>6.202</v>
      </c>
    </row>
    <row r="800" spans="2:32">
      <c r="B800" s="99" t="s">
        <v>223</v>
      </c>
      <c r="C800">
        <v>0.85</v>
      </c>
      <c r="D800">
        <v>0.80830000000000002</v>
      </c>
      <c r="E800">
        <v>4.1669999999999999E-2</v>
      </c>
      <c r="F800">
        <v>1.4239999999999999E-2</v>
      </c>
      <c r="G800">
        <v>6</v>
      </c>
      <c r="H800">
        <v>6</v>
      </c>
      <c r="I800">
        <v>2.9260000000000002</v>
      </c>
      <c r="J800" s="100">
        <v>7.7439999999999998</v>
      </c>
      <c r="M800" s="99" t="s">
        <v>596</v>
      </c>
      <c r="N800">
        <v>0.81499999999999995</v>
      </c>
      <c r="O800">
        <v>0.85170000000000001</v>
      </c>
      <c r="P800">
        <v>-3.6670000000000001E-2</v>
      </c>
      <c r="Q800">
        <v>5.2700000000000004E-3</v>
      </c>
      <c r="R800">
        <v>6</v>
      </c>
      <c r="S800">
        <v>6</v>
      </c>
      <c r="T800">
        <v>6.9569999999999999</v>
      </c>
      <c r="U800" s="100">
        <v>9.0709999999999997</v>
      </c>
      <c r="X800" s="99" t="s">
        <v>865</v>
      </c>
      <c r="Y800">
        <v>0.63170000000000004</v>
      </c>
      <c r="Z800">
        <v>0.66</v>
      </c>
      <c r="AA800">
        <v>-2.8330000000000001E-2</v>
      </c>
      <c r="AB800">
        <v>6.0089999999999996E-3</v>
      </c>
      <c r="AC800">
        <v>6</v>
      </c>
      <c r="AD800">
        <v>6</v>
      </c>
      <c r="AE800">
        <v>4.7149999999999999</v>
      </c>
      <c r="AF800" s="100">
        <v>9.36</v>
      </c>
    </row>
    <row r="801" spans="2:32">
      <c r="B801" s="99"/>
      <c r="J801" s="100"/>
      <c r="M801" s="99"/>
      <c r="U801" s="100"/>
      <c r="X801" s="99"/>
      <c r="AF801" s="100"/>
    </row>
    <row r="802" spans="2:32">
      <c r="B802" s="99" t="s">
        <v>354</v>
      </c>
      <c r="J802" s="100"/>
      <c r="M802" s="99" t="s">
        <v>354</v>
      </c>
      <c r="U802" s="100"/>
      <c r="X802" s="99" t="s">
        <v>354</v>
      </c>
      <c r="AF802" s="100"/>
    </row>
    <row r="803" spans="2:32">
      <c r="B803" s="99" t="s">
        <v>219</v>
      </c>
      <c r="C803">
        <v>0.81169999999999998</v>
      </c>
      <c r="D803">
        <v>0.80830000000000002</v>
      </c>
      <c r="E803">
        <v>3.333E-3</v>
      </c>
      <c r="F803">
        <v>1.5879999999999998E-2</v>
      </c>
      <c r="G803">
        <v>6</v>
      </c>
      <c r="H803">
        <v>6</v>
      </c>
      <c r="I803">
        <v>0.2099</v>
      </c>
      <c r="J803" s="100">
        <v>9.4640000000000004</v>
      </c>
      <c r="M803" s="99" t="s">
        <v>592</v>
      </c>
      <c r="N803">
        <v>0.81169999999999998</v>
      </c>
      <c r="O803">
        <v>0.84499999999999997</v>
      </c>
      <c r="P803">
        <v>-3.3329999999999999E-2</v>
      </c>
      <c r="Q803">
        <v>9.0060000000000001E-3</v>
      </c>
      <c r="R803">
        <v>6</v>
      </c>
      <c r="S803">
        <v>6</v>
      </c>
      <c r="T803">
        <v>3.7010000000000001</v>
      </c>
      <c r="U803" s="100">
        <v>8.3879999999999999</v>
      </c>
      <c r="X803" s="99" t="s">
        <v>862</v>
      </c>
      <c r="Y803">
        <v>0.62170000000000003</v>
      </c>
      <c r="Z803">
        <v>0.63829999999999998</v>
      </c>
      <c r="AA803">
        <v>-1.6670000000000001E-2</v>
      </c>
      <c r="AB803">
        <v>7.2259999999999998E-3</v>
      </c>
      <c r="AC803">
        <v>6</v>
      </c>
      <c r="AD803">
        <v>6</v>
      </c>
      <c r="AE803">
        <v>2.306</v>
      </c>
      <c r="AF803" s="100">
        <v>9.84</v>
      </c>
    </row>
    <row r="804" spans="2:32">
      <c r="B804" s="99" t="s">
        <v>221</v>
      </c>
      <c r="C804">
        <v>0.84670000000000001</v>
      </c>
      <c r="D804">
        <v>0.80830000000000002</v>
      </c>
      <c r="E804">
        <v>3.8330000000000003E-2</v>
      </c>
      <c r="F804">
        <v>1.4619999999999999E-2</v>
      </c>
      <c r="G804">
        <v>6</v>
      </c>
      <c r="H804">
        <v>6</v>
      </c>
      <c r="I804">
        <v>2.621</v>
      </c>
      <c r="J804" s="100">
        <v>8.2550000000000008</v>
      </c>
      <c r="M804" s="99" t="s">
        <v>594</v>
      </c>
      <c r="N804">
        <v>0.81169999999999998</v>
      </c>
      <c r="O804">
        <v>0.85829999999999995</v>
      </c>
      <c r="P804">
        <v>-4.6670000000000003E-2</v>
      </c>
      <c r="Q804">
        <v>5.6759999999999996E-3</v>
      </c>
      <c r="R804">
        <v>6</v>
      </c>
      <c r="S804">
        <v>6</v>
      </c>
      <c r="T804">
        <v>8.2210000000000001</v>
      </c>
      <c r="U804" s="100">
        <v>8.5380000000000003</v>
      </c>
      <c r="X804" s="99" t="s">
        <v>864</v>
      </c>
      <c r="Y804">
        <v>0.62170000000000003</v>
      </c>
      <c r="Z804">
        <v>0.64829999999999999</v>
      </c>
      <c r="AA804">
        <v>-2.6669999999999999E-2</v>
      </c>
      <c r="AB804">
        <v>5.0549999999999996E-3</v>
      </c>
      <c r="AC804">
        <v>6</v>
      </c>
      <c r="AD804">
        <v>6</v>
      </c>
      <c r="AE804">
        <v>5.2750000000000004</v>
      </c>
      <c r="AF804" s="100">
        <v>6.202</v>
      </c>
    </row>
    <row r="805" spans="2:32">
      <c r="B805" s="99" t="s">
        <v>223</v>
      </c>
      <c r="C805">
        <v>0.85329999999999995</v>
      </c>
      <c r="D805">
        <v>0.80830000000000002</v>
      </c>
      <c r="E805">
        <v>4.4999999999999998E-2</v>
      </c>
      <c r="F805">
        <v>1.3679999999999999E-2</v>
      </c>
      <c r="G805">
        <v>6</v>
      </c>
      <c r="H805">
        <v>6</v>
      </c>
      <c r="I805">
        <v>3.2890000000000001</v>
      </c>
      <c r="J805" s="100">
        <v>6.9169999999999998</v>
      </c>
      <c r="M805" s="99" t="s">
        <v>596</v>
      </c>
      <c r="N805">
        <v>0.81169999999999998</v>
      </c>
      <c r="O805">
        <v>0.84830000000000005</v>
      </c>
      <c r="P805">
        <v>-3.6670000000000001E-2</v>
      </c>
      <c r="Q805">
        <v>5.6759999999999996E-3</v>
      </c>
      <c r="R805">
        <v>6</v>
      </c>
      <c r="S805">
        <v>6</v>
      </c>
      <c r="T805">
        <v>6.4589999999999996</v>
      </c>
      <c r="U805" s="100">
        <v>8.5380000000000003</v>
      </c>
      <c r="X805" s="99" t="s">
        <v>865</v>
      </c>
      <c r="Y805">
        <v>0.62170000000000003</v>
      </c>
      <c r="Z805">
        <v>0.65500000000000003</v>
      </c>
      <c r="AA805">
        <v>-3.3329999999999999E-2</v>
      </c>
      <c r="AB805">
        <v>5.8690000000000001E-3</v>
      </c>
      <c r="AC805">
        <v>6</v>
      </c>
      <c r="AD805">
        <v>6</v>
      </c>
      <c r="AE805">
        <v>5.68</v>
      </c>
      <c r="AF805" s="100">
        <v>9.0570000000000004</v>
      </c>
    </row>
    <row r="806" spans="2:32">
      <c r="B806" s="99"/>
      <c r="J806" s="100"/>
      <c r="M806" s="99"/>
      <c r="U806" s="100"/>
      <c r="X806" s="99"/>
      <c r="AF806" s="100"/>
    </row>
    <row r="807" spans="2:32">
      <c r="B807" s="99" t="s">
        <v>358</v>
      </c>
      <c r="J807" s="100"/>
      <c r="M807" s="99" t="s">
        <v>358</v>
      </c>
      <c r="U807" s="100"/>
      <c r="X807" s="99" t="s">
        <v>358</v>
      </c>
      <c r="AF807" s="100"/>
    </row>
    <row r="808" spans="2:32">
      <c r="B808" s="99" t="s">
        <v>219</v>
      </c>
      <c r="C808">
        <v>0.80830000000000002</v>
      </c>
      <c r="D808">
        <v>0.81330000000000002</v>
      </c>
      <c r="E808">
        <v>-5.0000000000000001E-3</v>
      </c>
      <c r="F808">
        <v>1.4619999999999999E-2</v>
      </c>
      <c r="G808">
        <v>6</v>
      </c>
      <c r="H808">
        <v>6</v>
      </c>
      <c r="I808">
        <v>0.34189999999999998</v>
      </c>
      <c r="J808" s="100">
        <v>9.2330000000000005</v>
      </c>
      <c r="M808" s="99" t="s">
        <v>592</v>
      </c>
      <c r="N808">
        <v>0.81</v>
      </c>
      <c r="O808">
        <v>0.84499999999999997</v>
      </c>
      <c r="P808">
        <v>-3.5000000000000003E-2</v>
      </c>
      <c r="Q808">
        <v>1.057E-2</v>
      </c>
      <c r="R808">
        <v>6</v>
      </c>
      <c r="S808">
        <v>6</v>
      </c>
      <c r="T808">
        <v>3.3119999999999998</v>
      </c>
      <c r="U808" s="100">
        <v>8.6029999999999998</v>
      </c>
      <c r="X808" s="99" t="s">
        <v>862</v>
      </c>
      <c r="Y808">
        <v>0.62</v>
      </c>
      <c r="Z808">
        <v>0.63329999999999997</v>
      </c>
      <c r="AA808">
        <v>-1.333E-2</v>
      </c>
      <c r="AB808">
        <v>6.6670000000000002E-3</v>
      </c>
      <c r="AC808">
        <v>6</v>
      </c>
      <c r="AD808">
        <v>6</v>
      </c>
      <c r="AE808">
        <v>2</v>
      </c>
      <c r="AF808" s="100">
        <v>9.6150000000000002</v>
      </c>
    </row>
    <row r="809" spans="2:32">
      <c r="B809" s="99" t="s">
        <v>221</v>
      </c>
      <c r="C809">
        <v>0.84670000000000001</v>
      </c>
      <c r="D809">
        <v>0.81330000000000002</v>
      </c>
      <c r="E809">
        <v>3.3329999999999999E-2</v>
      </c>
      <c r="F809">
        <v>1.3979999999999999E-2</v>
      </c>
      <c r="G809">
        <v>6</v>
      </c>
      <c r="H809">
        <v>6</v>
      </c>
      <c r="I809">
        <v>2.3839999999999999</v>
      </c>
      <c r="J809" s="100">
        <v>8.5660000000000007</v>
      </c>
      <c r="M809" s="99" t="s">
        <v>594</v>
      </c>
      <c r="N809">
        <v>0.81</v>
      </c>
      <c r="O809">
        <v>0.85829999999999995</v>
      </c>
      <c r="P809">
        <v>-4.8329999999999998E-2</v>
      </c>
      <c r="Q809">
        <v>7.0320000000000001E-3</v>
      </c>
      <c r="R809">
        <v>6</v>
      </c>
      <c r="S809">
        <v>6</v>
      </c>
      <c r="T809">
        <v>6.8739999999999997</v>
      </c>
      <c r="U809" s="100">
        <v>8.9179999999999993</v>
      </c>
      <c r="X809" s="99" t="s">
        <v>864</v>
      </c>
      <c r="Y809">
        <v>0.62</v>
      </c>
      <c r="Z809">
        <v>0.64500000000000002</v>
      </c>
      <c r="AA809">
        <v>-2.5000000000000001E-2</v>
      </c>
      <c r="AB809">
        <v>5.6270000000000001E-3</v>
      </c>
      <c r="AC809">
        <v>6</v>
      </c>
      <c r="AD809">
        <v>6</v>
      </c>
      <c r="AE809">
        <v>4.4429999999999996</v>
      </c>
      <c r="AF809" s="100">
        <v>6.8109999999999999</v>
      </c>
    </row>
    <row r="810" spans="2:32">
      <c r="B810" s="99" t="s">
        <v>223</v>
      </c>
      <c r="C810">
        <v>0.85170000000000001</v>
      </c>
      <c r="D810">
        <v>0.81330000000000002</v>
      </c>
      <c r="E810">
        <v>3.8330000000000003E-2</v>
      </c>
      <c r="F810">
        <v>1.3440000000000001E-2</v>
      </c>
      <c r="G810">
        <v>6</v>
      </c>
      <c r="H810">
        <v>6</v>
      </c>
      <c r="I810">
        <v>2.8530000000000002</v>
      </c>
      <c r="J810" s="100">
        <v>7.8319999999999999</v>
      </c>
      <c r="M810" s="99" t="s">
        <v>596</v>
      </c>
      <c r="N810">
        <v>0.81</v>
      </c>
      <c r="O810">
        <v>0.84830000000000005</v>
      </c>
      <c r="P810">
        <v>-3.8330000000000003E-2</v>
      </c>
      <c r="Q810">
        <v>6.5399999999999998E-3</v>
      </c>
      <c r="R810">
        <v>6</v>
      </c>
      <c r="S810">
        <v>6</v>
      </c>
      <c r="T810">
        <v>5.8609999999999998</v>
      </c>
      <c r="U810" s="100">
        <v>7.6230000000000002</v>
      </c>
      <c r="X810" s="99" t="s">
        <v>865</v>
      </c>
      <c r="Y810">
        <v>0.62</v>
      </c>
      <c r="Z810">
        <v>0.65329999999999999</v>
      </c>
      <c r="AA810">
        <v>-3.3329999999999999E-2</v>
      </c>
      <c r="AB810">
        <v>6.1460000000000004E-3</v>
      </c>
      <c r="AC810">
        <v>6</v>
      </c>
      <c r="AD810">
        <v>6</v>
      </c>
      <c r="AE810">
        <v>5.423</v>
      </c>
      <c r="AF810" s="100">
        <v>8.5500000000000007</v>
      </c>
    </row>
    <row r="811" spans="2:32">
      <c r="B811" s="99"/>
      <c r="J811" s="100"/>
      <c r="M811" s="99"/>
      <c r="U811" s="100"/>
      <c r="X811" s="99"/>
      <c r="AF811" s="100"/>
    </row>
    <row r="812" spans="2:32">
      <c r="B812" s="99" t="s">
        <v>362</v>
      </c>
      <c r="J812" s="100"/>
      <c r="M812" s="99" t="s">
        <v>362</v>
      </c>
      <c r="U812" s="100"/>
      <c r="X812" s="99" t="s">
        <v>362</v>
      </c>
      <c r="AF812" s="100"/>
    </row>
    <row r="813" spans="2:32">
      <c r="B813" s="99" t="s">
        <v>219</v>
      </c>
      <c r="C813">
        <v>0.80669999999999997</v>
      </c>
      <c r="D813">
        <v>0.81669999999999998</v>
      </c>
      <c r="E813">
        <v>-0.01</v>
      </c>
      <c r="F813">
        <v>1.5350000000000001E-2</v>
      </c>
      <c r="G813">
        <v>6</v>
      </c>
      <c r="H813">
        <v>6</v>
      </c>
      <c r="I813">
        <v>0.65159999999999996</v>
      </c>
      <c r="J813" s="100">
        <v>9.2579999999999991</v>
      </c>
      <c r="M813" s="99" t="s">
        <v>592</v>
      </c>
      <c r="N813">
        <v>0.80669999999999997</v>
      </c>
      <c r="O813">
        <v>0.8417</v>
      </c>
      <c r="P813">
        <v>-3.5000000000000003E-2</v>
      </c>
      <c r="Q813">
        <v>8.9750000000000003E-3</v>
      </c>
      <c r="R813">
        <v>6</v>
      </c>
      <c r="S813">
        <v>6</v>
      </c>
      <c r="T813">
        <v>3.9</v>
      </c>
      <c r="U813" s="100">
        <v>8.6620000000000008</v>
      </c>
      <c r="X813" s="99" t="s">
        <v>862</v>
      </c>
      <c r="Y813">
        <v>0.61170000000000002</v>
      </c>
      <c r="Z813">
        <v>0.63</v>
      </c>
      <c r="AA813">
        <v>-1.8329999999999999E-2</v>
      </c>
      <c r="AB813">
        <v>7.9229999999999995E-3</v>
      </c>
      <c r="AC813">
        <v>6</v>
      </c>
      <c r="AD813">
        <v>6</v>
      </c>
      <c r="AE813">
        <v>2.3140000000000001</v>
      </c>
      <c r="AF813" s="100">
        <v>8.8369999999999997</v>
      </c>
    </row>
    <row r="814" spans="2:32">
      <c r="B814" s="99" t="s">
        <v>221</v>
      </c>
      <c r="C814">
        <v>0.84670000000000001</v>
      </c>
      <c r="D814">
        <v>0.81669999999999998</v>
      </c>
      <c r="E814">
        <v>0.03</v>
      </c>
      <c r="F814">
        <v>1.4449999999999999E-2</v>
      </c>
      <c r="G814">
        <v>6</v>
      </c>
      <c r="H814">
        <v>6</v>
      </c>
      <c r="I814">
        <v>2.0760000000000001</v>
      </c>
      <c r="J814" s="100">
        <v>8.3360000000000003</v>
      </c>
      <c r="M814" s="99" t="s">
        <v>594</v>
      </c>
      <c r="N814">
        <v>0.80669999999999997</v>
      </c>
      <c r="O814">
        <v>0.85329999999999995</v>
      </c>
      <c r="P814">
        <v>-4.6670000000000003E-2</v>
      </c>
      <c r="Q814">
        <v>6.4980000000000003E-3</v>
      </c>
      <c r="R814">
        <v>6</v>
      </c>
      <c r="S814">
        <v>6</v>
      </c>
      <c r="T814">
        <v>7.1820000000000004</v>
      </c>
      <c r="U814" s="100">
        <v>9.7569999999999997</v>
      </c>
      <c r="X814" s="99" t="s">
        <v>864</v>
      </c>
      <c r="Y814">
        <v>0.61170000000000002</v>
      </c>
      <c r="Z814">
        <v>0.64</v>
      </c>
      <c r="AA814">
        <v>-2.8330000000000001E-2</v>
      </c>
      <c r="AB814">
        <v>7.4910000000000003E-3</v>
      </c>
      <c r="AC814">
        <v>6</v>
      </c>
      <c r="AD814">
        <v>6</v>
      </c>
      <c r="AE814">
        <v>3.782</v>
      </c>
      <c r="AF814" s="100">
        <v>7.8410000000000002</v>
      </c>
    </row>
    <row r="815" spans="2:32">
      <c r="B815" s="99" t="s">
        <v>223</v>
      </c>
      <c r="C815">
        <v>0.85499999999999998</v>
      </c>
      <c r="D815">
        <v>0.81669999999999998</v>
      </c>
      <c r="E815">
        <v>3.8330000000000003E-2</v>
      </c>
      <c r="F815">
        <v>1.4239999999999999E-2</v>
      </c>
      <c r="G815">
        <v>6</v>
      </c>
      <c r="H815">
        <v>6</v>
      </c>
      <c r="I815">
        <v>2.6920000000000002</v>
      </c>
      <c r="J815" s="100">
        <v>8.0609999999999999</v>
      </c>
      <c r="M815" s="99" t="s">
        <v>596</v>
      </c>
      <c r="N815">
        <v>0.80669999999999997</v>
      </c>
      <c r="O815">
        <v>0.84830000000000005</v>
      </c>
      <c r="P815">
        <v>-4.1669999999999999E-2</v>
      </c>
      <c r="Q815">
        <v>5.8209999999999998E-3</v>
      </c>
      <c r="R815">
        <v>6</v>
      </c>
      <c r="S815">
        <v>6</v>
      </c>
      <c r="T815">
        <v>7.157</v>
      </c>
      <c r="U815" s="100">
        <v>8.3620000000000001</v>
      </c>
      <c r="X815" s="99" t="s">
        <v>865</v>
      </c>
      <c r="Y815">
        <v>0.61170000000000002</v>
      </c>
      <c r="Z815">
        <v>0.64829999999999999</v>
      </c>
      <c r="AA815">
        <v>-3.6670000000000001E-2</v>
      </c>
      <c r="AB815">
        <v>6.7489999999999998E-3</v>
      </c>
      <c r="AC815">
        <v>6</v>
      </c>
      <c r="AD815">
        <v>6</v>
      </c>
      <c r="AE815">
        <v>5.4329999999999998</v>
      </c>
      <c r="AF815" s="100">
        <v>5.6470000000000002</v>
      </c>
    </row>
    <row r="816" spans="2:32">
      <c r="B816" s="99"/>
      <c r="J816" s="100"/>
      <c r="M816" s="99"/>
      <c r="U816" s="100"/>
      <c r="X816" s="99"/>
      <c r="AF816" s="100"/>
    </row>
    <row r="817" spans="2:32">
      <c r="B817" s="99" t="s">
        <v>366</v>
      </c>
      <c r="J817" s="100"/>
      <c r="M817" s="99" t="s">
        <v>366</v>
      </c>
      <c r="U817" s="100"/>
      <c r="X817" s="99" t="s">
        <v>366</v>
      </c>
      <c r="AF817" s="100"/>
    </row>
    <row r="818" spans="2:32">
      <c r="B818" s="99" t="s">
        <v>219</v>
      </c>
      <c r="C818">
        <v>0.80330000000000001</v>
      </c>
      <c r="D818">
        <v>0.81669999999999998</v>
      </c>
      <c r="E818">
        <v>-1.333E-2</v>
      </c>
      <c r="F818">
        <v>1.619E-2</v>
      </c>
      <c r="G818">
        <v>6</v>
      </c>
      <c r="H818">
        <v>6</v>
      </c>
      <c r="I818">
        <v>0.82340000000000002</v>
      </c>
      <c r="J818" s="100">
        <v>9.7729999999999997</v>
      </c>
      <c r="M818" s="99" t="s">
        <v>592</v>
      </c>
      <c r="N818">
        <v>0.80500000000000005</v>
      </c>
      <c r="O818">
        <v>0.8417</v>
      </c>
      <c r="P818">
        <v>-3.6670000000000001E-2</v>
      </c>
      <c r="Q818">
        <v>8.6280000000000003E-3</v>
      </c>
      <c r="R818">
        <v>6</v>
      </c>
      <c r="S818">
        <v>6</v>
      </c>
      <c r="T818">
        <v>4.25</v>
      </c>
      <c r="U818" s="100">
        <v>7.952</v>
      </c>
      <c r="X818" s="99" t="s">
        <v>862</v>
      </c>
      <c r="Y818">
        <v>0.60499999999999998</v>
      </c>
      <c r="Z818">
        <v>0.62670000000000003</v>
      </c>
      <c r="AA818">
        <v>-2.1669999999999998E-2</v>
      </c>
      <c r="AB818">
        <v>9.0980000000000002E-3</v>
      </c>
      <c r="AC818">
        <v>6</v>
      </c>
      <c r="AD818">
        <v>6</v>
      </c>
      <c r="AE818">
        <v>2.3809999999999998</v>
      </c>
      <c r="AF818" s="100">
        <v>8.5649999999999995</v>
      </c>
    </row>
    <row r="819" spans="2:32">
      <c r="B819" s="99" t="s">
        <v>221</v>
      </c>
      <c r="C819">
        <v>0.84830000000000005</v>
      </c>
      <c r="D819">
        <v>0.81669999999999998</v>
      </c>
      <c r="E819">
        <v>3.1669999999999997E-2</v>
      </c>
      <c r="F819">
        <v>1.4160000000000001E-2</v>
      </c>
      <c r="G819">
        <v>6</v>
      </c>
      <c r="H819">
        <v>6</v>
      </c>
      <c r="I819">
        <v>2.2360000000000002</v>
      </c>
      <c r="J819" s="100">
        <v>7.9560000000000004</v>
      </c>
      <c r="M819" s="99" t="s">
        <v>594</v>
      </c>
      <c r="N819">
        <v>0.80500000000000005</v>
      </c>
      <c r="O819">
        <v>0.85499999999999998</v>
      </c>
      <c r="P819">
        <v>-0.05</v>
      </c>
      <c r="Q819">
        <v>5.4770000000000001E-3</v>
      </c>
      <c r="R819">
        <v>6</v>
      </c>
      <c r="S819">
        <v>6</v>
      </c>
      <c r="T819">
        <v>9.1289999999999996</v>
      </c>
      <c r="U819" s="100">
        <v>9.5289999999999999</v>
      </c>
      <c r="X819" s="99" t="s">
        <v>864</v>
      </c>
      <c r="Y819">
        <v>0.60499999999999998</v>
      </c>
      <c r="Z819">
        <v>0.63670000000000004</v>
      </c>
      <c r="AA819">
        <v>-3.1669999999999997E-2</v>
      </c>
      <c r="AB819">
        <v>8.3330000000000001E-3</v>
      </c>
      <c r="AC819">
        <v>6</v>
      </c>
      <c r="AD819">
        <v>6</v>
      </c>
      <c r="AE819">
        <v>3.8</v>
      </c>
      <c r="AF819" s="100">
        <v>6.8380000000000001</v>
      </c>
    </row>
    <row r="820" spans="2:32">
      <c r="B820" s="99" t="s">
        <v>223</v>
      </c>
      <c r="C820">
        <v>0.85829999999999995</v>
      </c>
      <c r="D820">
        <v>0.81669999999999998</v>
      </c>
      <c r="E820">
        <v>4.1669999999999999E-2</v>
      </c>
      <c r="F820">
        <v>1.4160000000000001E-2</v>
      </c>
      <c r="G820">
        <v>6</v>
      </c>
      <c r="H820">
        <v>6</v>
      </c>
      <c r="I820">
        <v>2.9420000000000002</v>
      </c>
      <c r="J820" s="100">
        <v>7.9560000000000004</v>
      </c>
      <c r="M820" s="99" t="s">
        <v>596</v>
      </c>
      <c r="N820">
        <v>0.80500000000000005</v>
      </c>
      <c r="O820">
        <v>0.84499999999999997</v>
      </c>
      <c r="P820">
        <v>-0.04</v>
      </c>
      <c r="Q820">
        <v>4.8300000000000001E-3</v>
      </c>
      <c r="R820">
        <v>6</v>
      </c>
      <c r="S820">
        <v>6</v>
      </c>
      <c r="T820">
        <v>8.2810000000000006</v>
      </c>
      <c r="U820" s="100">
        <v>7.5380000000000003</v>
      </c>
      <c r="X820" s="99" t="s">
        <v>865</v>
      </c>
      <c r="Y820">
        <v>0.60499999999999998</v>
      </c>
      <c r="Z820">
        <v>0.64170000000000005</v>
      </c>
      <c r="AA820">
        <v>-3.6670000000000001E-2</v>
      </c>
      <c r="AB820">
        <v>8.2330000000000007E-3</v>
      </c>
      <c r="AC820">
        <v>6</v>
      </c>
      <c r="AD820">
        <v>6</v>
      </c>
      <c r="AE820">
        <v>4.4539999999999997</v>
      </c>
      <c r="AF820" s="100">
        <v>6.5780000000000003</v>
      </c>
    </row>
    <row r="821" spans="2:32">
      <c r="B821" s="99"/>
      <c r="J821" s="100"/>
      <c r="M821" s="99"/>
      <c r="U821" s="100"/>
      <c r="X821" s="99"/>
      <c r="AF821" s="100"/>
    </row>
    <row r="822" spans="2:32">
      <c r="B822" s="99" t="s">
        <v>370</v>
      </c>
      <c r="J822" s="100"/>
      <c r="M822" s="99" t="s">
        <v>370</v>
      </c>
      <c r="U822" s="100"/>
      <c r="X822" s="99" t="s">
        <v>370</v>
      </c>
      <c r="AF822" s="100"/>
    </row>
    <row r="823" spans="2:32">
      <c r="B823" s="99" t="s">
        <v>219</v>
      </c>
      <c r="C823">
        <v>0.80500000000000005</v>
      </c>
      <c r="D823">
        <v>0.82</v>
      </c>
      <c r="E823">
        <v>-1.4999999999999999E-2</v>
      </c>
      <c r="F823">
        <v>1.6279999999999999E-2</v>
      </c>
      <c r="G823">
        <v>6</v>
      </c>
      <c r="H823">
        <v>6</v>
      </c>
      <c r="I823">
        <v>0.9214</v>
      </c>
      <c r="J823" s="100">
        <v>8.2590000000000003</v>
      </c>
      <c r="M823" s="99" t="s">
        <v>592</v>
      </c>
      <c r="N823">
        <v>0.80500000000000005</v>
      </c>
      <c r="O823">
        <v>0.8417</v>
      </c>
      <c r="P823">
        <v>-3.6670000000000001E-2</v>
      </c>
      <c r="Q823">
        <v>8.6280000000000003E-3</v>
      </c>
      <c r="R823">
        <v>6</v>
      </c>
      <c r="S823">
        <v>6</v>
      </c>
      <c r="T823">
        <v>4.25</v>
      </c>
      <c r="U823" s="100">
        <v>7.952</v>
      </c>
      <c r="X823" s="99" t="s">
        <v>862</v>
      </c>
      <c r="Y823">
        <v>0.59830000000000005</v>
      </c>
      <c r="Z823">
        <v>0.625</v>
      </c>
      <c r="AA823">
        <v>-2.6669999999999999E-2</v>
      </c>
      <c r="AB823">
        <v>7.8169999999999993E-3</v>
      </c>
      <c r="AC823">
        <v>6</v>
      </c>
      <c r="AD823">
        <v>6</v>
      </c>
      <c r="AE823">
        <v>3.411</v>
      </c>
      <c r="AF823" s="100">
        <v>9.68</v>
      </c>
    </row>
    <row r="824" spans="2:32">
      <c r="B824" s="99" t="s">
        <v>221</v>
      </c>
      <c r="C824">
        <v>0.85</v>
      </c>
      <c r="D824">
        <v>0.82</v>
      </c>
      <c r="E824">
        <v>0.03</v>
      </c>
      <c r="F824">
        <v>1.6330000000000001E-2</v>
      </c>
      <c r="G824">
        <v>6</v>
      </c>
      <c r="H824">
        <v>6</v>
      </c>
      <c r="I824">
        <v>1.837</v>
      </c>
      <c r="J824" s="100">
        <v>8.3160000000000007</v>
      </c>
      <c r="M824" s="99" t="s">
        <v>594</v>
      </c>
      <c r="N824">
        <v>0.80500000000000005</v>
      </c>
      <c r="O824">
        <v>0.85670000000000002</v>
      </c>
      <c r="P824">
        <v>-5.1670000000000001E-2</v>
      </c>
      <c r="Q824">
        <v>6.0089999999999996E-3</v>
      </c>
      <c r="R824">
        <v>6</v>
      </c>
      <c r="S824">
        <v>6</v>
      </c>
      <c r="T824">
        <v>8.5980000000000008</v>
      </c>
      <c r="U824" s="100">
        <v>9.9979999999999993</v>
      </c>
      <c r="X824" s="99" t="s">
        <v>864</v>
      </c>
      <c r="Y824">
        <v>0.59830000000000005</v>
      </c>
      <c r="Z824">
        <v>0.63</v>
      </c>
      <c r="AA824">
        <v>-3.1669999999999997E-2</v>
      </c>
      <c r="AB824">
        <v>6.5399999999999998E-3</v>
      </c>
      <c r="AC824">
        <v>6</v>
      </c>
      <c r="AD824">
        <v>6</v>
      </c>
      <c r="AE824">
        <v>4.8419999999999996</v>
      </c>
      <c r="AF824" s="100">
        <v>6.7850000000000001</v>
      </c>
    </row>
    <row r="825" spans="2:32">
      <c r="B825" s="99" t="s">
        <v>223</v>
      </c>
      <c r="C825">
        <v>0.85829999999999995</v>
      </c>
      <c r="D825">
        <v>0.82</v>
      </c>
      <c r="E825">
        <v>3.8330000000000003E-2</v>
      </c>
      <c r="F825">
        <v>1.558E-2</v>
      </c>
      <c r="G825">
        <v>6</v>
      </c>
      <c r="H825">
        <v>6</v>
      </c>
      <c r="I825">
        <v>2.46</v>
      </c>
      <c r="J825" s="100">
        <v>7.4</v>
      </c>
      <c r="M825" s="99" t="s">
        <v>596</v>
      </c>
      <c r="N825">
        <v>0.80500000000000005</v>
      </c>
      <c r="O825">
        <v>0.84499999999999997</v>
      </c>
      <c r="P825">
        <v>-0.04</v>
      </c>
      <c r="Q825">
        <v>4.8300000000000001E-3</v>
      </c>
      <c r="R825">
        <v>6</v>
      </c>
      <c r="S825">
        <v>6</v>
      </c>
      <c r="T825">
        <v>8.2810000000000006</v>
      </c>
      <c r="U825" s="100">
        <v>7.5380000000000003</v>
      </c>
      <c r="X825" s="99" t="s">
        <v>865</v>
      </c>
      <c r="Y825">
        <v>0.59830000000000005</v>
      </c>
      <c r="Z825">
        <v>0.64170000000000005</v>
      </c>
      <c r="AA825">
        <v>-4.333E-2</v>
      </c>
      <c r="AB825">
        <v>6.7489999999999998E-3</v>
      </c>
      <c r="AC825">
        <v>6</v>
      </c>
      <c r="AD825">
        <v>6</v>
      </c>
      <c r="AE825">
        <v>6.42</v>
      </c>
      <c r="AF825" s="100">
        <v>7.4480000000000004</v>
      </c>
    </row>
    <row r="826" spans="2:32">
      <c r="B826" s="99"/>
      <c r="J826" s="100"/>
      <c r="M826" s="99"/>
      <c r="U826" s="100"/>
      <c r="X826" s="99"/>
      <c r="AF826" s="100"/>
    </row>
    <row r="827" spans="2:32">
      <c r="B827" s="99" t="s">
        <v>374</v>
      </c>
      <c r="J827" s="100"/>
      <c r="M827" s="99" t="s">
        <v>374</v>
      </c>
      <c r="U827" s="100"/>
      <c r="X827" s="99" t="s">
        <v>374</v>
      </c>
      <c r="AF827" s="100"/>
    </row>
    <row r="828" spans="2:32">
      <c r="B828" s="99" t="s">
        <v>219</v>
      </c>
      <c r="C828">
        <v>0.79830000000000001</v>
      </c>
      <c r="D828">
        <v>0.82169999999999999</v>
      </c>
      <c r="E828">
        <v>-2.333E-2</v>
      </c>
      <c r="F828">
        <v>1.6500000000000001E-2</v>
      </c>
      <c r="G828">
        <v>6</v>
      </c>
      <c r="H828">
        <v>6</v>
      </c>
      <c r="I828">
        <v>1.4139999999999999</v>
      </c>
      <c r="J828" s="100">
        <v>8.3729999999999993</v>
      </c>
      <c r="M828" s="99" t="s">
        <v>592</v>
      </c>
      <c r="N828">
        <v>0.80500000000000005</v>
      </c>
      <c r="O828">
        <v>0.83830000000000005</v>
      </c>
      <c r="P828">
        <v>-3.3329999999999999E-2</v>
      </c>
      <c r="Q828">
        <v>8.2330000000000007E-3</v>
      </c>
      <c r="R828">
        <v>6</v>
      </c>
      <c r="S828">
        <v>6</v>
      </c>
      <c r="T828">
        <v>4.0490000000000004</v>
      </c>
      <c r="U828" s="100">
        <v>8.26</v>
      </c>
      <c r="X828" s="99" t="s">
        <v>862</v>
      </c>
      <c r="Y828">
        <v>0.59499999999999997</v>
      </c>
      <c r="Z828">
        <v>0.62170000000000003</v>
      </c>
      <c r="AA828">
        <v>-2.6669999999999999E-2</v>
      </c>
      <c r="AB828">
        <v>1.0059999999999999E-2</v>
      </c>
      <c r="AC828">
        <v>6</v>
      </c>
      <c r="AD828">
        <v>6</v>
      </c>
      <c r="AE828">
        <v>2.6520000000000001</v>
      </c>
      <c r="AF828" s="100">
        <v>9.7690000000000001</v>
      </c>
    </row>
    <row r="829" spans="2:32">
      <c r="B829" s="99" t="s">
        <v>221</v>
      </c>
      <c r="C829">
        <v>0.85329999999999995</v>
      </c>
      <c r="D829">
        <v>0.82169999999999999</v>
      </c>
      <c r="E829">
        <v>3.1669999999999997E-2</v>
      </c>
      <c r="F829">
        <v>1.6549999999999999E-2</v>
      </c>
      <c r="G829">
        <v>6</v>
      </c>
      <c r="H829">
        <v>6</v>
      </c>
      <c r="I829">
        <v>1.913</v>
      </c>
      <c r="J829" s="100">
        <v>8.4269999999999996</v>
      </c>
      <c r="M829" s="99" t="s">
        <v>594</v>
      </c>
      <c r="N829">
        <v>0.80500000000000005</v>
      </c>
      <c r="O829">
        <v>0.85</v>
      </c>
      <c r="P829">
        <v>-4.4999999999999998E-2</v>
      </c>
      <c r="Q829">
        <v>6.7080000000000004E-3</v>
      </c>
      <c r="R829">
        <v>6</v>
      </c>
      <c r="S829">
        <v>6</v>
      </c>
      <c r="T829">
        <v>6.7080000000000002</v>
      </c>
      <c r="U829" s="100">
        <v>9.6679999999999993</v>
      </c>
      <c r="X829" s="99" t="s">
        <v>864</v>
      </c>
      <c r="Y829">
        <v>0.59499999999999997</v>
      </c>
      <c r="Z829">
        <v>0.62670000000000003</v>
      </c>
      <c r="AA829">
        <v>-3.1669999999999997E-2</v>
      </c>
      <c r="AB829">
        <v>8.3330000000000001E-3</v>
      </c>
      <c r="AC829">
        <v>6</v>
      </c>
      <c r="AD829">
        <v>6</v>
      </c>
      <c r="AE829">
        <v>3.8</v>
      </c>
      <c r="AF829" s="100">
        <v>6.8380000000000001</v>
      </c>
    </row>
    <row r="830" spans="2:32">
      <c r="B830" s="99" t="s">
        <v>223</v>
      </c>
      <c r="C830">
        <v>0.85829999999999995</v>
      </c>
      <c r="D830">
        <v>0.82169999999999999</v>
      </c>
      <c r="E830">
        <v>3.6670000000000001E-2</v>
      </c>
      <c r="F830">
        <v>1.567E-2</v>
      </c>
      <c r="G830">
        <v>6</v>
      </c>
      <c r="H830">
        <v>6</v>
      </c>
      <c r="I830">
        <v>2.34</v>
      </c>
      <c r="J830" s="100">
        <v>7.3710000000000004</v>
      </c>
      <c r="M830" s="99" t="s">
        <v>596</v>
      </c>
      <c r="N830">
        <v>0.80500000000000005</v>
      </c>
      <c r="O830">
        <v>0.84330000000000005</v>
      </c>
      <c r="P830">
        <v>-3.8330000000000003E-2</v>
      </c>
      <c r="Q830">
        <v>5.4260000000000003E-3</v>
      </c>
      <c r="R830">
        <v>6</v>
      </c>
      <c r="S830">
        <v>6</v>
      </c>
      <c r="T830">
        <v>7.0640000000000001</v>
      </c>
      <c r="U830" s="100">
        <v>9.4329999999999998</v>
      </c>
      <c r="X830" s="99" t="s">
        <v>865</v>
      </c>
      <c r="Y830">
        <v>0.59499999999999997</v>
      </c>
      <c r="Z830">
        <v>0.63829999999999998</v>
      </c>
      <c r="AA830">
        <v>-4.333E-2</v>
      </c>
      <c r="AB830">
        <v>7.8169999999999993E-3</v>
      </c>
      <c r="AC830">
        <v>6</v>
      </c>
      <c r="AD830">
        <v>6</v>
      </c>
      <c r="AE830">
        <v>5.5430000000000001</v>
      </c>
      <c r="AF830" s="100">
        <v>5.4749999999999996</v>
      </c>
    </row>
    <row r="831" spans="2:32">
      <c r="B831" s="99"/>
      <c r="J831" s="100"/>
      <c r="M831" s="99"/>
      <c r="U831" s="100"/>
      <c r="X831" s="99"/>
      <c r="AF831" s="100"/>
    </row>
    <row r="832" spans="2:32">
      <c r="B832" s="99" t="s">
        <v>378</v>
      </c>
      <c r="J832" s="100"/>
      <c r="M832" s="99" t="s">
        <v>378</v>
      </c>
      <c r="U832" s="100"/>
      <c r="X832" s="99" t="s">
        <v>378</v>
      </c>
      <c r="AF832" s="100"/>
    </row>
    <row r="833" spans="2:32">
      <c r="B833" s="99" t="s">
        <v>219</v>
      </c>
      <c r="C833">
        <v>0.79830000000000001</v>
      </c>
      <c r="D833">
        <v>0.82669999999999999</v>
      </c>
      <c r="E833">
        <v>-2.8330000000000001E-2</v>
      </c>
      <c r="F833">
        <v>1.5509999999999999E-2</v>
      </c>
      <c r="G833">
        <v>6</v>
      </c>
      <c r="H833">
        <v>6</v>
      </c>
      <c r="I833">
        <v>1.827</v>
      </c>
      <c r="J833" s="100">
        <v>8.8119999999999994</v>
      </c>
      <c r="M833" s="99" t="s">
        <v>592</v>
      </c>
      <c r="N833">
        <v>0.80500000000000005</v>
      </c>
      <c r="O833">
        <v>0.83830000000000005</v>
      </c>
      <c r="P833">
        <v>-3.3329999999999999E-2</v>
      </c>
      <c r="Q833">
        <v>9.7179999999999992E-3</v>
      </c>
      <c r="R833">
        <v>6</v>
      </c>
      <c r="S833">
        <v>6</v>
      </c>
      <c r="T833">
        <v>3.43</v>
      </c>
      <c r="U833" s="100">
        <v>7.2770000000000001</v>
      </c>
      <c r="X833" s="99" t="s">
        <v>862</v>
      </c>
      <c r="Y833">
        <v>0.58830000000000005</v>
      </c>
      <c r="Z833">
        <v>0.62</v>
      </c>
      <c r="AA833">
        <v>-3.1669999999999997E-2</v>
      </c>
      <c r="AB833">
        <v>9.8040000000000002E-3</v>
      </c>
      <c r="AC833">
        <v>6</v>
      </c>
      <c r="AD833">
        <v>6</v>
      </c>
      <c r="AE833">
        <v>3.23</v>
      </c>
      <c r="AF833" s="100">
        <v>9.1419999999999995</v>
      </c>
    </row>
    <row r="834" spans="2:32">
      <c r="B834" s="99" t="s">
        <v>221</v>
      </c>
      <c r="C834">
        <v>0.85499999999999998</v>
      </c>
      <c r="D834">
        <v>0.82669999999999999</v>
      </c>
      <c r="E834">
        <v>2.8330000000000001E-2</v>
      </c>
      <c r="F834">
        <v>1.515E-2</v>
      </c>
      <c r="G834">
        <v>6</v>
      </c>
      <c r="H834">
        <v>6</v>
      </c>
      <c r="I834">
        <v>1.871</v>
      </c>
      <c r="J834" s="100">
        <v>8.4190000000000005</v>
      </c>
      <c r="M834" s="99" t="s">
        <v>594</v>
      </c>
      <c r="N834">
        <v>0.80500000000000005</v>
      </c>
      <c r="O834">
        <v>0.85329999999999995</v>
      </c>
      <c r="P834">
        <v>-4.8329999999999998E-2</v>
      </c>
      <c r="Q834">
        <v>6.0089999999999996E-3</v>
      </c>
      <c r="R834">
        <v>6</v>
      </c>
      <c r="S834">
        <v>6</v>
      </c>
      <c r="T834">
        <v>8.0429999999999993</v>
      </c>
      <c r="U834" s="100">
        <v>9.9979999999999993</v>
      </c>
      <c r="X834" s="99" t="s">
        <v>864</v>
      </c>
      <c r="Y834">
        <v>0.58830000000000005</v>
      </c>
      <c r="Z834">
        <v>0.62329999999999997</v>
      </c>
      <c r="AA834">
        <v>-3.5000000000000003E-2</v>
      </c>
      <c r="AB834">
        <v>8.9750000000000003E-3</v>
      </c>
      <c r="AC834">
        <v>6</v>
      </c>
      <c r="AD834">
        <v>6</v>
      </c>
      <c r="AE834">
        <v>3.9</v>
      </c>
      <c r="AF834" s="100">
        <v>7.6219999999999999</v>
      </c>
    </row>
    <row r="835" spans="2:32">
      <c r="B835" s="99" t="s">
        <v>223</v>
      </c>
      <c r="C835">
        <v>0.86</v>
      </c>
      <c r="D835">
        <v>0.82669999999999999</v>
      </c>
      <c r="E835">
        <v>3.3329999999999999E-2</v>
      </c>
      <c r="F835">
        <v>1.542E-2</v>
      </c>
      <c r="G835">
        <v>6</v>
      </c>
      <c r="H835">
        <v>6</v>
      </c>
      <c r="I835">
        <v>2.1619999999999999</v>
      </c>
      <c r="J835" s="100">
        <v>8.7200000000000006</v>
      </c>
      <c r="M835" s="99" t="s">
        <v>596</v>
      </c>
      <c r="N835">
        <v>0.80500000000000005</v>
      </c>
      <c r="O835">
        <v>0.8417</v>
      </c>
      <c r="P835">
        <v>-3.6670000000000001E-2</v>
      </c>
      <c r="Q835">
        <v>5.2700000000000004E-3</v>
      </c>
      <c r="R835">
        <v>6</v>
      </c>
      <c r="S835">
        <v>6</v>
      </c>
      <c r="T835">
        <v>6.9569999999999999</v>
      </c>
      <c r="U835" s="100">
        <v>9.0709999999999997</v>
      </c>
      <c r="X835" s="99" t="s">
        <v>865</v>
      </c>
      <c r="Y835">
        <v>0.58830000000000005</v>
      </c>
      <c r="Z835">
        <v>0.63829999999999998</v>
      </c>
      <c r="AA835">
        <v>-0.05</v>
      </c>
      <c r="AB835">
        <v>8.097E-3</v>
      </c>
      <c r="AC835">
        <v>6</v>
      </c>
      <c r="AD835">
        <v>6</v>
      </c>
      <c r="AE835">
        <v>6.1749999999999998</v>
      </c>
      <c r="AF835" s="100">
        <v>5.4420000000000002</v>
      </c>
    </row>
    <row r="836" spans="2:32">
      <c r="B836" s="99"/>
      <c r="J836" s="100"/>
      <c r="M836" s="99"/>
      <c r="U836" s="100"/>
      <c r="X836" s="99"/>
      <c r="AF836" s="100"/>
    </row>
    <row r="837" spans="2:32">
      <c r="B837" s="99" t="s">
        <v>382</v>
      </c>
      <c r="J837" s="100"/>
      <c r="M837" s="99" t="s">
        <v>382</v>
      </c>
      <c r="U837" s="100"/>
      <c r="X837" s="99" t="s">
        <v>382</v>
      </c>
      <c r="AF837" s="100"/>
    </row>
    <row r="838" spans="2:32">
      <c r="B838" s="99" t="s">
        <v>219</v>
      </c>
      <c r="C838">
        <v>0.79830000000000001</v>
      </c>
      <c r="D838">
        <v>0.82669999999999999</v>
      </c>
      <c r="E838">
        <v>-2.8330000000000001E-2</v>
      </c>
      <c r="F838">
        <v>1.5509999999999999E-2</v>
      </c>
      <c r="G838">
        <v>6</v>
      </c>
      <c r="H838">
        <v>6</v>
      </c>
      <c r="I838">
        <v>1.827</v>
      </c>
      <c r="J838" s="100">
        <v>8.8119999999999994</v>
      </c>
      <c r="M838" s="99" t="s">
        <v>592</v>
      </c>
      <c r="N838">
        <v>0.80500000000000005</v>
      </c>
      <c r="O838">
        <v>0.83830000000000005</v>
      </c>
      <c r="P838">
        <v>-3.3329999999999999E-2</v>
      </c>
      <c r="Q838">
        <v>8.2330000000000007E-3</v>
      </c>
      <c r="R838">
        <v>6</v>
      </c>
      <c r="S838">
        <v>6</v>
      </c>
      <c r="T838">
        <v>4.0490000000000004</v>
      </c>
      <c r="U838" s="100">
        <v>8.26</v>
      </c>
      <c r="X838" s="99" t="s">
        <v>862</v>
      </c>
      <c r="Y838">
        <v>0.57999999999999996</v>
      </c>
      <c r="Z838">
        <v>0.61829999999999996</v>
      </c>
      <c r="AA838">
        <v>-3.8330000000000003E-2</v>
      </c>
      <c r="AB838">
        <v>1.108E-2</v>
      </c>
      <c r="AC838">
        <v>6</v>
      </c>
      <c r="AD838">
        <v>6</v>
      </c>
      <c r="AE838">
        <v>3.46</v>
      </c>
      <c r="AF838" s="100">
        <v>8.5500000000000007</v>
      </c>
    </row>
    <row r="839" spans="2:32">
      <c r="B839" s="99" t="s">
        <v>221</v>
      </c>
      <c r="C839">
        <v>0.85499999999999998</v>
      </c>
      <c r="D839">
        <v>0.82669999999999999</v>
      </c>
      <c r="E839">
        <v>2.8330000000000001E-2</v>
      </c>
      <c r="F839">
        <v>1.515E-2</v>
      </c>
      <c r="G839">
        <v>6</v>
      </c>
      <c r="H839">
        <v>6</v>
      </c>
      <c r="I839">
        <v>1.871</v>
      </c>
      <c r="J839" s="100">
        <v>8.4190000000000005</v>
      </c>
      <c r="M839" s="99" t="s">
        <v>594</v>
      </c>
      <c r="N839">
        <v>0.80500000000000005</v>
      </c>
      <c r="O839">
        <v>0.85170000000000001</v>
      </c>
      <c r="P839">
        <v>-4.6670000000000003E-2</v>
      </c>
      <c r="Q839">
        <v>6.4120000000000002E-3</v>
      </c>
      <c r="R839">
        <v>6</v>
      </c>
      <c r="S839">
        <v>6</v>
      </c>
      <c r="T839">
        <v>7.2779999999999996</v>
      </c>
      <c r="U839" s="100">
        <v>9.8840000000000003</v>
      </c>
      <c r="X839" s="99" t="s">
        <v>864</v>
      </c>
      <c r="Y839">
        <v>0.57999999999999996</v>
      </c>
      <c r="Z839">
        <v>0.61670000000000003</v>
      </c>
      <c r="AA839">
        <v>-3.6670000000000001E-2</v>
      </c>
      <c r="AB839">
        <v>1.085E-2</v>
      </c>
      <c r="AC839">
        <v>6</v>
      </c>
      <c r="AD839">
        <v>6</v>
      </c>
      <c r="AE839">
        <v>3.379</v>
      </c>
      <c r="AF839" s="100">
        <v>8.18</v>
      </c>
    </row>
    <row r="840" spans="2:32">
      <c r="B840" s="99" t="s">
        <v>223</v>
      </c>
      <c r="C840">
        <v>0.86</v>
      </c>
      <c r="D840">
        <v>0.82669999999999999</v>
      </c>
      <c r="E840">
        <v>3.3329999999999999E-2</v>
      </c>
      <c r="F840">
        <v>1.542E-2</v>
      </c>
      <c r="G840">
        <v>6</v>
      </c>
      <c r="H840">
        <v>6</v>
      </c>
      <c r="I840">
        <v>2.1619999999999999</v>
      </c>
      <c r="J840" s="100">
        <v>8.7200000000000006</v>
      </c>
      <c r="M840" s="99" t="s">
        <v>596</v>
      </c>
      <c r="N840">
        <v>0.80500000000000005</v>
      </c>
      <c r="O840">
        <v>0.8417</v>
      </c>
      <c r="P840">
        <v>-3.6670000000000001E-2</v>
      </c>
      <c r="Q840">
        <v>5.2700000000000004E-3</v>
      </c>
      <c r="R840">
        <v>6</v>
      </c>
      <c r="S840">
        <v>6</v>
      </c>
      <c r="T840">
        <v>6.9569999999999999</v>
      </c>
      <c r="U840" s="100">
        <v>9.0709999999999997</v>
      </c>
      <c r="X840" s="99" t="s">
        <v>865</v>
      </c>
      <c r="Y840">
        <v>0.57999999999999996</v>
      </c>
      <c r="Z840">
        <v>0.63829999999999998</v>
      </c>
      <c r="AA840">
        <v>-5.833E-2</v>
      </c>
      <c r="AB840">
        <v>9.4579999999999994E-3</v>
      </c>
      <c r="AC840">
        <v>6</v>
      </c>
      <c r="AD840">
        <v>6</v>
      </c>
      <c r="AE840">
        <v>6.1680000000000001</v>
      </c>
      <c r="AF840" s="100">
        <v>5.32</v>
      </c>
    </row>
    <row r="841" spans="2:32">
      <c r="B841" s="99"/>
      <c r="J841" s="100"/>
      <c r="M841" s="99"/>
      <c r="U841" s="100"/>
      <c r="X841" s="99"/>
      <c r="AF841" s="100"/>
    </row>
    <row r="842" spans="2:32">
      <c r="B842" s="99" t="s">
        <v>383</v>
      </c>
      <c r="J842" s="100"/>
      <c r="M842" s="99" t="s">
        <v>383</v>
      </c>
      <c r="U842" s="100"/>
      <c r="X842" s="99" t="s">
        <v>383</v>
      </c>
      <c r="AF842" s="100"/>
    </row>
    <row r="843" spans="2:32">
      <c r="B843" s="99" t="s">
        <v>219</v>
      </c>
      <c r="C843">
        <v>0.79669999999999996</v>
      </c>
      <c r="D843">
        <v>0.83</v>
      </c>
      <c r="E843">
        <v>-3.3329999999999999E-2</v>
      </c>
      <c r="F843">
        <v>1.7059999999999999E-2</v>
      </c>
      <c r="G843">
        <v>6</v>
      </c>
      <c r="H843">
        <v>6</v>
      </c>
      <c r="I843">
        <v>1.954</v>
      </c>
      <c r="J843" s="100">
        <v>9.2609999999999992</v>
      </c>
      <c r="M843" s="99" t="s">
        <v>592</v>
      </c>
      <c r="N843">
        <v>0.80330000000000001</v>
      </c>
      <c r="O843">
        <v>0.83499999999999996</v>
      </c>
      <c r="P843">
        <v>-3.1669999999999997E-2</v>
      </c>
      <c r="Q843">
        <v>1.0460000000000001E-2</v>
      </c>
      <c r="R843">
        <v>6</v>
      </c>
      <c r="S843">
        <v>6</v>
      </c>
      <c r="T843">
        <v>3.0270000000000001</v>
      </c>
      <c r="U843" s="100">
        <v>8.4309999999999992</v>
      </c>
      <c r="X843" s="99" t="s">
        <v>862</v>
      </c>
      <c r="Y843">
        <v>0.57499999999999996</v>
      </c>
      <c r="Z843">
        <v>0.61670000000000003</v>
      </c>
      <c r="AA843">
        <v>-4.1669999999999999E-2</v>
      </c>
      <c r="AB843">
        <v>9.8040000000000002E-3</v>
      </c>
      <c r="AC843">
        <v>6</v>
      </c>
      <c r="AD843">
        <v>6</v>
      </c>
      <c r="AE843">
        <v>4.25</v>
      </c>
      <c r="AF843" s="100">
        <v>9.5630000000000006</v>
      </c>
    </row>
    <row r="844" spans="2:32">
      <c r="B844" s="99" t="s">
        <v>221</v>
      </c>
      <c r="C844">
        <v>0.85829999999999995</v>
      </c>
      <c r="D844">
        <v>0.83</v>
      </c>
      <c r="E844">
        <v>2.8330000000000001E-2</v>
      </c>
      <c r="F844">
        <v>1.6410000000000001E-2</v>
      </c>
      <c r="G844">
        <v>6</v>
      </c>
      <c r="H844">
        <v>6</v>
      </c>
      <c r="I844">
        <v>1.726</v>
      </c>
      <c r="J844" s="100">
        <v>8.7059999999999995</v>
      </c>
      <c r="M844" s="99" t="s">
        <v>594</v>
      </c>
      <c r="N844">
        <v>0.80330000000000001</v>
      </c>
      <c r="O844">
        <v>0.85170000000000001</v>
      </c>
      <c r="P844">
        <v>-4.8329999999999998E-2</v>
      </c>
      <c r="Q844">
        <v>8.5959999999999995E-3</v>
      </c>
      <c r="R844">
        <v>6</v>
      </c>
      <c r="S844">
        <v>6</v>
      </c>
      <c r="T844">
        <v>5.6230000000000002</v>
      </c>
      <c r="U844" s="100">
        <v>9.7569999999999997</v>
      </c>
      <c r="X844" s="99" t="s">
        <v>864</v>
      </c>
      <c r="Y844">
        <v>0.57499999999999996</v>
      </c>
      <c r="Z844">
        <v>0.61170000000000002</v>
      </c>
      <c r="AA844">
        <v>-3.6670000000000001E-2</v>
      </c>
      <c r="AB844">
        <v>9.7179999999999992E-3</v>
      </c>
      <c r="AC844">
        <v>6</v>
      </c>
      <c r="AD844">
        <v>6</v>
      </c>
      <c r="AE844">
        <v>3.7730000000000001</v>
      </c>
      <c r="AF844" s="100">
        <v>9.4749999999999996</v>
      </c>
    </row>
    <row r="845" spans="2:32">
      <c r="B845" s="99" t="s">
        <v>223</v>
      </c>
      <c r="C845">
        <v>0.86170000000000002</v>
      </c>
      <c r="D845">
        <v>0.83</v>
      </c>
      <c r="E845">
        <v>3.1669999999999997E-2</v>
      </c>
      <c r="F845">
        <v>1.6209999999999999E-2</v>
      </c>
      <c r="G845">
        <v>6</v>
      </c>
      <c r="H845">
        <v>6</v>
      </c>
      <c r="I845">
        <v>1.9530000000000001</v>
      </c>
      <c r="J845" s="100">
        <v>8.4960000000000004</v>
      </c>
      <c r="M845" s="99" t="s">
        <v>596</v>
      </c>
      <c r="N845">
        <v>0.80330000000000001</v>
      </c>
      <c r="O845">
        <v>0.84</v>
      </c>
      <c r="P845">
        <v>-3.6670000000000001E-2</v>
      </c>
      <c r="Q845">
        <v>6.1460000000000004E-3</v>
      </c>
      <c r="R845">
        <v>6</v>
      </c>
      <c r="S845">
        <v>6</v>
      </c>
      <c r="T845">
        <v>5.9660000000000002</v>
      </c>
      <c r="U845" s="100">
        <v>7.0490000000000004</v>
      </c>
      <c r="X845" s="99" t="s">
        <v>865</v>
      </c>
      <c r="Y845">
        <v>0.57499999999999996</v>
      </c>
      <c r="Z845">
        <v>0.63170000000000004</v>
      </c>
      <c r="AA845">
        <v>-5.6669999999999998E-2</v>
      </c>
      <c r="AB845">
        <v>8.2330000000000007E-3</v>
      </c>
      <c r="AC845">
        <v>6</v>
      </c>
      <c r="AD845">
        <v>6</v>
      </c>
      <c r="AE845">
        <v>6.883</v>
      </c>
      <c r="AF845" s="100">
        <v>6.5780000000000003</v>
      </c>
    </row>
    <row r="846" spans="2:32">
      <c r="B846" s="99"/>
      <c r="J846" s="100"/>
      <c r="M846" s="99"/>
      <c r="U846" s="100"/>
      <c r="X846" s="99"/>
      <c r="AF846" s="100"/>
    </row>
    <row r="847" spans="2:32">
      <c r="B847" s="99" t="s">
        <v>387</v>
      </c>
      <c r="J847" s="100"/>
      <c r="M847" s="99" t="s">
        <v>387</v>
      </c>
      <c r="U847" s="100"/>
      <c r="X847" s="99" t="s">
        <v>387</v>
      </c>
      <c r="AF847" s="100"/>
    </row>
    <row r="848" spans="2:32">
      <c r="B848" s="99" t="s">
        <v>219</v>
      </c>
      <c r="C848">
        <v>0.79500000000000004</v>
      </c>
      <c r="D848">
        <v>0.83169999999999999</v>
      </c>
      <c r="E848">
        <v>-3.6670000000000001E-2</v>
      </c>
      <c r="F848">
        <v>1.6959999999999999E-2</v>
      </c>
      <c r="G848">
        <v>6</v>
      </c>
      <c r="H848">
        <v>6</v>
      </c>
      <c r="I848">
        <v>2.161</v>
      </c>
      <c r="J848" s="100">
        <v>9.5220000000000002</v>
      </c>
      <c r="M848" s="99" t="s">
        <v>592</v>
      </c>
      <c r="N848">
        <v>0.80830000000000002</v>
      </c>
      <c r="O848">
        <v>0.83499999999999996</v>
      </c>
      <c r="P848">
        <v>-2.6669999999999999E-2</v>
      </c>
      <c r="Q848">
        <v>1.038E-2</v>
      </c>
      <c r="R848">
        <v>6</v>
      </c>
      <c r="S848">
        <v>6</v>
      </c>
      <c r="T848">
        <v>2.569</v>
      </c>
      <c r="U848" s="100">
        <v>8.2940000000000005</v>
      </c>
      <c r="X848" s="99" t="s">
        <v>862</v>
      </c>
      <c r="Y848">
        <v>0.57169999999999999</v>
      </c>
      <c r="Z848">
        <v>0.61329999999999996</v>
      </c>
      <c r="AA848">
        <v>-4.1669999999999999E-2</v>
      </c>
      <c r="AB848">
        <v>9.6900000000000007E-3</v>
      </c>
      <c r="AC848">
        <v>6</v>
      </c>
      <c r="AD848">
        <v>6</v>
      </c>
      <c r="AE848">
        <v>4.3</v>
      </c>
      <c r="AF848" s="100">
        <v>8.9789999999999992</v>
      </c>
    </row>
    <row r="849" spans="2:32">
      <c r="B849" s="99" t="s">
        <v>221</v>
      </c>
      <c r="C849">
        <v>0.86</v>
      </c>
      <c r="D849">
        <v>0.83169999999999999</v>
      </c>
      <c r="E849">
        <v>2.8330000000000001E-2</v>
      </c>
      <c r="F849">
        <v>1.5789999999999998E-2</v>
      </c>
      <c r="G849">
        <v>6</v>
      </c>
      <c r="H849">
        <v>6</v>
      </c>
      <c r="I849">
        <v>1.794</v>
      </c>
      <c r="J849" s="100">
        <v>8.5489999999999995</v>
      </c>
      <c r="M849" s="99" t="s">
        <v>594</v>
      </c>
      <c r="N849">
        <v>0.80830000000000002</v>
      </c>
      <c r="O849">
        <v>0.85170000000000001</v>
      </c>
      <c r="P849">
        <v>-4.333E-2</v>
      </c>
      <c r="Q849">
        <v>8.4980000000000003E-3</v>
      </c>
      <c r="R849">
        <v>6</v>
      </c>
      <c r="S849">
        <v>6</v>
      </c>
      <c r="T849">
        <v>5.0990000000000002</v>
      </c>
      <c r="U849" s="100">
        <v>9.67</v>
      </c>
      <c r="X849" s="99" t="s">
        <v>864</v>
      </c>
      <c r="Y849">
        <v>0.57169999999999999</v>
      </c>
      <c r="Z849">
        <v>0.60829999999999995</v>
      </c>
      <c r="AA849">
        <v>-3.6670000000000001E-2</v>
      </c>
      <c r="AB849">
        <v>1.027E-2</v>
      </c>
      <c r="AC849">
        <v>6</v>
      </c>
      <c r="AD849">
        <v>6</v>
      </c>
      <c r="AE849">
        <v>3.569</v>
      </c>
      <c r="AF849" s="100">
        <v>9.6530000000000005</v>
      </c>
    </row>
    <row r="850" spans="2:32">
      <c r="B850" s="99" t="s">
        <v>223</v>
      </c>
      <c r="C850">
        <v>0.86170000000000002</v>
      </c>
      <c r="D850">
        <v>0.83169999999999999</v>
      </c>
      <c r="E850">
        <v>0.03</v>
      </c>
      <c r="F850">
        <v>1.67E-2</v>
      </c>
      <c r="G850">
        <v>6</v>
      </c>
      <c r="H850">
        <v>6</v>
      </c>
      <c r="I850">
        <v>1.796</v>
      </c>
      <c r="J850" s="100">
        <v>9.3529999999999998</v>
      </c>
      <c r="M850" s="99" t="s">
        <v>596</v>
      </c>
      <c r="N850">
        <v>0.80830000000000002</v>
      </c>
      <c r="O850">
        <v>0.84330000000000005</v>
      </c>
      <c r="P850">
        <v>-3.5000000000000003E-2</v>
      </c>
      <c r="Q850">
        <v>6.3680000000000004E-3</v>
      </c>
      <c r="R850">
        <v>6</v>
      </c>
      <c r="S850">
        <v>6</v>
      </c>
      <c r="T850">
        <v>5.4960000000000004</v>
      </c>
      <c r="U850" s="100">
        <v>8.3030000000000008</v>
      </c>
      <c r="X850" s="99" t="s">
        <v>865</v>
      </c>
      <c r="Y850">
        <v>0.57169999999999999</v>
      </c>
      <c r="Z850">
        <v>0.63170000000000004</v>
      </c>
      <c r="AA850">
        <v>-0.06</v>
      </c>
      <c r="AB850">
        <v>8.4980000000000003E-3</v>
      </c>
      <c r="AC850">
        <v>6</v>
      </c>
      <c r="AD850">
        <v>6</v>
      </c>
      <c r="AE850">
        <v>7.06</v>
      </c>
      <c r="AF850" s="100">
        <v>6.4710000000000001</v>
      </c>
    </row>
    <row r="851" spans="2:32">
      <c r="B851" s="99"/>
      <c r="J851" s="100"/>
      <c r="M851" s="99"/>
      <c r="U851" s="100"/>
      <c r="X851" s="99"/>
      <c r="AF851" s="100"/>
    </row>
    <row r="852" spans="2:32">
      <c r="B852" s="99" t="s">
        <v>391</v>
      </c>
      <c r="J852" s="100"/>
      <c r="M852" s="99" t="s">
        <v>391</v>
      </c>
      <c r="U852" s="100"/>
      <c r="X852" s="99" t="s">
        <v>391</v>
      </c>
      <c r="AF852" s="100"/>
    </row>
    <row r="853" spans="2:32">
      <c r="B853" s="99" t="s">
        <v>219</v>
      </c>
      <c r="C853">
        <v>0.79500000000000004</v>
      </c>
      <c r="D853">
        <v>0.83499999999999996</v>
      </c>
      <c r="E853">
        <v>-0.04</v>
      </c>
      <c r="F853">
        <v>1.78E-2</v>
      </c>
      <c r="G853">
        <v>6</v>
      </c>
      <c r="H853">
        <v>6</v>
      </c>
      <c r="I853">
        <v>2.2480000000000002</v>
      </c>
      <c r="J853" s="100">
        <v>9.2010000000000005</v>
      </c>
      <c r="M853" s="99" t="s">
        <v>592</v>
      </c>
      <c r="N853">
        <v>0.81</v>
      </c>
      <c r="O853">
        <v>0.83330000000000004</v>
      </c>
      <c r="P853">
        <v>-2.333E-2</v>
      </c>
      <c r="Q853">
        <v>9.5449999999999997E-3</v>
      </c>
      <c r="R853">
        <v>6</v>
      </c>
      <c r="S853">
        <v>6</v>
      </c>
      <c r="T853">
        <v>2.4449999999999998</v>
      </c>
      <c r="U853" s="100">
        <v>8.5329999999999995</v>
      </c>
      <c r="X853" s="99" t="s">
        <v>862</v>
      </c>
      <c r="Y853">
        <v>0.56669999999999998</v>
      </c>
      <c r="Z853">
        <v>0.61</v>
      </c>
      <c r="AA853">
        <v>-4.333E-2</v>
      </c>
      <c r="AB853">
        <v>1.0540000000000001E-2</v>
      </c>
      <c r="AC853">
        <v>6</v>
      </c>
      <c r="AD853">
        <v>6</v>
      </c>
      <c r="AE853">
        <v>4.1109999999999998</v>
      </c>
      <c r="AF853" s="100">
        <v>8.6210000000000004</v>
      </c>
    </row>
    <row r="854" spans="2:32">
      <c r="B854" s="99" t="s">
        <v>221</v>
      </c>
      <c r="C854">
        <v>0.86170000000000002</v>
      </c>
      <c r="D854">
        <v>0.83499999999999996</v>
      </c>
      <c r="E854">
        <v>2.6669999999999999E-2</v>
      </c>
      <c r="F854">
        <v>1.677E-2</v>
      </c>
      <c r="G854">
        <v>6</v>
      </c>
      <c r="H854">
        <v>6</v>
      </c>
      <c r="I854">
        <v>1.59</v>
      </c>
      <c r="J854" s="100">
        <v>8.2629999999999999</v>
      </c>
      <c r="M854" s="99" t="s">
        <v>594</v>
      </c>
      <c r="N854">
        <v>0.81</v>
      </c>
      <c r="O854">
        <v>0.85329999999999995</v>
      </c>
      <c r="P854">
        <v>-4.333E-2</v>
      </c>
      <c r="Q854">
        <v>8.0280000000000004E-3</v>
      </c>
      <c r="R854">
        <v>6</v>
      </c>
      <c r="S854">
        <v>6</v>
      </c>
      <c r="T854">
        <v>5.3979999999999997</v>
      </c>
      <c r="U854" s="100">
        <v>9.7110000000000003</v>
      </c>
      <c r="X854" s="99" t="s">
        <v>864</v>
      </c>
      <c r="Y854">
        <v>0.56669999999999998</v>
      </c>
      <c r="Z854">
        <v>0.60170000000000001</v>
      </c>
      <c r="AA854">
        <v>-3.5000000000000003E-2</v>
      </c>
      <c r="AB854">
        <v>1.098E-2</v>
      </c>
      <c r="AC854">
        <v>6</v>
      </c>
      <c r="AD854">
        <v>6</v>
      </c>
      <c r="AE854">
        <v>3.1880000000000002</v>
      </c>
      <c r="AF854" s="100">
        <v>9.2230000000000008</v>
      </c>
    </row>
    <row r="855" spans="2:32">
      <c r="B855" s="99" t="s">
        <v>223</v>
      </c>
      <c r="C855">
        <v>0.86170000000000002</v>
      </c>
      <c r="D855">
        <v>0.83499999999999996</v>
      </c>
      <c r="E855">
        <v>2.6669999999999999E-2</v>
      </c>
      <c r="F855">
        <v>1.754E-2</v>
      </c>
      <c r="G855">
        <v>6</v>
      </c>
      <c r="H855">
        <v>6</v>
      </c>
      <c r="I855">
        <v>1.52</v>
      </c>
      <c r="J855" s="100">
        <v>9.0060000000000002</v>
      </c>
      <c r="M855" s="99" t="s">
        <v>596</v>
      </c>
      <c r="N855">
        <v>0.81</v>
      </c>
      <c r="O855">
        <v>0.83830000000000005</v>
      </c>
      <c r="P855">
        <v>-2.8330000000000001E-2</v>
      </c>
      <c r="Q855">
        <v>6.0089999999999996E-3</v>
      </c>
      <c r="R855">
        <v>6</v>
      </c>
      <c r="S855">
        <v>6</v>
      </c>
      <c r="T855">
        <v>4.7149999999999999</v>
      </c>
      <c r="U855" s="100">
        <v>8.1470000000000002</v>
      </c>
      <c r="X855" s="99" t="s">
        <v>865</v>
      </c>
      <c r="Y855">
        <v>0.56669999999999998</v>
      </c>
      <c r="Z855">
        <v>0.62829999999999997</v>
      </c>
      <c r="AA855">
        <v>-6.1670000000000003E-2</v>
      </c>
      <c r="AB855">
        <v>8.9750000000000003E-3</v>
      </c>
      <c r="AC855">
        <v>6</v>
      </c>
      <c r="AD855">
        <v>6</v>
      </c>
      <c r="AE855">
        <v>6.8710000000000004</v>
      </c>
      <c r="AF855" s="100">
        <v>5.3570000000000002</v>
      </c>
    </row>
    <row r="856" spans="2:32">
      <c r="B856" s="99"/>
      <c r="J856" s="100"/>
      <c r="M856" s="99"/>
      <c r="U856" s="100"/>
      <c r="X856" s="99"/>
      <c r="AF856" s="100"/>
    </row>
    <row r="857" spans="2:32">
      <c r="B857" s="99" t="s">
        <v>395</v>
      </c>
      <c r="J857" s="100"/>
      <c r="M857" s="99" t="s">
        <v>395</v>
      </c>
      <c r="U857" s="100"/>
      <c r="X857" s="99" t="s">
        <v>395</v>
      </c>
      <c r="AF857" s="100"/>
    </row>
    <row r="858" spans="2:32">
      <c r="B858" s="99" t="s">
        <v>219</v>
      </c>
      <c r="C858">
        <v>0.79330000000000001</v>
      </c>
      <c r="D858">
        <v>0.83330000000000004</v>
      </c>
      <c r="E858">
        <v>-0.04</v>
      </c>
      <c r="F858">
        <v>1.7000000000000001E-2</v>
      </c>
      <c r="G858">
        <v>6</v>
      </c>
      <c r="H858">
        <v>6</v>
      </c>
      <c r="I858">
        <v>2.3530000000000002</v>
      </c>
      <c r="J858" s="100">
        <v>9.4939999999999998</v>
      </c>
      <c r="M858" s="99" t="s">
        <v>592</v>
      </c>
      <c r="N858">
        <v>0.81</v>
      </c>
      <c r="O858">
        <v>0.83499999999999996</v>
      </c>
      <c r="P858">
        <v>-2.5000000000000001E-2</v>
      </c>
      <c r="Q858">
        <v>1.025E-2</v>
      </c>
      <c r="R858">
        <v>6</v>
      </c>
      <c r="S858">
        <v>6</v>
      </c>
      <c r="T858">
        <v>2.44</v>
      </c>
      <c r="U858" s="100">
        <v>8.0510000000000002</v>
      </c>
      <c r="X858" s="99" t="s">
        <v>862</v>
      </c>
      <c r="Y858">
        <v>0.56000000000000005</v>
      </c>
      <c r="Z858">
        <v>0.60829999999999995</v>
      </c>
      <c r="AA858">
        <v>-4.8329999999999998E-2</v>
      </c>
      <c r="AB858">
        <v>1.0460000000000001E-2</v>
      </c>
      <c r="AC858">
        <v>6</v>
      </c>
      <c r="AD858">
        <v>6</v>
      </c>
      <c r="AE858">
        <v>4.62</v>
      </c>
      <c r="AF858" s="100">
        <v>8.9629999999999992</v>
      </c>
    </row>
    <row r="859" spans="2:32">
      <c r="B859" s="99" t="s">
        <v>221</v>
      </c>
      <c r="C859">
        <v>0.86499999999999999</v>
      </c>
      <c r="D859">
        <v>0.83330000000000004</v>
      </c>
      <c r="E859">
        <v>3.1669999999999997E-2</v>
      </c>
      <c r="F859">
        <v>1.558E-2</v>
      </c>
      <c r="G859">
        <v>6</v>
      </c>
      <c r="H859">
        <v>6</v>
      </c>
      <c r="I859">
        <v>2.032</v>
      </c>
      <c r="J859" s="100">
        <v>8.2249999999999996</v>
      </c>
      <c r="M859" s="99" t="s">
        <v>594</v>
      </c>
      <c r="N859">
        <v>0.81</v>
      </c>
      <c r="O859">
        <v>0.85829999999999995</v>
      </c>
      <c r="P859">
        <v>-4.8329999999999998E-2</v>
      </c>
      <c r="Q859">
        <v>7.9229999999999995E-3</v>
      </c>
      <c r="R859">
        <v>6</v>
      </c>
      <c r="S859">
        <v>6</v>
      </c>
      <c r="T859">
        <v>6.1</v>
      </c>
      <c r="U859" s="100">
        <v>9.7789999999999999</v>
      </c>
      <c r="X859" s="99" t="s">
        <v>864</v>
      </c>
      <c r="Y859">
        <v>0.56000000000000005</v>
      </c>
      <c r="Z859">
        <v>0.59830000000000005</v>
      </c>
      <c r="AA859">
        <v>-3.8330000000000003E-2</v>
      </c>
      <c r="AB859">
        <v>1.078E-2</v>
      </c>
      <c r="AC859">
        <v>6</v>
      </c>
      <c r="AD859">
        <v>6</v>
      </c>
      <c r="AE859">
        <v>3.5569999999999999</v>
      </c>
      <c r="AF859" s="100">
        <v>9.3520000000000003</v>
      </c>
    </row>
    <row r="860" spans="2:32">
      <c r="B860" s="99" t="s">
        <v>223</v>
      </c>
      <c r="C860">
        <v>0.86170000000000002</v>
      </c>
      <c r="D860">
        <v>0.83330000000000004</v>
      </c>
      <c r="E860">
        <v>2.8330000000000001E-2</v>
      </c>
      <c r="F860">
        <v>1.6750000000000001E-2</v>
      </c>
      <c r="G860">
        <v>6</v>
      </c>
      <c r="H860">
        <v>6</v>
      </c>
      <c r="I860">
        <v>1.6919999999999999</v>
      </c>
      <c r="J860" s="100">
        <v>9.3330000000000002</v>
      </c>
      <c r="M860" s="99" t="s">
        <v>596</v>
      </c>
      <c r="N860">
        <v>0.81</v>
      </c>
      <c r="O860">
        <v>0.8417</v>
      </c>
      <c r="P860">
        <v>-3.1669999999999997E-2</v>
      </c>
      <c r="Q860">
        <v>6.5399999999999998E-3</v>
      </c>
      <c r="R860">
        <v>6</v>
      </c>
      <c r="S860">
        <v>6</v>
      </c>
      <c r="T860">
        <v>4.8419999999999996</v>
      </c>
      <c r="U860" s="100">
        <v>9.4260000000000002</v>
      </c>
      <c r="X860" s="99" t="s">
        <v>865</v>
      </c>
      <c r="Y860">
        <v>0.56000000000000005</v>
      </c>
      <c r="Z860">
        <v>0.62829999999999997</v>
      </c>
      <c r="AA860">
        <v>-6.8330000000000002E-2</v>
      </c>
      <c r="AB860">
        <v>8.7240000000000009E-3</v>
      </c>
      <c r="AC860">
        <v>6</v>
      </c>
      <c r="AD860">
        <v>6</v>
      </c>
      <c r="AE860">
        <v>7.8330000000000002</v>
      </c>
      <c r="AF860" s="100">
        <v>5.3780000000000001</v>
      </c>
    </row>
    <row r="861" spans="2:32">
      <c r="B861" s="99"/>
      <c r="J861" s="100"/>
      <c r="M861" s="99"/>
      <c r="U861" s="100"/>
      <c r="X861" s="99"/>
      <c r="AF861" s="100"/>
    </row>
    <row r="862" spans="2:32">
      <c r="B862" s="99" t="s">
        <v>399</v>
      </c>
      <c r="J862" s="100"/>
      <c r="M862" s="99" t="s">
        <v>399</v>
      </c>
      <c r="U862" s="100"/>
      <c r="X862" s="99" t="s">
        <v>399</v>
      </c>
      <c r="AF862" s="100"/>
    </row>
    <row r="863" spans="2:32">
      <c r="B863" s="99" t="s">
        <v>219</v>
      </c>
      <c r="C863">
        <v>0.79330000000000001</v>
      </c>
      <c r="D863">
        <v>0.83830000000000005</v>
      </c>
      <c r="E863">
        <v>-4.4999999999999998E-2</v>
      </c>
      <c r="F863">
        <v>1.8630000000000001E-2</v>
      </c>
      <c r="G863">
        <v>6</v>
      </c>
      <c r="H863">
        <v>6</v>
      </c>
      <c r="I863">
        <v>2.415</v>
      </c>
      <c r="J863" s="100">
        <v>8.8529999999999998</v>
      </c>
      <c r="M863" s="99" t="s">
        <v>592</v>
      </c>
      <c r="N863">
        <v>0.81499999999999995</v>
      </c>
      <c r="O863">
        <v>0.83</v>
      </c>
      <c r="P863">
        <v>-1.4999999999999999E-2</v>
      </c>
      <c r="Q863">
        <v>9.2200000000000008E-3</v>
      </c>
      <c r="R863">
        <v>6</v>
      </c>
      <c r="S863">
        <v>6</v>
      </c>
      <c r="T863">
        <v>1.627</v>
      </c>
      <c r="U863" s="100">
        <v>7.5570000000000004</v>
      </c>
      <c r="X863" s="99" t="s">
        <v>862</v>
      </c>
      <c r="Y863">
        <v>0.55669999999999997</v>
      </c>
      <c r="Z863">
        <v>0.60829999999999995</v>
      </c>
      <c r="AA863">
        <v>-5.1670000000000001E-2</v>
      </c>
      <c r="AB863">
        <v>1.157E-2</v>
      </c>
      <c r="AC863">
        <v>6</v>
      </c>
      <c r="AD863">
        <v>6</v>
      </c>
      <c r="AE863">
        <v>4.4649999999999999</v>
      </c>
      <c r="AF863" s="100">
        <v>8.25</v>
      </c>
    </row>
    <row r="864" spans="2:32">
      <c r="B864" s="99" t="s">
        <v>221</v>
      </c>
      <c r="C864">
        <v>0.86829999999999996</v>
      </c>
      <c r="D864">
        <v>0.83830000000000005</v>
      </c>
      <c r="E864">
        <v>0.03</v>
      </c>
      <c r="F864">
        <v>1.6899999999999998E-2</v>
      </c>
      <c r="G864">
        <v>6</v>
      </c>
      <c r="H864">
        <v>6</v>
      </c>
      <c r="I864">
        <v>1.7749999999999999</v>
      </c>
      <c r="J864" s="100">
        <v>7.0060000000000002</v>
      </c>
      <c r="M864" s="99" t="s">
        <v>594</v>
      </c>
      <c r="N864">
        <v>0.81499999999999995</v>
      </c>
      <c r="O864">
        <v>0.85670000000000002</v>
      </c>
      <c r="P864">
        <v>-4.1669999999999999E-2</v>
      </c>
      <c r="Q864">
        <v>7.9229999999999995E-3</v>
      </c>
      <c r="R864">
        <v>6</v>
      </c>
      <c r="S864">
        <v>6</v>
      </c>
      <c r="T864">
        <v>5.2590000000000003</v>
      </c>
      <c r="U864" s="100">
        <v>8.5250000000000004</v>
      </c>
      <c r="X864" s="99" t="s">
        <v>864</v>
      </c>
      <c r="Y864">
        <v>0.55669999999999997</v>
      </c>
      <c r="Z864">
        <v>0.59670000000000001</v>
      </c>
      <c r="AA864">
        <v>-0.04</v>
      </c>
      <c r="AB864">
        <v>1.2200000000000001E-2</v>
      </c>
      <c r="AC864">
        <v>6</v>
      </c>
      <c r="AD864">
        <v>6</v>
      </c>
      <c r="AE864">
        <v>3.278</v>
      </c>
      <c r="AF864" s="100">
        <v>9.1050000000000004</v>
      </c>
    </row>
    <row r="865" spans="2:32">
      <c r="B865" s="99" t="s">
        <v>223</v>
      </c>
      <c r="C865">
        <v>0.86170000000000002</v>
      </c>
      <c r="D865">
        <v>0.83830000000000005</v>
      </c>
      <c r="E865">
        <v>2.333E-2</v>
      </c>
      <c r="F865">
        <v>1.8409999999999999E-2</v>
      </c>
      <c r="G865">
        <v>6</v>
      </c>
      <c r="H865">
        <v>6</v>
      </c>
      <c r="I865">
        <v>1.268</v>
      </c>
      <c r="J865" s="100">
        <v>8.66</v>
      </c>
      <c r="M865" s="99" t="s">
        <v>596</v>
      </c>
      <c r="N865">
        <v>0.81499999999999995</v>
      </c>
      <c r="O865">
        <v>0.8417</v>
      </c>
      <c r="P865">
        <v>-2.6669999999999999E-2</v>
      </c>
      <c r="Q865">
        <v>5.2700000000000004E-3</v>
      </c>
      <c r="R865">
        <v>6</v>
      </c>
      <c r="S865">
        <v>6</v>
      </c>
      <c r="T865">
        <v>5.0599999999999996</v>
      </c>
      <c r="U865" s="100">
        <v>9.0709999999999997</v>
      </c>
      <c r="X865" s="99" t="s">
        <v>865</v>
      </c>
      <c r="Y865">
        <v>0.55669999999999997</v>
      </c>
      <c r="Z865">
        <v>0.62670000000000003</v>
      </c>
      <c r="AA865">
        <v>-7.0000000000000007E-2</v>
      </c>
      <c r="AB865">
        <v>1.0109999999999999E-2</v>
      </c>
      <c r="AC865">
        <v>6</v>
      </c>
      <c r="AD865">
        <v>6</v>
      </c>
      <c r="AE865">
        <v>6.923</v>
      </c>
      <c r="AF865" s="100">
        <v>5.4539999999999997</v>
      </c>
    </row>
    <row r="866" spans="2:32">
      <c r="B866" s="99"/>
      <c r="J866" s="100"/>
      <c r="M866" s="99"/>
      <c r="U866" s="100"/>
      <c r="X866" s="99"/>
      <c r="AF866" s="100"/>
    </row>
    <row r="867" spans="2:32">
      <c r="B867" s="99" t="s">
        <v>403</v>
      </c>
      <c r="J867" s="100"/>
      <c r="M867" s="99" t="s">
        <v>403</v>
      </c>
      <c r="U867" s="100"/>
      <c r="X867" s="99" t="s">
        <v>403</v>
      </c>
      <c r="AF867" s="100"/>
    </row>
    <row r="868" spans="2:32">
      <c r="B868" s="99" t="s">
        <v>219</v>
      </c>
      <c r="C868">
        <v>0.79</v>
      </c>
      <c r="D868">
        <v>0.83830000000000005</v>
      </c>
      <c r="E868">
        <v>-4.8329999999999998E-2</v>
      </c>
      <c r="F868">
        <v>1.8329999999999999E-2</v>
      </c>
      <c r="G868">
        <v>6</v>
      </c>
      <c r="H868">
        <v>6</v>
      </c>
      <c r="I868">
        <v>2.6360000000000001</v>
      </c>
      <c r="J868" s="100">
        <v>9.5909999999999993</v>
      </c>
      <c r="M868" s="99" t="s">
        <v>592</v>
      </c>
      <c r="N868">
        <v>0.81669999999999998</v>
      </c>
      <c r="O868">
        <v>0.82830000000000004</v>
      </c>
      <c r="P868">
        <v>-1.167E-2</v>
      </c>
      <c r="Q868">
        <v>1.035E-2</v>
      </c>
      <c r="R868">
        <v>6</v>
      </c>
      <c r="S868">
        <v>6</v>
      </c>
      <c r="T868">
        <v>1.127</v>
      </c>
      <c r="U868" s="100">
        <v>6.9119999999999999</v>
      </c>
      <c r="X868" s="99" t="s">
        <v>862</v>
      </c>
      <c r="Y868">
        <v>0.55169999999999997</v>
      </c>
      <c r="Z868">
        <v>0.60170000000000001</v>
      </c>
      <c r="AA868">
        <v>-0.05</v>
      </c>
      <c r="AB868">
        <v>1.059E-2</v>
      </c>
      <c r="AC868">
        <v>6</v>
      </c>
      <c r="AD868">
        <v>6</v>
      </c>
      <c r="AE868">
        <v>4.72</v>
      </c>
      <c r="AF868" s="100">
        <v>9.8610000000000007</v>
      </c>
    </row>
    <row r="869" spans="2:32">
      <c r="B869" s="99" t="s">
        <v>221</v>
      </c>
      <c r="C869">
        <v>0.87</v>
      </c>
      <c r="D869">
        <v>0.83830000000000005</v>
      </c>
      <c r="E869">
        <v>3.1669999999999997E-2</v>
      </c>
      <c r="F869">
        <v>1.6619999999999999E-2</v>
      </c>
      <c r="G869">
        <v>6</v>
      </c>
      <c r="H869">
        <v>6</v>
      </c>
      <c r="I869">
        <v>1.9059999999999999</v>
      </c>
      <c r="J869" s="100">
        <v>8.1980000000000004</v>
      </c>
      <c r="M869" s="99" t="s">
        <v>594</v>
      </c>
      <c r="N869">
        <v>0.81669999999999998</v>
      </c>
      <c r="O869">
        <v>0.86170000000000002</v>
      </c>
      <c r="P869">
        <v>-4.4999999999999998E-2</v>
      </c>
      <c r="Q869">
        <v>7.7819999999999999E-3</v>
      </c>
      <c r="R869">
        <v>6</v>
      </c>
      <c r="S869">
        <v>6</v>
      </c>
      <c r="T869">
        <v>5.7830000000000004</v>
      </c>
      <c r="U869" s="100">
        <v>8.5440000000000005</v>
      </c>
      <c r="X869" s="99" t="s">
        <v>864</v>
      </c>
      <c r="Y869">
        <v>0.55169999999999997</v>
      </c>
      <c r="Z869">
        <v>0.5917</v>
      </c>
      <c r="AA869">
        <v>-0.04</v>
      </c>
      <c r="AB869">
        <v>1.1209999999999999E-2</v>
      </c>
      <c r="AC869">
        <v>6</v>
      </c>
      <c r="AD869">
        <v>6</v>
      </c>
      <c r="AE869">
        <v>3.57</v>
      </c>
      <c r="AF869" s="100">
        <v>10</v>
      </c>
    </row>
    <row r="870" spans="2:32">
      <c r="B870" s="99" t="s">
        <v>223</v>
      </c>
      <c r="C870">
        <v>0.86</v>
      </c>
      <c r="D870">
        <v>0.83830000000000005</v>
      </c>
      <c r="E870">
        <v>2.1669999999999998E-2</v>
      </c>
      <c r="F870">
        <v>1.7590000000000001E-2</v>
      </c>
      <c r="G870">
        <v>6</v>
      </c>
      <c r="H870">
        <v>6</v>
      </c>
      <c r="I870">
        <v>1.232</v>
      </c>
      <c r="J870" s="100">
        <v>9.1199999999999992</v>
      </c>
      <c r="M870" s="99" t="s">
        <v>596</v>
      </c>
      <c r="N870">
        <v>0.81669999999999998</v>
      </c>
      <c r="O870">
        <v>0.84330000000000005</v>
      </c>
      <c r="P870">
        <v>-2.6669999999999999E-2</v>
      </c>
      <c r="Q870">
        <v>5.3749999999999996E-3</v>
      </c>
      <c r="R870">
        <v>6</v>
      </c>
      <c r="S870">
        <v>6</v>
      </c>
      <c r="T870">
        <v>4.9610000000000003</v>
      </c>
      <c r="U870" s="100">
        <v>9.4939999999999998</v>
      </c>
      <c r="X870" s="99" t="s">
        <v>865</v>
      </c>
      <c r="Y870">
        <v>0.55169999999999997</v>
      </c>
      <c r="Z870">
        <v>0.625</v>
      </c>
      <c r="AA870">
        <v>-7.3330000000000006E-2</v>
      </c>
      <c r="AB870">
        <v>8.6280000000000003E-3</v>
      </c>
      <c r="AC870">
        <v>6</v>
      </c>
      <c r="AD870">
        <v>6</v>
      </c>
      <c r="AE870">
        <v>8.4990000000000006</v>
      </c>
      <c r="AF870" s="100">
        <v>6.7960000000000003</v>
      </c>
    </row>
    <row r="871" spans="2:32">
      <c r="B871" s="99"/>
      <c r="J871" s="100"/>
      <c r="M871" s="99"/>
      <c r="U871" s="100"/>
      <c r="X871" s="99"/>
      <c r="AF871" s="100"/>
    </row>
    <row r="872" spans="2:32">
      <c r="B872" s="99" t="s">
        <v>407</v>
      </c>
      <c r="J872" s="100"/>
      <c r="M872" s="99" t="s">
        <v>407</v>
      </c>
      <c r="U872" s="100"/>
      <c r="X872" s="99" t="s">
        <v>407</v>
      </c>
      <c r="AF872" s="100"/>
    </row>
    <row r="873" spans="2:32">
      <c r="B873" s="99" t="s">
        <v>219</v>
      </c>
      <c r="C873">
        <v>0.78669999999999995</v>
      </c>
      <c r="D873">
        <v>0.83830000000000005</v>
      </c>
      <c r="E873">
        <v>-5.1670000000000001E-2</v>
      </c>
      <c r="F873">
        <v>1.753E-2</v>
      </c>
      <c r="G873">
        <v>6</v>
      </c>
      <c r="H873">
        <v>6</v>
      </c>
      <c r="I873">
        <v>2.948</v>
      </c>
      <c r="J873" s="100">
        <v>9.0709999999999997</v>
      </c>
      <c r="M873" s="99" t="s">
        <v>592</v>
      </c>
      <c r="N873">
        <v>0.82</v>
      </c>
      <c r="O873">
        <v>0.82669999999999999</v>
      </c>
      <c r="P873">
        <v>-6.6670000000000002E-3</v>
      </c>
      <c r="Q873">
        <v>9.8879999999999992E-3</v>
      </c>
      <c r="R873">
        <v>6</v>
      </c>
      <c r="S873">
        <v>6</v>
      </c>
      <c r="T873">
        <v>0.67420000000000002</v>
      </c>
      <c r="U873" s="100">
        <v>6.5410000000000004</v>
      </c>
      <c r="X873" s="99" t="s">
        <v>862</v>
      </c>
      <c r="Y873">
        <v>0.54830000000000001</v>
      </c>
      <c r="Z873">
        <v>0.6</v>
      </c>
      <c r="AA873">
        <v>-5.1670000000000001E-2</v>
      </c>
      <c r="AB873">
        <v>9.8040000000000002E-3</v>
      </c>
      <c r="AC873">
        <v>6</v>
      </c>
      <c r="AD873">
        <v>6</v>
      </c>
      <c r="AE873">
        <v>5.27</v>
      </c>
      <c r="AF873" s="100">
        <v>9.1419999999999995</v>
      </c>
    </row>
    <row r="874" spans="2:32">
      <c r="B874" s="99" t="s">
        <v>221</v>
      </c>
      <c r="C874">
        <v>0.87329999999999997</v>
      </c>
      <c r="D874">
        <v>0.83830000000000005</v>
      </c>
      <c r="E874">
        <v>3.5000000000000003E-2</v>
      </c>
      <c r="F874">
        <v>1.6750000000000001E-2</v>
      </c>
      <c r="G874">
        <v>6</v>
      </c>
      <c r="H874">
        <v>6</v>
      </c>
      <c r="I874">
        <v>2.09</v>
      </c>
      <c r="J874" s="100">
        <v>8.3439999999999994</v>
      </c>
      <c r="M874" s="99" t="s">
        <v>594</v>
      </c>
      <c r="N874">
        <v>0.82</v>
      </c>
      <c r="O874">
        <v>0.86499999999999999</v>
      </c>
      <c r="P874">
        <v>-4.4999999999999998E-2</v>
      </c>
      <c r="Q874">
        <v>7.6379999999999998E-3</v>
      </c>
      <c r="R874">
        <v>6</v>
      </c>
      <c r="S874">
        <v>6</v>
      </c>
      <c r="T874">
        <v>5.8920000000000003</v>
      </c>
      <c r="U874" s="100">
        <v>7.7240000000000002</v>
      </c>
      <c r="X874" s="99" t="s">
        <v>864</v>
      </c>
      <c r="Y874">
        <v>0.54830000000000001</v>
      </c>
      <c r="Z874">
        <v>0.59</v>
      </c>
      <c r="AA874">
        <v>-4.1669999999999999E-2</v>
      </c>
      <c r="AB874">
        <v>1.014E-2</v>
      </c>
      <c r="AC874">
        <v>6</v>
      </c>
      <c r="AD874">
        <v>6</v>
      </c>
      <c r="AE874">
        <v>4.1100000000000003</v>
      </c>
      <c r="AF874" s="100">
        <v>9.532</v>
      </c>
    </row>
    <row r="875" spans="2:32">
      <c r="B875" s="99" t="s">
        <v>223</v>
      </c>
      <c r="C875">
        <v>0.85829999999999995</v>
      </c>
      <c r="D875">
        <v>0.83830000000000005</v>
      </c>
      <c r="E875">
        <v>0.02</v>
      </c>
      <c r="F875">
        <v>1.804E-2</v>
      </c>
      <c r="G875">
        <v>6</v>
      </c>
      <c r="H875">
        <v>6</v>
      </c>
      <c r="I875">
        <v>1.1080000000000001</v>
      </c>
      <c r="J875" s="100">
        <v>9.4309999999999992</v>
      </c>
      <c r="M875" s="99" t="s">
        <v>596</v>
      </c>
      <c r="N875">
        <v>0.82</v>
      </c>
      <c r="O875">
        <v>0.8417</v>
      </c>
      <c r="P875">
        <v>-2.1669999999999998E-2</v>
      </c>
      <c r="Q875">
        <v>4.7730000000000003E-3</v>
      </c>
      <c r="R875">
        <v>6</v>
      </c>
      <c r="S875">
        <v>6</v>
      </c>
      <c r="T875">
        <v>4.54</v>
      </c>
      <c r="U875" s="100">
        <v>9.7170000000000005</v>
      </c>
      <c r="X875" s="99" t="s">
        <v>865</v>
      </c>
      <c r="Y875">
        <v>0.54830000000000001</v>
      </c>
      <c r="Z875">
        <v>0.62170000000000003</v>
      </c>
      <c r="AA875">
        <v>-7.3330000000000006E-2</v>
      </c>
      <c r="AB875">
        <v>8.4980000000000003E-3</v>
      </c>
      <c r="AC875">
        <v>6</v>
      </c>
      <c r="AD875">
        <v>6</v>
      </c>
      <c r="AE875">
        <v>8.6289999999999996</v>
      </c>
      <c r="AF875" s="100">
        <v>6.4710000000000001</v>
      </c>
    </row>
    <row r="876" spans="2:32">
      <c r="B876" s="99"/>
      <c r="J876" s="100"/>
      <c r="M876" s="99"/>
      <c r="U876" s="100"/>
      <c r="X876" s="99"/>
      <c r="AF876" s="100"/>
    </row>
    <row r="877" spans="2:32">
      <c r="B877" s="99" t="s">
        <v>411</v>
      </c>
      <c r="J877" s="100"/>
      <c r="M877" s="99" t="s">
        <v>411</v>
      </c>
      <c r="U877" s="100"/>
      <c r="X877" s="99" t="s">
        <v>411</v>
      </c>
      <c r="AF877" s="100"/>
    </row>
    <row r="878" spans="2:32">
      <c r="B878" s="99" t="s">
        <v>219</v>
      </c>
      <c r="C878">
        <v>0.78669999999999995</v>
      </c>
      <c r="D878">
        <v>0.8367</v>
      </c>
      <c r="E878">
        <v>-0.05</v>
      </c>
      <c r="F878">
        <v>1.814E-2</v>
      </c>
      <c r="G878">
        <v>6</v>
      </c>
      <c r="H878">
        <v>6</v>
      </c>
      <c r="I878">
        <v>2.7570000000000001</v>
      </c>
      <c r="J878" s="100">
        <v>8.8249999999999993</v>
      </c>
      <c r="M878" s="99" t="s">
        <v>592</v>
      </c>
      <c r="N878">
        <v>0.82169999999999999</v>
      </c>
      <c r="O878">
        <v>0.82499999999999996</v>
      </c>
      <c r="P878">
        <v>-3.333E-3</v>
      </c>
      <c r="Q878">
        <v>9.7179999999999992E-3</v>
      </c>
      <c r="R878">
        <v>6</v>
      </c>
      <c r="S878">
        <v>6</v>
      </c>
      <c r="T878">
        <v>0.34300000000000003</v>
      </c>
      <c r="U878" s="100">
        <v>7.8869999999999996</v>
      </c>
      <c r="X878" s="99" t="s">
        <v>862</v>
      </c>
      <c r="Y878">
        <v>0.54500000000000004</v>
      </c>
      <c r="Z878">
        <v>0.6</v>
      </c>
      <c r="AA878">
        <v>-5.5E-2</v>
      </c>
      <c r="AB878">
        <v>1.0880000000000001E-2</v>
      </c>
      <c r="AC878">
        <v>6</v>
      </c>
      <c r="AD878">
        <v>6</v>
      </c>
      <c r="AE878">
        <v>5.056</v>
      </c>
      <c r="AF878" s="100">
        <v>8.3989999999999991</v>
      </c>
    </row>
    <row r="879" spans="2:32">
      <c r="B879" s="99" t="s">
        <v>221</v>
      </c>
      <c r="C879">
        <v>0.87670000000000003</v>
      </c>
      <c r="D879">
        <v>0.8367</v>
      </c>
      <c r="E879">
        <v>0.04</v>
      </c>
      <c r="F879">
        <v>1.6799999999999999E-2</v>
      </c>
      <c r="G879">
        <v>6</v>
      </c>
      <c r="H879">
        <v>6</v>
      </c>
      <c r="I879">
        <v>2.3809999999999998</v>
      </c>
      <c r="J879" s="100">
        <v>7.4139999999999997</v>
      </c>
      <c r="M879" s="99" t="s">
        <v>594</v>
      </c>
      <c r="N879">
        <v>0.82169999999999999</v>
      </c>
      <c r="O879">
        <v>0.86829999999999996</v>
      </c>
      <c r="P879">
        <v>-4.6670000000000003E-2</v>
      </c>
      <c r="Q879">
        <v>9.2499999999999995E-3</v>
      </c>
      <c r="R879">
        <v>6</v>
      </c>
      <c r="S879">
        <v>6</v>
      </c>
      <c r="T879">
        <v>5.0449999999999999</v>
      </c>
      <c r="U879" s="100">
        <v>8.2059999999999995</v>
      </c>
      <c r="X879" s="99" t="s">
        <v>864</v>
      </c>
      <c r="Y879">
        <v>0.54500000000000004</v>
      </c>
      <c r="Z879">
        <v>0.5867</v>
      </c>
      <c r="AA879">
        <v>-4.1669999999999999E-2</v>
      </c>
      <c r="AB879">
        <v>1.1950000000000001E-2</v>
      </c>
      <c r="AC879">
        <v>6</v>
      </c>
      <c r="AD879">
        <v>6</v>
      </c>
      <c r="AE879">
        <v>3.4870000000000001</v>
      </c>
      <c r="AF879" s="100">
        <v>9.6489999999999991</v>
      </c>
    </row>
    <row r="880" spans="2:32">
      <c r="B880" s="99" t="s">
        <v>223</v>
      </c>
      <c r="C880">
        <v>0.85499999999999998</v>
      </c>
      <c r="D880">
        <v>0.8367</v>
      </c>
      <c r="E880">
        <v>1.8329999999999999E-2</v>
      </c>
      <c r="F880">
        <v>1.9050000000000001E-2</v>
      </c>
      <c r="G880">
        <v>6</v>
      </c>
      <c r="H880">
        <v>6</v>
      </c>
      <c r="I880">
        <v>0.96250000000000002</v>
      </c>
      <c r="J880" s="100">
        <v>9.4670000000000005</v>
      </c>
      <c r="M880" s="99" t="s">
        <v>596</v>
      </c>
      <c r="N880">
        <v>0.82169999999999999</v>
      </c>
      <c r="O880">
        <v>0.84</v>
      </c>
      <c r="P880">
        <v>-1.8329999999999999E-2</v>
      </c>
      <c r="Q880">
        <v>6.0089999999999996E-3</v>
      </c>
      <c r="R880">
        <v>6</v>
      </c>
      <c r="S880">
        <v>6</v>
      </c>
      <c r="T880">
        <v>3.0510000000000002</v>
      </c>
      <c r="U880" s="100">
        <v>9.36</v>
      </c>
      <c r="X880" s="99" t="s">
        <v>865</v>
      </c>
      <c r="Y880">
        <v>0.54500000000000004</v>
      </c>
      <c r="Z880">
        <v>0.62170000000000003</v>
      </c>
      <c r="AA880">
        <v>-7.6670000000000002E-2</v>
      </c>
      <c r="AB880">
        <v>9.7179999999999992E-3</v>
      </c>
      <c r="AC880">
        <v>6</v>
      </c>
      <c r="AD880">
        <v>6</v>
      </c>
      <c r="AE880">
        <v>7.8890000000000002</v>
      </c>
      <c r="AF880" s="100">
        <v>6.0979999999999999</v>
      </c>
    </row>
    <row r="881" spans="2:32">
      <c r="B881" s="99"/>
      <c r="J881" s="100"/>
      <c r="M881" s="99"/>
      <c r="U881" s="100"/>
      <c r="X881" s="99"/>
      <c r="AF881" s="100"/>
    </row>
    <row r="882" spans="2:32">
      <c r="B882" s="99" t="s">
        <v>415</v>
      </c>
      <c r="J882" s="100"/>
      <c r="M882" s="99" t="s">
        <v>415</v>
      </c>
      <c r="U882" s="100"/>
      <c r="X882" s="99" t="s">
        <v>415</v>
      </c>
      <c r="AF882" s="100"/>
    </row>
    <row r="883" spans="2:32">
      <c r="B883" s="99" t="s">
        <v>219</v>
      </c>
      <c r="C883">
        <v>0.78669999999999995</v>
      </c>
      <c r="D883">
        <v>0.84</v>
      </c>
      <c r="E883">
        <v>-5.3330000000000002E-2</v>
      </c>
      <c r="F883">
        <v>1.8200000000000001E-2</v>
      </c>
      <c r="G883">
        <v>6</v>
      </c>
      <c r="H883">
        <v>6</v>
      </c>
      <c r="I883">
        <v>2.931</v>
      </c>
      <c r="J883" s="100">
        <v>8.8010000000000002</v>
      </c>
      <c r="M883" s="99" t="s">
        <v>592</v>
      </c>
      <c r="N883">
        <v>0.82669999999999999</v>
      </c>
      <c r="O883">
        <v>0.82169999999999999</v>
      </c>
      <c r="P883">
        <v>5.0000000000000001E-3</v>
      </c>
      <c r="Q883">
        <v>1.0030000000000001E-2</v>
      </c>
      <c r="R883">
        <v>6</v>
      </c>
      <c r="S883">
        <v>6</v>
      </c>
      <c r="T883">
        <v>0.49859999999999999</v>
      </c>
      <c r="U883" s="100">
        <v>7.9109999999999996</v>
      </c>
      <c r="X883" s="99" t="s">
        <v>862</v>
      </c>
      <c r="Y883">
        <v>0.54330000000000001</v>
      </c>
      <c r="Z883">
        <v>0.6</v>
      </c>
      <c r="AA883">
        <v>-5.6669999999999998E-2</v>
      </c>
      <c r="AB883">
        <v>1.145E-2</v>
      </c>
      <c r="AC883">
        <v>6</v>
      </c>
      <c r="AD883">
        <v>6</v>
      </c>
      <c r="AE883">
        <v>4.9489999999999998</v>
      </c>
      <c r="AF883" s="100">
        <v>8.0540000000000003</v>
      </c>
    </row>
    <row r="884" spans="2:32">
      <c r="B884" s="99" t="s">
        <v>221</v>
      </c>
      <c r="C884">
        <v>0.875</v>
      </c>
      <c r="D884">
        <v>0.84</v>
      </c>
      <c r="E884">
        <v>3.5000000000000003E-2</v>
      </c>
      <c r="F884">
        <v>1.7080000000000001E-2</v>
      </c>
      <c r="G884">
        <v>6</v>
      </c>
      <c r="H884">
        <v>6</v>
      </c>
      <c r="I884">
        <v>2.0489999999999999</v>
      </c>
      <c r="J884" s="100">
        <v>7.65</v>
      </c>
      <c r="M884" s="99" t="s">
        <v>594</v>
      </c>
      <c r="N884">
        <v>0.82669999999999999</v>
      </c>
      <c r="O884">
        <v>0.87170000000000003</v>
      </c>
      <c r="P884">
        <v>-4.4999999999999998E-2</v>
      </c>
      <c r="Q884">
        <v>8.1989999999999997E-3</v>
      </c>
      <c r="R884">
        <v>6</v>
      </c>
      <c r="S884">
        <v>6</v>
      </c>
      <c r="T884">
        <v>5.4889999999999999</v>
      </c>
      <c r="U884" s="100">
        <v>9.3079999999999998</v>
      </c>
      <c r="X884" s="99" t="s">
        <v>864</v>
      </c>
      <c r="Y884">
        <v>0.54330000000000001</v>
      </c>
      <c r="Z884">
        <v>0.58169999999999999</v>
      </c>
      <c r="AA884">
        <v>-3.8330000000000003E-2</v>
      </c>
      <c r="AB884">
        <v>1.2670000000000001E-2</v>
      </c>
      <c r="AC884">
        <v>6</v>
      </c>
      <c r="AD884">
        <v>6</v>
      </c>
      <c r="AE884">
        <v>3.0249999999999999</v>
      </c>
      <c r="AF884" s="100">
        <v>9.5459999999999994</v>
      </c>
    </row>
    <row r="885" spans="2:32">
      <c r="B885" s="99" t="s">
        <v>223</v>
      </c>
      <c r="C885">
        <v>0.85670000000000002</v>
      </c>
      <c r="D885">
        <v>0.84</v>
      </c>
      <c r="E885">
        <v>1.6670000000000001E-2</v>
      </c>
      <c r="F885">
        <v>1.874E-2</v>
      </c>
      <c r="G885">
        <v>6</v>
      </c>
      <c r="H885">
        <v>6</v>
      </c>
      <c r="I885">
        <v>0.88949999999999996</v>
      </c>
      <c r="J885" s="100">
        <v>9.2189999999999994</v>
      </c>
      <c r="M885" s="99" t="s">
        <v>596</v>
      </c>
      <c r="N885">
        <v>0.82669999999999999</v>
      </c>
      <c r="O885">
        <v>0.8417</v>
      </c>
      <c r="P885">
        <v>-1.4999999999999999E-2</v>
      </c>
      <c r="Q885">
        <v>5.8209999999999998E-3</v>
      </c>
      <c r="R885">
        <v>6</v>
      </c>
      <c r="S885">
        <v>6</v>
      </c>
      <c r="T885">
        <v>2.577</v>
      </c>
      <c r="U885" s="100">
        <v>8.3620000000000001</v>
      </c>
      <c r="X885" s="99" t="s">
        <v>865</v>
      </c>
      <c r="Y885">
        <v>0.54330000000000001</v>
      </c>
      <c r="Z885">
        <v>0.62</v>
      </c>
      <c r="AA885">
        <v>-7.6670000000000002E-2</v>
      </c>
      <c r="AB885">
        <v>1.022E-2</v>
      </c>
      <c r="AC885">
        <v>6</v>
      </c>
      <c r="AD885">
        <v>6</v>
      </c>
      <c r="AE885">
        <v>7.5019999999999998</v>
      </c>
      <c r="AF885" s="100">
        <v>5.6790000000000003</v>
      </c>
    </row>
    <row r="886" spans="2:32">
      <c r="B886" s="99"/>
      <c r="J886" s="100"/>
      <c r="M886" s="99"/>
      <c r="U886" s="100"/>
      <c r="X886" s="99"/>
      <c r="AF886" s="100"/>
    </row>
    <row r="887" spans="2:32">
      <c r="B887" s="99" t="s">
        <v>419</v>
      </c>
      <c r="J887" s="100"/>
      <c r="M887" s="99" t="s">
        <v>419</v>
      </c>
      <c r="U887" s="100"/>
      <c r="X887" s="99" t="s">
        <v>419</v>
      </c>
      <c r="AF887" s="100"/>
    </row>
    <row r="888" spans="2:32">
      <c r="B888" s="99" t="s">
        <v>219</v>
      </c>
      <c r="C888">
        <v>0.78669999999999995</v>
      </c>
      <c r="D888">
        <v>0.8417</v>
      </c>
      <c r="E888">
        <v>-5.5E-2</v>
      </c>
      <c r="F888">
        <v>1.8450000000000001E-2</v>
      </c>
      <c r="G888">
        <v>6</v>
      </c>
      <c r="H888">
        <v>6</v>
      </c>
      <c r="I888">
        <v>2.98</v>
      </c>
      <c r="J888" s="100">
        <v>8.6999999999999993</v>
      </c>
      <c r="M888" s="99" t="s">
        <v>592</v>
      </c>
      <c r="N888">
        <v>0.83</v>
      </c>
      <c r="O888">
        <v>0.82169999999999999</v>
      </c>
      <c r="P888">
        <v>8.3330000000000001E-3</v>
      </c>
      <c r="Q888">
        <v>1.014E-2</v>
      </c>
      <c r="R888">
        <v>6</v>
      </c>
      <c r="S888">
        <v>6</v>
      </c>
      <c r="T888">
        <v>0.82199999999999995</v>
      </c>
      <c r="U888" s="100">
        <v>8.1210000000000004</v>
      </c>
      <c r="X888" s="99" t="s">
        <v>862</v>
      </c>
      <c r="Y888">
        <v>0.54</v>
      </c>
      <c r="Z888">
        <v>0.59670000000000001</v>
      </c>
      <c r="AA888">
        <v>-5.6669999999999998E-2</v>
      </c>
      <c r="AB888">
        <v>1.0540000000000001E-2</v>
      </c>
      <c r="AC888">
        <v>6</v>
      </c>
      <c r="AD888">
        <v>6</v>
      </c>
      <c r="AE888">
        <v>5.3760000000000003</v>
      </c>
      <c r="AF888" s="100">
        <v>9.0709999999999997</v>
      </c>
    </row>
    <row r="889" spans="2:32">
      <c r="B889" s="99" t="s">
        <v>221</v>
      </c>
      <c r="C889">
        <v>0.87829999999999997</v>
      </c>
      <c r="D889">
        <v>0.8417</v>
      </c>
      <c r="E889">
        <v>3.6670000000000001E-2</v>
      </c>
      <c r="F889">
        <v>1.6899999999999998E-2</v>
      </c>
      <c r="G889">
        <v>6</v>
      </c>
      <c r="H889">
        <v>6</v>
      </c>
      <c r="I889">
        <v>2.17</v>
      </c>
      <c r="J889" s="100">
        <v>7.0060000000000002</v>
      </c>
      <c r="M889" s="99" t="s">
        <v>594</v>
      </c>
      <c r="N889">
        <v>0.83</v>
      </c>
      <c r="O889">
        <v>0.87329999999999997</v>
      </c>
      <c r="P889">
        <v>-4.333E-2</v>
      </c>
      <c r="Q889">
        <v>8.8190000000000004E-3</v>
      </c>
      <c r="R889">
        <v>6</v>
      </c>
      <c r="S889">
        <v>6</v>
      </c>
      <c r="T889">
        <v>4.9139999999999997</v>
      </c>
      <c r="U889" s="100">
        <v>9.1010000000000009</v>
      </c>
      <c r="X889" s="99" t="s">
        <v>864</v>
      </c>
      <c r="Y889">
        <v>0.54</v>
      </c>
      <c r="Z889">
        <v>0.58169999999999999</v>
      </c>
      <c r="AA889">
        <v>-4.1669999999999999E-2</v>
      </c>
      <c r="AB889">
        <v>1.167E-2</v>
      </c>
      <c r="AC889">
        <v>6</v>
      </c>
      <c r="AD889">
        <v>6</v>
      </c>
      <c r="AE889">
        <v>3.5710000000000002</v>
      </c>
      <c r="AF889" s="100">
        <v>9.94</v>
      </c>
    </row>
    <row r="890" spans="2:32">
      <c r="B890" s="99" t="s">
        <v>223</v>
      </c>
      <c r="C890">
        <v>0.85499999999999998</v>
      </c>
      <c r="D890">
        <v>0.8417</v>
      </c>
      <c r="E890">
        <v>1.333E-2</v>
      </c>
      <c r="F890">
        <v>1.9349999999999999E-2</v>
      </c>
      <c r="G890">
        <v>6</v>
      </c>
      <c r="H890">
        <v>6</v>
      </c>
      <c r="I890">
        <v>0.68899999999999995</v>
      </c>
      <c r="J890" s="100">
        <v>9.3620000000000001</v>
      </c>
      <c r="M890" s="99" t="s">
        <v>596</v>
      </c>
      <c r="N890">
        <v>0.83</v>
      </c>
      <c r="O890">
        <v>0.84</v>
      </c>
      <c r="P890">
        <v>-0.01</v>
      </c>
      <c r="Q890">
        <v>5.7739999999999996E-3</v>
      </c>
      <c r="R890">
        <v>6</v>
      </c>
      <c r="S890">
        <v>6</v>
      </c>
      <c r="T890">
        <v>1.732</v>
      </c>
      <c r="U890" s="100">
        <v>7.3529999999999998</v>
      </c>
      <c r="X890" s="99" t="s">
        <v>865</v>
      </c>
      <c r="Y890">
        <v>0.54</v>
      </c>
      <c r="Z890">
        <v>0.61670000000000003</v>
      </c>
      <c r="AA890">
        <v>-7.6670000000000002E-2</v>
      </c>
      <c r="AB890">
        <v>8.8190000000000004E-3</v>
      </c>
      <c r="AC890">
        <v>6</v>
      </c>
      <c r="AD890">
        <v>6</v>
      </c>
      <c r="AE890">
        <v>8.6929999999999996</v>
      </c>
      <c r="AF890" s="100">
        <v>5.6040000000000001</v>
      </c>
    </row>
    <row r="891" spans="2:32">
      <c r="B891" s="99"/>
      <c r="J891" s="100"/>
      <c r="M891" s="99"/>
      <c r="U891" s="100"/>
      <c r="X891" s="99"/>
      <c r="AF891" s="100"/>
    </row>
    <row r="892" spans="2:32">
      <c r="B892" s="99" t="s">
        <v>423</v>
      </c>
      <c r="J892" s="100"/>
      <c r="M892" s="99" t="s">
        <v>423</v>
      </c>
      <c r="U892" s="100"/>
      <c r="X892" s="99" t="s">
        <v>423</v>
      </c>
      <c r="AF892" s="100"/>
    </row>
    <row r="893" spans="2:32">
      <c r="B893" s="99" t="s">
        <v>219</v>
      </c>
      <c r="C893">
        <v>0.78669999999999995</v>
      </c>
      <c r="D893">
        <v>0.84330000000000005</v>
      </c>
      <c r="E893">
        <v>-5.6669999999999998E-2</v>
      </c>
      <c r="F893">
        <v>1.8319999999999999E-2</v>
      </c>
      <c r="G893">
        <v>6</v>
      </c>
      <c r="H893">
        <v>6</v>
      </c>
      <c r="I893">
        <v>3.093</v>
      </c>
      <c r="J893" s="100">
        <v>8.7530000000000001</v>
      </c>
      <c r="M893" s="99" t="s">
        <v>592</v>
      </c>
      <c r="N893">
        <v>0.83330000000000004</v>
      </c>
      <c r="O893">
        <v>0.82169999999999999</v>
      </c>
      <c r="P893">
        <v>1.167E-2</v>
      </c>
      <c r="Q893">
        <v>1.098E-2</v>
      </c>
      <c r="R893">
        <v>6</v>
      </c>
      <c r="S893">
        <v>6</v>
      </c>
      <c r="T893">
        <v>1.0629999999999999</v>
      </c>
      <c r="U893" s="100">
        <v>9.3550000000000004</v>
      </c>
      <c r="X893" s="99" t="s">
        <v>862</v>
      </c>
      <c r="Y893">
        <v>0.53669999999999995</v>
      </c>
      <c r="Z893">
        <v>0.59670000000000001</v>
      </c>
      <c r="AA893">
        <v>-0.06</v>
      </c>
      <c r="AB893">
        <v>1.0749999999999999E-2</v>
      </c>
      <c r="AC893">
        <v>6</v>
      </c>
      <c r="AD893">
        <v>6</v>
      </c>
      <c r="AE893">
        <v>5.5819999999999999</v>
      </c>
      <c r="AF893" s="100">
        <v>8.93</v>
      </c>
    </row>
    <row r="894" spans="2:32">
      <c r="B894" s="99" t="s">
        <v>221</v>
      </c>
      <c r="C894">
        <v>0.88170000000000004</v>
      </c>
      <c r="D894">
        <v>0.84330000000000005</v>
      </c>
      <c r="E894">
        <v>3.8330000000000003E-2</v>
      </c>
      <c r="F894">
        <v>1.695E-2</v>
      </c>
      <c r="G894">
        <v>6</v>
      </c>
      <c r="H894">
        <v>6</v>
      </c>
      <c r="I894">
        <v>2.262</v>
      </c>
      <c r="J894" s="100">
        <v>7.2930000000000001</v>
      </c>
      <c r="M894" s="99" t="s">
        <v>594</v>
      </c>
      <c r="N894">
        <v>0.83330000000000004</v>
      </c>
      <c r="O894">
        <v>0.87670000000000003</v>
      </c>
      <c r="P894">
        <v>-4.333E-2</v>
      </c>
      <c r="Q894">
        <v>1.0749999999999999E-2</v>
      </c>
      <c r="R894">
        <v>6</v>
      </c>
      <c r="S894">
        <v>6</v>
      </c>
      <c r="T894">
        <v>4.0309999999999997</v>
      </c>
      <c r="U894" s="100">
        <v>9.4939999999999998</v>
      </c>
      <c r="X894" s="99" t="s">
        <v>864</v>
      </c>
      <c r="Y894">
        <v>0.53669999999999995</v>
      </c>
      <c r="Z894">
        <v>0.57669999999999999</v>
      </c>
      <c r="AA894">
        <v>-0.04</v>
      </c>
      <c r="AB894">
        <v>1.274E-2</v>
      </c>
      <c r="AC894">
        <v>6</v>
      </c>
      <c r="AD894">
        <v>6</v>
      </c>
      <c r="AE894">
        <v>3.141</v>
      </c>
      <c r="AF894" s="100">
        <v>9.9830000000000005</v>
      </c>
    </row>
    <row r="895" spans="2:32">
      <c r="B895" s="99" t="s">
        <v>223</v>
      </c>
      <c r="C895">
        <v>0.85499999999999998</v>
      </c>
      <c r="D895">
        <v>0.84330000000000005</v>
      </c>
      <c r="E895">
        <v>1.167E-2</v>
      </c>
      <c r="F895">
        <v>1.9220000000000001E-2</v>
      </c>
      <c r="G895">
        <v>6</v>
      </c>
      <c r="H895">
        <v>6</v>
      </c>
      <c r="I895">
        <v>0.60699999999999998</v>
      </c>
      <c r="J895" s="100">
        <v>9.407</v>
      </c>
      <c r="M895" s="99" t="s">
        <v>596</v>
      </c>
      <c r="N895">
        <v>0.83330000000000004</v>
      </c>
      <c r="O895">
        <v>0.84</v>
      </c>
      <c r="P895">
        <v>-6.6670000000000002E-3</v>
      </c>
      <c r="Q895">
        <v>7.149E-3</v>
      </c>
      <c r="R895">
        <v>6</v>
      </c>
      <c r="S895">
        <v>6</v>
      </c>
      <c r="T895">
        <v>0.9325</v>
      </c>
      <c r="U895" s="100">
        <v>6.4669999999999996</v>
      </c>
      <c r="X895" s="99" t="s">
        <v>865</v>
      </c>
      <c r="Y895">
        <v>0.53669999999999995</v>
      </c>
      <c r="Z895">
        <v>0.61670000000000003</v>
      </c>
      <c r="AA895">
        <v>-0.08</v>
      </c>
      <c r="AB895">
        <v>9.4280000000000006E-3</v>
      </c>
      <c r="AC895">
        <v>6</v>
      </c>
      <c r="AD895">
        <v>6</v>
      </c>
      <c r="AE895">
        <v>8.4849999999999994</v>
      </c>
      <c r="AF895" s="100">
        <v>6.4</v>
      </c>
    </row>
    <row r="896" spans="2:32">
      <c r="B896" s="99"/>
      <c r="J896" s="100"/>
      <c r="M896" s="99"/>
      <c r="U896" s="100"/>
      <c r="X896" s="99"/>
      <c r="AF896" s="100"/>
    </row>
    <row r="897" spans="2:32">
      <c r="B897" s="99" t="s">
        <v>427</v>
      </c>
      <c r="J897" s="100"/>
      <c r="M897" s="99" t="s">
        <v>427</v>
      </c>
      <c r="U897" s="100"/>
      <c r="X897" s="99" t="s">
        <v>427</v>
      </c>
      <c r="AF897" s="100"/>
    </row>
    <row r="898" spans="2:32">
      <c r="B898" s="99" t="s">
        <v>219</v>
      </c>
      <c r="C898">
        <v>0.7833</v>
      </c>
      <c r="D898">
        <v>0.84330000000000005</v>
      </c>
      <c r="E898">
        <v>-0.06</v>
      </c>
      <c r="F898">
        <v>1.814E-2</v>
      </c>
      <c r="G898">
        <v>6</v>
      </c>
      <c r="H898">
        <v>6</v>
      </c>
      <c r="I898">
        <v>3.3079999999999998</v>
      </c>
      <c r="J898" s="100">
        <v>8.5879999999999992</v>
      </c>
      <c r="M898" s="99" t="s">
        <v>592</v>
      </c>
      <c r="N898">
        <v>0.8367</v>
      </c>
      <c r="O898">
        <v>0.81830000000000003</v>
      </c>
      <c r="P898">
        <v>1.8329999999999999E-2</v>
      </c>
      <c r="Q898">
        <v>1.1860000000000001E-2</v>
      </c>
      <c r="R898">
        <v>6</v>
      </c>
      <c r="S898">
        <v>6</v>
      </c>
      <c r="T898">
        <v>1.546</v>
      </c>
      <c r="U898" s="100">
        <v>9.3079999999999998</v>
      </c>
      <c r="X898" s="99" t="s">
        <v>862</v>
      </c>
      <c r="Y898">
        <v>0.53669999999999995</v>
      </c>
      <c r="Z898">
        <v>0.5917</v>
      </c>
      <c r="AA898">
        <v>-5.5E-2</v>
      </c>
      <c r="AB898">
        <v>1.0030000000000001E-2</v>
      </c>
      <c r="AC898">
        <v>6</v>
      </c>
      <c r="AD898">
        <v>6</v>
      </c>
      <c r="AE898">
        <v>5.4850000000000003</v>
      </c>
      <c r="AF898" s="100">
        <v>7.6970000000000001</v>
      </c>
    </row>
    <row r="899" spans="2:32">
      <c r="B899" s="99" t="s">
        <v>221</v>
      </c>
      <c r="C899">
        <v>0.88500000000000001</v>
      </c>
      <c r="D899">
        <v>0.84330000000000005</v>
      </c>
      <c r="E899">
        <v>4.1669999999999999E-2</v>
      </c>
      <c r="F899">
        <v>1.6410000000000001E-2</v>
      </c>
      <c r="G899">
        <v>6</v>
      </c>
      <c r="H899">
        <v>6</v>
      </c>
      <c r="I899">
        <v>2.5379999999999998</v>
      </c>
      <c r="J899" s="100">
        <v>6.6139999999999999</v>
      </c>
      <c r="M899" s="99" t="s">
        <v>594</v>
      </c>
      <c r="N899">
        <v>0.8367</v>
      </c>
      <c r="O899">
        <v>0.88170000000000004</v>
      </c>
      <c r="P899">
        <v>-4.4999999999999998E-2</v>
      </c>
      <c r="Q899">
        <v>9.6900000000000007E-3</v>
      </c>
      <c r="R899">
        <v>6</v>
      </c>
      <c r="S899">
        <v>6</v>
      </c>
      <c r="T899">
        <v>4.6440000000000001</v>
      </c>
      <c r="U899" s="100">
        <v>9.9220000000000006</v>
      </c>
      <c r="X899" s="99" t="s">
        <v>864</v>
      </c>
      <c r="Y899">
        <v>0.53669999999999995</v>
      </c>
      <c r="Z899">
        <v>0.57669999999999999</v>
      </c>
      <c r="AA899">
        <v>-0.04</v>
      </c>
      <c r="AB899">
        <v>1.2999999999999999E-2</v>
      </c>
      <c r="AC899">
        <v>6</v>
      </c>
      <c r="AD899">
        <v>6</v>
      </c>
      <c r="AE899">
        <v>3.0779999999999998</v>
      </c>
      <c r="AF899" s="100">
        <v>9.9380000000000006</v>
      </c>
    </row>
    <row r="900" spans="2:32">
      <c r="B900" s="99" t="s">
        <v>223</v>
      </c>
      <c r="C900">
        <v>0.85499999999999998</v>
      </c>
      <c r="D900">
        <v>0.84330000000000005</v>
      </c>
      <c r="E900">
        <v>1.167E-2</v>
      </c>
      <c r="F900">
        <v>1.9220000000000001E-2</v>
      </c>
      <c r="G900">
        <v>6</v>
      </c>
      <c r="H900">
        <v>6</v>
      </c>
      <c r="I900">
        <v>0.60699999999999998</v>
      </c>
      <c r="J900" s="100">
        <v>9.407</v>
      </c>
      <c r="M900" s="99" t="s">
        <v>596</v>
      </c>
      <c r="N900">
        <v>0.8367</v>
      </c>
      <c r="O900">
        <v>0.8417</v>
      </c>
      <c r="P900">
        <v>-5.0000000000000001E-3</v>
      </c>
      <c r="Q900">
        <v>7.7819999999999999E-3</v>
      </c>
      <c r="R900">
        <v>6</v>
      </c>
      <c r="S900">
        <v>6</v>
      </c>
      <c r="T900">
        <v>0.64249999999999996</v>
      </c>
      <c r="U900" s="100">
        <v>6.7869999999999999</v>
      </c>
      <c r="X900" s="99" t="s">
        <v>865</v>
      </c>
      <c r="Y900">
        <v>0.53669999999999995</v>
      </c>
      <c r="Z900">
        <v>0.61499999999999999</v>
      </c>
      <c r="AA900">
        <v>-7.8329999999999997E-2</v>
      </c>
      <c r="AB900">
        <v>9.0980000000000002E-3</v>
      </c>
      <c r="AC900">
        <v>6</v>
      </c>
      <c r="AD900">
        <v>6</v>
      </c>
      <c r="AE900">
        <v>8.61</v>
      </c>
      <c r="AF900" s="100">
        <v>5.64</v>
      </c>
    </row>
    <row r="901" spans="2:32">
      <c r="B901" s="99"/>
      <c r="J901" s="100"/>
      <c r="M901" s="99"/>
      <c r="U901" s="100"/>
      <c r="X901" s="99"/>
      <c r="AF901" s="100"/>
    </row>
    <row r="902" spans="2:32">
      <c r="B902" s="99" t="s">
        <v>430</v>
      </c>
      <c r="J902" s="100"/>
      <c r="M902" s="99" t="s">
        <v>430</v>
      </c>
      <c r="U902" s="100"/>
      <c r="X902" s="99" t="s">
        <v>430</v>
      </c>
      <c r="AF902" s="100"/>
    </row>
    <row r="903" spans="2:32">
      <c r="B903" s="99" t="s">
        <v>219</v>
      </c>
      <c r="C903">
        <v>0.78169999999999995</v>
      </c>
      <c r="D903">
        <v>0.84330000000000005</v>
      </c>
      <c r="E903">
        <v>-6.1670000000000003E-2</v>
      </c>
      <c r="F903">
        <v>1.8450000000000001E-2</v>
      </c>
      <c r="G903">
        <v>6</v>
      </c>
      <c r="H903">
        <v>6</v>
      </c>
      <c r="I903">
        <v>3.3420000000000001</v>
      </c>
      <c r="J903" s="100">
        <v>7.9109999999999996</v>
      </c>
      <c r="M903" s="99" t="s">
        <v>592</v>
      </c>
      <c r="N903">
        <v>0.8417</v>
      </c>
      <c r="O903">
        <v>0.81830000000000003</v>
      </c>
      <c r="P903">
        <v>2.333E-2</v>
      </c>
      <c r="Q903">
        <v>1.234E-2</v>
      </c>
      <c r="R903">
        <v>6</v>
      </c>
      <c r="S903">
        <v>6</v>
      </c>
      <c r="T903">
        <v>1.891</v>
      </c>
      <c r="U903" s="100">
        <v>9.702</v>
      </c>
      <c r="X903" s="99" t="s">
        <v>862</v>
      </c>
      <c r="Y903">
        <v>0.53669999999999995</v>
      </c>
      <c r="Z903">
        <v>0.59330000000000005</v>
      </c>
      <c r="AA903">
        <v>-5.6669999999999998E-2</v>
      </c>
      <c r="AB903">
        <v>1.1639999999999999E-2</v>
      </c>
      <c r="AC903">
        <v>6</v>
      </c>
      <c r="AD903">
        <v>6</v>
      </c>
      <c r="AE903">
        <v>4.867</v>
      </c>
      <c r="AF903" s="100">
        <v>9.7870000000000008</v>
      </c>
    </row>
    <row r="904" spans="2:32">
      <c r="B904" s="99" t="s">
        <v>221</v>
      </c>
      <c r="C904">
        <v>0.88670000000000004</v>
      </c>
      <c r="D904">
        <v>0.84330000000000005</v>
      </c>
      <c r="E904">
        <v>4.333E-2</v>
      </c>
      <c r="F904">
        <v>1.7000000000000001E-2</v>
      </c>
      <c r="G904">
        <v>6</v>
      </c>
      <c r="H904">
        <v>6</v>
      </c>
      <c r="I904">
        <v>2.5499999999999998</v>
      </c>
      <c r="J904" s="100">
        <v>6.19</v>
      </c>
      <c r="M904" s="99" t="s">
        <v>594</v>
      </c>
      <c r="N904">
        <v>0.8417</v>
      </c>
      <c r="O904">
        <v>0.88829999999999998</v>
      </c>
      <c r="P904">
        <v>-4.6670000000000003E-2</v>
      </c>
      <c r="Q904">
        <v>1.1209999999999999E-2</v>
      </c>
      <c r="R904">
        <v>6</v>
      </c>
      <c r="S904">
        <v>6</v>
      </c>
      <c r="T904">
        <v>4.165</v>
      </c>
      <c r="U904" s="100">
        <v>10</v>
      </c>
      <c r="X904" s="99" t="s">
        <v>864</v>
      </c>
      <c r="Y904">
        <v>0.53669999999999995</v>
      </c>
      <c r="Z904">
        <v>0.57169999999999999</v>
      </c>
      <c r="AA904">
        <v>-3.5000000000000003E-2</v>
      </c>
      <c r="AB904">
        <v>1.1860000000000001E-2</v>
      </c>
      <c r="AC904">
        <v>6</v>
      </c>
      <c r="AD904">
        <v>6</v>
      </c>
      <c r="AE904">
        <v>2.952</v>
      </c>
      <c r="AF904" s="100">
        <v>9.8870000000000005</v>
      </c>
    </row>
    <row r="905" spans="2:32">
      <c r="B905" s="99" t="s">
        <v>223</v>
      </c>
      <c r="C905">
        <v>0.85499999999999998</v>
      </c>
      <c r="D905">
        <v>0.84330000000000005</v>
      </c>
      <c r="E905">
        <v>1.167E-2</v>
      </c>
      <c r="F905">
        <v>1.9900000000000001E-2</v>
      </c>
      <c r="G905">
        <v>6</v>
      </c>
      <c r="H905">
        <v>6</v>
      </c>
      <c r="I905">
        <v>0.58620000000000005</v>
      </c>
      <c r="J905" s="100">
        <v>9.1669999999999998</v>
      </c>
      <c r="M905" s="99" t="s">
        <v>596</v>
      </c>
      <c r="N905">
        <v>0.8417</v>
      </c>
      <c r="O905">
        <v>0.83830000000000005</v>
      </c>
      <c r="P905">
        <v>3.333E-3</v>
      </c>
      <c r="Q905">
        <v>8.097E-3</v>
      </c>
      <c r="R905">
        <v>6</v>
      </c>
      <c r="S905">
        <v>6</v>
      </c>
      <c r="T905">
        <v>0.41170000000000001</v>
      </c>
      <c r="U905" s="100">
        <v>5.4420000000000002</v>
      </c>
      <c r="X905" s="99" t="s">
        <v>865</v>
      </c>
      <c r="Y905">
        <v>0.53669999999999995</v>
      </c>
      <c r="Z905">
        <v>0.61170000000000002</v>
      </c>
      <c r="AA905">
        <v>-7.4999999999999997E-2</v>
      </c>
      <c r="AB905">
        <v>9.3390000000000001E-3</v>
      </c>
      <c r="AC905">
        <v>6</v>
      </c>
      <c r="AD905">
        <v>6</v>
      </c>
      <c r="AE905">
        <v>8.0310000000000006</v>
      </c>
      <c r="AF905" s="100">
        <v>6.1970000000000001</v>
      </c>
    </row>
    <row r="906" spans="2:32">
      <c r="B906" s="99"/>
      <c r="J906" s="100"/>
      <c r="M906" s="99"/>
      <c r="U906" s="100"/>
      <c r="X906" s="99"/>
      <c r="AF906" s="100"/>
    </row>
    <row r="907" spans="2:32">
      <c r="B907" s="99" t="s">
        <v>434</v>
      </c>
      <c r="J907" s="100"/>
      <c r="M907" s="99" t="s">
        <v>434</v>
      </c>
      <c r="U907" s="100"/>
      <c r="X907" s="99" t="s">
        <v>434</v>
      </c>
      <c r="AF907" s="100"/>
    </row>
    <row r="908" spans="2:32">
      <c r="B908" s="99" t="s">
        <v>219</v>
      </c>
      <c r="C908">
        <v>0.7833</v>
      </c>
      <c r="D908">
        <v>0.84330000000000005</v>
      </c>
      <c r="E908">
        <v>-0.06</v>
      </c>
      <c r="F908">
        <v>1.9210000000000001E-2</v>
      </c>
      <c r="G908">
        <v>6</v>
      </c>
      <c r="H908">
        <v>6</v>
      </c>
      <c r="I908">
        <v>3.1240000000000001</v>
      </c>
      <c r="J908" s="100">
        <v>8.6349999999999998</v>
      </c>
      <c r="M908" s="99" t="s">
        <v>592</v>
      </c>
      <c r="N908">
        <v>0.84670000000000001</v>
      </c>
      <c r="O908">
        <v>0.81830000000000003</v>
      </c>
      <c r="P908">
        <v>2.8330000000000001E-2</v>
      </c>
      <c r="Q908">
        <v>1.2930000000000001E-2</v>
      </c>
      <c r="R908">
        <v>6</v>
      </c>
      <c r="S908">
        <v>6</v>
      </c>
      <c r="T908">
        <v>2.1909999999999998</v>
      </c>
      <c r="U908" s="100">
        <v>9.952</v>
      </c>
      <c r="X908" s="99" t="s">
        <v>862</v>
      </c>
      <c r="Y908">
        <v>0.53169999999999995</v>
      </c>
      <c r="Z908">
        <v>0.58830000000000005</v>
      </c>
      <c r="AA908">
        <v>-5.6669999999999998E-2</v>
      </c>
      <c r="AB908">
        <v>1.15E-2</v>
      </c>
      <c r="AC908">
        <v>6</v>
      </c>
      <c r="AD908">
        <v>6</v>
      </c>
      <c r="AE908">
        <v>4.9279999999999999</v>
      </c>
      <c r="AF908" s="100">
        <v>8.2919999999999998</v>
      </c>
    </row>
    <row r="909" spans="2:32">
      <c r="B909" s="99" t="s">
        <v>221</v>
      </c>
      <c r="C909">
        <v>0.89170000000000005</v>
      </c>
      <c r="D909">
        <v>0.84330000000000005</v>
      </c>
      <c r="E909">
        <v>4.8329999999999998E-2</v>
      </c>
      <c r="F909">
        <v>1.772E-2</v>
      </c>
      <c r="G909">
        <v>6</v>
      </c>
      <c r="H909">
        <v>6</v>
      </c>
      <c r="I909">
        <v>2.7280000000000002</v>
      </c>
      <c r="J909" s="100">
        <v>7.0780000000000003</v>
      </c>
      <c r="M909" s="99" t="s">
        <v>594</v>
      </c>
      <c r="N909">
        <v>0.84670000000000001</v>
      </c>
      <c r="O909">
        <v>0.88829999999999998</v>
      </c>
      <c r="P909">
        <v>-4.1669999999999999E-2</v>
      </c>
      <c r="Q909">
        <v>1.1860000000000001E-2</v>
      </c>
      <c r="R909">
        <v>6</v>
      </c>
      <c r="S909">
        <v>6</v>
      </c>
      <c r="T909">
        <v>3.5150000000000001</v>
      </c>
      <c r="U909" s="100">
        <v>9.8870000000000005</v>
      </c>
      <c r="X909" s="99" t="s">
        <v>864</v>
      </c>
      <c r="Y909">
        <v>0.53169999999999995</v>
      </c>
      <c r="Z909">
        <v>0.56999999999999995</v>
      </c>
      <c r="AA909">
        <v>-3.8330000000000003E-2</v>
      </c>
      <c r="AB909">
        <v>1.302E-2</v>
      </c>
      <c r="AC909">
        <v>6</v>
      </c>
      <c r="AD909">
        <v>6</v>
      </c>
      <c r="AE909">
        <v>2.9449999999999998</v>
      </c>
      <c r="AF909" s="100">
        <v>9.8230000000000004</v>
      </c>
    </row>
    <row r="910" spans="2:32">
      <c r="B910" s="99" t="s">
        <v>223</v>
      </c>
      <c r="C910">
        <v>0.85329999999999995</v>
      </c>
      <c r="D910">
        <v>0.84330000000000005</v>
      </c>
      <c r="E910">
        <v>0.01</v>
      </c>
      <c r="F910">
        <v>2.0060000000000001E-2</v>
      </c>
      <c r="G910">
        <v>6</v>
      </c>
      <c r="H910">
        <v>6</v>
      </c>
      <c r="I910">
        <v>0.49859999999999999</v>
      </c>
      <c r="J910" s="100">
        <v>9.2639999999999993</v>
      </c>
      <c r="M910" s="99" t="s">
        <v>596</v>
      </c>
      <c r="N910">
        <v>0.84670000000000001</v>
      </c>
      <c r="O910">
        <v>0.8367</v>
      </c>
      <c r="P910">
        <v>0.01</v>
      </c>
      <c r="Q910">
        <v>9.0679999999999997E-3</v>
      </c>
      <c r="R910">
        <v>6</v>
      </c>
      <c r="S910">
        <v>6</v>
      </c>
      <c r="T910">
        <v>1.103</v>
      </c>
      <c r="U910" s="100">
        <v>5.57</v>
      </c>
      <c r="X910" s="99" t="s">
        <v>865</v>
      </c>
      <c r="Y910">
        <v>0.53169999999999995</v>
      </c>
      <c r="Z910">
        <v>0.61170000000000002</v>
      </c>
      <c r="AA910">
        <v>-0.08</v>
      </c>
      <c r="AB910">
        <v>1.027E-2</v>
      </c>
      <c r="AC910">
        <v>6</v>
      </c>
      <c r="AD910">
        <v>6</v>
      </c>
      <c r="AE910">
        <v>7.7869999999999999</v>
      </c>
      <c r="AF910" s="100">
        <v>5.9729999999999999</v>
      </c>
    </row>
    <row r="911" spans="2:32">
      <c r="B911" s="99"/>
      <c r="J911" s="100"/>
      <c r="M911" s="99"/>
      <c r="U911" s="100"/>
      <c r="X911" s="99"/>
      <c r="AF911" s="100"/>
    </row>
    <row r="912" spans="2:32">
      <c r="B912" s="99" t="s">
        <v>438</v>
      </c>
      <c r="J912" s="100"/>
      <c r="M912" s="99" t="s">
        <v>438</v>
      </c>
      <c r="U912" s="100"/>
      <c r="X912" s="99" t="s">
        <v>438</v>
      </c>
      <c r="AF912" s="100"/>
    </row>
    <row r="913" spans="2:32">
      <c r="B913" s="99" t="s">
        <v>219</v>
      </c>
      <c r="C913">
        <v>0.78</v>
      </c>
      <c r="D913">
        <v>0.84499999999999997</v>
      </c>
      <c r="E913">
        <v>-6.5000000000000002E-2</v>
      </c>
      <c r="F913">
        <v>1.8929999999999999E-2</v>
      </c>
      <c r="G913">
        <v>6</v>
      </c>
      <c r="H913">
        <v>6</v>
      </c>
      <c r="I913">
        <v>3.4340000000000002</v>
      </c>
      <c r="J913" s="100">
        <v>7.8959999999999999</v>
      </c>
      <c r="M913" s="99" t="s">
        <v>592</v>
      </c>
      <c r="N913">
        <v>0.85170000000000001</v>
      </c>
      <c r="O913">
        <v>0.81169999999999998</v>
      </c>
      <c r="P913">
        <v>0.04</v>
      </c>
      <c r="Q913">
        <v>1.457E-2</v>
      </c>
      <c r="R913">
        <v>6</v>
      </c>
      <c r="S913">
        <v>6</v>
      </c>
      <c r="T913">
        <v>2.746</v>
      </c>
      <c r="U913" s="100">
        <v>9.99</v>
      </c>
      <c r="X913" s="99" t="s">
        <v>862</v>
      </c>
      <c r="Y913">
        <v>0.53</v>
      </c>
      <c r="Z913">
        <v>0.5867</v>
      </c>
      <c r="AA913">
        <v>-5.6669999999999998E-2</v>
      </c>
      <c r="AB913">
        <v>1.022E-2</v>
      </c>
      <c r="AC913">
        <v>6</v>
      </c>
      <c r="AD913">
        <v>6</v>
      </c>
      <c r="AE913">
        <v>5.5449999999999999</v>
      </c>
      <c r="AF913" s="100">
        <v>9.2889999999999997</v>
      </c>
    </row>
    <row r="914" spans="2:32">
      <c r="B914" s="99" t="s">
        <v>221</v>
      </c>
      <c r="C914">
        <v>0.89170000000000005</v>
      </c>
      <c r="D914">
        <v>0.84499999999999997</v>
      </c>
      <c r="E914">
        <v>4.6670000000000003E-2</v>
      </c>
      <c r="F914">
        <v>1.8100000000000002E-2</v>
      </c>
      <c r="G914">
        <v>6</v>
      </c>
      <c r="H914">
        <v>6</v>
      </c>
      <c r="I914">
        <v>2.5779999999999998</v>
      </c>
      <c r="J914" s="100">
        <v>6.9809999999999999</v>
      </c>
      <c r="M914" s="99" t="s">
        <v>594</v>
      </c>
      <c r="N914">
        <v>0.85170000000000001</v>
      </c>
      <c r="O914">
        <v>0.89500000000000002</v>
      </c>
      <c r="P914">
        <v>-4.333E-2</v>
      </c>
      <c r="Q914">
        <v>1.321E-2</v>
      </c>
      <c r="R914">
        <v>6</v>
      </c>
      <c r="S914">
        <v>6</v>
      </c>
      <c r="T914">
        <v>3.2810000000000001</v>
      </c>
      <c r="U914" s="100">
        <v>9.6920000000000002</v>
      </c>
      <c r="X914" s="99" t="s">
        <v>864</v>
      </c>
      <c r="Y914">
        <v>0.53</v>
      </c>
      <c r="Z914">
        <v>0.56999999999999995</v>
      </c>
      <c r="AA914">
        <v>-0.04</v>
      </c>
      <c r="AB914">
        <v>1.183E-2</v>
      </c>
      <c r="AC914">
        <v>6</v>
      </c>
      <c r="AD914">
        <v>6</v>
      </c>
      <c r="AE914">
        <v>3.3809999999999998</v>
      </c>
      <c r="AF914" s="100">
        <v>9.9770000000000003</v>
      </c>
    </row>
    <row r="915" spans="2:32">
      <c r="B915" s="99" t="s">
        <v>223</v>
      </c>
      <c r="C915">
        <v>0.84830000000000005</v>
      </c>
      <c r="D915">
        <v>0.84499999999999997</v>
      </c>
      <c r="E915">
        <v>3.333E-3</v>
      </c>
      <c r="F915">
        <v>2.0840000000000001E-2</v>
      </c>
      <c r="G915">
        <v>6</v>
      </c>
      <c r="H915">
        <v>6</v>
      </c>
      <c r="I915">
        <v>0.15989999999999999</v>
      </c>
      <c r="J915" s="100">
        <v>9.4090000000000007</v>
      </c>
      <c r="M915" s="99" t="s">
        <v>596</v>
      </c>
      <c r="N915">
        <v>0.85170000000000001</v>
      </c>
      <c r="O915">
        <v>0.83499999999999996</v>
      </c>
      <c r="P915">
        <v>1.6670000000000001E-2</v>
      </c>
      <c r="Q915">
        <v>1.038E-2</v>
      </c>
      <c r="R915">
        <v>6</v>
      </c>
      <c r="S915">
        <v>6</v>
      </c>
      <c r="T915">
        <v>1.605</v>
      </c>
      <c r="U915" s="100">
        <v>5.4850000000000003</v>
      </c>
      <c r="X915" s="99" t="s">
        <v>865</v>
      </c>
      <c r="Y915">
        <v>0.53</v>
      </c>
      <c r="Z915">
        <v>0.61329999999999996</v>
      </c>
      <c r="AA915">
        <v>-8.3330000000000001E-2</v>
      </c>
      <c r="AB915">
        <v>8.8190000000000004E-3</v>
      </c>
      <c r="AC915">
        <v>6</v>
      </c>
      <c r="AD915">
        <v>6</v>
      </c>
      <c r="AE915">
        <v>9.4489999999999998</v>
      </c>
      <c r="AF915" s="100">
        <v>6.6219999999999999</v>
      </c>
    </row>
    <row r="916" spans="2:32">
      <c r="B916" s="99"/>
      <c r="J916" s="100"/>
      <c r="M916" s="99"/>
      <c r="U916" s="100"/>
      <c r="X916" s="99"/>
      <c r="AF916" s="100"/>
    </row>
    <row r="917" spans="2:32">
      <c r="B917" s="99" t="s">
        <v>442</v>
      </c>
      <c r="J917" s="100"/>
      <c r="M917" s="99" t="s">
        <v>442</v>
      </c>
      <c r="U917" s="100"/>
      <c r="X917" s="99" t="s">
        <v>442</v>
      </c>
      <c r="AF917" s="100"/>
    </row>
    <row r="918" spans="2:32">
      <c r="B918" s="99" t="s">
        <v>219</v>
      </c>
      <c r="C918">
        <v>0.77829999999999999</v>
      </c>
      <c r="D918">
        <v>0.84670000000000001</v>
      </c>
      <c r="E918">
        <v>-6.8330000000000002E-2</v>
      </c>
      <c r="F918">
        <v>1.968E-2</v>
      </c>
      <c r="G918">
        <v>6</v>
      </c>
      <c r="H918">
        <v>6</v>
      </c>
      <c r="I918">
        <v>3.4729999999999999</v>
      </c>
      <c r="J918" s="100">
        <v>8.6189999999999998</v>
      </c>
      <c r="M918" s="99" t="s">
        <v>592</v>
      </c>
      <c r="N918">
        <v>0.85170000000000001</v>
      </c>
      <c r="O918">
        <v>0.81169999999999998</v>
      </c>
      <c r="P918">
        <v>0.04</v>
      </c>
      <c r="Q918">
        <v>1.457E-2</v>
      </c>
      <c r="R918">
        <v>6</v>
      </c>
      <c r="S918">
        <v>6</v>
      </c>
      <c r="T918">
        <v>2.746</v>
      </c>
      <c r="U918" s="100">
        <v>9.99</v>
      </c>
      <c r="X918" s="99" t="s">
        <v>862</v>
      </c>
      <c r="Y918">
        <v>0.53</v>
      </c>
      <c r="Z918">
        <v>0.5867</v>
      </c>
      <c r="AA918">
        <v>-5.6669999999999998E-2</v>
      </c>
      <c r="AB918">
        <v>1.116E-2</v>
      </c>
      <c r="AC918">
        <v>6</v>
      </c>
      <c r="AD918">
        <v>6</v>
      </c>
      <c r="AE918">
        <v>5.08</v>
      </c>
      <c r="AF918" s="100">
        <v>8.6630000000000003</v>
      </c>
    </row>
    <row r="919" spans="2:32">
      <c r="B919" s="99" t="s">
        <v>221</v>
      </c>
      <c r="C919">
        <v>0.89329999999999998</v>
      </c>
      <c r="D919">
        <v>0.84670000000000001</v>
      </c>
      <c r="E919">
        <v>4.6670000000000003E-2</v>
      </c>
      <c r="F919">
        <v>1.7760000000000001E-2</v>
      </c>
      <c r="G919">
        <v>6</v>
      </c>
      <c r="H919">
        <v>6</v>
      </c>
      <c r="I919">
        <v>2.6269999999999998</v>
      </c>
      <c r="J919" s="100">
        <v>6.5960000000000001</v>
      </c>
      <c r="M919" s="99" t="s">
        <v>594</v>
      </c>
      <c r="N919">
        <v>0.85170000000000001</v>
      </c>
      <c r="O919">
        <v>0.89670000000000005</v>
      </c>
      <c r="P919">
        <v>-4.4999999999999998E-2</v>
      </c>
      <c r="Q919">
        <v>1.319E-2</v>
      </c>
      <c r="R919">
        <v>6</v>
      </c>
      <c r="S919">
        <v>6</v>
      </c>
      <c r="T919">
        <v>3.4129999999999998</v>
      </c>
      <c r="U919" s="100">
        <v>9.6790000000000003</v>
      </c>
      <c r="X919" s="99" t="s">
        <v>864</v>
      </c>
      <c r="Y919">
        <v>0.53</v>
      </c>
      <c r="Z919">
        <v>0.56999999999999995</v>
      </c>
      <c r="AA919">
        <v>-0.04</v>
      </c>
      <c r="AB919">
        <v>1.265E-2</v>
      </c>
      <c r="AC919">
        <v>6</v>
      </c>
      <c r="AD919">
        <v>6</v>
      </c>
      <c r="AE919">
        <v>3.1619999999999999</v>
      </c>
      <c r="AF919" s="100">
        <v>9.9309999999999992</v>
      </c>
    </row>
    <row r="920" spans="2:32">
      <c r="B920" s="99" t="s">
        <v>223</v>
      </c>
      <c r="C920">
        <v>0.84670000000000001</v>
      </c>
      <c r="D920">
        <v>0.84670000000000001</v>
      </c>
      <c r="E920">
        <v>0</v>
      </c>
      <c r="F920">
        <v>2.1190000000000001E-2</v>
      </c>
      <c r="G920">
        <v>6</v>
      </c>
      <c r="H920">
        <v>6</v>
      </c>
      <c r="I920">
        <v>0</v>
      </c>
      <c r="J920" s="100">
        <v>9.5860000000000003</v>
      </c>
      <c r="M920" s="99" t="s">
        <v>596</v>
      </c>
      <c r="N920">
        <v>0.85170000000000001</v>
      </c>
      <c r="O920">
        <v>0.83499999999999996</v>
      </c>
      <c r="P920">
        <v>1.6670000000000001E-2</v>
      </c>
      <c r="Q920">
        <v>1.038E-2</v>
      </c>
      <c r="R920">
        <v>6</v>
      </c>
      <c r="S920">
        <v>6</v>
      </c>
      <c r="T920">
        <v>1.605</v>
      </c>
      <c r="U920" s="100">
        <v>5.4850000000000003</v>
      </c>
      <c r="X920" s="99" t="s">
        <v>865</v>
      </c>
      <c r="Y920">
        <v>0.53</v>
      </c>
      <c r="Z920">
        <v>0.60670000000000002</v>
      </c>
      <c r="AA920">
        <v>-7.6670000000000002E-2</v>
      </c>
      <c r="AB920">
        <v>9.8879999999999992E-3</v>
      </c>
      <c r="AC920">
        <v>6</v>
      </c>
      <c r="AD920">
        <v>6</v>
      </c>
      <c r="AE920">
        <v>7.7530000000000001</v>
      </c>
      <c r="AF920" s="100">
        <v>6.2610000000000001</v>
      </c>
    </row>
    <row r="921" spans="2:32">
      <c r="B921" s="99"/>
      <c r="J921" s="100"/>
      <c r="M921" s="99"/>
      <c r="U921" s="100"/>
      <c r="X921" s="99"/>
      <c r="AF921" s="100"/>
    </row>
    <row r="922" spans="2:32">
      <c r="B922" s="99" t="s">
        <v>446</v>
      </c>
      <c r="J922" s="100"/>
      <c r="M922" s="99" t="s">
        <v>446</v>
      </c>
      <c r="U922" s="100"/>
      <c r="X922" s="99" t="s">
        <v>446</v>
      </c>
      <c r="AF922" s="100"/>
    </row>
    <row r="923" spans="2:32">
      <c r="B923" s="99" t="s">
        <v>219</v>
      </c>
      <c r="C923">
        <v>0.78</v>
      </c>
      <c r="D923">
        <v>0.84830000000000005</v>
      </c>
      <c r="E923">
        <v>-6.8330000000000002E-2</v>
      </c>
      <c r="F923">
        <v>1.9900000000000001E-2</v>
      </c>
      <c r="G923">
        <v>6</v>
      </c>
      <c r="H923">
        <v>6</v>
      </c>
      <c r="I923">
        <v>3.4329999999999998</v>
      </c>
      <c r="J923" s="100">
        <v>7.5970000000000004</v>
      </c>
      <c r="M923" s="99" t="s">
        <v>592</v>
      </c>
      <c r="N923">
        <v>0.85499999999999998</v>
      </c>
      <c r="O923">
        <v>0.81330000000000002</v>
      </c>
      <c r="P923">
        <v>4.1669999999999999E-2</v>
      </c>
      <c r="Q923">
        <v>1.4E-2</v>
      </c>
      <c r="R923">
        <v>6</v>
      </c>
      <c r="S923">
        <v>6</v>
      </c>
      <c r="T923">
        <v>2.9750000000000001</v>
      </c>
      <c r="U923" s="100">
        <v>9.8109999999999999</v>
      </c>
      <c r="X923" s="99" t="s">
        <v>862</v>
      </c>
      <c r="Y923">
        <v>0.52669999999999995</v>
      </c>
      <c r="Z923">
        <v>0.58499999999999996</v>
      </c>
      <c r="AA923">
        <v>-5.833E-2</v>
      </c>
      <c r="AB923">
        <v>1.1379999999999999E-2</v>
      </c>
      <c r="AC923">
        <v>6</v>
      </c>
      <c r="AD923">
        <v>6</v>
      </c>
      <c r="AE923">
        <v>5.1269999999999998</v>
      </c>
      <c r="AF923" s="100">
        <v>9.609</v>
      </c>
    </row>
    <row r="924" spans="2:32">
      <c r="B924" s="99" t="s">
        <v>221</v>
      </c>
      <c r="C924">
        <v>0.89329999999999998</v>
      </c>
      <c r="D924">
        <v>0.84830000000000005</v>
      </c>
      <c r="E924">
        <v>4.4999999999999998E-2</v>
      </c>
      <c r="F924">
        <v>1.881E-2</v>
      </c>
      <c r="G924">
        <v>6</v>
      </c>
      <c r="H924">
        <v>6</v>
      </c>
      <c r="I924">
        <v>2.3919999999999999</v>
      </c>
      <c r="J924" s="100">
        <v>6.407</v>
      </c>
      <c r="M924" s="99" t="s">
        <v>594</v>
      </c>
      <c r="N924">
        <v>0.85499999999999998</v>
      </c>
      <c r="O924">
        <v>0.89829999999999999</v>
      </c>
      <c r="P924">
        <v>-4.333E-2</v>
      </c>
      <c r="Q924">
        <v>1.321E-2</v>
      </c>
      <c r="R924">
        <v>6</v>
      </c>
      <c r="S924">
        <v>6</v>
      </c>
      <c r="T924">
        <v>3.2810000000000001</v>
      </c>
      <c r="U924" s="100">
        <v>9.2720000000000002</v>
      </c>
      <c r="X924" s="99" t="s">
        <v>864</v>
      </c>
      <c r="Y924">
        <v>0.52669999999999995</v>
      </c>
      <c r="Z924">
        <v>0.56669999999999998</v>
      </c>
      <c r="AA924">
        <v>-0.04</v>
      </c>
      <c r="AB924">
        <v>1.2999999999999999E-2</v>
      </c>
      <c r="AC924">
        <v>6</v>
      </c>
      <c r="AD924">
        <v>6</v>
      </c>
      <c r="AE924">
        <v>3.0779999999999998</v>
      </c>
      <c r="AF924" s="100">
        <v>9.9380000000000006</v>
      </c>
    </row>
    <row r="925" spans="2:32">
      <c r="B925" s="99" t="s">
        <v>223</v>
      </c>
      <c r="C925">
        <v>0.84670000000000001</v>
      </c>
      <c r="D925">
        <v>0.84830000000000005</v>
      </c>
      <c r="E925">
        <v>-1.6670000000000001E-3</v>
      </c>
      <c r="F925">
        <v>2.0830000000000001E-2</v>
      </c>
      <c r="G925">
        <v>6</v>
      </c>
      <c r="H925">
        <v>6</v>
      </c>
      <c r="I925">
        <v>8.0009999999999998E-2</v>
      </c>
      <c r="J925" s="100">
        <v>8.4619999999999997</v>
      </c>
      <c r="M925" s="99" t="s">
        <v>596</v>
      </c>
      <c r="N925">
        <v>0.85499999999999998</v>
      </c>
      <c r="O925">
        <v>0.83499999999999996</v>
      </c>
      <c r="P925">
        <v>0.02</v>
      </c>
      <c r="Q925">
        <v>1.0800000000000001E-2</v>
      </c>
      <c r="R925">
        <v>6</v>
      </c>
      <c r="S925">
        <v>6</v>
      </c>
      <c r="T925">
        <v>1.8520000000000001</v>
      </c>
      <c r="U925" s="100">
        <v>5.4470000000000001</v>
      </c>
      <c r="X925" s="99" t="s">
        <v>865</v>
      </c>
      <c r="Y925">
        <v>0.52669999999999995</v>
      </c>
      <c r="Z925">
        <v>0.61</v>
      </c>
      <c r="AA925">
        <v>-8.3330000000000001E-2</v>
      </c>
      <c r="AB925">
        <v>9.1889999999999993E-3</v>
      </c>
      <c r="AC925">
        <v>6</v>
      </c>
      <c r="AD925">
        <v>6</v>
      </c>
      <c r="AE925">
        <v>9.0679999999999996</v>
      </c>
      <c r="AF925" s="100">
        <v>5.851</v>
      </c>
    </row>
    <row r="926" spans="2:32">
      <c r="B926" s="99"/>
      <c r="J926" s="100"/>
      <c r="M926" s="99"/>
      <c r="U926" s="100"/>
      <c r="X926" s="99"/>
      <c r="AF926" s="100"/>
    </row>
    <row r="927" spans="2:32">
      <c r="B927" s="99" t="s">
        <v>450</v>
      </c>
      <c r="J927" s="100"/>
      <c r="M927" s="99" t="s">
        <v>450</v>
      </c>
      <c r="U927" s="100"/>
      <c r="X927" s="99" t="s">
        <v>450</v>
      </c>
      <c r="AF927" s="100"/>
    </row>
    <row r="928" spans="2:32">
      <c r="B928" s="99" t="s">
        <v>219</v>
      </c>
      <c r="C928">
        <v>0.77829999999999999</v>
      </c>
      <c r="D928">
        <v>0.84830000000000005</v>
      </c>
      <c r="E928">
        <v>-7.0000000000000007E-2</v>
      </c>
      <c r="F928">
        <v>1.9970000000000002E-2</v>
      </c>
      <c r="G928">
        <v>6</v>
      </c>
      <c r="H928">
        <v>6</v>
      </c>
      <c r="I928">
        <v>3.5049999999999999</v>
      </c>
      <c r="J928" s="100">
        <v>8.5139999999999993</v>
      </c>
      <c r="M928" s="99" t="s">
        <v>592</v>
      </c>
      <c r="N928">
        <v>0.85499999999999998</v>
      </c>
      <c r="O928">
        <v>0.81</v>
      </c>
      <c r="P928">
        <v>4.4999999999999998E-2</v>
      </c>
      <c r="Q928">
        <v>1.6279999999999999E-2</v>
      </c>
      <c r="R928">
        <v>6</v>
      </c>
      <c r="S928">
        <v>6</v>
      </c>
      <c r="T928">
        <v>2.7639999999999998</v>
      </c>
      <c r="U928" s="100">
        <v>9.4329999999999998</v>
      </c>
      <c r="X928" s="99" t="s">
        <v>862</v>
      </c>
      <c r="Y928">
        <v>0.52329999999999999</v>
      </c>
      <c r="Z928">
        <v>0.5867</v>
      </c>
      <c r="AA928">
        <v>-6.3329999999999997E-2</v>
      </c>
      <c r="AB928">
        <v>1.1639999999999999E-2</v>
      </c>
      <c r="AC928">
        <v>6</v>
      </c>
      <c r="AD928">
        <v>6</v>
      </c>
      <c r="AE928">
        <v>5.44</v>
      </c>
      <c r="AF928" s="100">
        <v>8.3620000000000001</v>
      </c>
    </row>
    <row r="929" spans="2:32">
      <c r="B929" s="99" t="s">
        <v>221</v>
      </c>
      <c r="C929">
        <v>0.89500000000000002</v>
      </c>
      <c r="D929">
        <v>0.84830000000000005</v>
      </c>
      <c r="E929">
        <v>4.6670000000000003E-2</v>
      </c>
      <c r="F929">
        <v>1.7919999999999998E-2</v>
      </c>
      <c r="G929">
        <v>6</v>
      </c>
      <c r="H929">
        <v>6</v>
      </c>
      <c r="I929">
        <v>2.6040000000000001</v>
      </c>
      <c r="J929" s="100">
        <v>6.3310000000000004</v>
      </c>
      <c r="M929" s="99" t="s">
        <v>594</v>
      </c>
      <c r="N929">
        <v>0.85499999999999998</v>
      </c>
      <c r="O929">
        <v>0.9</v>
      </c>
      <c r="P929">
        <v>-4.4999999999999998E-2</v>
      </c>
      <c r="Q929">
        <v>1.478E-2</v>
      </c>
      <c r="R929">
        <v>6</v>
      </c>
      <c r="S929">
        <v>6</v>
      </c>
      <c r="T929">
        <v>3.0449999999999999</v>
      </c>
      <c r="U929" s="100">
        <v>7.9269999999999996</v>
      </c>
      <c r="X929" s="99" t="s">
        <v>864</v>
      </c>
      <c r="Y929">
        <v>0.52329999999999999</v>
      </c>
      <c r="Z929">
        <v>0.56169999999999998</v>
      </c>
      <c r="AA929">
        <v>-3.8330000000000003E-2</v>
      </c>
      <c r="AB929">
        <v>1.2670000000000001E-2</v>
      </c>
      <c r="AC929">
        <v>6</v>
      </c>
      <c r="AD929">
        <v>6</v>
      </c>
      <c r="AE929">
        <v>3.0249999999999999</v>
      </c>
      <c r="AF929" s="100">
        <v>9.5459999999999994</v>
      </c>
    </row>
    <row r="930" spans="2:32">
      <c r="B930" s="99" t="s">
        <v>223</v>
      </c>
      <c r="C930">
        <v>0.84499999999999997</v>
      </c>
      <c r="D930">
        <v>0.84830000000000005</v>
      </c>
      <c r="E930">
        <v>-3.333E-3</v>
      </c>
      <c r="F930">
        <v>2.052E-2</v>
      </c>
      <c r="G930">
        <v>6</v>
      </c>
      <c r="H930">
        <v>6</v>
      </c>
      <c r="I930">
        <v>0.16239999999999999</v>
      </c>
      <c r="J930" s="100">
        <v>8.9469999999999992</v>
      </c>
      <c r="M930" s="99" t="s">
        <v>596</v>
      </c>
      <c r="N930">
        <v>0.85499999999999998</v>
      </c>
      <c r="O930">
        <v>0.83499999999999996</v>
      </c>
      <c r="P930">
        <v>0.02</v>
      </c>
      <c r="Q930">
        <v>1.304E-2</v>
      </c>
      <c r="R930">
        <v>6</v>
      </c>
      <c r="S930">
        <v>6</v>
      </c>
      <c r="T930">
        <v>1.534</v>
      </c>
      <c r="U930" s="100">
        <v>5.3029999999999999</v>
      </c>
      <c r="X930" s="99" t="s">
        <v>865</v>
      </c>
      <c r="Y930">
        <v>0.52329999999999999</v>
      </c>
      <c r="Z930">
        <v>0.60670000000000002</v>
      </c>
      <c r="AA930">
        <v>-8.3330000000000001E-2</v>
      </c>
      <c r="AB930">
        <v>1.043E-2</v>
      </c>
      <c r="AC930">
        <v>6</v>
      </c>
      <c r="AD930">
        <v>6</v>
      </c>
      <c r="AE930">
        <v>7.9859999999999998</v>
      </c>
      <c r="AF930" s="100">
        <v>6.1219999999999999</v>
      </c>
    </row>
    <row r="931" spans="2:32">
      <c r="B931" s="99"/>
      <c r="J931" s="100"/>
      <c r="M931" s="99"/>
      <c r="U931" s="100"/>
      <c r="X931" s="99"/>
      <c r="AF931" s="100"/>
    </row>
    <row r="932" spans="2:32">
      <c r="B932" s="99" t="s">
        <v>454</v>
      </c>
      <c r="J932" s="100"/>
      <c r="M932" s="99" t="s">
        <v>454</v>
      </c>
      <c r="U932" s="100"/>
      <c r="X932" s="99" t="s">
        <v>454</v>
      </c>
      <c r="AF932" s="100"/>
    </row>
    <row r="933" spans="2:32">
      <c r="B933" s="99" t="s">
        <v>219</v>
      </c>
      <c r="C933">
        <v>0.77829999999999999</v>
      </c>
      <c r="D933">
        <v>0.84670000000000001</v>
      </c>
      <c r="E933">
        <v>-6.8330000000000002E-2</v>
      </c>
      <c r="F933">
        <v>2.0990000000000002E-2</v>
      </c>
      <c r="G933">
        <v>6</v>
      </c>
      <c r="H933">
        <v>6</v>
      </c>
      <c r="I933">
        <v>3.2559999999999998</v>
      </c>
      <c r="J933" s="100">
        <v>8.1720000000000006</v>
      </c>
      <c r="M933" s="99" t="s">
        <v>592</v>
      </c>
      <c r="N933">
        <v>0.85670000000000002</v>
      </c>
      <c r="O933">
        <v>0.81</v>
      </c>
      <c r="P933">
        <v>4.6670000000000003E-2</v>
      </c>
      <c r="Q933">
        <v>1.6469999999999999E-2</v>
      </c>
      <c r="R933">
        <v>6</v>
      </c>
      <c r="S933">
        <v>6</v>
      </c>
      <c r="T933">
        <v>2.8340000000000001</v>
      </c>
      <c r="U933" s="100">
        <v>9.3559999999999999</v>
      </c>
      <c r="X933" s="99" t="s">
        <v>862</v>
      </c>
      <c r="Y933">
        <v>0.52329999999999999</v>
      </c>
      <c r="Z933">
        <v>0.58330000000000004</v>
      </c>
      <c r="AA933">
        <v>-0.06</v>
      </c>
      <c r="AB933">
        <v>1.247E-2</v>
      </c>
      <c r="AC933">
        <v>6</v>
      </c>
      <c r="AD933">
        <v>6</v>
      </c>
      <c r="AE933">
        <v>4.8109999999999999</v>
      </c>
      <c r="AF933" s="100">
        <v>9.3800000000000008</v>
      </c>
    </row>
    <row r="934" spans="2:32">
      <c r="B934" s="99" t="s">
        <v>221</v>
      </c>
      <c r="C934">
        <v>0.89329999999999998</v>
      </c>
      <c r="D934">
        <v>0.84670000000000001</v>
      </c>
      <c r="E934">
        <v>4.6670000000000003E-2</v>
      </c>
      <c r="F934">
        <v>1.9210000000000001E-2</v>
      </c>
      <c r="G934">
        <v>6</v>
      </c>
      <c r="H934">
        <v>6</v>
      </c>
      <c r="I934">
        <v>2.4300000000000002</v>
      </c>
      <c r="J934" s="100">
        <v>6.3449999999999998</v>
      </c>
      <c r="M934" s="99" t="s">
        <v>594</v>
      </c>
      <c r="N934">
        <v>0.85670000000000002</v>
      </c>
      <c r="O934">
        <v>0.90329999999999999</v>
      </c>
      <c r="P934">
        <v>-4.6670000000000003E-2</v>
      </c>
      <c r="Q934">
        <v>1.5990000000000001E-2</v>
      </c>
      <c r="R934">
        <v>6</v>
      </c>
      <c r="S934">
        <v>6</v>
      </c>
      <c r="T934">
        <v>2.919</v>
      </c>
      <c r="U934" s="100">
        <v>8.9689999999999994</v>
      </c>
      <c r="X934" s="99" t="s">
        <v>864</v>
      </c>
      <c r="Y934">
        <v>0.52329999999999999</v>
      </c>
      <c r="Z934">
        <v>0.56330000000000002</v>
      </c>
      <c r="AA934">
        <v>-0.04</v>
      </c>
      <c r="AB934">
        <v>1.274E-2</v>
      </c>
      <c r="AC934">
        <v>6</v>
      </c>
      <c r="AD934">
        <v>6</v>
      </c>
      <c r="AE934">
        <v>3.141</v>
      </c>
      <c r="AF934" s="100">
        <v>9.5950000000000006</v>
      </c>
    </row>
    <row r="935" spans="2:32">
      <c r="B935" s="99" t="s">
        <v>223</v>
      </c>
      <c r="C935">
        <v>0.84499999999999997</v>
      </c>
      <c r="D935">
        <v>0.84670000000000001</v>
      </c>
      <c r="E935">
        <v>-1.6670000000000001E-3</v>
      </c>
      <c r="F935">
        <v>2.1510000000000001E-2</v>
      </c>
      <c r="G935">
        <v>6</v>
      </c>
      <c r="H935">
        <v>6</v>
      </c>
      <c r="I935">
        <v>7.7479999999999993E-2</v>
      </c>
      <c r="J935" s="100">
        <v>8.6080000000000005</v>
      </c>
      <c r="M935" s="99" t="s">
        <v>596</v>
      </c>
      <c r="N935">
        <v>0.85670000000000002</v>
      </c>
      <c r="O935">
        <v>0.83169999999999999</v>
      </c>
      <c r="P935">
        <v>2.5000000000000001E-2</v>
      </c>
      <c r="Q935">
        <v>1.319E-2</v>
      </c>
      <c r="R935">
        <v>6</v>
      </c>
      <c r="S935">
        <v>6</v>
      </c>
      <c r="T935">
        <v>1.8959999999999999</v>
      </c>
      <c r="U935" s="100">
        <v>5.1619999999999999</v>
      </c>
      <c r="X935" s="99" t="s">
        <v>865</v>
      </c>
      <c r="Y935">
        <v>0.52329999999999999</v>
      </c>
      <c r="Z935">
        <v>0.60670000000000002</v>
      </c>
      <c r="AA935">
        <v>-8.3330000000000001E-2</v>
      </c>
      <c r="AB935">
        <v>1.043E-2</v>
      </c>
      <c r="AC935">
        <v>6</v>
      </c>
      <c r="AD935">
        <v>6</v>
      </c>
      <c r="AE935">
        <v>7.9859999999999998</v>
      </c>
      <c r="AF935" s="100">
        <v>6.1219999999999999</v>
      </c>
    </row>
    <row r="936" spans="2:32">
      <c r="B936" s="99"/>
      <c r="J936" s="100"/>
      <c r="M936" s="99"/>
      <c r="U936" s="100"/>
      <c r="X936" s="99"/>
      <c r="AF936" s="100"/>
    </row>
    <row r="937" spans="2:32">
      <c r="B937" s="99" t="s">
        <v>458</v>
      </c>
      <c r="J937" s="100"/>
      <c r="M937" s="99" t="s">
        <v>458</v>
      </c>
      <c r="U937" s="100"/>
      <c r="X937" s="99" t="s">
        <v>458</v>
      </c>
      <c r="AF937" s="100"/>
    </row>
    <row r="938" spans="2:32">
      <c r="B938" s="99" t="s">
        <v>219</v>
      </c>
      <c r="C938">
        <v>0.77829999999999999</v>
      </c>
      <c r="D938">
        <v>0.84670000000000001</v>
      </c>
      <c r="E938">
        <v>-6.8330000000000002E-2</v>
      </c>
      <c r="F938">
        <v>2.0990000000000002E-2</v>
      </c>
      <c r="G938">
        <v>6</v>
      </c>
      <c r="H938">
        <v>6</v>
      </c>
      <c r="I938">
        <v>3.2559999999999998</v>
      </c>
      <c r="J938" s="100">
        <v>8.1720000000000006</v>
      </c>
      <c r="M938" s="99" t="s">
        <v>592</v>
      </c>
      <c r="N938">
        <v>0.85499999999999998</v>
      </c>
      <c r="O938">
        <v>0.80669999999999997</v>
      </c>
      <c r="P938">
        <v>4.8329999999999998E-2</v>
      </c>
      <c r="Q938">
        <v>1.558E-2</v>
      </c>
      <c r="R938">
        <v>6</v>
      </c>
      <c r="S938">
        <v>6</v>
      </c>
      <c r="T938">
        <v>3.1019999999999999</v>
      </c>
      <c r="U938" s="100">
        <v>8.8569999999999993</v>
      </c>
      <c r="X938" s="99" t="s">
        <v>862</v>
      </c>
      <c r="Y938">
        <v>0.52329999999999999</v>
      </c>
      <c r="Z938">
        <v>0.57999999999999996</v>
      </c>
      <c r="AA938">
        <v>-5.6669999999999998E-2</v>
      </c>
      <c r="AB938">
        <v>1.145E-2</v>
      </c>
      <c r="AC938">
        <v>6</v>
      </c>
      <c r="AD938">
        <v>6</v>
      </c>
      <c r="AE938">
        <v>4.9489999999999998</v>
      </c>
      <c r="AF938" s="100">
        <v>8.0540000000000003</v>
      </c>
    </row>
    <row r="939" spans="2:32">
      <c r="B939" s="99" t="s">
        <v>221</v>
      </c>
      <c r="C939">
        <v>0.89500000000000002</v>
      </c>
      <c r="D939">
        <v>0.84670000000000001</v>
      </c>
      <c r="E939">
        <v>4.8329999999999998E-2</v>
      </c>
      <c r="F939">
        <v>1.9050000000000001E-2</v>
      </c>
      <c r="G939">
        <v>6</v>
      </c>
      <c r="H939">
        <v>6</v>
      </c>
      <c r="I939">
        <v>2.5379999999999998</v>
      </c>
      <c r="J939" s="100">
        <v>6.165</v>
      </c>
      <c r="M939" s="99" t="s">
        <v>594</v>
      </c>
      <c r="N939">
        <v>0.85499999999999998</v>
      </c>
      <c r="O939">
        <v>0.9</v>
      </c>
      <c r="P939">
        <v>-4.4999999999999998E-2</v>
      </c>
      <c r="Q939">
        <v>1.5859999999999999E-2</v>
      </c>
      <c r="R939">
        <v>6</v>
      </c>
      <c r="S939">
        <v>6</v>
      </c>
      <c r="T939">
        <v>2.8370000000000002</v>
      </c>
      <c r="U939" s="100">
        <v>9.1170000000000009</v>
      </c>
      <c r="X939" s="99" t="s">
        <v>864</v>
      </c>
      <c r="Y939">
        <v>0.52329999999999999</v>
      </c>
      <c r="Z939">
        <v>0.56330000000000002</v>
      </c>
      <c r="AA939">
        <v>-0.04</v>
      </c>
      <c r="AB939">
        <v>1.274E-2</v>
      </c>
      <c r="AC939">
        <v>6</v>
      </c>
      <c r="AD939">
        <v>6</v>
      </c>
      <c r="AE939">
        <v>3.141</v>
      </c>
      <c r="AF939" s="100">
        <v>9.5950000000000006</v>
      </c>
    </row>
    <row r="940" spans="2:32">
      <c r="B940" s="99" t="s">
        <v>223</v>
      </c>
      <c r="C940">
        <v>0.84499999999999997</v>
      </c>
      <c r="D940">
        <v>0.84670000000000001</v>
      </c>
      <c r="E940">
        <v>-1.6670000000000001E-3</v>
      </c>
      <c r="F940">
        <v>2.1510000000000001E-2</v>
      </c>
      <c r="G940">
        <v>6</v>
      </c>
      <c r="H940">
        <v>6</v>
      </c>
      <c r="I940">
        <v>7.7479999999999993E-2</v>
      </c>
      <c r="J940" s="100">
        <v>8.6080000000000005</v>
      </c>
      <c r="M940" s="99" t="s">
        <v>596</v>
      </c>
      <c r="N940">
        <v>0.85499999999999998</v>
      </c>
      <c r="O940">
        <v>0.83169999999999999</v>
      </c>
      <c r="P940">
        <v>2.333E-2</v>
      </c>
      <c r="Q940">
        <v>1.321E-2</v>
      </c>
      <c r="R940">
        <v>6</v>
      </c>
      <c r="S940">
        <v>6</v>
      </c>
      <c r="T940">
        <v>1.7669999999999999</v>
      </c>
      <c r="U940" s="100">
        <v>5.5709999999999997</v>
      </c>
      <c r="X940" s="99" t="s">
        <v>865</v>
      </c>
      <c r="Y940">
        <v>0.52329999999999999</v>
      </c>
      <c r="Z940">
        <v>0.60499999999999998</v>
      </c>
      <c r="AA940">
        <v>-8.1670000000000006E-2</v>
      </c>
      <c r="AB940">
        <v>1.0460000000000001E-2</v>
      </c>
      <c r="AC940">
        <v>6</v>
      </c>
      <c r="AD940">
        <v>6</v>
      </c>
      <c r="AE940">
        <v>7.806</v>
      </c>
      <c r="AF940" s="100">
        <v>6.1760000000000002</v>
      </c>
    </row>
    <row r="941" spans="2:32">
      <c r="B941" s="99"/>
      <c r="J941" s="100"/>
      <c r="M941" s="99"/>
      <c r="U941" s="100"/>
      <c r="X941" s="99"/>
      <c r="AF941" s="100"/>
    </row>
    <row r="942" spans="2:32">
      <c r="B942" s="99" t="s">
        <v>460</v>
      </c>
      <c r="J942" s="100"/>
      <c r="M942" s="99" t="s">
        <v>460</v>
      </c>
      <c r="U942" s="100"/>
      <c r="X942" s="99" t="s">
        <v>460</v>
      </c>
      <c r="AF942" s="100"/>
    </row>
    <row r="943" spans="2:32">
      <c r="B943" s="99" t="s">
        <v>219</v>
      </c>
      <c r="C943">
        <v>0.77829999999999999</v>
      </c>
      <c r="D943">
        <v>0.84499999999999997</v>
      </c>
      <c r="E943">
        <v>-6.6669999999999993E-2</v>
      </c>
      <c r="F943">
        <v>2.147E-2</v>
      </c>
      <c r="G943">
        <v>6</v>
      </c>
      <c r="H943">
        <v>6</v>
      </c>
      <c r="I943">
        <v>3.105</v>
      </c>
      <c r="J943" s="100">
        <v>8.0229999999999997</v>
      </c>
      <c r="M943" s="99" t="s">
        <v>592</v>
      </c>
      <c r="N943">
        <v>0.85670000000000002</v>
      </c>
      <c r="O943">
        <v>0.80830000000000002</v>
      </c>
      <c r="P943">
        <v>4.8329999999999998E-2</v>
      </c>
      <c r="Q943">
        <v>1.6750000000000001E-2</v>
      </c>
      <c r="R943">
        <v>6</v>
      </c>
      <c r="S943">
        <v>6</v>
      </c>
      <c r="T943">
        <v>2.8860000000000001</v>
      </c>
      <c r="U943" s="100">
        <v>8.8390000000000004</v>
      </c>
      <c r="X943" s="99" t="s">
        <v>862</v>
      </c>
      <c r="Y943">
        <v>0.52170000000000005</v>
      </c>
      <c r="Z943">
        <v>0.57830000000000004</v>
      </c>
      <c r="AA943">
        <v>-5.6669999999999998E-2</v>
      </c>
      <c r="AB943">
        <v>1.15E-2</v>
      </c>
      <c r="AC943">
        <v>6</v>
      </c>
      <c r="AD943">
        <v>6</v>
      </c>
      <c r="AE943">
        <v>4.9279999999999999</v>
      </c>
      <c r="AF943" s="100">
        <v>8.2919999999999998</v>
      </c>
    </row>
    <row r="944" spans="2:32">
      <c r="B944" s="99" t="s">
        <v>221</v>
      </c>
      <c r="C944">
        <v>0.89500000000000002</v>
      </c>
      <c r="D944">
        <v>0.84499999999999997</v>
      </c>
      <c r="E944">
        <v>0.05</v>
      </c>
      <c r="F944">
        <v>1.958E-2</v>
      </c>
      <c r="G944">
        <v>6</v>
      </c>
      <c r="H944">
        <v>6</v>
      </c>
      <c r="I944">
        <v>2.5539999999999998</v>
      </c>
      <c r="J944" s="100">
        <v>6.0979999999999999</v>
      </c>
      <c r="M944" s="99" t="s">
        <v>594</v>
      </c>
      <c r="N944">
        <v>0.85670000000000002</v>
      </c>
      <c r="O944">
        <v>0.9</v>
      </c>
      <c r="P944">
        <v>-4.333E-2</v>
      </c>
      <c r="Q944">
        <v>1.5630000000000002E-2</v>
      </c>
      <c r="R944">
        <v>6</v>
      </c>
      <c r="S944">
        <v>6</v>
      </c>
      <c r="T944">
        <v>2.7719999999999998</v>
      </c>
      <c r="U944" s="100">
        <v>7.5890000000000004</v>
      </c>
      <c r="X944" s="99" t="s">
        <v>864</v>
      </c>
      <c r="Y944">
        <v>0.52170000000000005</v>
      </c>
      <c r="Z944">
        <v>0.56169999999999998</v>
      </c>
      <c r="AA944">
        <v>-0.04</v>
      </c>
      <c r="AB944">
        <v>1.261E-2</v>
      </c>
      <c r="AC944">
        <v>6</v>
      </c>
      <c r="AD944">
        <v>6</v>
      </c>
      <c r="AE944">
        <v>3.173</v>
      </c>
      <c r="AF944" s="100">
        <v>9.5779999999999994</v>
      </c>
    </row>
    <row r="945" spans="2:32">
      <c r="B945" s="99" t="s">
        <v>223</v>
      </c>
      <c r="C945">
        <v>0.84330000000000005</v>
      </c>
      <c r="D945">
        <v>0.84499999999999997</v>
      </c>
      <c r="E945">
        <v>-1.6670000000000001E-3</v>
      </c>
      <c r="F945">
        <v>2.2120000000000001E-2</v>
      </c>
      <c r="G945">
        <v>6</v>
      </c>
      <c r="H945">
        <v>6</v>
      </c>
      <c r="I945">
        <v>7.5340000000000004E-2</v>
      </c>
      <c r="J945" s="100">
        <v>8.5619999999999994</v>
      </c>
      <c r="M945" s="99" t="s">
        <v>596</v>
      </c>
      <c r="N945">
        <v>0.85670000000000002</v>
      </c>
      <c r="O945">
        <v>0.82669999999999999</v>
      </c>
      <c r="P945">
        <v>0.03</v>
      </c>
      <c r="Q945">
        <v>1.3979999999999999E-2</v>
      </c>
      <c r="R945">
        <v>6</v>
      </c>
      <c r="S945">
        <v>6</v>
      </c>
      <c r="T945">
        <v>2.145</v>
      </c>
      <c r="U945" s="100">
        <v>5.2320000000000002</v>
      </c>
      <c r="X945" s="99" t="s">
        <v>865</v>
      </c>
      <c r="Y945">
        <v>0.52170000000000005</v>
      </c>
      <c r="Z945">
        <v>0.60329999999999995</v>
      </c>
      <c r="AA945">
        <v>-8.1670000000000006E-2</v>
      </c>
      <c r="AB945">
        <v>1.035E-2</v>
      </c>
      <c r="AC945">
        <v>6</v>
      </c>
      <c r="AD945">
        <v>6</v>
      </c>
      <c r="AE945">
        <v>7.8869999999999996</v>
      </c>
      <c r="AF945" s="100">
        <v>6.141</v>
      </c>
    </row>
    <row r="946" spans="2:32">
      <c r="B946" s="99"/>
      <c r="J946" s="100"/>
      <c r="M946" s="99"/>
      <c r="U946" s="100"/>
      <c r="X946" s="99"/>
      <c r="AF946" s="100"/>
    </row>
    <row r="947" spans="2:32">
      <c r="B947" s="99" t="s">
        <v>464</v>
      </c>
      <c r="J947" s="100"/>
      <c r="M947" s="99" t="s">
        <v>464</v>
      </c>
      <c r="U947" s="100"/>
      <c r="X947" s="99" t="s">
        <v>464</v>
      </c>
      <c r="AF947" s="100"/>
    </row>
    <row r="948" spans="2:32">
      <c r="B948" s="99" t="s">
        <v>219</v>
      </c>
      <c r="C948">
        <v>0.77829999999999999</v>
      </c>
      <c r="D948">
        <v>0.84499999999999997</v>
      </c>
      <c r="E948">
        <v>-6.6669999999999993E-2</v>
      </c>
      <c r="F948">
        <v>2.0029999999999999E-2</v>
      </c>
      <c r="G948">
        <v>6</v>
      </c>
      <c r="H948">
        <v>6</v>
      </c>
      <c r="I948">
        <v>3.3290000000000002</v>
      </c>
      <c r="J948" s="100">
        <v>8.4939999999999998</v>
      </c>
      <c r="M948" s="99" t="s">
        <v>592</v>
      </c>
      <c r="N948">
        <v>0.85499999999999998</v>
      </c>
      <c r="O948">
        <v>0.80669999999999997</v>
      </c>
      <c r="P948">
        <v>4.8329999999999998E-2</v>
      </c>
      <c r="Q948">
        <v>1.6E-2</v>
      </c>
      <c r="R948">
        <v>6</v>
      </c>
      <c r="S948">
        <v>6</v>
      </c>
      <c r="T948">
        <v>3.02</v>
      </c>
      <c r="U948" s="100">
        <v>8.6639999999999997</v>
      </c>
      <c r="X948" s="99" t="s">
        <v>862</v>
      </c>
      <c r="Y948">
        <v>0.52</v>
      </c>
      <c r="Z948">
        <v>0.57830000000000004</v>
      </c>
      <c r="AA948">
        <v>-5.833E-2</v>
      </c>
      <c r="AB948">
        <v>1.0460000000000001E-2</v>
      </c>
      <c r="AC948">
        <v>6</v>
      </c>
      <c r="AD948">
        <v>6</v>
      </c>
      <c r="AE948">
        <v>5.5759999999999996</v>
      </c>
      <c r="AF948" s="100">
        <v>8.9629999999999992</v>
      </c>
    </row>
    <row r="949" spans="2:32">
      <c r="B949" s="99" t="s">
        <v>221</v>
      </c>
      <c r="C949">
        <v>0.89500000000000002</v>
      </c>
      <c r="D949">
        <v>0.84499999999999997</v>
      </c>
      <c r="E949">
        <v>0.05</v>
      </c>
      <c r="F949">
        <v>1.7979999999999999E-2</v>
      </c>
      <c r="G949">
        <v>6</v>
      </c>
      <c r="H949">
        <v>6</v>
      </c>
      <c r="I949">
        <v>2.7810000000000001</v>
      </c>
      <c r="J949" s="100">
        <v>6.3209999999999997</v>
      </c>
      <c r="M949" s="99" t="s">
        <v>594</v>
      </c>
      <c r="N949">
        <v>0.85499999999999998</v>
      </c>
      <c r="O949">
        <v>0.89829999999999999</v>
      </c>
      <c r="P949">
        <v>-4.333E-2</v>
      </c>
      <c r="Q949">
        <v>1.553E-2</v>
      </c>
      <c r="R949">
        <v>6</v>
      </c>
      <c r="S949">
        <v>6</v>
      </c>
      <c r="T949">
        <v>2.7909999999999999</v>
      </c>
      <c r="U949" s="100">
        <v>8.1319999999999997</v>
      </c>
      <c r="X949" s="99" t="s">
        <v>864</v>
      </c>
      <c r="Y949">
        <v>0.52</v>
      </c>
      <c r="Z949">
        <v>0.56169999999999998</v>
      </c>
      <c r="AA949">
        <v>-4.1669999999999999E-2</v>
      </c>
      <c r="AB949">
        <v>1.167E-2</v>
      </c>
      <c r="AC949">
        <v>6</v>
      </c>
      <c r="AD949">
        <v>6</v>
      </c>
      <c r="AE949">
        <v>3.5710000000000002</v>
      </c>
      <c r="AF949" s="100">
        <v>9.94</v>
      </c>
    </row>
    <row r="950" spans="2:32">
      <c r="B950" s="99" t="s">
        <v>223</v>
      </c>
      <c r="C950">
        <v>0.8417</v>
      </c>
      <c r="D950">
        <v>0.84499999999999997</v>
      </c>
      <c r="E950">
        <v>-3.333E-3</v>
      </c>
      <c r="F950">
        <v>2.1000000000000001E-2</v>
      </c>
      <c r="G950">
        <v>6</v>
      </c>
      <c r="H950">
        <v>6</v>
      </c>
      <c r="I950">
        <v>0.15870000000000001</v>
      </c>
      <c r="J950" s="100">
        <v>9.2129999999999992</v>
      </c>
      <c r="M950" s="99" t="s">
        <v>596</v>
      </c>
      <c r="N950">
        <v>0.85499999999999998</v>
      </c>
      <c r="O950">
        <v>0.82830000000000004</v>
      </c>
      <c r="P950">
        <v>2.6669999999999999E-2</v>
      </c>
      <c r="Q950">
        <v>1.37E-2</v>
      </c>
      <c r="R950">
        <v>6</v>
      </c>
      <c r="S950">
        <v>6</v>
      </c>
      <c r="T950">
        <v>1.946</v>
      </c>
      <c r="U950" s="100">
        <v>5.5279999999999996</v>
      </c>
      <c r="X950" s="99" t="s">
        <v>865</v>
      </c>
      <c r="Y950">
        <v>0.52</v>
      </c>
      <c r="Z950">
        <v>0.60170000000000001</v>
      </c>
      <c r="AA950">
        <v>-8.1670000000000006E-2</v>
      </c>
      <c r="AB950">
        <v>9.0980000000000002E-3</v>
      </c>
      <c r="AC950">
        <v>6</v>
      </c>
      <c r="AD950">
        <v>6</v>
      </c>
      <c r="AE950">
        <v>8.9760000000000009</v>
      </c>
      <c r="AF950" s="100">
        <v>6.2670000000000003</v>
      </c>
    </row>
    <row r="951" spans="2:32">
      <c r="B951" s="99"/>
      <c r="J951" s="100"/>
      <c r="M951" s="99"/>
      <c r="U951" s="100"/>
      <c r="X951" s="99"/>
      <c r="AF951" s="100"/>
    </row>
    <row r="952" spans="2:32">
      <c r="B952" s="99" t="s">
        <v>468</v>
      </c>
      <c r="J952" s="100"/>
      <c r="M952" s="99" t="s">
        <v>468</v>
      </c>
      <c r="U952" s="100"/>
      <c r="X952" s="99" t="s">
        <v>468</v>
      </c>
      <c r="AF952" s="100"/>
    </row>
    <row r="953" spans="2:32">
      <c r="B953" s="99" t="s">
        <v>219</v>
      </c>
      <c r="C953">
        <v>0.77669999999999995</v>
      </c>
      <c r="D953">
        <v>0.84499999999999997</v>
      </c>
      <c r="E953">
        <v>-6.8330000000000002E-2</v>
      </c>
      <c r="F953">
        <v>2.2859999999999998E-2</v>
      </c>
      <c r="G953">
        <v>6</v>
      </c>
      <c r="H953">
        <v>6</v>
      </c>
      <c r="I953">
        <v>2.9889999999999999</v>
      </c>
      <c r="J953" s="100">
        <v>8.4890000000000008</v>
      </c>
      <c r="M953" s="99" t="s">
        <v>592</v>
      </c>
      <c r="N953">
        <v>0.85499999999999998</v>
      </c>
      <c r="O953">
        <v>0.80669999999999997</v>
      </c>
      <c r="P953">
        <v>4.8329999999999998E-2</v>
      </c>
      <c r="Q953">
        <v>1.797E-2</v>
      </c>
      <c r="R953">
        <v>6</v>
      </c>
      <c r="S953">
        <v>6</v>
      </c>
      <c r="T953">
        <v>2.69</v>
      </c>
      <c r="U953" s="100">
        <v>8.8930000000000007</v>
      </c>
      <c r="X953" s="99" t="s">
        <v>862</v>
      </c>
      <c r="Y953">
        <v>0.52</v>
      </c>
      <c r="Z953">
        <v>0.57830000000000004</v>
      </c>
      <c r="AA953">
        <v>-5.833E-2</v>
      </c>
      <c r="AB953">
        <v>1.222E-2</v>
      </c>
      <c r="AC953">
        <v>6</v>
      </c>
      <c r="AD953">
        <v>6</v>
      </c>
      <c r="AE953">
        <v>4.7720000000000002</v>
      </c>
      <c r="AF953" s="100">
        <v>7.8929999999999998</v>
      </c>
    </row>
    <row r="954" spans="2:32">
      <c r="B954" s="99" t="s">
        <v>221</v>
      </c>
      <c r="C954">
        <v>0.89329999999999998</v>
      </c>
      <c r="D954">
        <v>0.84499999999999997</v>
      </c>
      <c r="E954">
        <v>4.8329999999999998E-2</v>
      </c>
      <c r="F954">
        <v>2.0400000000000001E-2</v>
      </c>
      <c r="G954">
        <v>6</v>
      </c>
      <c r="H954">
        <v>6</v>
      </c>
      <c r="I954">
        <v>2.3690000000000002</v>
      </c>
      <c r="J954" s="100">
        <v>6.1790000000000003</v>
      </c>
      <c r="M954" s="99" t="s">
        <v>594</v>
      </c>
      <c r="N954">
        <v>0.85499999999999998</v>
      </c>
      <c r="O954">
        <v>0.89829999999999999</v>
      </c>
      <c r="P954">
        <v>-4.333E-2</v>
      </c>
      <c r="Q954">
        <v>1.677E-2</v>
      </c>
      <c r="R954">
        <v>6</v>
      </c>
      <c r="S954">
        <v>6</v>
      </c>
      <c r="T954">
        <v>2.585</v>
      </c>
      <c r="U954" s="100">
        <v>7.6559999999999997</v>
      </c>
      <c r="X954" s="99" t="s">
        <v>864</v>
      </c>
      <c r="Y954">
        <v>0.52</v>
      </c>
      <c r="Z954">
        <v>0.55669999999999997</v>
      </c>
      <c r="AA954">
        <v>-3.6670000000000001E-2</v>
      </c>
      <c r="AB954">
        <v>1.308E-2</v>
      </c>
      <c r="AC954">
        <v>6</v>
      </c>
      <c r="AD954">
        <v>6</v>
      </c>
      <c r="AE954">
        <v>2.8029999999999999</v>
      </c>
      <c r="AF954" s="100">
        <v>9.0459999999999994</v>
      </c>
    </row>
    <row r="955" spans="2:32">
      <c r="B955" s="99" t="s">
        <v>223</v>
      </c>
      <c r="C955">
        <v>0.8367</v>
      </c>
      <c r="D955">
        <v>0.84499999999999997</v>
      </c>
      <c r="E955">
        <v>-8.3330000000000001E-3</v>
      </c>
      <c r="F955">
        <v>2.3439999999999999E-2</v>
      </c>
      <c r="G955">
        <v>6</v>
      </c>
      <c r="H955">
        <v>6</v>
      </c>
      <c r="I955">
        <v>0.35549999999999998</v>
      </c>
      <c r="J955" s="100">
        <v>8.8930000000000007</v>
      </c>
      <c r="M955" s="99" t="s">
        <v>596</v>
      </c>
      <c r="N955">
        <v>0.85499999999999998</v>
      </c>
      <c r="O955">
        <v>0.82669999999999999</v>
      </c>
      <c r="P955">
        <v>2.8330000000000001E-2</v>
      </c>
      <c r="Q955">
        <v>1.4930000000000001E-2</v>
      </c>
      <c r="R955">
        <v>6</v>
      </c>
      <c r="S955">
        <v>6</v>
      </c>
      <c r="T955">
        <v>1.8979999999999999</v>
      </c>
      <c r="U955" s="100">
        <v>5.2030000000000003</v>
      </c>
      <c r="X955" s="99" t="s">
        <v>865</v>
      </c>
      <c r="Y955">
        <v>0.52</v>
      </c>
      <c r="Z955">
        <v>0.59830000000000005</v>
      </c>
      <c r="AA955">
        <v>-7.8329999999999997E-2</v>
      </c>
      <c r="AB955">
        <v>1.1379999999999999E-2</v>
      </c>
      <c r="AC955">
        <v>6</v>
      </c>
      <c r="AD955">
        <v>6</v>
      </c>
      <c r="AE955">
        <v>6.8849999999999998</v>
      </c>
      <c r="AF955" s="100">
        <v>6.3929999999999998</v>
      </c>
    </row>
    <row r="956" spans="2:32">
      <c r="B956" s="99"/>
      <c r="J956" s="100"/>
      <c r="M956" s="99"/>
      <c r="U956" s="100"/>
      <c r="X956" s="99"/>
      <c r="AF956" s="100"/>
    </row>
    <row r="957" spans="2:32">
      <c r="B957" s="99" t="s">
        <v>472</v>
      </c>
      <c r="J957" s="100"/>
      <c r="M957" s="99" t="s">
        <v>472</v>
      </c>
      <c r="U957" s="100"/>
      <c r="X957" s="99" t="s">
        <v>472</v>
      </c>
      <c r="AF957" s="100"/>
    </row>
    <row r="958" spans="2:32">
      <c r="B958" s="99" t="s">
        <v>219</v>
      </c>
      <c r="C958">
        <v>0.77170000000000005</v>
      </c>
      <c r="D958">
        <v>0.8417</v>
      </c>
      <c r="E958">
        <v>-7.0000000000000007E-2</v>
      </c>
      <c r="F958">
        <v>2.248E-2</v>
      </c>
      <c r="G958">
        <v>6</v>
      </c>
      <c r="H958">
        <v>6</v>
      </c>
      <c r="I958">
        <v>3.113</v>
      </c>
      <c r="J958" s="100">
        <v>7.7380000000000004</v>
      </c>
      <c r="M958" s="99" t="s">
        <v>592</v>
      </c>
      <c r="N958">
        <v>0.85170000000000001</v>
      </c>
      <c r="O958">
        <v>0.80169999999999997</v>
      </c>
      <c r="P958">
        <v>0.05</v>
      </c>
      <c r="Q958">
        <v>1.823E-2</v>
      </c>
      <c r="R958">
        <v>6</v>
      </c>
      <c r="S958">
        <v>6</v>
      </c>
      <c r="T958">
        <v>2.7429999999999999</v>
      </c>
      <c r="U958" s="100">
        <v>8.9580000000000002</v>
      </c>
      <c r="X958" s="99" t="s">
        <v>862</v>
      </c>
      <c r="Y958">
        <v>0.52170000000000005</v>
      </c>
      <c r="Z958">
        <v>0.57669999999999999</v>
      </c>
      <c r="AA958">
        <v>-5.5E-2</v>
      </c>
      <c r="AB958">
        <v>1.2409999999999999E-2</v>
      </c>
      <c r="AC958">
        <v>6</v>
      </c>
      <c r="AD958">
        <v>6</v>
      </c>
      <c r="AE958">
        <v>4.4340000000000002</v>
      </c>
      <c r="AF958" s="100">
        <v>7.9420000000000002</v>
      </c>
    </row>
    <row r="959" spans="2:32">
      <c r="B959" s="99" t="s">
        <v>221</v>
      </c>
      <c r="C959">
        <v>0.89329999999999998</v>
      </c>
      <c r="D959">
        <v>0.8417</v>
      </c>
      <c r="E959">
        <v>5.1670000000000001E-2</v>
      </c>
      <c r="F959">
        <v>2.034E-2</v>
      </c>
      <c r="G959">
        <v>6</v>
      </c>
      <c r="H959">
        <v>6</v>
      </c>
      <c r="I959">
        <v>2.54</v>
      </c>
      <c r="J959" s="100">
        <v>5.625</v>
      </c>
      <c r="M959" s="99" t="s">
        <v>594</v>
      </c>
      <c r="N959">
        <v>0.85170000000000001</v>
      </c>
      <c r="O959">
        <v>0.89329999999999998</v>
      </c>
      <c r="P959">
        <v>-4.1669999999999999E-2</v>
      </c>
      <c r="Q959">
        <v>1.695E-2</v>
      </c>
      <c r="R959">
        <v>6</v>
      </c>
      <c r="S959">
        <v>6</v>
      </c>
      <c r="T959">
        <v>2.4590000000000001</v>
      </c>
      <c r="U959" s="100">
        <v>7.6689999999999996</v>
      </c>
      <c r="X959" s="99" t="s">
        <v>864</v>
      </c>
      <c r="Y959">
        <v>0.52170000000000005</v>
      </c>
      <c r="Z959">
        <v>0.55669999999999997</v>
      </c>
      <c r="AA959">
        <v>-3.5000000000000003E-2</v>
      </c>
      <c r="AB959">
        <v>1.319E-2</v>
      </c>
      <c r="AC959">
        <v>6</v>
      </c>
      <c r="AD959">
        <v>6</v>
      </c>
      <c r="AE959">
        <v>2.6539999999999999</v>
      </c>
      <c r="AF959" s="100">
        <v>8.9879999999999995</v>
      </c>
    </row>
    <row r="960" spans="2:32">
      <c r="B960" s="99" t="s">
        <v>223</v>
      </c>
      <c r="C960">
        <v>0.8367</v>
      </c>
      <c r="D960">
        <v>0.8417</v>
      </c>
      <c r="E960">
        <v>-5.0000000000000001E-3</v>
      </c>
      <c r="F960">
        <v>2.3820000000000001E-2</v>
      </c>
      <c r="G960">
        <v>6</v>
      </c>
      <c r="H960">
        <v>6</v>
      </c>
      <c r="I960">
        <v>0.2099</v>
      </c>
      <c r="J960" s="100">
        <v>8.7780000000000005</v>
      </c>
      <c r="M960" s="99" t="s">
        <v>596</v>
      </c>
      <c r="N960">
        <v>0.85170000000000001</v>
      </c>
      <c r="O960">
        <v>0.82669999999999999</v>
      </c>
      <c r="P960">
        <v>2.5000000000000001E-2</v>
      </c>
      <c r="Q960">
        <v>1.507E-2</v>
      </c>
      <c r="R960">
        <v>6</v>
      </c>
      <c r="S960">
        <v>6</v>
      </c>
      <c r="T960">
        <v>1.6579999999999999</v>
      </c>
      <c r="U960" s="100">
        <v>5.1989999999999998</v>
      </c>
      <c r="X960" s="99" t="s">
        <v>865</v>
      </c>
      <c r="Y960">
        <v>0.52170000000000005</v>
      </c>
      <c r="Z960">
        <v>0.59670000000000001</v>
      </c>
      <c r="AA960">
        <v>-7.4999999999999997E-2</v>
      </c>
      <c r="AB960">
        <v>1.157E-2</v>
      </c>
      <c r="AC960">
        <v>6</v>
      </c>
      <c r="AD960">
        <v>6</v>
      </c>
      <c r="AE960">
        <v>6.4820000000000002</v>
      </c>
      <c r="AF960" s="100">
        <v>6.4960000000000004</v>
      </c>
    </row>
    <row r="961" spans="2:32">
      <c r="B961" s="99"/>
      <c r="J961" s="100"/>
      <c r="M961" s="99"/>
      <c r="U961" s="100"/>
      <c r="X961" s="99"/>
      <c r="AF961" s="100"/>
    </row>
    <row r="962" spans="2:32">
      <c r="B962" s="99" t="s">
        <v>476</v>
      </c>
      <c r="J962" s="100"/>
      <c r="M962" s="99" t="s">
        <v>476</v>
      </c>
      <c r="U962" s="100"/>
      <c r="X962" s="99" t="s">
        <v>476</v>
      </c>
      <c r="AF962" s="100"/>
    </row>
    <row r="963" spans="2:32">
      <c r="B963" s="99" t="s">
        <v>219</v>
      </c>
      <c r="C963">
        <v>0.77500000000000002</v>
      </c>
      <c r="D963">
        <v>0.8367</v>
      </c>
      <c r="E963">
        <v>-6.1670000000000003E-2</v>
      </c>
      <c r="F963">
        <v>2.1510000000000001E-2</v>
      </c>
      <c r="G963">
        <v>6</v>
      </c>
      <c r="H963">
        <v>6</v>
      </c>
      <c r="I963">
        <v>2.867</v>
      </c>
      <c r="J963" s="100">
        <v>8.6080000000000005</v>
      </c>
      <c r="M963" s="99" t="s">
        <v>592</v>
      </c>
      <c r="N963">
        <v>0.85</v>
      </c>
      <c r="O963">
        <v>0.80669999999999997</v>
      </c>
      <c r="P963">
        <v>4.333E-2</v>
      </c>
      <c r="Q963">
        <v>1.7059999999999999E-2</v>
      </c>
      <c r="R963">
        <v>6</v>
      </c>
      <c r="S963">
        <v>6</v>
      </c>
      <c r="T963">
        <v>2.54</v>
      </c>
      <c r="U963" s="100">
        <v>8.218</v>
      </c>
      <c r="X963" s="99" t="s">
        <v>862</v>
      </c>
      <c r="Y963">
        <v>0.52</v>
      </c>
      <c r="Z963">
        <v>0.57830000000000004</v>
      </c>
      <c r="AA963">
        <v>-5.833E-2</v>
      </c>
      <c r="AB963">
        <v>1.222E-2</v>
      </c>
      <c r="AC963">
        <v>6</v>
      </c>
      <c r="AD963">
        <v>6</v>
      </c>
      <c r="AE963">
        <v>4.7720000000000002</v>
      </c>
      <c r="AF963" s="100">
        <v>7.8929999999999998</v>
      </c>
    </row>
    <row r="964" spans="2:32">
      <c r="B964" s="99" t="s">
        <v>221</v>
      </c>
      <c r="C964">
        <v>0.89329999999999998</v>
      </c>
      <c r="D964">
        <v>0.8367</v>
      </c>
      <c r="E964">
        <v>5.6669999999999998E-2</v>
      </c>
      <c r="F964">
        <v>1.9210000000000001E-2</v>
      </c>
      <c r="G964">
        <v>6</v>
      </c>
      <c r="H964">
        <v>6</v>
      </c>
      <c r="I964">
        <v>2.95</v>
      </c>
      <c r="J964" s="100">
        <v>6.3449999999999998</v>
      </c>
      <c r="M964" s="99" t="s">
        <v>594</v>
      </c>
      <c r="N964">
        <v>0.85</v>
      </c>
      <c r="O964">
        <v>0.89329999999999998</v>
      </c>
      <c r="P964">
        <v>-4.333E-2</v>
      </c>
      <c r="Q964">
        <v>1.6670000000000001E-2</v>
      </c>
      <c r="R964">
        <v>6</v>
      </c>
      <c r="S964">
        <v>6</v>
      </c>
      <c r="T964">
        <v>2.6</v>
      </c>
      <c r="U964" s="100">
        <v>7.7679999999999998</v>
      </c>
      <c r="X964" s="99" t="s">
        <v>864</v>
      </c>
      <c r="Y964">
        <v>0.52</v>
      </c>
      <c r="Z964">
        <v>0.55500000000000005</v>
      </c>
      <c r="AA964">
        <v>-3.5000000000000003E-2</v>
      </c>
      <c r="AB964">
        <v>1.3350000000000001E-2</v>
      </c>
      <c r="AC964">
        <v>6</v>
      </c>
      <c r="AD964">
        <v>6</v>
      </c>
      <c r="AE964">
        <v>2.621</v>
      </c>
      <c r="AF964" s="100">
        <v>9.3160000000000007</v>
      </c>
    </row>
    <row r="965" spans="2:32">
      <c r="B965" s="99" t="s">
        <v>223</v>
      </c>
      <c r="C965">
        <v>0.83499999999999996</v>
      </c>
      <c r="D965">
        <v>0.8367</v>
      </c>
      <c r="E965">
        <v>-1.6670000000000001E-3</v>
      </c>
      <c r="F965">
        <v>2.1510000000000001E-2</v>
      </c>
      <c r="G965">
        <v>6</v>
      </c>
      <c r="H965">
        <v>6</v>
      </c>
      <c r="I965">
        <v>7.7479999999999993E-2</v>
      </c>
      <c r="J965" s="100">
        <v>8.6080000000000005</v>
      </c>
      <c r="M965" s="99" t="s">
        <v>596</v>
      </c>
      <c r="N965">
        <v>0.85</v>
      </c>
      <c r="O965">
        <v>0.82669999999999999</v>
      </c>
      <c r="P965">
        <v>2.333E-2</v>
      </c>
      <c r="Q965">
        <v>1.4760000000000001E-2</v>
      </c>
      <c r="R965">
        <v>6</v>
      </c>
      <c r="S965">
        <v>6</v>
      </c>
      <c r="T965">
        <v>1.581</v>
      </c>
      <c r="U965" s="100">
        <v>5.2080000000000002</v>
      </c>
      <c r="X965" s="99" t="s">
        <v>865</v>
      </c>
      <c r="Y965">
        <v>0.52</v>
      </c>
      <c r="Z965">
        <v>0.59499999999999997</v>
      </c>
      <c r="AA965">
        <v>-7.4999999999999997E-2</v>
      </c>
      <c r="AB965">
        <v>1.1180000000000001E-2</v>
      </c>
      <c r="AC965">
        <v>6</v>
      </c>
      <c r="AD965">
        <v>6</v>
      </c>
      <c r="AE965">
        <v>6.7080000000000002</v>
      </c>
      <c r="AF965" s="100">
        <v>6.0190000000000001</v>
      </c>
    </row>
    <row r="966" spans="2:32">
      <c r="B966" s="99"/>
      <c r="J966" s="100"/>
      <c r="M966" s="99"/>
      <c r="U966" s="100"/>
      <c r="X966" s="99"/>
      <c r="AF966" s="100"/>
    </row>
    <row r="967" spans="2:32">
      <c r="B967" s="99" t="s">
        <v>479</v>
      </c>
      <c r="J967" s="100"/>
      <c r="M967" s="99" t="s">
        <v>479</v>
      </c>
      <c r="U967" s="100"/>
      <c r="X967" s="99" t="s">
        <v>479</v>
      </c>
      <c r="AF967" s="100"/>
    </row>
    <row r="968" spans="2:32">
      <c r="B968" s="99" t="s">
        <v>219</v>
      </c>
      <c r="C968">
        <v>0.77</v>
      </c>
      <c r="D968">
        <v>0.8367</v>
      </c>
      <c r="E968">
        <v>-6.6669999999999993E-2</v>
      </c>
      <c r="F968">
        <v>2.1080000000000002E-2</v>
      </c>
      <c r="G968">
        <v>6</v>
      </c>
      <c r="H968">
        <v>6</v>
      </c>
      <c r="I968">
        <v>3.1619999999999999</v>
      </c>
      <c r="J968" s="100">
        <v>8.2539999999999996</v>
      </c>
      <c r="M968" s="99" t="s">
        <v>592</v>
      </c>
      <c r="N968">
        <v>0.84670000000000001</v>
      </c>
      <c r="O968">
        <v>0.80330000000000001</v>
      </c>
      <c r="P968">
        <v>4.333E-2</v>
      </c>
      <c r="Q968">
        <v>1.7579999999999998E-2</v>
      </c>
      <c r="R968">
        <v>6</v>
      </c>
      <c r="S968">
        <v>6</v>
      </c>
      <c r="T968">
        <v>2.4660000000000002</v>
      </c>
      <c r="U968" s="100">
        <v>8.2959999999999994</v>
      </c>
      <c r="X968" s="99" t="s">
        <v>862</v>
      </c>
      <c r="Y968">
        <v>0.51500000000000001</v>
      </c>
      <c r="Z968">
        <v>0.57330000000000003</v>
      </c>
      <c r="AA968">
        <v>-5.833E-2</v>
      </c>
      <c r="AB968">
        <v>1.108E-2</v>
      </c>
      <c r="AC968">
        <v>6</v>
      </c>
      <c r="AD968">
        <v>6</v>
      </c>
      <c r="AE968">
        <v>5.2640000000000002</v>
      </c>
      <c r="AF968" s="100">
        <v>8.7110000000000003</v>
      </c>
    </row>
    <row r="969" spans="2:32">
      <c r="B969" s="99" t="s">
        <v>221</v>
      </c>
      <c r="C969">
        <v>0.88829999999999998</v>
      </c>
      <c r="D969">
        <v>0.8367</v>
      </c>
      <c r="E969">
        <v>5.1670000000000001E-2</v>
      </c>
      <c r="F969">
        <v>1.934E-2</v>
      </c>
      <c r="G969">
        <v>6</v>
      </c>
      <c r="H969">
        <v>6</v>
      </c>
      <c r="I969">
        <v>2.6720000000000002</v>
      </c>
      <c r="J969" s="100">
        <v>6.4889999999999999</v>
      </c>
      <c r="M969" s="99" t="s">
        <v>594</v>
      </c>
      <c r="N969">
        <v>0.84670000000000001</v>
      </c>
      <c r="O969">
        <v>0.88829999999999998</v>
      </c>
      <c r="P969">
        <v>-4.1669999999999999E-2</v>
      </c>
      <c r="Q969">
        <v>1.695E-2</v>
      </c>
      <c r="R969">
        <v>6</v>
      </c>
      <c r="S969">
        <v>6</v>
      </c>
      <c r="T969">
        <v>2.4590000000000001</v>
      </c>
      <c r="U969" s="100">
        <v>7.5940000000000003</v>
      </c>
      <c r="X969" s="99" t="s">
        <v>864</v>
      </c>
      <c r="Y969">
        <v>0.51500000000000001</v>
      </c>
      <c r="Z969">
        <v>0.55169999999999997</v>
      </c>
      <c r="AA969">
        <v>-3.6670000000000001E-2</v>
      </c>
      <c r="AB969">
        <v>1.2160000000000001E-2</v>
      </c>
      <c r="AC969">
        <v>6</v>
      </c>
      <c r="AD969">
        <v>6</v>
      </c>
      <c r="AE969">
        <v>3.016</v>
      </c>
      <c r="AF969" s="100">
        <v>9.7789999999999999</v>
      </c>
    </row>
    <row r="970" spans="2:32">
      <c r="B970" s="99" t="s">
        <v>223</v>
      </c>
      <c r="C970">
        <v>0.83499999999999996</v>
      </c>
      <c r="D970">
        <v>0.8367</v>
      </c>
      <c r="E970">
        <v>-1.6670000000000001E-3</v>
      </c>
      <c r="F970">
        <v>2.1510000000000001E-2</v>
      </c>
      <c r="G970">
        <v>6</v>
      </c>
      <c r="H970">
        <v>6</v>
      </c>
      <c r="I970">
        <v>7.7479999999999993E-2</v>
      </c>
      <c r="J970" s="100">
        <v>8.6080000000000005</v>
      </c>
      <c r="M970" s="99" t="s">
        <v>596</v>
      </c>
      <c r="N970">
        <v>0.84670000000000001</v>
      </c>
      <c r="O970">
        <v>0.82330000000000003</v>
      </c>
      <c r="P970">
        <v>2.333E-2</v>
      </c>
      <c r="Q970">
        <v>1.5129999999999999E-2</v>
      </c>
      <c r="R970">
        <v>6</v>
      </c>
      <c r="S970">
        <v>6</v>
      </c>
      <c r="T970">
        <v>1.542</v>
      </c>
      <c r="U970" s="100">
        <v>5.1980000000000004</v>
      </c>
      <c r="X970" s="99" t="s">
        <v>865</v>
      </c>
      <c r="Y970">
        <v>0.51500000000000001</v>
      </c>
      <c r="Z970">
        <v>0.59499999999999997</v>
      </c>
      <c r="AA970">
        <v>-0.08</v>
      </c>
      <c r="AB970">
        <v>9.8320000000000005E-3</v>
      </c>
      <c r="AC970">
        <v>6</v>
      </c>
      <c r="AD970">
        <v>6</v>
      </c>
      <c r="AE970">
        <v>8.1370000000000005</v>
      </c>
      <c r="AF970" s="100">
        <v>6.3470000000000004</v>
      </c>
    </row>
    <row r="971" spans="2:32">
      <c r="B971" s="99"/>
      <c r="J971" s="100"/>
      <c r="M971" s="99"/>
      <c r="U971" s="100"/>
      <c r="X971" s="99"/>
      <c r="AF971" s="100"/>
    </row>
    <row r="972" spans="2:32">
      <c r="B972" s="99" t="s">
        <v>482</v>
      </c>
      <c r="J972" s="100"/>
      <c r="M972" s="99" t="s">
        <v>482</v>
      </c>
      <c r="U972" s="100"/>
      <c r="X972" s="99" t="s">
        <v>482</v>
      </c>
      <c r="AF972" s="100"/>
    </row>
    <row r="973" spans="2:32">
      <c r="B973" s="99" t="s">
        <v>219</v>
      </c>
      <c r="C973">
        <v>0.77170000000000005</v>
      </c>
      <c r="D973">
        <v>0.8367</v>
      </c>
      <c r="E973">
        <v>-6.5000000000000002E-2</v>
      </c>
      <c r="F973">
        <v>2.146E-2</v>
      </c>
      <c r="G973">
        <v>6</v>
      </c>
      <c r="H973">
        <v>6</v>
      </c>
      <c r="I973">
        <v>3.0289999999999999</v>
      </c>
      <c r="J973" s="100">
        <v>8.5670000000000002</v>
      </c>
      <c r="M973" s="99" t="s">
        <v>592</v>
      </c>
      <c r="N973">
        <v>0.84499999999999997</v>
      </c>
      <c r="O973">
        <v>0.80330000000000001</v>
      </c>
      <c r="P973">
        <v>4.1669999999999999E-2</v>
      </c>
      <c r="Q973">
        <v>1.8509999999999999E-2</v>
      </c>
      <c r="R973">
        <v>6</v>
      </c>
      <c r="S973">
        <v>6</v>
      </c>
      <c r="T973">
        <v>2.2509999999999999</v>
      </c>
      <c r="U973" s="100">
        <v>7.9530000000000003</v>
      </c>
      <c r="X973" s="99" t="s">
        <v>862</v>
      </c>
      <c r="Y973">
        <v>0.51670000000000005</v>
      </c>
      <c r="Z973">
        <v>0.57499999999999996</v>
      </c>
      <c r="AA973">
        <v>-5.833E-2</v>
      </c>
      <c r="AB973">
        <v>1.222E-2</v>
      </c>
      <c r="AC973">
        <v>6</v>
      </c>
      <c r="AD973">
        <v>6</v>
      </c>
      <c r="AE973">
        <v>4.7720000000000002</v>
      </c>
      <c r="AF973" s="100">
        <v>9.1310000000000002</v>
      </c>
    </row>
    <row r="974" spans="2:32">
      <c r="B974" s="99" t="s">
        <v>221</v>
      </c>
      <c r="C974">
        <v>0.88500000000000001</v>
      </c>
      <c r="D974">
        <v>0.8367</v>
      </c>
      <c r="E974">
        <v>4.8329999999999998E-2</v>
      </c>
      <c r="F974">
        <v>1.9050000000000001E-2</v>
      </c>
      <c r="G974">
        <v>6</v>
      </c>
      <c r="H974">
        <v>6</v>
      </c>
      <c r="I974">
        <v>2.5379999999999998</v>
      </c>
      <c r="J974" s="100">
        <v>6.165</v>
      </c>
      <c r="M974" s="99" t="s">
        <v>594</v>
      </c>
      <c r="N974">
        <v>0.84499999999999997</v>
      </c>
      <c r="O974">
        <v>0.88670000000000004</v>
      </c>
      <c r="P974">
        <v>-4.1669999999999999E-2</v>
      </c>
      <c r="Q974">
        <v>1.8149999999999999E-2</v>
      </c>
      <c r="R974">
        <v>6</v>
      </c>
      <c r="S974">
        <v>6</v>
      </c>
      <c r="T974">
        <v>2.2959999999999998</v>
      </c>
      <c r="U974" s="100">
        <v>7.5590000000000002</v>
      </c>
      <c r="X974" s="99" t="s">
        <v>864</v>
      </c>
      <c r="Y974">
        <v>0.51670000000000005</v>
      </c>
      <c r="Z974">
        <v>0.55330000000000001</v>
      </c>
      <c r="AA974">
        <v>-3.6670000000000001E-2</v>
      </c>
      <c r="AB974">
        <v>1.274E-2</v>
      </c>
      <c r="AC974">
        <v>6</v>
      </c>
      <c r="AD974">
        <v>6</v>
      </c>
      <c r="AE974">
        <v>2.879</v>
      </c>
      <c r="AF974" s="100">
        <v>9.5950000000000006</v>
      </c>
    </row>
    <row r="975" spans="2:32">
      <c r="B975" s="99" t="s">
        <v>223</v>
      </c>
      <c r="C975">
        <v>0.83330000000000004</v>
      </c>
      <c r="D975">
        <v>0.8367</v>
      </c>
      <c r="E975">
        <v>-3.333E-3</v>
      </c>
      <c r="F975">
        <v>2.196E-2</v>
      </c>
      <c r="G975">
        <v>6</v>
      </c>
      <c r="H975">
        <v>6</v>
      </c>
      <c r="I975">
        <v>0.15179999999999999</v>
      </c>
      <c r="J975" s="100">
        <v>8.9329999999999998</v>
      </c>
      <c r="M975" s="99" t="s">
        <v>596</v>
      </c>
      <c r="N975">
        <v>0.84499999999999997</v>
      </c>
      <c r="O975">
        <v>0.82330000000000003</v>
      </c>
      <c r="P975">
        <v>2.1669999999999998E-2</v>
      </c>
      <c r="Q975">
        <v>1.6209999999999999E-2</v>
      </c>
      <c r="R975">
        <v>6</v>
      </c>
      <c r="S975">
        <v>6</v>
      </c>
      <c r="T975">
        <v>1.337</v>
      </c>
      <c r="U975" s="100">
        <v>5.1719999999999997</v>
      </c>
      <c r="X975" s="99" t="s">
        <v>865</v>
      </c>
      <c r="Y975">
        <v>0.51670000000000005</v>
      </c>
      <c r="Z975">
        <v>0.5917</v>
      </c>
      <c r="AA975">
        <v>-7.4999999999999997E-2</v>
      </c>
      <c r="AB975">
        <v>1.098E-2</v>
      </c>
      <c r="AC975">
        <v>6</v>
      </c>
      <c r="AD975">
        <v>6</v>
      </c>
      <c r="AE975">
        <v>6.8310000000000004</v>
      </c>
      <c r="AF975" s="100">
        <v>7.21</v>
      </c>
    </row>
    <row r="976" spans="2:32">
      <c r="B976" s="99"/>
      <c r="J976" s="100"/>
      <c r="M976" s="99"/>
      <c r="U976" s="100"/>
      <c r="X976" s="99"/>
      <c r="AF976" s="100"/>
    </row>
    <row r="977" spans="2:32">
      <c r="B977" s="99" t="s">
        <v>485</v>
      </c>
      <c r="J977" s="100"/>
      <c r="M977" s="99" t="s">
        <v>485</v>
      </c>
      <c r="U977" s="100"/>
      <c r="X977" s="99" t="s">
        <v>485</v>
      </c>
      <c r="AF977" s="100"/>
    </row>
    <row r="978" spans="2:32">
      <c r="B978" s="99" t="s">
        <v>219</v>
      </c>
      <c r="C978">
        <v>0.76829999999999998</v>
      </c>
      <c r="D978">
        <v>0.83499999999999996</v>
      </c>
      <c r="E978">
        <v>-6.6669999999999993E-2</v>
      </c>
      <c r="F978">
        <v>2.2089999999999999E-2</v>
      </c>
      <c r="G978">
        <v>6</v>
      </c>
      <c r="H978">
        <v>6</v>
      </c>
      <c r="I978">
        <v>3.0190000000000001</v>
      </c>
      <c r="J978" s="100">
        <v>7.8460000000000001</v>
      </c>
      <c r="M978" s="99" t="s">
        <v>592</v>
      </c>
      <c r="N978">
        <v>0.8417</v>
      </c>
      <c r="O978">
        <v>0.80169999999999997</v>
      </c>
      <c r="P978">
        <v>0.04</v>
      </c>
      <c r="Q978">
        <v>1.9800000000000002E-2</v>
      </c>
      <c r="R978">
        <v>6</v>
      </c>
      <c r="S978">
        <v>6</v>
      </c>
      <c r="T978">
        <v>2.02</v>
      </c>
      <c r="U978" s="100">
        <v>7.2759999999999998</v>
      </c>
      <c r="X978" s="99" t="s">
        <v>862</v>
      </c>
      <c r="Y978">
        <v>0.51170000000000004</v>
      </c>
      <c r="Z978">
        <v>0.57169999999999999</v>
      </c>
      <c r="AA978">
        <v>-0.06</v>
      </c>
      <c r="AB978">
        <v>1.261E-2</v>
      </c>
      <c r="AC978">
        <v>6</v>
      </c>
      <c r="AD978">
        <v>6</v>
      </c>
      <c r="AE978">
        <v>4.76</v>
      </c>
      <c r="AF978" s="100">
        <v>8.2439999999999998</v>
      </c>
    </row>
    <row r="979" spans="2:32">
      <c r="B979" s="99" t="s">
        <v>221</v>
      </c>
      <c r="C979">
        <v>0.88500000000000001</v>
      </c>
      <c r="D979">
        <v>0.83499999999999996</v>
      </c>
      <c r="E979">
        <v>0.05</v>
      </c>
      <c r="F979">
        <v>2.0250000000000001E-2</v>
      </c>
      <c r="G979">
        <v>6</v>
      </c>
      <c r="H979">
        <v>6</v>
      </c>
      <c r="I979">
        <v>2.4689999999999999</v>
      </c>
      <c r="J979" s="100">
        <v>6.0209999999999999</v>
      </c>
      <c r="M979" s="99" t="s">
        <v>594</v>
      </c>
      <c r="N979">
        <v>0.8417</v>
      </c>
      <c r="O979">
        <v>0.88329999999999997</v>
      </c>
      <c r="P979">
        <v>-4.1669999999999999E-2</v>
      </c>
      <c r="Q979">
        <v>1.951E-2</v>
      </c>
      <c r="R979">
        <v>6</v>
      </c>
      <c r="S979">
        <v>6</v>
      </c>
      <c r="T979">
        <v>2.1360000000000001</v>
      </c>
      <c r="U979" s="100">
        <v>6.9569999999999999</v>
      </c>
      <c r="X979" s="99" t="s">
        <v>864</v>
      </c>
      <c r="Y979">
        <v>0.51170000000000004</v>
      </c>
      <c r="Z979">
        <v>0.55330000000000001</v>
      </c>
      <c r="AA979">
        <v>-4.1669999999999999E-2</v>
      </c>
      <c r="AB979">
        <v>1.3440000000000001E-2</v>
      </c>
      <c r="AC979">
        <v>6</v>
      </c>
      <c r="AD979">
        <v>6</v>
      </c>
      <c r="AE979">
        <v>3.101</v>
      </c>
      <c r="AF979" s="100">
        <v>9.2430000000000003</v>
      </c>
    </row>
    <row r="980" spans="2:32">
      <c r="B980" s="99" t="s">
        <v>223</v>
      </c>
      <c r="C980">
        <v>0.83169999999999999</v>
      </c>
      <c r="D980">
        <v>0.83499999999999996</v>
      </c>
      <c r="E980">
        <v>-3.333E-3</v>
      </c>
      <c r="F980">
        <v>2.3120000000000002E-2</v>
      </c>
      <c r="G980">
        <v>6</v>
      </c>
      <c r="H980">
        <v>6</v>
      </c>
      <c r="I980">
        <v>0.14419999999999999</v>
      </c>
      <c r="J980" s="100">
        <v>8.6750000000000007</v>
      </c>
      <c r="M980" s="99" t="s">
        <v>596</v>
      </c>
      <c r="N980">
        <v>0.8417</v>
      </c>
      <c r="O980">
        <v>0.82499999999999996</v>
      </c>
      <c r="P980">
        <v>1.6670000000000001E-2</v>
      </c>
      <c r="Q980">
        <v>1.7919999999999998E-2</v>
      </c>
      <c r="R980">
        <v>6</v>
      </c>
      <c r="S980">
        <v>6</v>
      </c>
      <c r="T980">
        <v>0.93010000000000004</v>
      </c>
      <c r="U980" s="100">
        <v>5.1580000000000004</v>
      </c>
      <c r="X980" s="99" t="s">
        <v>865</v>
      </c>
      <c r="Y980">
        <v>0.51170000000000004</v>
      </c>
      <c r="Z980">
        <v>0.59</v>
      </c>
      <c r="AA980">
        <v>-7.8329999999999997E-2</v>
      </c>
      <c r="AB980">
        <v>1.167E-2</v>
      </c>
      <c r="AC980">
        <v>6</v>
      </c>
      <c r="AD980">
        <v>6</v>
      </c>
      <c r="AE980">
        <v>6.7140000000000004</v>
      </c>
      <c r="AF980" s="100">
        <v>6.673</v>
      </c>
    </row>
    <row r="981" spans="2:32">
      <c r="B981" s="99"/>
      <c r="J981" s="100"/>
      <c r="M981" s="99"/>
      <c r="U981" s="100"/>
      <c r="X981" s="99"/>
      <c r="AF981" s="100"/>
    </row>
    <row r="982" spans="2:32">
      <c r="B982" s="99" t="s">
        <v>489</v>
      </c>
      <c r="J982" s="100"/>
      <c r="M982" s="99" t="s">
        <v>489</v>
      </c>
      <c r="U982" s="100"/>
      <c r="X982" s="99" t="s">
        <v>489</v>
      </c>
      <c r="AF982" s="100"/>
    </row>
    <row r="983" spans="2:32">
      <c r="B983" s="99" t="s">
        <v>219</v>
      </c>
      <c r="C983">
        <v>0.76829999999999998</v>
      </c>
      <c r="D983">
        <v>0.83499999999999996</v>
      </c>
      <c r="E983">
        <v>-6.6669999999999993E-2</v>
      </c>
      <c r="F983">
        <v>2.2089999999999999E-2</v>
      </c>
      <c r="G983">
        <v>6</v>
      </c>
      <c r="H983">
        <v>6</v>
      </c>
      <c r="I983">
        <v>3.0190000000000001</v>
      </c>
      <c r="J983" s="100">
        <v>7.8460000000000001</v>
      </c>
      <c r="M983" s="99" t="s">
        <v>592</v>
      </c>
      <c r="N983">
        <v>0.8417</v>
      </c>
      <c r="O983">
        <v>0.8</v>
      </c>
      <c r="P983">
        <v>4.1669999999999999E-2</v>
      </c>
      <c r="Q983">
        <v>2.0400000000000001E-2</v>
      </c>
      <c r="R983">
        <v>6</v>
      </c>
      <c r="S983">
        <v>6</v>
      </c>
      <c r="T983">
        <v>2.0430000000000001</v>
      </c>
      <c r="U983" s="100">
        <v>7.8760000000000003</v>
      </c>
      <c r="X983" s="99" t="s">
        <v>862</v>
      </c>
      <c r="Y983">
        <v>0.51329999999999998</v>
      </c>
      <c r="Z983">
        <v>0.57169999999999999</v>
      </c>
      <c r="AA983">
        <v>-5.833E-2</v>
      </c>
      <c r="AB983">
        <v>1.213E-2</v>
      </c>
      <c r="AC983">
        <v>6</v>
      </c>
      <c r="AD983">
        <v>6</v>
      </c>
      <c r="AE983">
        <v>4.8079999999999998</v>
      </c>
      <c r="AF983" s="100">
        <v>8.5069999999999997</v>
      </c>
    </row>
    <row r="984" spans="2:32">
      <c r="B984" s="99" t="s">
        <v>221</v>
      </c>
      <c r="C984">
        <v>0.88500000000000001</v>
      </c>
      <c r="D984">
        <v>0.83499999999999996</v>
      </c>
      <c r="E984">
        <v>0.05</v>
      </c>
      <c r="F984">
        <v>2.0250000000000001E-2</v>
      </c>
      <c r="G984">
        <v>6</v>
      </c>
      <c r="H984">
        <v>6</v>
      </c>
      <c r="I984">
        <v>2.4689999999999999</v>
      </c>
      <c r="J984" s="100">
        <v>6.0209999999999999</v>
      </c>
      <c r="M984" s="99" t="s">
        <v>594</v>
      </c>
      <c r="N984">
        <v>0.8417</v>
      </c>
      <c r="O984">
        <v>0.88329999999999997</v>
      </c>
      <c r="P984">
        <v>-4.1669999999999999E-2</v>
      </c>
      <c r="Q984">
        <v>1.951E-2</v>
      </c>
      <c r="R984">
        <v>6</v>
      </c>
      <c r="S984">
        <v>6</v>
      </c>
      <c r="T984">
        <v>2.1360000000000001</v>
      </c>
      <c r="U984" s="100">
        <v>6.9569999999999999</v>
      </c>
      <c r="X984" s="99" t="s">
        <v>864</v>
      </c>
      <c r="Y984">
        <v>0.51329999999999998</v>
      </c>
      <c r="Z984">
        <v>0.54830000000000001</v>
      </c>
      <c r="AA984">
        <v>-3.5000000000000003E-2</v>
      </c>
      <c r="AB984">
        <v>1.2409999999999999E-2</v>
      </c>
      <c r="AC984">
        <v>6</v>
      </c>
      <c r="AD984">
        <v>6</v>
      </c>
      <c r="AE984">
        <v>2.8210000000000002</v>
      </c>
      <c r="AF984" s="100">
        <v>8.8670000000000009</v>
      </c>
    </row>
    <row r="985" spans="2:32">
      <c r="B985" s="99" t="s">
        <v>223</v>
      </c>
      <c r="C985">
        <v>0.82830000000000004</v>
      </c>
      <c r="D985">
        <v>0.83499999999999996</v>
      </c>
      <c r="E985">
        <v>-6.6670000000000002E-3</v>
      </c>
      <c r="F985">
        <v>2.3259999999999999E-2</v>
      </c>
      <c r="G985">
        <v>6</v>
      </c>
      <c r="H985">
        <v>6</v>
      </c>
      <c r="I985">
        <v>0.28660000000000002</v>
      </c>
      <c r="J985" s="100">
        <v>8.7750000000000004</v>
      </c>
      <c r="M985" s="99" t="s">
        <v>596</v>
      </c>
      <c r="N985">
        <v>0.8417</v>
      </c>
      <c r="O985">
        <v>0.82330000000000003</v>
      </c>
      <c r="P985">
        <v>1.8329999999999999E-2</v>
      </c>
      <c r="Q985">
        <v>1.7899999999999999E-2</v>
      </c>
      <c r="R985">
        <v>6</v>
      </c>
      <c r="S985">
        <v>6</v>
      </c>
      <c r="T985">
        <v>1.024</v>
      </c>
      <c r="U985" s="100">
        <v>5.141</v>
      </c>
      <c r="X985" s="99" t="s">
        <v>865</v>
      </c>
      <c r="Y985">
        <v>0.51329999999999998</v>
      </c>
      <c r="Z985">
        <v>0.5917</v>
      </c>
      <c r="AA985">
        <v>-7.8329999999999997E-2</v>
      </c>
      <c r="AB985">
        <v>1.128E-2</v>
      </c>
      <c r="AC985">
        <v>6</v>
      </c>
      <c r="AD985">
        <v>6</v>
      </c>
      <c r="AE985">
        <v>6.9450000000000003</v>
      </c>
      <c r="AF985" s="100">
        <v>7.0819999999999999</v>
      </c>
    </row>
    <row r="986" spans="2:32">
      <c r="B986" s="99"/>
      <c r="J986" s="100"/>
      <c r="M986" s="99"/>
      <c r="U986" s="100"/>
      <c r="X986" s="99"/>
      <c r="AF986" s="100"/>
    </row>
    <row r="987" spans="2:32">
      <c r="B987" s="99" t="s">
        <v>491</v>
      </c>
      <c r="J987" s="100"/>
      <c r="M987" s="99" t="s">
        <v>491</v>
      </c>
      <c r="U987" s="100"/>
      <c r="X987" s="99" t="s">
        <v>491</v>
      </c>
      <c r="AF987" s="100"/>
    </row>
    <row r="988" spans="2:32">
      <c r="B988" s="99" t="s">
        <v>219</v>
      </c>
      <c r="C988">
        <v>0.76829999999999998</v>
      </c>
      <c r="D988">
        <v>0.83169999999999999</v>
      </c>
      <c r="E988">
        <v>-6.3329999999999997E-2</v>
      </c>
      <c r="F988">
        <v>2.248E-2</v>
      </c>
      <c r="G988">
        <v>6</v>
      </c>
      <c r="H988">
        <v>6</v>
      </c>
      <c r="I988">
        <v>2.8170000000000002</v>
      </c>
      <c r="J988" s="100">
        <v>7.7380000000000004</v>
      </c>
      <c r="M988" s="99" t="s">
        <v>592</v>
      </c>
      <c r="N988">
        <v>0.84</v>
      </c>
      <c r="O988">
        <v>0.80169999999999997</v>
      </c>
      <c r="P988">
        <v>3.8330000000000003E-2</v>
      </c>
      <c r="Q988">
        <v>1.9390000000000001E-2</v>
      </c>
      <c r="R988">
        <v>6</v>
      </c>
      <c r="S988">
        <v>6</v>
      </c>
      <c r="T988">
        <v>1.9770000000000001</v>
      </c>
      <c r="U988" s="100">
        <v>8.5129999999999999</v>
      </c>
      <c r="X988" s="99" t="s">
        <v>862</v>
      </c>
      <c r="Y988">
        <v>0.51170000000000004</v>
      </c>
      <c r="Z988">
        <v>0.56999999999999995</v>
      </c>
      <c r="AA988">
        <v>-5.833E-2</v>
      </c>
      <c r="AB988">
        <v>1.222E-2</v>
      </c>
      <c r="AC988">
        <v>6</v>
      </c>
      <c r="AD988">
        <v>6</v>
      </c>
      <c r="AE988">
        <v>4.7720000000000002</v>
      </c>
      <c r="AF988" s="100">
        <v>7.6520000000000001</v>
      </c>
    </row>
    <row r="989" spans="2:32">
      <c r="B989" s="99" t="s">
        <v>221</v>
      </c>
      <c r="C989">
        <v>0.88500000000000001</v>
      </c>
      <c r="D989">
        <v>0.83169999999999999</v>
      </c>
      <c r="E989">
        <v>5.3330000000000002E-2</v>
      </c>
      <c r="F989">
        <v>2.068E-2</v>
      </c>
      <c r="G989">
        <v>6</v>
      </c>
      <c r="H989">
        <v>6</v>
      </c>
      <c r="I989">
        <v>2.5790000000000002</v>
      </c>
      <c r="J989" s="100">
        <v>5.9749999999999996</v>
      </c>
      <c r="M989" s="99" t="s">
        <v>594</v>
      </c>
      <c r="N989">
        <v>0.84</v>
      </c>
      <c r="O989">
        <v>0.88</v>
      </c>
      <c r="P989">
        <v>-0.04</v>
      </c>
      <c r="Q989">
        <v>1.8800000000000001E-2</v>
      </c>
      <c r="R989">
        <v>6</v>
      </c>
      <c r="S989">
        <v>6</v>
      </c>
      <c r="T989">
        <v>2.1280000000000001</v>
      </c>
      <c r="U989" s="100">
        <v>7.94</v>
      </c>
      <c r="X989" s="99" t="s">
        <v>864</v>
      </c>
      <c r="Y989">
        <v>0.51170000000000004</v>
      </c>
      <c r="Z989">
        <v>0.54669999999999996</v>
      </c>
      <c r="AA989">
        <v>-3.5000000000000003E-2</v>
      </c>
      <c r="AB989">
        <v>1.319E-2</v>
      </c>
      <c r="AC989">
        <v>6</v>
      </c>
      <c r="AD989">
        <v>6</v>
      </c>
      <c r="AE989">
        <v>2.6539999999999999</v>
      </c>
      <c r="AF989" s="100">
        <v>8.9879999999999995</v>
      </c>
    </row>
    <row r="990" spans="2:32">
      <c r="B990" s="99" t="s">
        <v>223</v>
      </c>
      <c r="C990">
        <v>0.82669999999999999</v>
      </c>
      <c r="D990">
        <v>0.83169999999999999</v>
      </c>
      <c r="E990">
        <v>-5.0000000000000001E-3</v>
      </c>
      <c r="F990">
        <v>2.3820000000000001E-2</v>
      </c>
      <c r="G990">
        <v>6</v>
      </c>
      <c r="H990">
        <v>6</v>
      </c>
      <c r="I990">
        <v>0.2099</v>
      </c>
      <c r="J990" s="100">
        <v>8.7780000000000005</v>
      </c>
      <c r="M990" s="99" t="s">
        <v>596</v>
      </c>
      <c r="N990">
        <v>0.84</v>
      </c>
      <c r="O990">
        <v>0.82</v>
      </c>
      <c r="P990">
        <v>0.02</v>
      </c>
      <c r="Q990">
        <v>1.6330000000000001E-2</v>
      </c>
      <c r="R990">
        <v>6</v>
      </c>
      <c r="S990">
        <v>6</v>
      </c>
      <c r="T990">
        <v>1.2250000000000001</v>
      </c>
      <c r="U990" s="100">
        <v>5</v>
      </c>
      <c r="X990" s="99" t="s">
        <v>865</v>
      </c>
      <c r="Y990">
        <v>0.51170000000000004</v>
      </c>
      <c r="Z990">
        <v>0.58830000000000005</v>
      </c>
      <c r="AA990">
        <v>-7.6670000000000002E-2</v>
      </c>
      <c r="AB990">
        <v>1.179E-2</v>
      </c>
      <c r="AC990">
        <v>6</v>
      </c>
      <c r="AD990">
        <v>6</v>
      </c>
      <c r="AE990">
        <v>6.5049999999999999</v>
      </c>
      <c r="AF990" s="100">
        <v>6.8890000000000002</v>
      </c>
    </row>
    <row r="991" spans="2:32">
      <c r="B991" s="99"/>
      <c r="J991" s="100"/>
      <c r="M991" s="99"/>
      <c r="U991" s="100"/>
      <c r="X991" s="99"/>
      <c r="AF991" s="100"/>
    </row>
    <row r="992" spans="2:32">
      <c r="B992" s="99" t="s">
        <v>494</v>
      </c>
      <c r="J992" s="100"/>
      <c r="M992" s="99" t="s">
        <v>494</v>
      </c>
      <c r="U992" s="100"/>
      <c r="X992" s="99" t="s">
        <v>494</v>
      </c>
      <c r="AF992" s="100"/>
    </row>
    <row r="993" spans="2:32">
      <c r="B993" s="99" t="s">
        <v>219</v>
      </c>
      <c r="C993">
        <v>0.76829999999999998</v>
      </c>
      <c r="D993">
        <v>0.82830000000000004</v>
      </c>
      <c r="E993">
        <v>-0.06</v>
      </c>
      <c r="F993">
        <v>2.2040000000000001E-2</v>
      </c>
      <c r="G993">
        <v>6</v>
      </c>
      <c r="H993">
        <v>6</v>
      </c>
      <c r="I993">
        <v>2.7229999999999999</v>
      </c>
      <c r="J993" s="100">
        <v>7.86</v>
      </c>
      <c r="M993" s="99" t="s">
        <v>592</v>
      </c>
      <c r="N993">
        <v>0.8367</v>
      </c>
      <c r="O993">
        <v>0.8</v>
      </c>
      <c r="P993">
        <v>3.6670000000000001E-2</v>
      </c>
      <c r="Q993">
        <v>1.9609999999999999E-2</v>
      </c>
      <c r="R993">
        <v>6</v>
      </c>
      <c r="S993">
        <v>6</v>
      </c>
      <c r="T993">
        <v>1.87</v>
      </c>
      <c r="U993" s="100">
        <v>8.1289999999999996</v>
      </c>
      <c r="X993" s="99" t="s">
        <v>862</v>
      </c>
      <c r="Y993">
        <v>0.50829999999999997</v>
      </c>
      <c r="Z993">
        <v>0.56999999999999995</v>
      </c>
      <c r="AA993">
        <v>-6.1670000000000003E-2</v>
      </c>
      <c r="AB993">
        <v>1.2489999999999999E-2</v>
      </c>
      <c r="AC993">
        <v>6</v>
      </c>
      <c r="AD993">
        <v>6</v>
      </c>
      <c r="AE993">
        <v>4.9359999999999999</v>
      </c>
      <c r="AF993" s="100">
        <v>7.5289999999999999</v>
      </c>
    </row>
    <row r="994" spans="2:32">
      <c r="B994" s="99" t="s">
        <v>221</v>
      </c>
      <c r="C994">
        <v>0.88500000000000001</v>
      </c>
      <c r="D994">
        <v>0.82830000000000004</v>
      </c>
      <c r="E994">
        <v>5.6669999999999998E-2</v>
      </c>
      <c r="F994">
        <v>2.019E-2</v>
      </c>
      <c r="G994">
        <v>6</v>
      </c>
      <c r="H994">
        <v>6</v>
      </c>
      <c r="I994">
        <v>2.806</v>
      </c>
      <c r="J994" s="100">
        <v>6.0270000000000001</v>
      </c>
      <c r="M994" s="99" t="s">
        <v>594</v>
      </c>
      <c r="N994">
        <v>0.8367</v>
      </c>
      <c r="O994">
        <v>0.88</v>
      </c>
      <c r="P994">
        <v>-4.333E-2</v>
      </c>
      <c r="Q994">
        <v>1.9259999999999999E-2</v>
      </c>
      <c r="R994">
        <v>6</v>
      </c>
      <c r="S994">
        <v>6</v>
      </c>
      <c r="T994">
        <v>2.2490000000000001</v>
      </c>
      <c r="U994" s="100">
        <v>7.7880000000000003</v>
      </c>
      <c r="X994" s="99" t="s">
        <v>864</v>
      </c>
      <c r="Y994">
        <v>0.50829999999999997</v>
      </c>
      <c r="Z994">
        <v>0.54500000000000004</v>
      </c>
      <c r="AA994">
        <v>-3.6670000000000001E-2</v>
      </c>
      <c r="AB994">
        <v>1.37E-2</v>
      </c>
      <c r="AC994">
        <v>6</v>
      </c>
      <c r="AD994">
        <v>6</v>
      </c>
      <c r="AE994">
        <v>2.6760000000000002</v>
      </c>
      <c r="AF994" s="100">
        <v>9.1349999999999998</v>
      </c>
    </row>
    <row r="995" spans="2:32">
      <c r="B995" s="99" t="s">
        <v>223</v>
      </c>
      <c r="C995">
        <v>0.82669999999999999</v>
      </c>
      <c r="D995">
        <v>0.82830000000000004</v>
      </c>
      <c r="E995">
        <v>-1.6670000000000001E-3</v>
      </c>
      <c r="F995">
        <v>2.3390000000000001E-2</v>
      </c>
      <c r="G995">
        <v>6</v>
      </c>
      <c r="H995">
        <v>6</v>
      </c>
      <c r="I995">
        <v>7.1249999999999994E-2</v>
      </c>
      <c r="J995" s="100">
        <v>8.907</v>
      </c>
      <c r="M995" s="99" t="s">
        <v>596</v>
      </c>
      <c r="N995">
        <v>0.8367</v>
      </c>
      <c r="O995">
        <v>0.81669999999999998</v>
      </c>
      <c r="P995">
        <v>0.02</v>
      </c>
      <c r="Q995">
        <v>1.7000000000000001E-2</v>
      </c>
      <c r="R995">
        <v>6</v>
      </c>
      <c r="S995">
        <v>6</v>
      </c>
      <c r="T995">
        <v>1.177</v>
      </c>
      <c r="U995" s="100">
        <v>5.1559999999999997</v>
      </c>
      <c r="X995" s="99" t="s">
        <v>865</v>
      </c>
      <c r="Y995">
        <v>0.50829999999999997</v>
      </c>
      <c r="Z995">
        <v>0.58499999999999996</v>
      </c>
      <c r="AA995">
        <v>-7.6670000000000002E-2</v>
      </c>
      <c r="AB995">
        <v>1.1599999999999999E-2</v>
      </c>
      <c r="AC995">
        <v>6</v>
      </c>
      <c r="AD995">
        <v>6</v>
      </c>
      <c r="AE995">
        <v>6.6120000000000001</v>
      </c>
      <c r="AF995" s="100">
        <v>5.9420000000000002</v>
      </c>
    </row>
    <row r="996" spans="2:32">
      <c r="B996" s="99"/>
      <c r="J996" s="100"/>
      <c r="M996" s="99"/>
      <c r="U996" s="100"/>
      <c r="X996" s="99"/>
      <c r="AF996" s="100"/>
    </row>
    <row r="997" spans="2:32">
      <c r="B997" s="99" t="s">
        <v>498</v>
      </c>
      <c r="J997" s="100"/>
      <c r="M997" s="99" t="s">
        <v>498</v>
      </c>
      <c r="U997" s="100"/>
      <c r="X997" s="99" t="s">
        <v>498</v>
      </c>
      <c r="AF997" s="100"/>
    </row>
    <row r="998" spans="2:32">
      <c r="B998" s="99" t="s">
        <v>219</v>
      </c>
      <c r="C998">
        <v>0.76670000000000005</v>
      </c>
      <c r="D998">
        <v>0.82330000000000003</v>
      </c>
      <c r="E998">
        <v>-5.6669999999999998E-2</v>
      </c>
      <c r="F998">
        <v>2.3290000000000002E-2</v>
      </c>
      <c r="G998">
        <v>6</v>
      </c>
      <c r="H998">
        <v>6</v>
      </c>
      <c r="I998">
        <v>2.4340000000000002</v>
      </c>
      <c r="J998" s="100">
        <v>8.3620000000000001</v>
      </c>
      <c r="M998" s="99" t="s">
        <v>592</v>
      </c>
      <c r="N998">
        <v>0.83499999999999996</v>
      </c>
      <c r="O998">
        <v>0.8</v>
      </c>
      <c r="P998">
        <v>3.5000000000000003E-2</v>
      </c>
      <c r="Q998">
        <v>2.094E-2</v>
      </c>
      <c r="R998">
        <v>6</v>
      </c>
      <c r="S998">
        <v>6</v>
      </c>
      <c r="T998">
        <v>1.6719999999999999</v>
      </c>
      <c r="U998" s="100">
        <v>7.718</v>
      </c>
      <c r="X998" s="99" t="s">
        <v>862</v>
      </c>
      <c r="Y998">
        <v>0.50829999999999997</v>
      </c>
      <c r="Z998">
        <v>0.56669999999999998</v>
      </c>
      <c r="AA998">
        <v>-5.833E-2</v>
      </c>
      <c r="AB998">
        <v>1.2670000000000001E-2</v>
      </c>
      <c r="AC998">
        <v>6</v>
      </c>
      <c r="AD998">
        <v>6</v>
      </c>
      <c r="AE998">
        <v>4.6040000000000001</v>
      </c>
      <c r="AF998" s="100">
        <v>7.8109999999999999</v>
      </c>
    </row>
    <row r="999" spans="2:32">
      <c r="B999" s="99" t="s">
        <v>221</v>
      </c>
      <c r="C999">
        <v>0.88170000000000004</v>
      </c>
      <c r="D999">
        <v>0.82330000000000003</v>
      </c>
      <c r="E999">
        <v>5.833E-2</v>
      </c>
      <c r="F999">
        <v>2.1299999999999999E-2</v>
      </c>
      <c r="G999">
        <v>6</v>
      </c>
      <c r="H999">
        <v>6</v>
      </c>
      <c r="I999">
        <v>2.738</v>
      </c>
      <c r="J999" s="100">
        <v>6.5650000000000004</v>
      </c>
      <c r="M999" s="99" t="s">
        <v>594</v>
      </c>
      <c r="N999">
        <v>0.83499999999999996</v>
      </c>
      <c r="O999">
        <v>0.87329999999999997</v>
      </c>
      <c r="P999">
        <v>-3.8330000000000003E-2</v>
      </c>
      <c r="Q999">
        <v>2.0070000000000001E-2</v>
      </c>
      <c r="R999">
        <v>6</v>
      </c>
      <c r="S999">
        <v>6</v>
      </c>
      <c r="T999">
        <v>1.91</v>
      </c>
      <c r="U999" s="100">
        <v>6.8380000000000001</v>
      </c>
      <c r="X999" s="99" t="s">
        <v>864</v>
      </c>
      <c r="Y999">
        <v>0.50829999999999997</v>
      </c>
      <c r="Z999">
        <v>0.54500000000000004</v>
      </c>
      <c r="AA999">
        <v>-3.6670000000000001E-2</v>
      </c>
      <c r="AB999">
        <v>1.37E-2</v>
      </c>
      <c r="AC999">
        <v>6</v>
      </c>
      <c r="AD999">
        <v>6</v>
      </c>
      <c r="AE999">
        <v>2.6760000000000002</v>
      </c>
      <c r="AF999" s="100">
        <v>9.1349999999999998</v>
      </c>
    </row>
    <row r="1000" spans="2:32">
      <c r="B1000" s="99" t="s">
        <v>223</v>
      </c>
      <c r="C1000">
        <v>0.82669999999999999</v>
      </c>
      <c r="D1000">
        <v>0.82330000000000003</v>
      </c>
      <c r="E1000">
        <v>3.333E-3</v>
      </c>
      <c r="F1000">
        <v>2.385E-2</v>
      </c>
      <c r="G1000">
        <v>6</v>
      </c>
      <c r="H1000">
        <v>6</v>
      </c>
      <c r="I1000">
        <v>0.13980000000000001</v>
      </c>
      <c r="J1000" s="100">
        <v>8.7669999999999995</v>
      </c>
      <c r="M1000" s="99" t="s">
        <v>596</v>
      </c>
      <c r="N1000">
        <v>0.83499999999999996</v>
      </c>
      <c r="O1000">
        <v>0.81830000000000003</v>
      </c>
      <c r="P1000">
        <v>1.6670000000000001E-2</v>
      </c>
      <c r="Q1000">
        <v>1.847E-2</v>
      </c>
      <c r="R1000">
        <v>6</v>
      </c>
      <c r="S1000">
        <v>6</v>
      </c>
      <c r="T1000">
        <v>0.90239999999999998</v>
      </c>
      <c r="U1000" s="100">
        <v>5.0819999999999999</v>
      </c>
      <c r="X1000" s="99" t="s">
        <v>865</v>
      </c>
      <c r="Y1000">
        <v>0.50829999999999997</v>
      </c>
      <c r="Z1000">
        <v>0.58169999999999999</v>
      </c>
      <c r="AA1000">
        <v>-7.3330000000000006E-2</v>
      </c>
      <c r="AB1000">
        <v>1.206E-2</v>
      </c>
      <c r="AC1000">
        <v>6</v>
      </c>
      <c r="AD1000">
        <v>6</v>
      </c>
      <c r="AE1000">
        <v>6.0780000000000003</v>
      </c>
      <c r="AF1000" s="100">
        <v>6.7930000000000001</v>
      </c>
    </row>
    <row r="1001" spans="2:32">
      <c r="B1001" s="99"/>
      <c r="J1001" s="100"/>
      <c r="M1001" s="99"/>
      <c r="U1001" s="100"/>
      <c r="X1001" s="99"/>
      <c r="AF1001" s="100"/>
    </row>
    <row r="1002" spans="2:32">
      <c r="B1002" s="99" t="s">
        <v>502</v>
      </c>
      <c r="J1002" s="100"/>
      <c r="M1002" s="99" t="s">
        <v>502</v>
      </c>
      <c r="U1002" s="100"/>
      <c r="X1002" s="99" t="s">
        <v>502</v>
      </c>
      <c r="AF1002" s="100"/>
    </row>
    <row r="1003" spans="2:32">
      <c r="B1003" s="99" t="s">
        <v>219</v>
      </c>
      <c r="C1003">
        <v>0.76329999999999998</v>
      </c>
      <c r="D1003">
        <v>0.82169999999999999</v>
      </c>
      <c r="E1003">
        <v>-5.833E-2</v>
      </c>
      <c r="F1003">
        <v>2.282E-2</v>
      </c>
      <c r="G1003">
        <v>6</v>
      </c>
      <c r="H1003">
        <v>6</v>
      </c>
      <c r="I1003">
        <v>2.5569999999999999</v>
      </c>
      <c r="J1003" s="100">
        <v>8.0239999999999991</v>
      </c>
      <c r="M1003" s="99" t="s">
        <v>592</v>
      </c>
      <c r="N1003">
        <v>0.83330000000000004</v>
      </c>
      <c r="O1003">
        <v>0.79669999999999996</v>
      </c>
      <c r="P1003">
        <v>3.6670000000000001E-2</v>
      </c>
      <c r="Q1003">
        <v>2.0549999999999999E-2</v>
      </c>
      <c r="R1003">
        <v>6</v>
      </c>
      <c r="S1003">
        <v>6</v>
      </c>
      <c r="T1003">
        <v>1.784</v>
      </c>
      <c r="U1003" s="100">
        <v>7.149</v>
      </c>
      <c r="X1003" s="99" t="s">
        <v>862</v>
      </c>
      <c r="Y1003">
        <v>0.50829999999999997</v>
      </c>
      <c r="Z1003">
        <v>0.56330000000000002</v>
      </c>
      <c r="AA1003">
        <v>-5.5E-2</v>
      </c>
      <c r="AB1003">
        <v>1.1860000000000001E-2</v>
      </c>
      <c r="AC1003">
        <v>6</v>
      </c>
      <c r="AD1003">
        <v>6</v>
      </c>
      <c r="AE1003">
        <v>4.6390000000000002</v>
      </c>
      <c r="AF1003" s="100">
        <v>8.2379999999999995</v>
      </c>
    </row>
    <row r="1004" spans="2:32">
      <c r="B1004" s="99" t="s">
        <v>221</v>
      </c>
      <c r="C1004">
        <v>0.87829999999999997</v>
      </c>
      <c r="D1004">
        <v>0.82169999999999999</v>
      </c>
      <c r="E1004">
        <v>5.6669999999999998E-2</v>
      </c>
      <c r="F1004">
        <v>2.1270000000000001E-2</v>
      </c>
      <c r="G1004">
        <v>6</v>
      </c>
      <c r="H1004">
        <v>6</v>
      </c>
      <c r="I1004">
        <v>2.665</v>
      </c>
      <c r="J1004" s="100">
        <v>6.5709999999999997</v>
      </c>
      <c r="M1004" s="99" t="s">
        <v>594</v>
      </c>
      <c r="N1004">
        <v>0.83330000000000004</v>
      </c>
      <c r="O1004">
        <v>0.87329999999999997</v>
      </c>
      <c r="P1004">
        <v>-0.04</v>
      </c>
      <c r="Q1004">
        <v>2.0219999999999998E-2</v>
      </c>
      <c r="R1004">
        <v>6</v>
      </c>
      <c r="S1004">
        <v>6</v>
      </c>
      <c r="T1004">
        <v>1.978</v>
      </c>
      <c r="U1004" s="100">
        <v>6.8079999999999998</v>
      </c>
      <c r="X1004" s="99" t="s">
        <v>864</v>
      </c>
      <c r="Y1004">
        <v>0.50829999999999997</v>
      </c>
      <c r="Z1004">
        <v>0.54500000000000004</v>
      </c>
      <c r="AA1004">
        <v>-3.6670000000000001E-2</v>
      </c>
      <c r="AB1004">
        <v>1.188E-2</v>
      </c>
      <c r="AC1004">
        <v>6</v>
      </c>
      <c r="AD1004">
        <v>6</v>
      </c>
      <c r="AE1004">
        <v>3.0870000000000002</v>
      </c>
      <c r="AF1004" s="100">
        <v>8.2739999999999991</v>
      </c>
    </row>
    <row r="1005" spans="2:32">
      <c r="B1005" s="99" t="s">
        <v>223</v>
      </c>
      <c r="C1005">
        <v>0.82499999999999996</v>
      </c>
      <c r="D1005">
        <v>0.82169999999999999</v>
      </c>
      <c r="E1005">
        <v>3.333E-3</v>
      </c>
      <c r="F1005">
        <v>2.2970000000000001E-2</v>
      </c>
      <c r="G1005">
        <v>6</v>
      </c>
      <c r="H1005">
        <v>6</v>
      </c>
      <c r="I1005">
        <v>0.14510000000000001</v>
      </c>
      <c r="J1005" s="100">
        <v>8.1539999999999999</v>
      </c>
      <c r="M1005" s="99" t="s">
        <v>596</v>
      </c>
      <c r="N1005">
        <v>0.83330000000000004</v>
      </c>
      <c r="O1005">
        <v>0.81669999999999998</v>
      </c>
      <c r="P1005">
        <v>1.6670000000000001E-2</v>
      </c>
      <c r="Q1005">
        <v>1.8679999999999999E-2</v>
      </c>
      <c r="R1005">
        <v>6</v>
      </c>
      <c r="S1005">
        <v>6</v>
      </c>
      <c r="T1005">
        <v>0.89229999999999998</v>
      </c>
      <c r="U1005" s="100">
        <v>5.1289999999999996</v>
      </c>
      <c r="X1005" s="99" t="s">
        <v>865</v>
      </c>
      <c r="Y1005">
        <v>0.50829999999999997</v>
      </c>
      <c r="Z1005">
        <v>0.57999999999999996</v>
      </c>
      <c r="AA1005">
        <v>-7.1669999999999998E-2</v>
      </c>
      <c r="AB1005">
        <v>1.108E-2</v>
      </c>
      <c r="AC1005">
        <v>6</v>
      </c>
      <c r="AD1005">
        <v>6</v>
      </c>
      <c r="AE1005">
        <v>6.468</v>
      </c>
      <c r="AF1005" s="100">
        <v>6.875</v>
      </c>
    </row>
    <row r="1006" spans="2:32">
      <c r="B1006" s="99"/>
      <c r="J1006" s="100"/>
      <c r="M1006" s="99"/>
      <c r="U1006" s="100"/>
      <c r="X1006" s="99"/>
      <c r="AF1006" s="100"/>
    </row>
    <row r="1007" spans="2:32">
      <c r="B1007" s="99" t="s">
        <v>506</v>
      </c>
      <c r="J1007" s="100"/>
      <c r="M1007" s="99" t="s">
        <v>506</v>
      </c>
      <c r="U1007" s="100"/>
      <c r="X1007" s="99" t="s">
        <v>506</v>
      </c>
      <c r="AF1007" s="100"/>
    </row>
    <row r="1008" spans="2:32">
      <c r="B1008" s="99" t="s">
        <v>219</v>
      </c>
      <c r="C1008">
        <v>0.76329999999999998</v>
      </c>
      <c r="D1008">
        <v>0.81830000000000003</v>
      </c>
      <c r="E1008">
        <v>-5.5E-2</v>
      </c>
      <c r="F1008">
        <v>2.3959999999999999E-2</v>
      </c>
      <c r="G1008">
        <v>6</v>
      </c>
      <c r="H1008">
        <v>6</v>
      </c>
      <c r="I1008">
        <v>2.2959999999999998</v>
      </c>
      <c r="J1008" s="100">
        <v>8.1690000000000005</v>
      </c>
      <c r="M1008" s="99" t="s">
        <v>592</v>
      </c>
      <c r="N1008">
        <v>0.83169999999999999</v>
      </c>
      <c r="O1008">
        <v>0.79500000000000004</v>
      </c>
      <c r="P1008">
        <v>3.6670000000000001E-2</v>
      </c>
      <c r="Q1008">
        <v>1.9349999999999999E-2</v>
      </c>
      <c r="R1008">
        <v>6</v>
      </c>
      <c r="S1008">
        <v>6</v>
      </c>
      <c r="T1008">
        <v>1.895</v>
      </c>
      <c r="U1008" s="100">
        <v>7.2409999999999997</v>
      </c>
      <c r="X1008" s="99" t="s">
        <v>862</v>
      </c>
      <c r="Y1008">
        <v>0.50670000000000004</v>
      </c>
      <c r="Z1008">
        <v>0.56499999999999995</v>
      </c>
      <c r="AA1008">
        <v>-5.833E-2</v>
      </c>
      <c r="AB1008">
        <v>1.222E-2</v>
      </c>
      <c r="AC1008">
        <v>6</v>
      </c>
      <c r="AD1008">
        <v>6</v>
      </c>
      <c r="AE1008">
        <v>4.7720000000000002</v>
      </c>
      <c r="AF1008" s="100">
        <v>6.931</v>
      </c>
    </row>
    <row r="1009" spans="2:32">
      <c r="B1009" s="99" t="s">
        <v>221</v>
      </c>
      <c r="C1009">
        <v>0.87670000000000003</v>
      </c>
      <c r="D1009">
        <v>0.81830000000000003</v>
      </c>
      <c r="E1009">
        <v>5.833E-2</v>
      </c>
      <c r="F1009">
        <v>2.1919999999999999E-2</v>
      </c>
      <c r="G1009">
        <v>6</v>
      </c>
      <c r="H1009">
        <v>6</v>
      </c>
      <c r="I1009">
        <v>2.661</v>
      </c>
      <c r="J1009" s="100">
        <v>6.3419999999999996</v>
      </c>
      <c r="M1009" s="99" t="s">
        <v>594</v>
      </c>
      <c r="N1009">
        <v>0.83169999999999999</v>
      </c>
      <c r="O1009">
        <v>0.87</v>
      </c>
      <c r="P1009">
        <v>-3.8330000000000003E-2</v>
      </c>
      <c r="Q1009">
        <v>1.9730000000000001E-2</v>
      </c>
      <c r="R1009">
        <v>6</v>
      </c>
      <c r="S1009">
        <v>6</v>
      </c>
      <c r="T1009">
        <v>1.9419999999999999</v>
      </c>
      <c r="U1009" s="100">
        <v>7.6459999999999999</v>
      </c>
      <c r="X1009" s="99" t="s">
        <v>864</v>
      </c>
      <c r="Y1009">
        <v>0.50670000000000004</v>
      </c>
      <c r="Z1009">
        <v>0.54169999999999996</v>
      </c>
      <c r="AA1009">
        <v>-3.5000000000000003E-2</v>
      </c>
      <c r="AB1009">
        <v>1.2930000000000001E-2</v>
      </c>
      <c r="AC1009">
        <v>6</v>
      </c>
      <c r="AD1009">
        <v>6</v>
      </c>
      <c r="AE1009">
        <v>2.7069999999999999</v>
      </c>
      <c r="AF1009" s="100">
        <v>8.0739999999999998</v>
      </c>
    </row>
    <row r="1010" spans="2:32">
      <c r="B1010" s="99" t="s">
        <v>223</v>
      </c>
      <c r="C1010">
        <v>0.82169999999999999</v>
      </c>
      <c r="D1010">
        <v>0.81830000000000003</v>
      </c>
      <c r="E1010">
        <v>3.333E-3</v>
      </c>
      <c r="F1010">
        <v>2.528E-2</v>
      </c>
      <c r="G1010">
        <v>6</v>
      </c>
      <c r="H1010">
        <v>6</v>
      </c>
      <c r="I1010">
        <v>0.13189999999999999</v>
      </c>
      <c r="J1010" s="100">
        <v>9.0530000000000008</v>
      </c>
      <c r="M1010" s="99" t="s">
        <v>596</v>
      </c>
      <c r="N1010">
        <v>0.83169999999999999</v>
      </c>
      <c r="O1010">
        <v>0.81499999999999995</v>
      </c>
      <c r="P1010">
        <v>1.6670000000000001E-2</v>
      </c>
      <c r="Q1010">
        <v>1.754E-2</v>
      </c>
      <c r="R1010">
        <v>6</v>
      </c>
      <c r="S1010">
        <v>6</v>
      </c>
      <c r="T1010">
        <v>0.95</v>
      </c>
      <c r="U1010" s="100">
        <v>5.165</v>
      </c>
      <c r="X1010" s="99" t="s">
        <v>865</v>
      </c>
      <c r="Y1010">
        <v>0.50670000000000004</v>
      </c>
      <c r="Z1010">
        <v>0.57999999999999996</v>
      </c>
      <c r="AA1010">
        <v>-7.3330000000000006E-2</v>
      </c>
      <c r="AB1010">
        <v>1.2019999999999999E-2</v>
      </c>
      <c r="AC1010">
        <v>6</v>
      </c>
      <c r="AD1010">
        <v>6</v>
      </c>
      <c r="AE1010">
        <v>6.1020000000000003</v>
      </c>
      <c r="AF1010" s="100">
        <v>6.5670000000000002</v>
      </c>
    </row>
    <row r="1011" spans="2:32">
      <c r="B1011" s="99"/>
      <c r="J1011" s="100"/>
      <c r="M1011" s="99"/>
      <c r="U1011" s="100"/>
      <c r="X1011" s="99"/>
      <c r="AF1011" s="100"/>
    </row>
    <row r="1012" spans="2:32">
      <c r="B1012" s="99" t="s">
        <v>510</v>
      </c>
      <c r="J1012" s="100"/>
      <c r="M1012" s="99" t="s">
        <v>510</v>
      </c>
      <c r="U1012" s="100"/>
      <c r="X1012" s="99" t="s">
        <v>510</v>
      </c>
      <c r="AF1012" s="100"/>
    </row>
    <row r="1013" spans="2:32">
      <c r="B1013" s="99" t="s">
        <v>219</v>
      </c>
      <c r="C1013">
        <v>0.76</v>
      </c>
      <c r="D1013">
        <v>0.81669999999999998</v>
      </c>
      <c r="E1013">
        <v>-5.6669999999999998E-2</v>
      </c>
      <c r="F1013">
        <v>2.376E-2</v>
      </c>
      <c r="G1013">
        <v>6</v>
      </c>
      <c r="H1013">
        <v>6</v>
      </c>
      <c r="I1013">
        <v>2.3849999999999998</v>
      </c>
      <c r="J1013" s="100">
        <v>7.5170000000000003</v>
      </c>
      <c r="M1013" s="99" t="s">
        <v>592</v>
      </c>
      <c r="N1013">
        <v>0.83169999999999999</v>
      </c>
      <c r="O1013">
        <v>0.79669999999999996</v>
      </c>
      <c r="P1013">
        <v>3.5000000000000003E-2</v>
      </c>
      <c r="Q1013">
        <v>2.162E-2</v>
      </c>
      <c r="R1013">
        <v>6</v>
      </c>
      <c r="S1013">
        <v>6</v>
      </c>
      <c r="T1013">
        <v>1.619</v>
      </c>
      <c r="U1013" s="100">
        <v>7.6589999999999998</v>
      </c>
      <c r="X1013" s="99" t="s">
        <v>862</v>
      </c>
      <c r="Y1013">
        <v>0.50670000000000004</v>
      </c>
      <c r="Z1013">
        <v>0.56330000000000002</v>
      </c>
      <c r="AA1013">
        <v>-5.6669999999999998E-2</v>
      </c>
      <c r="AB1013">
        <v>1.35E-2</v>
      </c>
      <c r="AC1013">
        <v>6</v>
      </c>
      <c r="AD1013">
        <v>6</v>
      </c>
      <c r="AE1013">
        <v>4.1980000000000004</v>
      </c>
      <c r="AF1013" s="100">
        <v>7.4480000000000004</v>
      </c>
    </row>
    <row r="1014" spans="2:32">
      <c r="B1014" s="99" t="s">
        <v>221</v>
      </c>
      <c r="C1014">
        <v>0.875</v>
      </c>
      <c r="D1014">
        <v>0.81669999999999998</v>
      </c>
      <c r="E1014">
        <v>5.833E-2</v>
      </c>
      <c r="F1014">
        <v>2.197E-2</v>
      </c>
      <c r="G1014">
        <v>6</v>
      </c>
      <c r="H1014">
        <v>6</v>
      </c>
      <c r="I1014">
        <v>2.6549999999999998</v>
      </c>
      <c r="J1014" s="100">
        <v>5.8559999999999999</v>
      </c>
      <c r="M1014" s="99" t="s">
        <v>594</v>
      </c>
      <c r="N1014">
        <v>0.83169999999999999</v>
      </c>
      <c r="O1014">
        <v>0.86829999999999996</v>
      </c>
      <c r="P1014">
        <v>-3.6670000000000001E-2</v>
      </c>
      <c r="Q1014">
        <v>2.1270000000000001E-2</v>
      </c>
      <c r="R1014">
        <v>6</v>
      </c>
      <c r="S1014">
        <v>6</v>
      </c>
      <c r="T1014">
        <v>1.724</v>
      </c>
      <c r="U1014" s="100">
        <v>7.3239999999999998</v>
      </c>
      <c r="X1014" s="99" t="s">
        <v>864</v>
      </c>
      <c r="Y1014">
        <v>0.50670000000000004</v>
      </c>
      <c r="Z1014">
        <v>0.54169999999999996</v>
      </c>
      <c r="AA1014">
        <v>-3.5000000000000003E-2</v>
      </c>
      <c r="AB1014">
        <v>1.3679999999999999E-2</v>
      </c>
      <c r="AC1014">
        <v>6</v>
      </c>
      <c r="AD1014">
        <v>6</v>
      </c>
      <c r="AE1014">
        <v>2.5579999999999998</v>
      </c>
      <c r="AF1014" s="100">
        <v>7.7229999999999999</v>
      </c>
    </row>
    <row r="1015" spans="2:32">
      <c r="B1015" s="99" t="s">
        <v>223</v>
      </c>
      <c r="C1015">
        <v>0.81669999999999998</v>
      </c>
      <c r="D1015">
        <v>0.81669999999999998</v>
      </c>
      <c r="E1015">
        <v>0</v>
      </c>
      <c r="F1015">
        <v>2.494E-2</v>
      </c>
      <c r="G1015">
        <v>6</v>
      </c>
      <c r="H1015">
        <v>6</v>
      </c>
      <c r="I1015">
        <v>0</v>
      </c>
      <c r="J1015" s="100">
        <v>8.4480000000000004</v>
      </c>
      <c r="M1015" s="99" t="s">
        <v>596</v>
      </c>
      <c r="N1015">
        <v>0.83169999999999999</v>
      </c>
      <c r="O1015">
        <v>0.81669999999999998</v>
      </c>
      <c r="P1015">
        <v>1.4999999999999999E-2</v>
      </c>
      <c r="Q1015">
        <v>1.916E-2</v>
      </c>
      <c r="R1015">
        <v>6</v>
      </c>
      <c r="S1015">
        <v>6</v>
      </c>
      <c r="T1015">
        <v>0.78280000000000005</v>
      </c>
      <c r="U1015" s="100">
        <v>5.1219999999999999</v>
      </c>
      <c r="X1015" s="99" t="s">
        <v>865</v>
      </c>
      <c r="Y1015">
        <v>0.50670000000000004</v>
      </c>
      <c r="Z1015">
        <v>0.57999999999999996</v>
      </c>
      <c r="AA1015">
        <v>-7.3330000000000006E-2</v>
      </c>
      <c r="AB1015">
        <v>1.282E-2</v>
      </c>
      <c r="AC1015">
        <v>6</v>
      </c>
      <c r="AD1015">
        <v>6</v>
      </c>
      <c r="AE1015">
        <v>5.7190000000000003</v>
      </c>
      <c r="AF1015" s="100">
        <v>6.359</v>
      </c>
    </row>
    <row r="1016" spans="2:32">
      <c r="B1016" s="99"/>
      <c r="J1016" s="100"/>
      <c r="M1016" s="99"/>
      <c r="U1016" s="100"/>
      <c r="X1016" s="99"/>
      <c r="AF1016" s="100"/>
    </row>
    <row r="1017" spans="2:32">
      <c r="B1017" s="99" t="s">
        <v>514</v>
      </c>
      <c r="J1017" s="100"/>
      <c r="M1017" s="99" t="s">
        <v>514</v>
      </c>
      <c r="U1017" s="100"/>
      <c r="X1017" s="99" t="s">
        <v>514</v>
      </c>
      <c r="AF1017" s="100"/>
    </row>
    <row r="1018" spans="2:32">
      <c r="B1018" s="99" t="s">
        <v>219</v>
      </c>
      <c r="C1018">
        <v>0.75829999999999997</v>
      </c>
      <c r="D1018">
        <v>0.81669999999999998</v>
      </c>
      <c r="E1018">
        <v>-5.833E-2</v>
      </c>
      <c r="F1018">
        <v>2.368E-2</v>
      </c>
      <c r="G1018">
        <v>6</v>
      </c>
      <c r="H1018">
        <v>6</v>
      </c>
      <c r="I1018">
        <v>2.464</v>
      </c>
      <c r="J1018" s="100">
        <v>7.4459999999999997</v>
      </c>
      <c r="M1018" s="99" t="s">
        <v>592</v>
      </c>
      <c r="N1018">
        <v>0.82669999999999999</v>
      </c>
      <c r="O1018">
        <v>0.79669999999999996</v>
      </c>
      <c r="P1018">
        <v>0.03</v>
      </c>
      <c r="Q1018">
        <v>2.0389999999999998E-2</v>
      </c>
      <c r="R1018">
        <v>6</v>
      </c>
      <c r="S1018">
        <v>6</v>
      </c>
      <c r="T1018">
        <v>1.472</v>
      </c>
      <c r="U1018" s="100">
        <v>8.0169999999999995</v>
      </c>
      <c r="X1018" s="99" t="s">
        <v>862</v>
      </c>
      <c r="Y1018">
        <v>0.50329999999999997</v>
      </c>
      <c r="Z1018">
        <v>0.56169999999999998</v>
      </c>
      <c r="AA1018">
        <v>-5.833E-2</v>
      </c>
      <c r="AB1018">
        <v>1.319E-2</v>
      </c>
      <c r="AC1018">
        <v>6</v>
      </c>
      <c r="AD1018">
        <v>6</v>
      </c>
      <c r="AE1018">
        <v>4.4240000000000004</v>
      </c>
      <c r="AF1018" s="100">
        <v>6.9569999999999999</v>
      </c>
    </row>
    <row r="1019" spans="2:32">
      <c r="B1019" s="99" t="s">
        <v>221</v>
      </c>
      <c r="C1019">
        <v>0.875</v>
      </c>
      <c r="D1019">
        <v>0.81669999999999998</v>
      </c>
      <c r="E1019">
        <v>5.833E-2</v>
      </c>
      <c r="F1019">
        <v>2.197E-2</v>
      </c>
      <c r="G1019">
        <v>6</v>
      </c>
      <c r="H1019">
        <v>6</v>
      </c>
      <c r="I1019">
        <v>2.6549999999999998</v>
      </c>
      <c r="J1019" s="100">
        <v>5.8559999999999999</v>
      </c>
      <c r="M1019" s="99" t="s">
        <v>594</v>
      </c>
      <c r="N1019">
        <v>0.82669999999999999</v>
      </c>
      <c r="O1019">
        <v>0.86329999999999996</v>
      </c>
      <c r="P1019">
        <v>-3.6670000000000001E-2</v>
      </c>
      <c r="Q1019">
        <v>1.9380000000000001E-2</v>
      </c>
      <c r="R1019">
        <v>6</v>
      </c>
      <c r="S1019">
        <v>6</v>
      </c>
      <c r="T1019">
        <v>1.8919999999999999</v>
      </c>
      <c r="U1019" s="100">
        <v>6.9859999999999998</v>
      </c>
      <c r="X1019" s="99" t="s">
        <v>864</v>
      </c>
      <c r="Y1019">
        <v>0.50329999999999997</v>
      </c>
      <c r="Z1019">
        <v>0.53500000000000003</v>
      </c>
      <c r="AA1019">
        <v>-3.1669999999999997E-2</v>
      </c>
      <c r="AB1019">
        <v>1.447E-2</v>
      </c>
      <c r="AC1019">
        <v>6</v>
      </c>
      <c r="AD1019">
        <v>6</v>
      </c>
      <c r="AE1019">
        <v>2.1880000000000002</v>
      </c>
      <c r="AF1019" s="100">
        <v>8.7420000000000009</v>
      </c>
    </row>
    <row r="1020" spans="2:32">
      <c r="B1020" s="99" t="s">
        <v>223</v>
      </c>
      <c r="C1020">
        <v>0.81499999999999995</v>
      </c>
      <c r="D1020">
        <v>0.81669999999999998</v>
      </c>
      <c r="E1020">
        <v>-1.6670000000000001E-3</v>
      </c>
      <c r="F1020">
        <v>2.5350000000000001E-2</v>
      </c>
      <c r="G1020">
        <v>6</v>
      </c>
      <c r="H1020">
        <v>6</v>
      </c>
      <c r="I1020">
        <v>6.5740000000000007E-2</v>
      </c>
      <c r="J1020" s="100">
        <v>8.7210000000000001</v>
      </c>
      <c r="M1020" s="99" t="s">
        <v>596</v>
      </c>
      <c r="N1020">
        <v>0.82669999999999999</v>
      </c>
      <c r="O1020">
        <v>0.81169999999999998</v>
      </c>
      <c r="P1020">
        <v>1.4999999999999999E-2</v>
      </c>
      <c r="Q1020">
        <v>1.772E-2</v>
      </c>
      <c r="R1020">
        <v>6</v>
      </c>
      <c r="S1020">
        <v>6</v>
      </c>
      <c r="T1020">
        <v>0.84660000000000002</v>
      </c>
      <c r="U1020" s="100">
        <v>5.0890000000000004</v>
      </c>
      <c r="X1020" s="99" t="s">
        <v>865</v>
      </c>
      <c r="Y1020">
        <v>0.50329999999999997</v>
      </c>
      <c r="Z1020">
        <v>0.57999999999999996</v>
      </c>
      <c r="AA1020">
        <v>-7.6670000000000002E-2</v>
      </c>
      <c r="AB1020">
        <v>1.282E-2</v>
      </c>
      <c r="AC1020">
        <v>6</v>
      </c>
      <c r="AD1020">
        <v>6</v>
      </c>
      <c r="AE1020">
        <v>5.9790000000000001</v>
      </c>
      <c r="AF1020" s="100">
        <v>6.359</v>
      </c>
    </row>
    <row r="1021" spans="2:32">
      <c r="B1021" s="99"/>
      <c r="J1021" s="100"/>
      <c r="M1021" s="99"/>
      <c r="U1021" s="100"/>
      <c r="X1021" s="99"/>
      <c r="AF1021" s="100"/>
    </row>
    <row r="1022" spans="2:32">
      <c r="B1022" s="99" t="s">
        <v>517</v>
      </c>
      <c r="J1022" s="100"/>
      <c r="M1022" s="99" t="s">
        <v>517</v>
      </c>
      <c r="U1022" s="100"/>
      <c r="X1022" s="99" t="s">
        <v>517</v>
      </c>
      <c r="AF1022" s="100"/>
    </row>
    <row r="1023" spans="2:32">
      <c r="B1023" s="99" t="s">
        <v>219</v>
      </c>
      <c r="C1023">
        <v>0.75829999999999997</v>
      </c>
      <c r="D1023">
        <v>0.81169999999999998</v>
      </c>
      <c r="E1023">
        <v>-5.3330000000000002E-2</v>
      </c>
      <c r="F1023">
        <v>2.248E-2</v>
      </c>
      <c r="G1023">
        <v>6</v>
      </c>
      <c r="H1023">
        <v>6</v>
      </c>
      <c r="I1023">
        <v>2.3719999999999999</v>
      </c>
      <c r="J1023" s="100">
        <v>7.7380000000000004</v>
      </c>
      <c r="M1023" s="99" t="s">
        <v>592</v>
      </c>
      <c r="N1023">
        <v>0.82330000000000003</v>
      </c>
      <c r="O1023">
        <v>0.79500000000000004</v>
      </c>
      <c r="P1023">
        <v>2.8330000000000001E-2</v>
      </c>
      <c r="Q1023">
        <v>2.0719999999999999E-2</v>
      </c>
      <c r="R1023">
        <v>6</v>
      </c>
      <c r="S1023">
        <v>6</v>
      </c>
      <c r="T1023">
        <v>1.367</v>
      </c>
      <c r="U1023" s="100">
        <v>7.5279999999999996</v>
      </c>
      <c r="X1023" s="99" t="s">
        <v>862</v>
      </c>
      <c r="Y1023">
        <v>0.50329999999999997</v>
      </c>
      <c r="Z1023">
        <v>0.56499999999999995</v>
      </c>
      <c r="AA1023">
        <v>-6.1670000000000003E-2</v>
      </c>
      <c r="AB1023">
        <v>1.3270000000000001E-2</v>
      </c>
      <c r="AC1023">
        <v>6</v>
      </c>
      <c r="AD1023">
        <v>6</v>
      </c>
      <c r="AE1023">
        <v>4.6470000000000002</v>
      </c>
      <c r="AF1023" s="100">
        <v>7.0919999999999996</v>
      </c>
    </row>
    <row r="1024" spans="2:32">
      <c r="B1024" s="99" t="s">
        <v>221</v>
      </c>
      <c r="C1024">
        <v>0.87</v>
      </c>
      <c r="D1024">
        <v>0.81169999999999998</v>
      </c>
      <c r="E1024">
        <v>5.833E-2</v>
      </c>
      <c r="F1024">
        <v>2.0879999999999999E-2</v>
      </c>
      <c r="G1024">
        <v>6</v>
      </c>
      <c r="H1024">
        <v>6</v>
      </c>
      <c r="I1024">
        <v>2.7930000000000001</v>
      </c>
      <c r="J1024" s="100">
        <v>6.181</v>
      </c>
      <c r="M1024" s="99" t="s">
        <v>594</v>
      </c>
      <c r="N1024">
        <v>0.82330000000000003</v>
      </c>
      <c r="O1024">
        <v>0.86329999999999996</v>
      </c>
      <c r="P1024">
        <v>-0.04</v>
      </c>
      <c r="Q1024">
        <v>2.0060000000000001E-2</v>
      </c>
      <c r="R1024">
        <v>6</v>
      </c>
      <c r="S1024">
        <v>6</v>
      </c>
      <c r="T1024">
        <v>1.994</v>
      </c>
      <c r="U1024" s="100">
        <v>6.8410000000000002</v>
      </c>
      <c r="X1024" s="99" t="s">
        <v>864</v>
      </c>
      <c r="Y1024">
        <v>0.50329999999999997</v>
      </c>
      <c r="Z1024">
        <v>0.54</v>
      </c>
      <c r="AA1024">
        <v>-3.6670000000000001E-2</v>
      </c>
      <c r="AB1024">
        <v>1.406E-2</v>
      </c>
      <c r="AC1024">
        <v>6</v>
      </c>
      <c r="AD1024">
        <v>6</v>
      </c>
      <c r="AE1024">
        <v>2.6070000000000002</v>
      </c>
      <c r="AF1024" s="100">
        <v>8.2490000000000006</v>
      </c>
    </row>
    <row r="1025" spans="2:32">
      <c r="B1025" s="99" t="s">
        <v>223</v>
      </c>
      <c r="C1025">
        <v>0.81499999999999995</v>
      </c>
      <c r="D1025">
        <v>0.81169999999999998</v>
      </c>
      <c r="E1025">
        <v>3.333E-3</v>
      </c>
      <c r="F1025">
        <v>2.4240000000000001E-2</v>
      </c>
      <c r="G1025">
        <v>6</v>
      </c>
      <c r="H1025">
        <v>6</v>
      </c>
      <c r="I1025">
        <v>0.13750000000000001</v>
      </c>
      <c r="J1025" s="100">
        <v>9.0440000000000005</v>
      </c>
      <c r="M1025" s="99" t="s">
        <v>596</v>
      </c>
      <c r="N1025">
        <v>0.82330000000000003</v>
      </c>
      <c r="O1025">
        <v>0.81169999999999998</v>
      </c>
      <c r="P1025">
        <v>1.167E-2</v>
      </c>
      <c r="Q1025">
        <v>1.8630000000000001E-2</v>
      </c>
      <c r="R1025">
        <v>6</v>
      </c>
      <c r="S1025">
        <v>6</v>
      </c>
      <c r="T1025">
        <v>0.62609999999999999</v>
      </c>
      <c r="U1025" s="100">
        <v>5.2789999999999999</v>
      </c>
      <c r="X1025" s="99" t="s">
        <v>865</v>
      </c>
      <c r="Y1025">
        <v>0.50329999999999997</v>
      </c>
      <c r="Z1025">
        <v>0.57999999999999996</v>
      </c>
      <c r="AA1025">
        <v>-7.6670000000000002E-2</v>
      </c>
      <c r="AB1025">
        <v>1.282E-2</v>
      </c>
      <c r="AC1025">
        <v>6</v>
      </c>
      <c r="AD1025">
        <v>6</v>
      </c>
      <c r="AE1025">
        <v>5.9790000000000001</v>
      </c>
      <c r="AF1025" s="100">
        <v>6.359</v>
      </c>
    </row>
    <row r="1026" spans="2:32">
      <c r="B1026" s="99"/>
      <c r="J1026" s="100"/>
      <c r="M1026" s="99"/>
      <c r="U1026" s="100"/>
      <c r="X1026" s="99"/>
      <c r="AF1026" s="100"/>
    </row>
    <row r="1027" spans="2:32">
      <c r="B1027" s="99" t="s">
        <v>521</v>
      </c>
      <c r="J1027" s="100"/>
      <c r="M1027" s="99" t="s">
        <v>521</v>
      </c>
      <c r="U1027" s="100"/>
      <c r="X1027" s="99" t="s">
        <v>521</v>
      </c>
      <c r="AF1027" s="100"/>
    </row>
    <row r="1028" spans="2:32">
      <c r="B1028" s="99" t="s">
        <v>219</v>
      </c>
      <c r="C1028">
        <v>0.755</v>
      </c>
      <c r="D1028">
        <v>0.80669999999999997</v>
      </c>
      <c r="E1028">
        <v>-5.1670000000000001E-2</v>
      </c>
      <c r="F1028">
        <v>2.4279999999999999E-2</v>
      </c>
      <c r="G1028">
        <v>6</v>
      </c>
      <c r="H1028">
        <v>6</v>
      </c>
      <c r="I1028">
        <v>2.1280000000000001</v>
      </c>
      <c r="J1028" s="100">
        <v>7.9489999999999998</v>
      </c>
      <c r="M1028" s="99" t="s">
        <v>592</v>
      </c>
      <c r="N1028">
        <v>0.82330000000000003</v>
      </c>
      <c r="O1028">
        <v>0.79330000000000001</v>
      </c>
      <c r="P1028">
        <v>0.03</v>
      </c>
      <c r="Q1028">
        <v>2.0389999999999998E-2</v>
      </c>
      <c r="R1028">
        <v>6</v>
      </c>
      <c r="S1028">
        <v>6</v>
      </c>
      <c r="T1028">
        <v>1.472</v>
      </c>
      <c r="U1028" s="100">
        <v>7.3949999999999996</v>
      </c>
      <c r="X1028" s="99" t="s">
        <v>862</v>
      </c>
      <c r="Y1028">
        <v>0.50170000000000003</v>
      </c>
      <c r="Z1028">
        <v>0.55669999999999997</v>
      </c>
      <c r="AA1028">
        <v>-5.5E-2</v>
      </c>
      <c r="AB1028">
        <v>1.44E-2</v>
      </c>
      <c r="AC1028">
        <v>6</v>
      </c>
      <c r="AD1028">
        <v>6</v>
      </c>
      <c r="AE1028">
        <v>3.8210000000000002</v>
      </c>
      <c r="AF1028" s="100">
        <v>7.1239999999999997</v>
      </c>
    </row>
    <row r="1029" spans="2:32">
      <c r="B1029" s="99" t="s">
        <v>221</v>
      </c>
      <c r="C1029">
        <v>0.87</v>
      </c>
      <c r="D1029">
        <v>0.80669999999999997</v>
      </c>
      <c r="E1029">
        <v>6.3329999999999997E-2</v>
      </c>
      <c r="F1029">
        <v>2.231E-2</v>
      </c>
      <c r="G1029">
        <v>6</v>
      </c>
      <c r="H1029">
        <v>6</v>
      </c>
      <c r="I1029">
        <v>2.839</v>
      </c>
      <c r="J1029" s="100">
        <v>6.1829999999999998</v>
      </c>
      <c r="M1029" s="99" t="s">
        <v>594</v>
      </c>
      <c r="N1029">
        <v>0.82330000000000003</v>
      </c>
      <c r="O1029">
        <v>0.86170000000000002</v>
      </c>
      <c r="P1029">
        <v>-3.8330000000000003E-2</v>
      </c>
      <c r="Q1029">
        <v>2.018E-2</v>
      </c>
      <c r="R1029">
        <v>6</v>
      </c>
      <c r="S1029">
        <v>6</v>
      </c>
      <c r="T1029">
        <v>1.9</v>
      </c>
      <c r="U1029" s="100">
        <v>7.1829999999999998</v>
      </c>
      <c r="X1029" s="99" t="s">
        <v>864</v>
      </c>
      <c r="Y1029">
        <v>0.50170000000000003</v>
      </c>
      <c r="Z1029">
        <v>0.5333</v>
      </c>
      <c r="AA1029">
        <v>-3.1669999999999997E-2</v>
      </c>
      <c r="AB1029">
        <v>1.4619999999999999E-2</v>
      </c>
      <c r="AC1029">
        <v>6</v>
      </c>
      <c r="AD1029">
        <v>6</v>
      </c>
      <c r="AE1029">
        <v>2.165</v>
      </c>
      <c r="AF1029" s="100">
        <v>7.4539999999999997</v>
      </c>
    </row>
    <row r="1030" spans="2:32">
      <c r="B1030" s="99" t="s">
        <v>223</v>
      </c>
      <c r="C1030">
        <v>0.81330000000000002</v>
      </c>
      <c r="D1030">
        <v>0.80669999999999997</v>
      </c>
      <c r="E1030">
        <v>6.6670000000000002E-3</v>
      </c>
      <c r="F1030">
        <v>2.5600000000000001E-2</v>
      </c>
      <c r="G1030">
        <v>6</v>
      </c>
      <c r="H1030">
        <v>6</v>
      </c>
      <c r="I1030">
        <v>0.26040000000000002</v>
      </c>
      <c r="J1030" s="100">
        <v>8.8759999999999994</v>
      </c>
      <c r="M1030" s="99" t="s">
        <v>596</v>
      </c>
      <c r="N1030">
        <v>0.82330000000000003</v>
      </c>
      <c r="O1030">
        <v>0.81</v>
      </c>
      <c r="P1030">
        <v>1.333E-2</v>
      </c>
      <c r="Q1030">
        <v>1.8380000000000001E-2</v>
      </c>
      <c r="R1030">
        <v>6</v>
      </c>
      <c r="S1030">
        <v>6</v>
      </c>
      <c r="T1030">
        <v>0.72550000000000003</v>
      </c>
      <c r="U1030" s="100">
        <v>5.2009999999999996</v>
      </c>
      <c r="X1030" s="99" t="s">
        <v>865</v>
      </c>
      <c r="Y1030">
        <v>0.50170000000000003</v>
      </c>
      <c r="Z1030">
        <v>0.57330000000000003</v>
      </c>
      <c r="AA1030">
        <v>-7.1669999999999998E-2</v>
      </c>
      <c r="AB1030">
        <v>1.4160000000000001E-2</v>
      </c>
      <c r="AC1030">
        <v>6</v>
      </c>
      <c r="AD1030">
        <v>6</v>
      </c>
      <c r="AE1030">
        <v>5.0609999999999999</v>
      </c>
      <c r="AF1030" s="100">
        <v>6.7759999999999998</v>
      </c>
    </row>
    <row r="1031" spans="2:32">
      <c r="B1031" s="99"/>
      <c r="J1031" s="100"/>
      <c r="M1031" s="99"/>
      <c r="U1031" s="100"/>
      <c r="X1031" s="99"/>
      <c r="AF1031" s="100"/>
    </row>
    <row r="1032" spans="2:32">
      <c r="B1032" s="99" t="s">
        <v>525</v>
      </c>
      <c r="J1032" s="100"/>
      <c r="M1032" s="99" t="s">
        <v>525</v>
      </c>
      <c r="U1032" s="100"/>
      <c r="X1032" s="99" t="s">
        <v>525</v>
      </c>
      <c r="AF1032" s="100"/>
    </row>
    <row r="1033" spans="2:32">
      <c r="B1033" s="99" t="s">
        <v>219</v>
      </c>
      <c r="C1033">
        <v>0.755</v>
      </c>
      <c r="D1033">
        <v>0.80669999999999997</v>
      </c>
      <c r="E1033">
        <v>-5.1670000000000001E-2</v>
      </c>
      <c r="F1033">
        <v>2.4279999999999999E-2</v>
      </c>
      <c r="G1033">
        <v>6</v>
      </c>
      <c r="H1033">
        <v>6</v>
      </c>
      <c r="I1033">
        <v>2.1280000000000001</v>
      </c>
      <c r="J1033" s="100">
        <v>7.9489999999999998</v>
      </c>
      <c r="M1033" s="99" t="s">
        <v>592</v>
      </c>
      <c r="N1033">
        <v>0.81830000000000003</v>
      </c>
      <c r="O1033">
        <v>0.79330000000000001</v>
      </c>
      <c r="P1033">
        <v>2.5000000000000001E-2</v>
      </c>
      <c r="Q1033">
        <v>2.2370000000000001E-2</v>
      </c>
      <c r="R1033">
        <v>6</v>
      </c>
      <c r="S1033">
        <v>6</v>
      </c>
      <c r="T1033">
        <v>1.117</v>
      </c>
      <c r="U1033" s="100">
        <v>7.8109999999999999</v>
      </c>
      <c r="X1033" s="99" t="s">
        <v>862</v>
      </c>
      <c r="Y1033">
        <v>0.5</v>
      </c>
      <c r="Z1033">
        <v>0.55830000000000002</v>
      </c>
      <c r="AA1033">
        <v>-5.833E-2</v>
      </c>
      <c r="AB1033">
        <v>1.3270000000000001E-2</v>
      </c>
      <c r="AC1033">
        <v>6</v>
      </c>
      <c r="AD1033">
        <v>6</v>
      </c>
      <c r="AE1033">
        <v>4.3959999999999999</v>
      </c>
      <c r="AF1033" s="100">
        <v>7.4180000000000001</v>
      </c>
    </row>
    <row r="1034" spans="2:32">
      <c r="B1034" s="99" t="s">
        <v>221</v>
      </c>
      <c r="C1034">
        <v>0.86670000000000003</v>
      </c>
      <c r="D1034">
        <v>0.80669999999999997</v>
      </c>
      <c r="E1034">
        <v>0.06</v>
      </c>
      <c r="F1034">
        <v>2.2409999999999999E-2</v>
      </c>
      <c r="G1034">
        <v>6</v>
      </c>
      <c r="H1034">
        <v>6</v>
      </c>
      <c r="I1034">
        <v>2.677</v>
      </c>
      <c r="J1034" s="100">
        <v>6.2779999999999996</v>
      </c>
      <c r="M1034" s="99" t="s">
        <v>594</v>
      </c>
      <c r="N1034">
        <v>0.81830000000000003</v>
      </c>
      <c r="O1034">
        <v>0.85829999999999995</v>
      </c>
      <c r="P1034">
        <v>-0.04</v>
      </c>
      <c r="Q1034">
        <v>2.188E-2</v>
      </c>
      <c r="R1034">
        <v>6</v>
      </c>
      <c r="S1034">
        <v>6</v>
      </c>
      <c r="T1034">
        <v>1.8280000000000001</v>
      </c>
      <c r="U1034" s="100">
        <v>7.3620000000000001</v>
      </c>
      <c r="X1034" s="99" t="s">
        <v>864</v>
      </c>
      <c r="Y1034">
        <v>0.5</v>
      </c>
      <c r="Z1034">
        <v>0.53500000000000003</v>
      </c>
      <c r="AA1034">
        <v>-3.5000000000000003E-2</v>
      </c>
      <c r="AB1034">
        <v>1.4319999999999999E-2</v>
      </c>
      <c r="AC1034">
        <v>6</v>
      </c>
      <c r="AD1034">
        <v>6</v>
      </c>
      <c r="AE1034">
        <v>2.4449999999999998</v>
      </c>
      <c r="AF1034" s="100">
        <v>8.82</v>
      </c>
    </row>
    <row r="1035" spans="2:32">
      <c r="B1035" s="99" t="s">
        <v>223</v>
      </c>
      <c r="C1035">
        <v>0.81169999999999998</v>
      </c>
      <c r="D1035">
        <v>0.80669999999999997</v>
      </c>
      <c r="E1035">
        <v>5.0000000000000001E-3</v>
      </c>
      <c r="F1035">
        <v>2.5829999999999999E-2</v>
      </c>
      <c r="G1035">
        <v>6</v>
      </c>
      <c r="H1035">
        <v>6</v>
      </c>
      <c r="I1035">
        <v>0.19359999999999999</v>
      </c>
      <c r="J1035" s="100">
        <v>9.0060000000000002</v>
      </c>
      <c r="M1035" s="99" t="s">
        <v>596</v>
      </c>
      <c r="N1035">
        <v>0.81830000000000003</v>
      </c>
      <c r="O1035">
        <v>0.80830000000000002</v>
      </c>
      <c r="P1035">
        <v>0.01</v>
      </c>
      <c r="Q1035">
        <v>1.9640000000000001E-2</v>
      </c>
      <c r="R1035">
        <v>6</v>
      </c>
      <c r="S1035">
        <v>6</v>
      </c>
      <c r="T1035">
        <v>0.50929999999999997</v>
      </c>
      <c r="U1035" s="100">
        <v>5.0730000000000004</v>
      </c>
      <c r="X1035" s="99" t="s">
        <v>865</v>
      </c>
      <c r="Y1035">
        <v>0.5</v>
      </c>
      <c r="Z1035">
        <v>0.57499999999999996</v>
      </c>
      <c r="AA1035">
        <v>-7.4999999999999997E-2</v>
      </c>
      <c r="AB1035">
        <v>1.2319999999999999E-2</v>
      </c>
      <c r="AC1035">
        <v>6</v>
      </c>
      <c r="AD1035">
        <v>6</v>
      </c>
      <c r="AE1035">
        <v>6.09</v>
      </c>
      <c r="AF1035" s="100">
        <v>5.8280000000000003</v>
      </c>
    </row>
    <row r="1036" spans="2:32">
      <c r="B1036" s="99"/>
      <c r="J1036" s="100"/>
      <c r="M1036" s="99"/>
      <c r="U1036" s="100"/>
      <c r="X1036" s="99"/>
      <c r="AF1036" s="100"/>
    </row>
    <row r="1037" spans="2:32">
      <c r="B1037" s="99" t="s">
        <v>528</v>
      </c>
      <c r="J1037" s="100"/>
      <c r="M1037" s="99" t="s">
        <v>528</v>
      </c>
      <c r="U1037" s="100"/>
      <c r="X1037" s="99" t="s">
        <v>528</v>
      </c>
      <c r="AF1037" s="100"/>
    </row>
    <row r="1038" spans="2:32">
      <c r="B1038" s="99" t="s">
        <v>219</v>
      </c>
      <c r="C1038">
        <v>0.755</v>
      </c>
      <c r="D1038">
        <v>0.80500000000000005</v>
      </c>
      <c r="E1038">
        <v>-0.05</v>
      </c>
      <c r="F1038">
        <v>2.5360000000000001E-2</v>
      </c>
      <c r="G1038">
        <v>6</v>
      </c>
      <c r="H1038">
        <v>6</v>
      </c>
      <c r="I1038">
        <v>1.9710000000000001</v>
      </c>
      <c r="J1038" s="100">
        <v>7.6829999999999998</v>
      </c>
      <c r="M1038" s="99" t="s">
        <v>592</v>
      </c>
      <c r="N1038">
        <v>0.81830000000000003</v>
      </c>
      <c r="O1038">
        <v>0.79330000000000001</v>
      </c>
      <c r="P1038">
        <v>2.5000000000000001E-2</v>
      </c>
      <c r="Q1038">
        <v>2.2370000000000001E-2</v>
      </c>
      <c r="R1038">
        <v>6</v>
      </c>
      <c r="S1038">
        <v>6</v>
      </c>
      <c r="T1038">
        <v>1.117</v>
      </c>
      <c r="U1038" s="100">
        <v>7.8109999999999999</v>
      </c>
      <c r="X1038" s="99" t="s">
        <v>862</v>
      </c>
      <c r="Y1038">
        <v>0.5</v>
      </c>
      <c r="Z1038">
        <v>0.55830000000000002</v>
      </c>
      <c r="AA1038">
        <v>-5.833E-2</v>
      </c>
      <c r="AB1038">
        <v>1.3270000000000001E-2</v>
      </c>
      <c r="AC1038">
        <v>6</v>
      </c>
      <c r="AD1038">
        <v>6</v>
      </c>
      <c r="AE1038">
        <v>4.3959999999999999</v>
      </c>
      <c r="AF1038" s="100">
        <v>7.4180000000000001</v>
      </c>
    </row>
    <row r="1039" spans="2:32">
      <c r="B1039" s="99" t="s">
        <v>221</v>
      </c>
      <c r="C1039">
        <v>0.86499999999999999</v>
      </c>
      <c r="D1039">
        <v>0.80500000000000005</v>
      </c>
      <c r="E1039">
        <v>0.06</v>
      </c>
      <c r="F1039">
        <v>2.3869999999999999E-2</v>
      </c>
      <c r="G1039">
        <v>6</v>
      </c>
      <c r="H1039">
        <v>6</v>
      </c>
      <c r="I1039">
        <v>2.5129999999999999</v>
      </c>
      <c r="J1039" s="100">
        <v>6.4089999999999998</v>
      </c>
      <c r="M1039" s="99" t="s">
        <v>594</v>
      </c>
      <c r="N1039">
        <v>0.81830000000000003</v>
      </c>
      <c r="O1039">
        <v>0.85829999999999995</v>
      </c>
      <c r="P1039">
        <v>-0.04</v>
      </c>
      <c r="Q1039">
        <v>2.1729999999999999E-2</v>
      </c>
      <c r="R1039">
        <v>6</v>
      </c>
      <c r="S1039">
        <v>6</v>
      </c>
      <c r="T1039">
        <v>1.841</v>
      </c>
      <c r="U1039" s="100">
        <v>7.2160000000000002</v>
      </c>
      <c r="X1039" s="99" t="s">
        <v>864</v>
      </c>
      <c r="Y1039">
        <v>0.5</v>
      </c>
      <c r="Z1039">
        <v>0.5333</v>
      </c>
      <c r="AA1039">
        <v>-3.3329999999999999E-2</v>
      </c>
      <c r="AB1039">
        <v>1.358E-2</v>
      </c>
      <c r="AC1039">
        <v>6</v>
      </c>
      <c r="AD1039">
        <v>6</v>
      </c>
      <c r="AE1039">
        <v>2.4540000000000002</v>
      </c>
      <c r="AF1039" s="100">
        <v>7.8840000000000003</v>
      </c>
    </row>
    <row r="1040" spans="2:32">
      <c r="B1040" s="99" t="s">
        <v>223</v>
      </c>
      <c r="C1040">
        <v>0.81</v>
      </c>
      <c r="D1040">
        <v>0.80500000000000005</v>
      </c>
      <c r="E1040">
        <v>5.0000000000000001E-3</v>
      </c>
      <c r="F1040">
        <v>2.6929999999999999E-2</v>
      </c>
      <c r="G1040">
        <v>6</v>
      </c>
      <c r="H1040">
        <v>6</v>
      </c>
      <c r="I1040">
        <v>0.1857</v>
      </c>
      <c r="J1040" s="100">
        <v>8.7690000000000001</v>
      </c>
      <c r="M1040" s="99" t="s">
        <v>596</v>
      </c>
      <c r="N1040">
        <v>0.81830000000000003</v>
      </c>
      <c r="O1040">
        <v>0.80830000000000002</v>
      </c>
      <c r="P1040">
        <v>0.01</v>
      </c>
      <c r="Q1040">
        <v>1.9640000000000001E-2</v>
      </c>
      <c r="R1040">
        <v>6</v>
      </c>
      <c r="S1040">
        <v>6</v>
      </c>
      <c r="T1040">
        <v>0.50929999999999997</v>
      </c>
      <c r="U1040" s="100">
        <v>5.0730000000000004</v>
      </c>
      <c r="X1040" s="99" t="s">
        <v>865</v>
      </c>
      <c r="Y1040">
        <v>0.5</v>
      </c>
      <c r="Z1040">
        <v>0.56999999999999995</v>
      </c>
      <c r="AA1040">
        <v>-7.0000000000000007E-2</v>
      </c>
      <c r="AB1040">
        <v>1.265E-2</v>
      </c>
      <c r="AC1040">
        <v>6</v>
      </c>
      <c r="AD1040">
        <v>6</v>
      </c>
      <c r="AE1040">
        <v>5.5339999999999998</v>
      </c>
      <c r="AF1040" s="100">
        <v>6.4</v>
      </c>
    </row>
    <row r="1041" spans="2:32">
      <c r="B1041" s="99"/>
      <c r="J1041" s="100"/>
      <c r="M1041" s="99"/>
      <c r="U1041" s="100"/>
      <c r="X1041" s="99"/>
      <c r="AF1041" s="100"/>
    </row>
    <row r="1042" spans="2:32">
      <c r="B1042" s="99" t="s">
        <v>532</v>
      </c>
      <c r="J1042" s="100"/>
      <c r="M1042" s="99" t="s">
        <v>532</v>
      </c>
      <c r="U1042" s="100"/>
      <c r="X1042" s="99" t="s">
        <v>532</v>
      </c>
      <c r="AF1042" s="100"/>
    </row>
    <row r="1043" spans="2:32">
      <c r="B1043" s="99" t="s">
        <v>219</v>
      </c>
      <c r="C1043">
        <v>0.75</v>
      </c>
      <c r="D1043">
        <v>0.80169999999999997</v>
      </c>
      <c r="E1043">
        <v>-5.1670000000000001E-2</v>
      </c>
      <c r="F1043">
        <v>2.5350000000000001E-2</v>
      </c>
      <c r="G1043">
        <v>6</v>
      </c>
      <c r="H1043">
        <v>6</v>
      </c>
      <c r="I1043">
        <v>2.0379999999999998</v>
      </c>
      <c r="J1043" s="100">
        <v>7.181</v>
      </c>
      <c r="M1043" s="99" t="s">
        <v>592</v>
      </c>
      <c r="N1043">
        <v>0.81330000000000002</v>
      </c>
      <c r="O1043">
        <v>0.79</v>
      </c>
      <c r="P1043">
        <v>2.333E-2</v>
      </c>
      <c r="Q1043">
        <v>2.2749999999999999E-2</v>
      </c>
      <c r="R1043">
        <v>6</v>
      </c>
      <c r="S1043">
        <v>6</v>
      </c>
      <c r="T1043">
        <v>1.0249999999999999</v>
      </c>
      <c r="U1043" s="100">
        <v>7.2640000000000002</v>
      </c>
      <c r="X1043" s="99" t="s">
        <v>862</v>
      </c>
      <c r="Y1043">
        <v>0.5</v>
      </c>
      <c r="Z1043">
        <v>0.55830000000000002</v>
      </c>
      <c r="AA1043">
        <v>-5.833E-2</v>
      </c>
      <c r="AB1043">
        <v>1.3270000000000001E-2</v>
      </c>
      <c r="AC1043">
        <v>6</v>
      </c>
      <c r="AD1043">
        <v>6</v>
      </c>
      <c r="AE1043">
        <v>4.3959999999999999</v>
      </c>
      <c r="AF1043" s="100">
        <v>7.4180000000000001</v>
      </c>
    </row>
    <row r="1044" spans="2:32">
      <c r="B1044" s="99" t="s">
        <v>221</v>
      </c>
      <c r="C1044">
        <v>0.86</v>
      </c>
      <c r="D1044">
        <v>0.80169999999999997</v>
      </c>
      <c r="E1044">
        <v>5.833E-2</v>
      </c>
      <c r="F1044">
        <v>2.4E-2</v>
      </c>
      <c r="G1044">
        <v>6</v>
      </c>
      <c r="H1044">
        <v>6</v>
      </c>
      <c r="I1044">
        <v>2.4300000000000002</v>
      </c>
      <c r="J1044" s="100">
        <v>6.01</v>
      </c>
      <c r="M1044" s="99" t="s">
        <v>594</v>
      </c>
      <c r="N1044">
        <v>0.81330000000000002</v>
      </c>
      <c r="O1044">
        <v>0.85499999999999998</v>
      </c>
      <c r="P1044">
        <v>-4.1669999999999999E-2</v>
      </c>
      <c r="Q1044">
        <v>2.2120000000000001E-2</v>
      </c>
      <c r="R1044">
        <v>6</v>
      </c>
      <c r="S1044">
        <v>6</v>
      </c>
      <c r="T1044">
        <v>1.883</v>
      </c>
      <c r="U1044" s="100">
        <v>6.6660000000000004</v>
      </c>
      <c r="X1044" s="99" t="s">
        <v>864</v>
      </c>
      <c r="Y1044">
        <v>0.5</v>
      </c>
      <c r="Z1044">
        <v>0.5333</v>
      </c>
      <c r="AA1044">
        <v>-3.3329999999999999E-2</v>
      </c>
      <c r="AB1044">
        <v>1.358E-2</v>
      </c>
      <c r="AC1044">
        <v>6</v>
      </c>
      <c r="AD1044">
        <v>6</v>
      </c>
      <c r="AE1044">
        <v>2.4540000000000002</v>
      </c>
      <c r="AF1044" s="100">
        <v>7.8840000000000003</v>
      </c>
    </row>
    <row r="1045" spans="2:32">
      <c r="B1045" s="99" t="s">
        <v>223</v>
      </c>
      <c r="C1045">
        <v>0.80830000000000002</v>
      </c>
      <c r="D1045">
        <v>0.80169999999999997</v>
      </c>
      <c r="E1045">
        <v>6.6670000000000002E-3</v>
      </c>
      <c r="F1045">
        <v>2.7789999999999999E-2</v>
      </c>
      <c r="G1045">
        <v>6</v>
      </c>
      <c r="H1045">
        <v>6</v>
      </c>
      <c r="I1045">
        <v>0.2399</v>
      </c>
      <c r="J1045" s="100">
        <v>8.8870000000000005</v>
      </c>
      <c r="M1045" s="99" t="s">
        <v>596</v>
      </c>
      <c r="N1045">
        <v>0.81330000000000002</v>
      </c>
      <c r="O1045">
        <v>0.80830000000000002</v>
      </c>
      <c r="P1045">
        <v>5.0000000000000001E-3</v>
      </c>
      <c r="Q1045">
        <v>2.051E-2</v>
      </c>
      <c r="R1045">
        <v>6</v>
      </c>
      <c r="S1045">
        <v>6</v>
      </c>
      <c r="T1045">
        <v>0.24379999999999999</v>
      </c>
      <c r="U1045" s="100">
        <v>5.0659999999999998</v>
      </c>
      <c r="X1045" s="99" t="s">
        <v>865</v>
      </c>
      <c r="Y1045">
        <v>0.5</v>
      </c>
      <c r="Z1045">
        <v>0.56999999999999995</v>
      </c>
      <c r="AA1045">
        <v>-7.0000000000000007E-2</v>
      </c>
      <c r="AB1045">
        <v>1.265E-2</v>
      </c>
      <c r="AC1045">
        <v>6</v>
      </c>
      <c r="AD1045">
        <v>6</v>
      </c>
      <c r="AE1045">
        <v>5.5339999999999998</v>
      </c>
      <c r="AF1045" s="100">
        <v>6.4</v>
      </c>
    </row>
    <row r="1046" spans="2:32">
      <c r="B1046" s="99"/>
      <c r="J1046" s="100"/>
      <c r="M1046" s="99"/>
      <c r="U1046" s="100"/>
      <c r="X1046" s="99"/>
      <c r="AF1046" s="100"/>
    </row>
    <row r="1047" spans="2:32">
      <c r="B1047" s="99" t="s">
        <v>536</v>
      </c>
      <c r="J1047" s="100"/>
      <c r="M1047" s="99" t="s">
        <v>536</v>
      </c>
      <c r="U1047" s="100"/>
      <c r="X1047" s="99" t="s">
        <v>536</v>
      </c>
      <c r="AF1047" s="100"/>
    </row>
    <row r="1048" spans="2:32">
      <c r="B1048" s="99" t="s">
        <v>219</v>
      </c>
      <c r="C1048">
        <v>0.75</v>
      </c>
      <c r="D1048">
        <v>0.79830000000000001</v>
      </c>
      <c r="E1048">
        <v>-4.8329999999999998E-2</v>
      </c>
      <c r="F1048">
        <v>2.469E-2</v>
      </c>
      <c r="G1048">
        <v>6</v>
      </c>
      <c r="H1048">
        <v>6</v>
      </c>
      <c r="I1048">
        <v>1.958</v>
      </c>
      <c r="J1048" s="100">
        <v>8.02</v>
      </c>
      <c r="M1048" s="99" t="s">
        <v>592</v>
      </c>
      <c r="N1048">
        <v>0.81</v>
      </c>
      <c r="O1048">
        <v>0.79</v>
      </c>
      <c r="P1048">
        <v>0.02</v>
      </c>
      <c r="Q1048">
        <v>2.145E-2</v>
      </c>
      <c r="R1048">
        <v>6</v>
      </c>
      <c r="S1048">
        <v>6</v>
      </c>
      <c r="T1048">
        <v>0.9325</v>
      </c>
      <c r="U1048" s="100">
        <v>7.5789999999999997</v>
      </c>
      <c r="X1048" s="99" t="s">
        <v>862</v>
      </c>
      <c r="Y1048">
        <v>0.5</v>
      </c>
      <c r="Z1048">
        <v>0.55500000000000005</v>
      </c>
      <c r="AA1048">
        <v>-5.5E-2</v>
      </c>
      <c r="AB1048">
        <v>1.2579999999999999E-2</v>
      </c>
      <c r="AC1048">
        <v>6</v>
      </c>
      <c r="AD1048">
        <v>6</v>
      </c>
      <c r="AE1048">
        <v>4.3710000000000004</v>
      </c>
      <c r="AF1048" s="100">
        <v>6.2869999999999999</v>
      </c>
    </row>
    <row r="1049" spans="2:32">
      <c r="B1049" s="99" t="s">
        <v>221</v>
      </c>
      <c r="C1049">
        <v>0.85829999999999995</v>
      </c>
      <c r="D1049">
        <v>0.79830000000000001</v>
      </c>
      <c r="E1049">
        <v>0.06</v>
      </c>
      <c r="F1049">
        <v>2.248E-2</v>
      </c>
      <c r="G1049">
        <v>6</v>
      </c>
      <c r="H1049">
        <v>6</v>
      </c>
      <c r="I1049">
        <v>2.6680000000000001</v>
      </c>
      <c r="J1049" s="100">
        <v>6.0709999999999997</v>
      </c>
      <c r="M1049" s="99" t="s">
        <v>594</v>
      </c>
      <c r="N1049">
        <v>0.81</v>
      </c>
      <c r="O1049">
        <v>0.84830000000000005</v>
      </c>
      <c r="P1049">
        <v>-3.8330000000000003E-2</v>
      </c>
      <c r="Q1049">
        <v>2.1360000000000001E-2</v>
      </c>
      <c r="R1049">
        <v>6</v>
      </c>
      <c r="S1049">
        <v>6</v>
      </c>
      <c r="T1049">
        <v>1.7949999999999999</v>
      </c>
      <c r="U1049" s="100">
        <v>7.492</v>
      </c>
      <c r="X1049" s="99" t="s">
        <v>864</v>
      </c>
      <c r="Y1049">
        <v>0.5</v>
      </c>
      <c r="Z1049">
        <v>0.53169999999999995</v>
      </c>
      <c r="AA1049">
        <v>-3.1669999999999997E-2</v>
      </c>
      <c r="AB1049">
        <v>1.3520000000000001E-2</v>
      </c>
      <c r="AC1049">
        <v>6</v>
      </c>
      <c r="AD1049">
        <v>6</v>
      </c>
      <c r="AE1049">
        <v>2.3420000000000001</v>
      </c>
      <c r="AF1049" s="100">
        <v>7.7949999999999999</v>
      </c>
    </row>
    <row r="1050" spans="2:32">
      <c r="B1050" s="99" t="s">
        <v>223</v>
      </c>
      <c r="C1050">
        <v>0.80500000000000005</v>
      </c>
      <c r="D1050">
        <v>0.79830000000000001</v>
      </c>
      <c r="E1050">
        <v>6.6670000000000002E-3</v>
      </c>
      <c r="F1050">
        <v>2.597E-2</v>
      </c>
      <c r="G1050">
        <v>6</v>
      </c>
      <c r="H1050">
        <v>6</v>
      </c>
      <c r="I1050">
        <v>0.25669999999999998</v>
      </c>
      <c r="J1050" s="100">
        <v>8.8940000000000001</v>
      </c>
      <c r="M1050" s="99" t="s">
        <v>596</v>
      </c>
      <c r="N1050">
        <v>0.81</v>
      </c>
      <c r="O1050">
        <v>0.80830000000000002</v>
      </c>
      <c r="P1050">
        <v>1.6670000000000001E-3</v>
      </c>
      <c r="Q1050">
        <v>1.9050000000000001E-2</v>
      </c>
      <c r="R1050">
        <v>6</v>
      </c>
      <c r="S1050">
        <v>6</v>
      </c>
      <c r="T1050">
        <v>8.7499999999999994E-2</v>
      </c>
      <c r="U1050" s="100">
        <v>5.077</v>
      </c>
      <c r="X1050" s="99" t="s">
        <v>865</v>
      </c>
      <c r="Y1050">
        <v>0.5</v>
      </c>
      <c r="Z1050">
        <v>0.56830000000000003</v>
      </c>
      <c r="AA1050">
        <v>-6.8330000000000002E-2</v>
      </c>
      <c r="AB1050">
        <v>1.2760000000000001E-2</v>
      </c>
      <c r="AC1050">
        <v>6</v>
      </c>
      <c r="AD1050">
        <v>6</v>
      </c>
      <c r="AE1050">
        <v>5.3559999999999999</v>
      </c>
      <c r="AF1050" s="100">
        <v>6.585</v>
      </c>
    </row>
    <row r="1051" spans="2:32">
      <c r="B1051" s="99"/>
      <c r="J1051" s="100"/>
      <c r="M1051" s="99"/>
      <c r="U1051" s="100"/>
      <c r="X1051" s="99"/>
      <c r="AF1051" s="100"/>
    </row>
    <row r="1052" spans="2:32">
      <c r="B1052" s="99" t="s">
        <v>540</v>
      </c>
      <c r="J1052" s="100"/>
      <c r="M1052" s="99" t="s">
        <v>540</v>
      </c>
      <c r="U1052" s="100"/>
      <c r="X1052" s="99" t="s">
        <v>540</v>
      </c>
      <c r="AF1052" s="100"/>
    </row>
    <row r="1053" spans="2:32">
      <c r="B1053" s="99" t="s">
        <v>219</v>
      </c>
      <c r="C1053">
        <v>0.74670000000000003</v>
      </c>
      <c r="D1053">
        <v>0.79500000000000004</v>
      </c>
      <c r="E1053">
        <v>-4.8329999999999998E-2</v>
      </c>
      <c r="F1053">
        <v>2.5479999999999999E-2</v>
      </c>
      <c r="G1053">
        <v>6</v>
      </c>
      <c r="H1053">
        <v>6</v>
      </c>
      <c r="I1053">
        <v>1.897</v>
      </c>
      <c r="J1053" s="100">
        <v>7.7770000000000001</v>
      </c>
      <c r="M1053" s="99" t="s">
        <v>592</v>
      </c>
      <c r="N1053">
        <v>0.81</v>
      </c>
      <c r="O1053">
        <v>0.78669999999999995</v>
      </c>
      <c r="P1053">
        <v>2.333E-2</v>
      </c>
      <c r="Q1053">
        <v>2.155E-2</v>
      </c>
      <c r="R1053">
        <v>6</v>
      </c>
      <c r="S1053">
        <v>6</v>
      </c>
      <c r="T1053">
        <v>1.083</v>
      </c>
      <c r="U1053" s="100">
        <v>7.6760000000000002</v>
      </c>
      <c r="X1053" s="99" t="s">
        <v>862</v>
      </c>
      <c r="Y1053">
        <v>0.495</v>
      </c>
      <c r="Z1053">
        <v>0.55330000000000001</v>
      </c>
      <c r="AA1053">
        <v>-5.833E-2</v>
      </c>
      <c r="AB1053">
        <v>1.222E-2</v>
      </c>
      <c r="AC1053">
        <v>6</v>
      </c>
      <c r="AD1053">
        <v>6</v>
      </c>
      <c r="AE1053">
        <v>4.7720000000000002</v>
      </c>
      <c r="AF1053" s="100">
        <v>6.3259999999999996</v>
      </c>
    </row>
    <row r="1054" spans="2:32">
      <c r="B1054" s="99" t="s">
        <v>221</v>
      </c>
      <c r="C1054">
        <v>0.85499999999999998</v>
      </c>
      <c r="D1054">
        <v>0.79500000000000004</v>
      </c>
      <c r="E1054">
        <v>0.06</v>
      </c>
      <c r="F1054">
        <v>2.359E-2</v>
      </c>
      <c r="G1054">
        <v>6</v>
      </c>
      <c r="H1054">
        <v>6</v>
      </c>
      <c r="I1054">
        <v>2.5430000000000001</v>
      </c>
      <c r="J1054" s="100">
        <v>6.1550000000000002</v>
      </c>
      <c r="M1054" s="99" t="s">
        <v>594</v>
      </c>
      <c r="N1054">
        <v>0.81</v>
      </c>
      <c r="O1054">
        <v>0.84830000000000005</v>
      </c>
      <c r="P1054">
        <v>-3.8330000000000003E-2</v>
      </c>
      <c r="Q1054">
        <v>2.1360000000000001E-2</v>
      </c>
      <c r="R1054">
        <v>6</v>
      </c>
      <c r="S1054">
        <v>6</v>
      </c>
      <c r="T1054">
        <v>1.7949999999999999</v>
      </c>
      <c r="U1054" s="100">
        <v>7.492</v>
      </c>
      <c r="X1054" s="99" t="s">
        <v>864</v>
      </c>
      <c r="Y1054">
        <v>0.495</v>
      </c>
      <c r="Z1054">
        <v>0.52829999999999999</v>
      </c>
      <c r="AA1054">
        <v>-3.3329999999999999E-2</v>
      </c>
      <c r="AB1054">
        <v>1.3939999999999999E-2</v>
      </c>
      <c r="AC1054">
        <v>6</v>
      </c>
      <c r="AD1054">
        <v>6</v>
      </c>
      <c r="AE1054">
        <v>2.39</v>
      </c>
      <c r="AF1054" s="100">
        <v>8.8849999999999998</v>
      </c>
    </row>
    <row r="1055" spans="2:32">
      <c r="B1055" s="99" t="s">
        <v>223</v>
      </c>
      <c r="C1055">
        <v>0.80169999999999997</v>
      </c>
      <c r="D1055">
        <v>0.79500000000000004</v>
      </c>
      <c r="E1055">
        <v>6.6670000000000002E-3</v>
      </c>
      <c r="F1055">
        <v>2.6849999999999999E-2</v>
      </c>
      <c r="G1055">
        <v>6</v>
      </c>
      <c r="H1055">
        <v>6</v>
      </c>
      <c r="I1055">
        <v>0.24829999999999999</v>
      </c>
      <c r="J1055" s="100">
        <v>8.7260000000000009</v>
      </c>
      <c r="M1055" s="99" t="s">
        <v>596</v>
      </c>
      <c r="N1055">
        <v>0.81</v>
      </c>
      <c r="O1055">
        <v>0.80330000000000001</v>
      </c>
      <c r="P1055">
        <v>6.6670000000000002E-3</v>
      </c>
      <c r="Q1055">
        <v>1.9259999999999999E-2</v>
      </c>
      <c r="R1055">
        <v>6</v>
      </c>
      <c r="S1055">
        <v>6</v>
      </c>
      <c r="T1055">
        <v>0.34610000000000002</v>
      </c>
      <c r="U1055" s="100">
        <v>5.3079999999999998</v>
      </c>
      <c r="X1055" s="99" t="s">
        <v>865</v>
      </c>
      <c r="Y1055">
        <v>0.495</v>
      </c>
      <c r="Z1055">
        <v>0.56830000000000003</v>
      </c>
      <c r="AA1055">
        <v>-7.3330000000000006E-2</v>
      </c>
      <c r="AB1055">
        <v>1.243E-2</v>
      </c>
      <c r="AC1055">
        <v>6</v>
      </c>
      <c r="AD1055">
        <v>6</v>
      </c>
      <c r="AE1055">
        <v>5.9009999999999998</v>
      </c>
      <c r="AF1055" s="100">
        <v>6.68</v>
      </c>
    </row>
    <row r="1056" spans="2:32">
      <c r="B1056" s="99"/>
      <c r="J1056" s="100"/>
      <c r="M1056" s="99"/>
      <c r="U1056" s="100"/>
      <c r="X1056" s="99"/>
      <c r="AF1056" s="100"/>
    </row>
    <row r="1057" spans="2:32">
      <c r="B1057" s="99" t="s">
        <v>544</v>
      </c>
      <c r="J1057" s="100"/>
      <c r="M1057" s="99" t="s">
        <v>544</v>
      </c>
      <c r="U1057" s="100"/>
      <c r="X1057" s="99" t="s">
        <v>544</v>
      </c>
      <c r="AF1057" s="100"/>
    </row>
    <row r="1058" spans="2:32">
      <c r="B1058" s="99" t="s">
        <v>219</v>
      </c>
      <c r="C1058">
        <v>0.745</v>
      </c>
      <c r="D1058">
        <v>0.7883</v>
      </c>
      <c r="E1058">
        <v>-4.333E-2</v>
      </c>
      <c r="F1058">
        <v>2.452E-2</v>
      </c>
      <c r="G1058">
        <v>6</v>
      </c>
      <c r="H1058">
        <v>6</v>
      </c>
      <c r="I1058">
        <v>1.7669999999999999</v>
      </c>
      <c r="J1058" s="100">
        <v>7.8869999999999996</v>
      </c>
      <c r="M1058" s="99" t="s">
        <v>592</v>
      </c>
      <c r="N1058">
        <v>0.80669999999999997</v>
      </c>
      <c r="O1058">
        <v>0.78500000000000003</v>
      </c>
      <c r="P1058">
        <v>2.1669999999999998E-2</v>
      </c>
      <c r="Q1058">
        <v>2.2120000000000001E-2</v>
      </c>
      <c r="R1058">
        <v>6</v>
      </c>
      <c r="S1058">
        <v>6</v>
      </c>
      <c r="T1058">
        <v>0.97940000000000005</v>
      </c>
      <c r="U1058" s="100">
        <v>7.1879999999999997</v>
      </c>
      <c r="X1058" s="99" t="s">
        <v>862</v>
      </c>
      <c r="Y1058">
        <v>0.49170000000000003</v>
      </c>
      <c r="Z1058">
        <v>0.55000000000000004</v>
      </c>
      <c r="AA1058">
        <v>-5.833E-2</v>
      </c>
      <c r="AB1058">
        <v>1.4239999999999999E-2</v>
      </c>
      <c r="AC1058">
        <v>6</v>
      </c>
      <c r="AD1058">
        <v>6</v>
      </c>
      <c r="AE1058">
        <v>4.0960000000000001</v>
      </c>
      <c r="AF1058" s="100">
        <v>6.8940000000000001</v>
      </c>
    </row>
    <row r="1059" spans="2:32">
      <c r="B1059" s="99" t="s">
        <v>221</v>
      </c>
      <c r="C1059">
        <v>0.85329999999999995</v>
      </c>
      <c r="D1059">
        <v>0.7883</v>
      </c>
      <c r="E1059">
        <v>6.5000000000000002E-2</v>
      </c>
      <c r="F1059">
        <v>2.2960000000000001E-2</v>
      </c>
      <c r="G1059">
        <v>6</v>
      </c>
      <c r="H1059">
        <v>6</v>
      </c>
      <c r="I1059">
        <v>2.831</v>
      </c>
      <c r="J1059" s="100">
        <v>6.5220000000000002</v>
      </c>
      <c r="M1059" s="99" t="s">
        <v>594</v>
      </c>
      <c r="N1059">
        <v>0.80669999999999997</v>
      </c>
      <c r="O1059">
        <v>0.84670000000000001</v>
      </c>
      <c r="P1059">
        <v>-0.04</v>
      </c>
      <c r="Q1059">
        <v>2.2110000000000001E-2</v>
      </c>
      <c r="R1059">
        <v>6</v>
      </c>
      <c r="S1059">
        <v>6</v>
      </c>
      <c r="T1059">
        <v>1.8089999999999999</v>
      </c>
      <c r="U1059" s="100">
        <v>7.1760000000000002</v>
      </c>
      <c r="X1059" s="99" t="s">
        <v>864</v>
      </c>
      <c r="Y1059">
        <v>0.49170000000000003</v>
      </c>
      <c r="Z1059">
        <v>0.52669999999999995</v>
      </c>
      <c r="AA1059">
        <v>-3.5000000000000003E-2</v>
      </c>
      <c r="AB1059">
        <v>1.507E-2</v>
      </c>
      <c r="AC1059">
        <v>6</v>
      </c>
      <c r="AD1059">
        <v>6</v>
      </c>
      <c r="AE1059">
        <v>2.3220000000000001</v>
      </c>
      <c r="AF1059" s="100">
        <v>8.0549999999999997</v>
      </c>
    </row>
    <row r="1060" spans="2:32">
      <c r="B1060" s="99" t="s">
        <v>223</v>
      </c>
      <c r="C1060">
        <v>0.79830000000000001</v>
      </c>
      <c r="D1060">
        <v>0.7883</v>
      </c>
      <c r="E1060">
        <v>0.01</v>
      </c>
      <c r="F1060">
        <v>2.656E-2</v>
      </c>
      <c r="G1060">
        <v>6</v>
      </c>
      <c r="H1060">
        <v>6</v>
      </c>
      <c r="I1060">
        <v>0.3765</v>
      </c>
      <c r="J1060" s="100">
        <v>9.2100000000000009</v>
      </c>
      <c r="M1060" s="99" t="s">
        <v>596</v>
      </c>
      <c r="N1060">
        <v>0.80669999999999997</v>
      </c>
      <c r="O1060">
        <v>0.80169999999999997</v>
      </c>
      <c r="P1060">
        <v>5.0000000000000001E-3</v>
      </c>
      <c r="Q1060">
        <v>2.018E-2</v>
      </c>
      <c r="R1060">
        <v>6</v>
      </c>
      <c r="S1060">
        <v>6</v>
      </c>
      <c r="T1060">
        <v>0.24779999999999999</v>
      </c>
      <c r="U1060" s="100">
        <v>5.2370000000000001</v>
      </c>
      <c r="X1060" s="99" t="s">
        <v>865</v>
      </c>
      <c r="Y1060">
        <v>0.49170000000000003</v>
      </c>
      <c r="Z1060">
        <v>0.56669999999999998</v>
      </c>
      <c r="AA1060">
        <v>-7.4999999999999997E-2</v>
      </c>
      <c r="AB1060">
        <v>1.3679999999999999E-2</v>
      </c>
      <c r="AC1060">
        <v>6</v>
      </c>
      <c r="AD1060">
        <v>6</v>
      </c>
      <c r="AE1060">
        <v>5.4809999999999999</v>
      </c>
      <c r="AF1060" s="100">
        <v>6.0380000000000003</v>
      </c>
    </row>
    <row r="1061" spans="2:32">
      <c r="B1061" s="99"/>
      <c r="J1061" s="100"/>
      <c r="M1061" s="99"/>
      <c r="U1061" s="100"/>
      <c r="X1061" s="99"/>
      <c r="AF1061" s="100"/>
    </row>
    <row r="1062" spans="2:32">
      <c r="B1062" s="99" t="s">
        <v>548</v>
      </c>
      <c r="J1062" s="100"/>
      <c r="M1062" s="99" t="s">
        <v>548</v>
      </c>
      <c r="U1062" s="100"/>
      <c r="X1062" s="99" t="s">
        <v>548</v>
      </c>
      <c r="AF1062" s="100"/>
    </row>
    <row r="1063" spans="2:32">
      <c r="B1063" s="99" t="s">
        <v>219</v>
      </c>
      <c r="C1063">
        <v>0.74170000000000003</v>
      </c>
      <c r="D1063">
        <v>0.79</v>
      </c>
      <c r="E1063">
        <v>-4.8329999999999998E-2</v>
      </c>
      <c r="F1063">
        <v>2.496E-2</v>
      </c>
      <c r="G1063">
        <v>6</v>
      </c>
      <c r="H1063">
        <v>6</v>
      </c>
      <c r="I1063">
        <v>1.9370000000000001</v>
      </c>
      <c r="J1063" s="100">
        <v>7.1769999999999996</v>
      </c>
      <c r="M1063" s="99" t="s">
        <v>592</v>
      </c>
      <c r="N1063">
        <v>0.80330000000000001</v>
      </c>
      <c r="O1063">
        <v>0.78669999999999995</v>
      </c>
      <c r="P1063">
        <v>1.6670000000000001E-2</v>
      </c>
      <c r="Q1063">
        <v>2.3140000000000001E-2</v>
      </c>
      <c r="R1063">
        <v>6</v>
      </c>
      <c r="S1063">
        <v>6</v>
      </c>
      <c r="T1063">
        <v>0.72019999999999995</v>
      </c>
      <c r="U1063" s="100">
        <v>7.2880000000000003</v>
      </c>
      <c r="X1063" s="99" t="s">
        <v>862</v>
      </c>
      <c r="Y1063">
        <v>0.49</v>
      </c>
      <c r="Z1063">
        <v>0.55000000000000004</v>
      </c>
      <c r="AA1063">
        <v>-0.06</v>
      </c>
      <c r="AB1063">
        <v>1.3169999999999999E-2</v>
      </c>
      <c r="AC1063">
        <v>6</v>
      </c>
      <c r="AD1063">
        <v>6</v>
      </c>
      <c r="AE1063">
        <v>4.5570000000000004</v>
      </c>
      <c r="AF1063" s="100">
        <v>7.2530000000000001</v>
      </c>
    </row>
    <row r="1064" spans="2:32">
      <c r="B1064" s="99" t="s">
        <v>221</v>
      </c>
      <c r="C1064">
        <v>0.84670000000000001</v>
      </c>
      <c r="D1064">
        <v>0.79</v>
      </c>
      <c r="E1064">
        <v>5.6669999999999998E-2</v>
      </c>
      <c r="F1064">
        <v>2.3900000000000001E-2</v>
      </c>
      <c r="G1064">
        <v>6</v>
      </c>
      <c r="H1064">
        <v>6</v>
      </c>
      <c r="I1064">
        <v>2.371</v>
      </c>
      <c r="J1064" s="100">
        <v>6.2519999999999998</v>
      </c>
      <c r="M1064" s="99" t="s">
        <v>594</v>
      </c>
      <c r="N1064">
        <v>0.80330000000000001</v>
      </c>
      <c r="O1064">
        <v>0.84499999999999997</v>
      </c>
      <c r="P1064">
        <v>-4.1669999999999999E-2</v>
      </c>
      <c r="Q1064">
        <v>2.315E-2</v>
      </c>
      <c r="R1064">
        <v>6</v>
      </c>
      <c r="S1064">
        <v>6</v>
      </c>
      <c r="T1064">
        <v>1.8</v>
      </c>
      <c r="U1064" s="100">
        <v>7.2990000000000004</v>
      </c>
      <c r="X1064" s="99" t="s">
        <v>864</v>
      </c>
      <c r="Y1064">
        <v>0.49</v>
      </c>
      <c r="Z1064">
        <v>0.52500000000000002</v>
      </c>
      <c r="AA1064">
        <v>-3.5000000000000003E-2</v>
      </c>
      <c r="AB1064">
        <v>1.4319999999999999E-2</v>
      </c>
      <c r="AC1064">
        <v>6</v>
      </c>
      <c r="AD1064">
        <v>6</v>
      </c>
      <c r="AE1064">
        <v>2.4449999999999998</v>
      </c>
      <c r="AF1064" s="100">
        <v>8.82</v>
      </c>
    </row>
    <row r="1065" spans="2:32">
      <c r="B1065" s="99" t="s">
        <v>223</v>
      </c>
      <c r="C1065">
        <v>0.79669999999999996</v>
      </c>
      <c r="D1065">
        <v>0.79</v>
      </c>
      <c r="E1065">
        <v>6.6670000000000002E-3</v>
      </c>
      <c r="F1065">
        <v>2.777E-2</v>
      </c>
      <c r="G1065">
        <v>6</v>
      </c>
      <c r="H1065">
        <v>6</v>
      </c>
      <c r="I1065">
        <v>0.24010000000000001</v>
      </c>
      <c r="J1065" s="100">
        <v>9.1020000000000003</v>
      </c>
      <c r="M1065" s="99" t="s">
        <v>596</v>
      </c>
      <c r="N1065">
        <v>0.80330000000000001</v>
      </c>
      <c r="O1065">
        <v>0.8</v>
      </c>
      <c r="P1065">
        <v>3.333E-3</v>
      </c>
      <c r="Q1065">
        <v>2.0920000000000001E-2</v>
      </c>
      <c r="R1065">
        <v>6</v>
      </c>
      <c r="S1065">
        <v>6</v>
      </c>
      <c r="T1065">
        <v>0.1593</v>
      </c>
      <c r="U1065" s="100">
        <v>5.1550000000000002</v>
      </c>
      <c r="X1065" s="99" t="s">
        <v>865</v>
      </c>
      <c r="Y1065">
        <v>0.49</v>
      </c>
      <c r="Z1065">
        <v>0.56669999999999998</v>
      </c>
      <c r="AA1065">
        <v>-7.6670000000000002E-2</v>
      </c>
      <c r="AB1065">
        <v>1.256E-2</v>
      </c>
      <c r="AC1065">
        <v>6</v>
      </c>
      <c r="AD1065">
        <v>6</v>
      </c>
      <c r="AE1065">
        <v>6.1040000000000001</v>
      </c>
      <c r="AF1065" s="100">
        <v>6.25</v>
      </c>
    </row>
    <row r="1066" spans="2:32">
      <c r="B1066" s="99"/>
      <c r="J1066" s="100"/>
      <c r="M1066" s="99"/>
      <c r="U1066" s="100"/>
      <c r="X1066" s="99"/>
      <c r="AF1066" s="100"/>
    </row>
    <row r="1067" spans="2:32">
      <c r="B1067" s="99" t="s">
        <v>552</v>
      </c>
      <c r="J1067" s="100"/>
      <c r="M1067" s="99" t="s">
        <v>552</v>
      </c>
      <c r="U1067" s="100"/>
      <c r="X1067" s="99" t="s">
        <v>552</v>
      </c>
      <c r="AF1067" s="100"/>
    </row>
    <row r="1068" spans="2:32">
      <c r="B1068" s="99" t="s">
        <v>219</v>
      </c>
      <c r="C1068">
        <v>0.74</v>
      </c>
      <c r="D1068">
        <v>0.7833</v>
      </c>
      <c r="E1068">
        <v>-4.333E-2</v>
      </c>
      <c r="F1068">
        <v>2.5520000000000001E-2</v>
      </c>
      <c r="G1068">
        <v>6</v>
      </c>
      <c r="H1068">
        <v>6</v>
      </c>
      <c r="I1068">
        <v>1.698</v>
      </c>
      <c r="J1068" s="100">
        <v>7.8129999999999997</v>
      </c>
      <c r="M1068" s="99" t="s">
        <v>592</v>
      </c>
      <c r="N1068">
        <v>0.80330000000000001</v>
      </c>
      <c r="O1068">
        <v>0.78500000000000003</v>
      </c>
      <c r="P1068">
        <v>1.8329999999999999E-2</v>
      </c>
      <c r="Q1068">
        <v>2.2859999999999998E-2</v>
      </c>
      <c r="R1068">
        <v>6</v>
      </c>
      <c r="S1068">
        <v>6</v>
      </c>
      <c r="T1068">
        <v>0.80179999999999996</v>
      </c>
      <c r="U1068" s="100">
        <v>7.0339999999999998</v>
      </c>
      <c r="X1068" s="99" t="s">
        <v>862</v>
      </c>
      <c r="Y1068">
        <v>0.49</v>
      </c>
      <c r="Z1068">
        <v>0.54830000000000001</v>
      </c>
      <c r="AA1068">
        <v>-5.833E-2</v>
      </c>
      <c r="AB1068">
        <v>1.3270000000000001E-2</v>
      </c>
      <c r="AC1068">
        <v>6</v>
      </c>
      <c r="AD1068">
        <v>6</v>
      </c>
      <c r="AE1068">
        <v>4.3959999999999999</v>
      </c>
      <c r="AF1068" s="100">
        <v>7.4180000000000001</v>
      </c>
    </row>
    <row r="1069" spans="2:32">
      <c r="B1069" s="99" t="s">
        <v>221</v>
      </c>
      <c r="C1069">
        <v>0.84330000000000005</v>
      </c>
      <c r="D1069">
        <v>0.7833</v>
      </c>
      <c r="E1069">
        <v>0.06</v>
      </c>
      <c r="F1069">
        <v>2.385E-2</v>
      </c>
      <c r="G1069">
        <v>6</v>
      </c>
      <c r="H1069">
        <v>6</v>
      </c>
      <c r="I1069">
        <v>2.516</v>
      </c>
      <c r="J1069" s="100">
        <v>6.4</v>
      </c>
      <c r="M1069" s="99" t="s">
        <v>594</v>
      </c>
      <c r="N1069">
        <v>0.80330000000000001</v>
      </c>
      <c r="O1069">
        <v>0.84</v>
      </c>
      <c r="P1069">
        <v>-3.6670000000000001E-2</v>
      </c>
      <c r="Q1069">
        <v>2.2749999999999999E-2</v>
      </c>
      <c r="R1069">
        <v>6</v>
      </c>
      <c r="S1069">
        <v>6</v>
      </c>
      <c r="T1069">
        <v>1.611</v>
      </c>
      <c r="U1069" s="100">
        <v>6.9320000000000004</v>
      </c>
      <c r="X1069" s="99" t="s">
        <v>864</v>
      </c>
      <c r="Y1069">
        <v>0.49</v>
      </c>
      <c r="Z1069">
        <v>0.52329999999999999</v>
      </c>
      <c r="AA1069">
        <v>-3.3329999999999999E-2</v>
      </c>
      <c r="AB1069">
        <v>1.358E-2</v>
      </c>
      <c r="AC1069">
        <v>6</v>
      </c>
      <c r="AD1069">
        <v>6</v>
      </c>
      <c r="AE1069">
        <v>2.4540000000000002</v>
      </c>
      <c r="AF1069" s="100">
        <v>7.8840000000000003</v>
      </c>
    </row>
    <row r="1070" spans="2:32">
      <c r="B1070" s="99" t="s">
        <v>223</v>
      </c>
      <c r="C1070">
        <v>0.79500000000000004</v>
      </c>
      <c r="D1070">
        <v>0.7833</v>
      </c>
      <c r="E1070">
        <v>1.167E-2</v>
      </c>
      <c r="F1070">
        <v>2.7859999999999999E-2</v>
      </c>
      <c r="G1070">
        <v>6</v>
      </c>
      <c r="H1070">
        <v>6</v>
      </c>
      <c r="I1070">
        <v>0.41880000000000001</v>
      </c>
      <c r="J1070" s="100">
        <v>9.26</v>
      </c>
      <c r="M1070" s="99" t="s">
        <v>596</v>
      </c>
      <c r="N1070">
        <v>0.80330000000000001</v>
      </c>
      <c r="O1070">
        <v>0.79830000000000001</v>
      </c>
      <c r="P1070">
        <v>5.0000000000000001E-3</v>
      </c>
      <c r="Q1070">
        <v>2.1299999999999999E-2</v>
      </c>
      <c r="R1070">
        <v>6</v>
      </c>
      <c r="S1070">
        <v>6</v>
      </c>
      <c r="T1070">
        <v>0.23469999999999999</v>
      </c>
      <c r="U1070" s="100">
        <v>5.5270000000000001</v>
      </c>
      <c r="X1070" s="99" t="s">
        <v>865</v>
      </c>
      <c r="Y1070">
        <v>0.49</v>
      </c>
      <c r="Z1070">
        <v>0.55830000000000002</v>
      </c>
      <c r="AA1070">
        <v>-6.8330000000000002E-2</v>
      </c>
      <c r="AB1070">
        <v>1.2760000000000001E-2</v>
      </c>
      <c r="AC1070">
        <v>6</v>
      </c>
      <c r="AD1070">
        <v>6</v>
      </c>
      <c r="AE1070">
        <v>5.3559999999999999</v>
      </c>
      <c r="AF1070" s="100">
        <v>6.585</v>
      </c>
    </row>
    <row r="1071" spans="2:32">
      <c r="B1071" s="99"/>
      <c r="J1071" s="100"/>
      <c r="M1071" s="99"/>
      <c r="U1071" s="100"/>
      <c r="X1071" s="99"/>
      <c r="AF1071" s="100"/>
    </row>
    <row r="1072" spans="2:32">
      <c r="B1072" s="99" t="s">
        <v>556</v>
      </c>
      <c r="J1072" s="100"/>
      <c r="M1072" s="99" t="s">
        <v>556</v>
      </c>
      <c r="U1072" s="100"/>
      <c r="X1072" s="99" t="s">
        <v>556</v>
      </c>
      <c r="AF1072" s="100"/>
    </row>
    <row r="1073" spans="2:32">
      <c r="B1073" s="99" t="s">
        <v>219</v>
      </c>
      <c r="C1073">
        <v>0.73499999999999999</v>
      </c>
      <c r="D1073">
        <v>0.78</v>
      </c>
      <c r="E1073">
        <v>-4.4999999999999998E-2</v>
      </c>
      <c r="F1073">
        <v>2.5530000000000001E-2</v>
      </c>
      <c r="G1073">
        <v>6</v>
      </c>
      <c r="H1073">
        <v>6</v>
      </c>
      <c r="I1073">
        <v>1.7629999999999999</v>
      </c>
      <c r="J1073" s="100">
        <v>7.6449999999999996</v>
      </c>
      <c r="M1073" s="99" t="s">
        <v>592</v>
      </c>
      <c r="N1073">
        <v>0.79500000000000004</v>
      </c>
      <c r="O1073">
        <v>0.78500000000000003</v>
      </c>
      <c r="P1073">
        <v>0.01</v>
      </c>
      <c r="Q1073">
        <v>2.2579999999999999E-2</v>
      </c>
      <c r="R1073">
        <v>6</v>
      </c>
      <c r="S1073">
        <v>6</v>
      </c>
      <c r="T1073">
        <v>0.44280000000000003</v>
      </c>
      <c r="U1073" s="100">
        <v>7.0910000000000002</v>
      </c>
      <c r="X1073" s="99" t="s">
        <v>862</v>
      </c>
      <c r="Y1073">
        <v>0.49</v>
      </c>
      <c r="Z1073">
        <v>0.54830000000000001</v>
      </c>
      <c r="AA1073">
        <v>-5.833E-2</v>
      </c>
      <c r="AB1073">
        <v>1.3270000000000001E-2</v>
      </c>
      <c r="AC1073">
        <v>6</v>
      </c>
      <c r="AD1073">
        <v>6</v>
      </c>
      <c r="AE1073">
        <v>4.3959999999999999</v>
      </c>
      <c r="AF1073" s="100">
        <v>7.4180000000000001</v>
      </c>
    </row>
    <row r="1074" spans="2:32">
      <c r="B1074" s="99" t="s">
        <v>221</v>
      </c>
      <c r="C1074">
        <v>0.84330000000000005</v>
      </c>
      <c r="D1074">
        <v>0.78</v>
      </c>
      <c r="E1074">
        <v>6.3329999999999997E-2</v>
      </c>
      <c r="F1074">
        <v>2.4039999999999999E-2</v>
      </c>
      <c r="G1074">
        <v>6</v>
      </c>
      <c r="H1074">
        <v>6</v>
      </c>
      <c r="I1074">
        <v>2.6349999999999998</v>
      </c>
      <c r="J1074" s="100">
        <v>6.3760000000000003</v>
      </c>
      <c r="M1074" s="99" t="s">
        <v>594</v>
      </c>
      <c r="N1074">
        <v>0.79500000000000004</v>
      </c>
      <c r="O1074">
        <v>0.8367</v>
      </c>
      <c r="P1074">
        <v>-4.1669999999999999E-2</v>
      </c>
      <c r="Q1074">
        <v>2.3009999999999999E-2</v>
      </c>
      <c r="R1074">
        <v>6</v>
      </c>
      <c r="S1074">
        <v>6</v>
      </c>
      <c r="T1074">
        <v>1.8109999999999999</v>
      </c>
      <c r="U1074" s="100">
        <v>7.4809999999999999</v>
      </c>
      <c r="X1074" s="99" t="s">
        <v>864</v>
      </c>
      <c r="Y1074">
        <v>0.49</v>
      </c>
      <c r="Z1074">
        <v>0.52170000000000005</v>
      </c>
      <c r="AA1074">
        <v>-3.1669999999999997E-2</v>
      </c>
      <c r="AB1074">
        <v>1.4E-2</v>
      </c>
      <c r="AC1074">
        <v>6</v>
      </c>
      <c r="AD1074">
        <v>6</v>
      </c>
      <c r="AE1074">
        <v>2.2610000000000001</v>
      </c>
      <c r="AF1074" s="100">
        <v>8.4529999999999994</v>
      </c>
    </row>
    <row r="1075" spans="2:32">
      <c r="B1075" s="99" t="s">
        <v>223</v>
      </c>
      <c r="C1075">
        <v>0.79169999999999996</v>
      </c>
      <c r="D1075">
        <v>0.78</v>
      </c>
      <c r="E1075">
        <v>1.167E-2</v>
      </c>
      <c r="F1075">
        <v>2.8570000000000002E-2</v>
      </c>
      <c r="G1075">
        <v>6</v>
      </c>
      <c r="H1075">
        <v>6</v>
      </c>
      <c r="I1075">
        <v>0.40839999999999999</v>
      </c>
      <c r="J1075" s="100">
        <v>9.4480000000000004</v>
      </c>
      <c r="M1075" s="99" t="s">
        <v>596</v>
      </c>
      <c r="N1075">
        <v>0.79500000000000004</v>
      </c>
      <c r="O1075">
        <v>0.79500000000000004</v>
      </c>
      <c r="P1075">
        <v>0</v>
      </c>
      <c r="Q1075">
        <v>2.0740000000000001E-2</v>
      </c>
      <c r="R1075">
        <v>6</v>
      </c>
      <c r="S1075">
        <v>6</v>
      </c>
      <c r="T1075">
        <v>0</v>
      </c>
      <c r="U1075" s="100">
        <v>5.2789999999999999</v>
      </c>
      <c r="X1075" s="99" t="s">
        <v>865</v>
      </c>
      <c r="Y1075">
        <v>0.49</v>
      </c>
      <c r="Z1075">
        <v>0.55830000000000002</v>
      </c>
      <c r="AA1075">
        <v>-6.8330000000000002E-2</v>
      </c>
      <c r="AB1075">
        <v>1.2760000000000001E-2</v>
      </c>
      <c r="AC1075">
        <v>6</v>
      </c>
      <c r="AD1075">
        <v>6</v>
      </c>
      <c r="AE1075">
        <v>5.3559999999999999</v>
      </c>
      <c r="AF1075" s="100">
        <v>6.585</v>
      </c>
    </row>
    <row r="1076" spans="2:32">
      <c r="B1076" s="99"/>
      <c r="J1076" s="100"/>
      <c r="M1076" s="99"/>
      <c r="U1076" s="100"/>
      <c r="X1076" s="99"/>
      <c r="AF1076" s="100"/>
    </row>
    <row r="1077" spans="2:32">
      <c r="B1077" s="99" t="s">
        <v>560</v>
      </c>
      <c r="J1077" s="100"/>
      <c r="M1077" s="99" t="s">
        <v>560</v>
      </c>
      <c r="U1077" s="100"/>
      <c r="X1077" s="99" t="s">
        <v>560</v>
      </c>
      <c r="AF1077" s="100"/>
    </row>
    <row r="1078" spans="2:32">
      <c r="B1078" s="99" t="s">
        <v>219</v>
      </c>
      <c r="C1078">
        <v>0.73499999999999999</v>
      </c>
      <c r="D1078">
        <v>0.77500000000000002</v>
      </c>
      <c r="E1078">
        <v>-0.04</v>
      </c>
      <c r="F1078">
        <v>2.7140000000000001E-2</v>
      </c>
      <c r="G1078">
        <v>6</v>
      </c>
      <c r="H1078">
        <v>6</v>
      </c>
      <c r="I1078">
        <v>1.474</v>
      </c>
      <c r="J1078" s="100">
        <v>7.3120000000000003</v>
      </c>
      <c r="M1078" s="99" t="s">
        <v>592</v>
      </c>
      <c r="N1078">
        <v>0.79330000000000001</v>
      </c>
      <c r="O1078">
        <v>0.77829999999999999</v>
      </c>
      <c r="P1078">
        <v>1.4999999999999999E-2</v>
      </c>
      <c r="Q1078">
        <v>2.325E-2</v>
      </c>
      <c r="R1078">
        <v>6</v>
      </c>
      <c r="S1078">
        <v>6</v>
      </c>
      <c r="T1078">
        <v>0.6452</v>
      </c>
      <c r="U1078" s="100">
        <v>7.5449999999999999</v>
      </c>
      <c r="X1078" s="99" t="s">
        <v>862</v>
      </c>
      <c r="Y1078">
        <v>0.48830000000000001</v>
      </c>
      <c r="Z1078">
        <v>0.54330000000000001</v>
      </c>
      <c r="AA1078">
        <v>-5.5E-2</v>
      </c>
      <c r="AB1078">
        <v>1.4160000000000001E-2</v>
      </c>
      <c r="AC1078">
        <v>6</v>
      </c>
      <c r="AD1078">
        <v>6</v>
      </c>
      <c r="AE1078">
        <v>3.8839999999999999</v>
      </c>
      <c r="AF1078" s="100">
        <v>6.7759999999999998</v>
      </c>
    </row>
    <row r="1079" spans="2:32">
      <c r="B1079" s="99" t="s">
        <v>221</v>
      </c>
      <c r="C1079">
        <v>0.84</v>
      </c>
      <c r="D1079">
        <v>0.77500000000000002</v>
      </c>
      <c r="E1079">
        <v>6.5000000000000002E-2</v>
      </c>
      <c r="F1079">
        <v>2.579E-2</v>
      </c>
      <c r="G1079">
        <v>6</v>
      </c>
      <c r="H1079">
        <v>6</v>
      </c>
      <c r="I1079">
        <v>2.5209999999999999</v>
      </c>
      <c r="J1079" s="100">
        <v>6.2210000000000001</v>
      </c>
      <c r="M1079" s="99" t="s">
        <v>594</v>
      </c>
      <c r="N1079">
        <v>0.79330000000000001</v>
      </c>
      <c r="O1079">
        <v>0.83499999999999996</v>
      </c>
      <c r="P1079">
        <v>-4.1669999999999999E-2</v>
      </c>
      <c r="Q1079">
        <v>2.3009999999999999E-2</v>
      </c>
      <c r="R1079">
        <v>6</v>
      </c>
      <c r="S1079">
        <v>6</v>
      </c>
      <c r="T1079">
        <v>1.8109999999999999</v>
      </c>
      <c r="U1079" s="100">
        <v>7.3310000000000004</v>
      </c>
      <c r="X1079" s="99" t="s">
        <v>864</v>
      </c>
      <c r="Y1079">
        <v>0.48830000000000001</v>
      </c>
      <c r="Z1079">
        <v>0.52170000000000005</v>
      </c>
      <c r="AA1079">
        <v>-3.3329999999999999E-2</v>
      </c>
      <c r="AB1079">
        <v>1.502E-2</v>
      </c>
      <c r="AC1079">
        <v>6</v>
      </c>
      <c r="AD1079">
        <v>6</v>
      </c>
      <c r="AE1079">
        <v>2.2189999999999999</v>
      </c>
      <c r="AF1079" s="100">
        <v>7.984</v>
      </c>
    </row>
    <row r="1080" spans="2:32">
      <c r="B1080" s="99" t="s">
        <v>223</v>
      </c>
      <c r="C1080">
        <v>0.79</v>
      </c>
      <c r="D1080">
        <v>0.77500000000000002</v>
      </c>
      <c r="E1080">
        <v>1.4999999999999999E-2</v>
      </c>
      <c r="F1080">
        <v>2.9860000000000001E-2</v>
      </c>
      <c r="G1080">
        <v>6</v>
      </c>
      <c r="H1080">
        <v>6</v>
      </c>
      <c r="I1080">
        <v>0.50229999999999997</v>
      </c>
      <c r="J1080" s="100">
        <v>9.0329999999999995</v>
      </c>
      <c r="M1080" s="99" t="s">
        <v>596</v>
      </c>
      <c r="N1080">
        <v>0.79330000000000001</v>
      </c>
      <c r="O1080">
        <v>0.79330000000000001</v>
      </c>
      <c r="P1080">
        <v>0</v>
      </c>
      <c r="Q1080">
        <v>2.103E-2</v>
      </c>
      <c r="R1080">
        <v>6</v>
      </c>
      <c r="S1080">
        <v>6</v>
      </c>
      <c r="T1080">
        <v>0</v>
      </c>
      <c r="U1080" s="100">
        <v>5.4180000000000001</v>
      </c>
      <c r="X1080" s="99" t="s">
        <v>865</v>
      </c>
      <c r="Y1080">
        <v>0.48830000000000001</v>
      </c>
      <c r="Z1080">
        <v>0.55830000000000002</v>
      </c>
      <c r="AA1080">
        <v>-7.0000000000000007E-2</v>
      </c>
      <c r="AB1080">
        <v>1.3860000000000001E-2</v>
      </c>
      <c r="AC1080">
        <v>6</v>
      </c>
      <c r="AD1080">
        <v>6</v>
      </c>
      <c r="AE1080">
        <v>5.0490000000000004</v>
      </c>
      <c r="AF1080" s="100">
        <v>6.32</v>
      </c>
    </row>
    <row r="1081" spans="2:32">
      <c r="B1081" s="99"/>
      <c r="J1081" s="100"/>
      <c r="M1081" s="99"/>
      <c r="U1081" s="100"/>
      <c r="X1081" s="99"/>
      <c r="AF1081" s="100"/>
    </row>
    <row r="1082" spans="2:32">
      <c r="B1082" s="99" t="s">
        <v>564</v>
      </c>
      <c r="J1082" s="100"/>
      <c r="M1082" s="99" t="s">
        <v>564</v>
      </c>
      <c r="U1082" s="100"/>
      <c r="X1082" s="99" t="s">
        <v>564</v>
      </c>
      <c r="AF1082" s="100"/>
    </row>
    <row r="1083" spans="2:32">
      <c r="B1083" s="99" t="s">
        <v>219</v>
      </c>
      <c r="C1083">
        <v>0.73</v>
      </c>
      <c r="D1083">
        <v>0.77</v>
      </c>
      <c r="E1083">
        <v>-0.04</v>
      </c>
      <c r="F1083">
        <v>2.708E-2</v>
      </c>
      <c r="G1083">
        <v>6</v>
      </c>
      <c r="H1083">
        <v>6</v>
      </c>
      <c r="I1083">
        <v>1.4770000000000001</v>
      </c>
      <c r="J1083" s="100">
        <v>7.4710000000000001</v>
      </c>
      <c r="M1083" s="99" t="s">
        <v>592</v>
      </c>
      <c r="N1083">
        <v>0.7883</v>
      </c>
      <c r="O1083">
        <v>0.77669999999999995</v>
      </c>
      <c r="P1083">
        <v>1.167E-2</v>
      </c>
      <c r="Q1083">
        <v>2.409E-2</v>
      </c>
      <c r="R1083">
        <v>6</v>
      </c>
      <c r="S1083">
        <v>6</v>
      </c>
      <c r="T1083">
        <v>0.48420000000000002</v>
      </c>
      <c r="U1083" s="100">
        <v>7.093</v>
      </c>
      <c r="X1083" s="99" t="s">
        <v>862</v>
      </c>
      <c r="Y1083">
        <v>0.48670000000000002</v>
      </c>
      <c r="Z1083">
        <v>0.54</v>
      </c>
      <c r="AA1083">
        <v>-5.3330000000000002E-2</v>
      </c>
      <c r="AB1083">
        <v>1.4760000000000001E-2</v>
      </c>
      <c r="AC1083">
        <v>6</v>
      </c>
      <c r="AD1083">
        <v>6</v>
      </c>
      <c r="AE1083">
        <v>3.6139999999999999</v>
      </c>
      <c r="AF1083" s="100">
        <v>6.75</v>
      </c>
    </row>
    <row r="1084" spans="2:32">
      <c r="B1084" s="99" t="s">
        <v>221</v>
      </c>
      <c r="C1084">
        <v>0.8367</v>
      </c>
      <c r="D1084">
        <v>0.77</v>
      </c>
      <c r="E1084">
        <v>6.6669999999999993E-2</v>
      </c>
      <c r="F1084">
        <v>2.6030000000000001E-2</v>
      </c>
      <c r="G1084">
        <v>6</v>
      </c>
      <c r="H1084">
        <v>6</v>
      </c>
      <c r="I1084">
        <v>2.5609999999999999</v>
      </c>
      <c r="J1084" s="100">
        <v>6.6390000000000002</v>
      </c>
      <c r="M1084" s="99" t="s">
        <v>594</v>
      </c>
      <c r="N1084">
        <v>0.7883</v>
      </c>
      <c r="O1084">
        <v>0.83330000000000004</v>
      </c>
      <c r="P1084">
        <v>-4.4999999999999998E-2</v>
      </c>
      <c r="Q1084">
        <v>2.409E-2</v>
      </c>
      <c r="R1084">
        <v>6</v>
      </c>
      <c r="S1084">
        <v>6</v>
      </c>
      <c r="T1084">
        <v>1.8680000000000001</v>
      </c>
      <c r="U1084" s="100">
        <v>7.093</v>
      </c>
      <c r="X1084" s="99" t="s">
        <v>864</v>
      </c>
      <c r="Y1084">
        <v>0.48670000000000002</v>
      </c>
      <c r="Z1084">
        <v>0.51829999999999998</v>
      </c>
      <c r="AA1084">
        <v>-3.1669999999999997E-2</v>
      </c>
      <c r="AB1084">
        <v>1.5720000000000001E-2</v>
      </c>
      <c r="AC1084">
        <v>6</v>
      </c>
      <c r="AD1084">
        <v>6</v>
      </c>
      <c r="AE1084">
        <v>2.0139999999999998</v>
      </c>
      <c r="AF1084" s="100">
        <v>8.0500000000000007</v>
      </c>
    </row>
    <row r="1085" spans="2:32">
      <c r="B1085" s="99" t="s">
        <v>223</v>
      </c>
      <c r="C1085">
        <v>0.78669999999999995</v>
      </c>
      <c r="D1085">
        <v>0.77</v>
      </c>
      <c r="E1085">
        <v>1.6670000000000001E-2</v>
      </c>
      <c r="F1085">
        <v>3.0179999999999998E-2</v>
      </c>
      <c r="G1085">
        <v>6</v>
      </c>
      <c r="H1085">
        <v>6</v>
      </c>
      <c r="I1085">
        <v>0.55220000000000002</v>
      </c>
      <c r="J1085" s="100">
        <v>9.3059999999999992</v>
      </c>
      <c r="M1085" s="99" t="s">
        <v>596</v>
      </c>
      <c r="N1085">
        <v>0.7883</v>
      </c>
      <c r="O1085">
        <v>0.79330000000000001</v>
      </c>
      <c r="P1085">
        <v>-5.0000000000000001E-3</v>
      </c>
      <c r="Q1085">
        <v>2.222E-2</v>
      </c>
      <c r="R1085">
        <v>6</v>
      </c>
      <c r="S1085">
        <v>6</v>
      </c>
      <c r="T1085">
        <v>0.22500000000000001</v>
      </c>
      <c r="U1085" s="100">
        <v>5.3730000000000002</v>
      </c>
      <c r="X1085" s="99" t="s">
        <v>865</v>
      </c>
      <c r="Y1085">
        <v>0.48670000000000002</v>
      </c>
      <c r="Z1085">
        <v>0.55500000000000005</v>
      </c>
      <c r="AA1085">
        <v>-6.8330000000000002E-2</v>
      </c>
      <c r="AB1085">
        <v>1.47E-2</v>
      </c>
      <c r="AC1085">
        <v>6</v>
      </c>
      <c r="AD1085">
        <v>6</v>
      </c>
      <c r="AE1085">
        <v>4.6479999999999997</v>
      </c>
      <c r="AF1085" s="100">
        <v>6.6680000000000001</v>
      </c>
    </row>
    <row r="1086" spans="2:32">
      <c r="B1086" s="99"/>
      <c r="J1086" s="100"/>
      <c r="M1086" s="99"/>
      <c r="U1086" s="100"/>
      <c r="X1086" s="99"/>
      <c r="AF1086" s="100"/>
    </row>
    <row r="1087" spans="2:32">
      <c r="B1087" s="99" t="s">
        <v>568</v>
      </c>
      <c r="J1087" s="100"/>
      <c r="M1087" s="99" t="s">
        <v>568</v>
      </c>
      <c r="U1087" s="100"/>
      <c r="X1087" s="99" t="s">
        <v>568</v>
      </c>
      <c r="AF1087" s="100"/>
    </row>
    <row r="1088" spans="2:32">
      <c r="B1088" s="99" t="s">
        <v>219</v>
      </c>
      <c r="C1088">
        <v>0.72499999999999998</v>
      </c>
      <c r="D1088">
        <v>0.76829999999999998</v>
      </c>
      <c r="E1088">
        <v>-4.333E-2</v>
      </c>
      <c r="F1088">
        <v>2.6980000000000001E-2</v>
      </c>
      <c r="G1088">
        <v>6</v>
      </c>
      <c r="H1088">
        <v>6</v>
      </c>
      <c r="I1088">
        <v>1.6060000000000001</v>
      </c>
      <c r="J1088" s="100">
        <v>7.343</v>
      </c>
      <c r="M1088" s="99" t="s">
        <v>592</v>
      </c>
      <c r="N1088">
        <v>0.7833</v>
      </c>
      <c r="O1088">
        <v>0.77669999999999995</v>
      </c>
      <c r="P1088">
        <v>6.6670000000000002E-3</v>
      </c>
      <c r="Q1088">
        <v>2.3709999999999998E-2</v>
      </c>
      <c r="R1088">
        <v>6</v>
      </c>
      <c r="S1088">
        <v>6</v>
      </c>
      <c r="T1088">
        <v>0.28120000000000001</v>
      </c>
      <c r="U1088" s="100">
        <v>7.1689999999999996</v>
      </c>
      <c r="X1088" s="99" t="s">
        <v>862</v>
      </c>
      <c r="Y1088">
        <v>0.48499999999999999</v>
      </c>
      <c r="Z1088">
        <v>0.54</v>
      </c>
      <c r="AA1088">
        <v>-5.5E-2</v>
      </c>
      <c r="AB1088">
        <v>1.4319999999999999E-2</v>
      </c>
      <c r="AC1088">
        <v>6</v>
      </c>
      <c r="AD1088">
        <v>6</v>
      </c>
      <c r="AE1088">
        <v>3.8410000000000002</v>
      </c>
      <c r="AF1088" s="100">
        <v>6.8710000000000004</v>
      </c>
    </row>
    <row r="1089" spans="2:32">
      <c r="B1089" s="99" t="s">
        <v>221</v>
      </c>
      <c r="C1089">
        <v>0.83330000000000004</v>
      </c>
      <c r="D1089">
        <v>0.76829999999999998</v>
      </c>
      <c r="E1089">
        <v>6.5000000000000002E-2</v>
      </c>
      <c r="F1089">
        <v>2.5569999999999999E-2</v>
      </c>
      <c r="G1089">
        <v>6</v>
      </c>
      <c r="H1089">
        <v>6</v>
      </c>
      <c r="I1089">
        <v>2.5419999999999998</v>
      </c>
      <c r="J1089" s="100">
        <v>6.202</v>
      </c>
      <c r="M1089" s="99" t="s">
        <v>594</v>
      </c>
      <c r="N1089">
        <v>0.7833</v>
      </c>
      <c r="O1089">
        <v>0.82669999999999999</v>
      </c>
      <c r="P1089">
        <v>-4.333E-2</v>
      </c>
      <c r="Q1089">
        <v>2.4400000000000002E-2</v>
      </c>
      <c r="R1089">
        <v>6</v>
      </c>
      <c r="S1089">
        <v>6</v>
      </c>
      <c r="T1089">
        <v>1.776</v>
      </c>
      <c r="U1089" s="100">
        <v>7.76</v>
      </c>
      <c r="X1089" s="99" t="s">
        <v>864</v>
      </c>
      <c r="Y1089">
        <v>0.48499999999999999</v>
      </c>
      <c r="Z1089">
        <v>0.51329999999999998</v>
      </c>
      <c r="AA1089">
        <v>-2.8330000000000001E-2</v>
      </c>
      <c r="AB1089">
        <v>1.47E-2</v>
      </c>
      <c r="AC1089">
        <v>6</v>
      </c>
      <c r="AD1089">
        <v>6</v>
      </c>
      <c r="AE1089">
        <v>1.927</v>
      </c>
      <c r="AF1089" s="100">
        <v>7.4260000000000002</v>
      </c>
    </row>
    <row r="1090" spans="2:32">
      <c r="B1090" s="99" t="s">
        <v>223</v>
      </c>
      <c r="C1090">
        <v>0.7833</v>
      </c>
      <c r="D1090">
        <v>0.76829999999999998</v>
      </c>
      <c r="E1090">
        <v>1.4999999999999999E-2</v>
      </c>
      <c r="F1090">
        <v>3.0779999999999998E-2</v>
      </c>
      <c r="G1090">
        <v>6</v>
      </c>
      <c r="H1090">
        <v>6</v>
      </c>
      <c r="I1090">
        <v>0.4874</v>
      </c>
      <c r="J1090" s="100">
        <v>9.4960000000000004</v>
      </c>
      <c r="M1090" s="99" t="s">
        <v>596</v>
      </c>
      <c r="N1090">
        <v>0.7833</v>
      </c>
      <c r="O1090">
        <v>0.78500000000000003</v>
      </c>
      <c r="P1090">
        <v>-1.6670000000000001E-3</v>
      </c>
      <c r="Q1090">
        <v>2.197E-2</v>
      </c>
      <c r="R1090">
        <v>6</v>
      </c>
      <c r="S1090">
        <v>6</v>
      </c>
      <c r="T1090">
        <v>7.5850000000000001E-2</v>
      </c>
      <c r="U1090" s="100">
        <v>5.5439999999999996</v>
      </c>
      <c r="X1090" s="99" t="s">
        <v>865</v>
      </c>
      <c r="Y1090">
        <v>0.48499999999999999</v>
      </c>
      <c r="Z1090">
        <v>0.55330000000000001</v>
      </c>
      <c r="AA1090">
        <v>-6.8330000000000002E-2</v>
      </c>
      <c r="AB1090">
        <v>1.376E-2</v>
      </c>
      <c r="AC1090">
        <v>6</v>
      </c>
      <c r="AD1090">
        <v>6</v>
      </c>
      <c r="AE1090">
        <v>4.9649999999999999</v>
      </c>
      <c r="AF1090" s="100">
        <v>6.0250000000000004</v>
      </c>
    </row>
    <row r="1091" spans="2:32">
      <c r="B1091" s="99"/>
      <c r="J1091" s="100"/>
      <c r="M1091" s="99"/>
      <c r="U1091" s="100"/>
      <c r="X1091" s="99"/>
      <c r="AF1091" s="100"/>
    </row>
    <row r="1092" spans="2:32">
      <c r="B1092" s="99" t="s">
        <v>572</v>
      </c>
      <c r="J1092" s="100"/>
      <c r="M1092" s="99" t="s">
        <v>572</v>
      </c>
      <c r="U1092" s="100"/>
      <c r="X1092" s="99" t="s">
        <v>572</v>
      </c>
      <c r="AF1092" s="100"/>
    </row>
    <row r="1093" spans="2:32">
      <c r="B1093" s="99" t="s">
        <v>219</v>
      </c>
      <c r="C1093">
        <v>0.72330000000000005</v>
      </c>
      <c r="D1093">
        <v>0.76329999999999998</v>
      </c>
      <c r="E1093">
        <v>-0.04</v>
      </c>
      <c r="F1093">
        <v>2.9020000000000001E-2</v>
      </c>
      <c r="G1093">
        <v>6</v>
      </c>
      <c r="H1093">
        <v>6</v>
      </c>
      <c r="I1093">
        <v>1.3779999999999999</v>
      </c>
      <c r="J1093" s="100">
        <v>7.6</v>
      </c>
      <c r="M1093" s="99" t="s">
        <v>592</v>
      </c>
      <c r="N1093">
        <v>0.78169999999999995</v>
      </c>
      <c r="O1093">
        <v>0.77329999999999999</v>
      </c>
      <c r="P1093">
        <v>8.3330000000000001E-3</v>
      </c>
      <c r="Q1093">
        <v>2.478E-2</v>
      </c>
      <c r="R1093">
        <v>6</v>
      </c>
      <c r="S1093">
        <v>6</v>
      </c>
      <c r="T1093">
        <v>0.33629999999999999</v>
      </c>
      <c r="U1093" s="100">
        <v>7.9509999999999996</v>
      </c>
      <c r="X1093" s="99" t="s">
        <v>862</v>
      </c>
      <c r="Y1093">
        <v>0.48330000000000001</v>
      </c>
      <c r="Z1093">
        <v>0.5383</v>
      </c>
      <c r="AA1093">
        <v>-5.5E-2</v>
      </c>
      <c r="AB1093">
        <v>1.4619999999999999E-2</v>
      </c>
      <c r="AC1093">
        <v>6</v>
      </c>
      <c r="AD1093">
        <v>6</v>
      </c>
      <c r="AE1093">
        <v>3.7610000000000001</v>
      </c>
      <c r="AF1093" s="100">
        <v>6.9509999999999996</v>
      </c>
    </row>
    <row r="1094" spans="2:32">
      <c r="B1094" s="99" t="s">
        <v>221</v>
      </c>
      <c r="C1094">
        <v>0.83</v>
      </c>
      <c r="D1094">
        <v>0.76329999999999998</v>
      </c>
      <c r="E1094">
        <v>6.6669999999999993E-2</v>
      </c>
      <c r="F1094">
        <v>2.7040000000000002E-2</v>
      </c>
      <c r="G1094">
        <v>6</v>
      </c>
      <c r="H1094">
        <v>6</v>
      </c>
      <c r="I1094">
        <v>2.4660000000000002</v>
      </c>
      <c r="J1094" s="100">
        <v>6.101</v>
      </c>
      <c r="M1094" s="99" t="s">
        <v>594</v>
      </c>
      <c r="N1094">
        <v>0.78169999999999995</v>
      </c>
      <c r="O1094">
        <v>0.82330000000000003</v>
      </c>
      <c r="P1094">
        <v>-4.1669999999999999E-2</v>
      </c>
      <c r="Q1094">
        <v>2.409E-2</v>
      </c>
      <c r="R1094">
        <v>6</v>
      </c>
      <c r="S1094">
        <v>6</v>
      </c>
      <c r="T1094">
        <v>1.7290000000000001</v>
      </c>
      <c r="U1094" s="100">
        <v>7.39</v>
      </c>
      <c r="X1094" s="99" t="s">
        <v>864</v>
      </c>
      <c r="Y1094">
        <v>0.48330000000000001</v>
      </c>
      <c r="Z1094">
        <v>0.51329999999999998</v>
      </c>
      <c r="AA1094">
        <v>-0.03</v>
      </c>
      <c r="AB1094">
        <v>1.491E-2</v>
      </c>
      <c r="AC1094">
        <v>6</v>
      </c>
      <c r="AD1094">
        <v>6</v>
      </c>
      <c r="AE1094">
        <v>2.012</v>
      </c>
      <c r="AF1094" s="100">
        <v>7.3529999999999998</v>
      </c>
    </row>
    <row r="1095" spans="2:32">
      <c r="B1095" s="99" t="s">
        <v>223</v>
      </c>
      <c r="C1095">
        <v>0.78</v>
      </c>
      <c r="D1095">
        <v>0.76329999999999998</v>
      </c>
      <c r="E1095">
        <v>1.6670000000000001E-2</v>
      </c>
      <c r="F1095">
        <v>3.0949999999999998E-2</v>
      </c>
      <c r="G1095">
        <v>6</v>
      </c>
      <c r="H1095">
        <v>6</v>
      </c>
      <c r="I1095">
        <v>0.53849999999999998</v>
      </c>
      <c r="J1095" s="100">
        <v>8.7750000000000004</v>
      </c>
      <c r="M1095" s="99" t="s">
        <v>596</v>
      </c>
      <c r="N1095">
        <v>0.78169999999999995</v>
      </c>
      <c r="O1095">
        <v>0.78500000000000003</v>
      </c>
      <c r="P1095">
        <v>-3.333E-3</v>
      </c>
      <c r="Q1095">
        <v>2.2089999999999999E-2</v>
      </c>
      <c r="R1095">
        <v>6</v>
      </c>
      <c r="S1095">
        <v>6</v>
      </c>
      <c r="T1095">
        <v>0.15090000000000001</v>
      </c>
      <c r="U1095" s="100">
        <v>5.5389999999999997</v>
      </c>
      <c r="X1095" s="99" t="s">
        <v>865</v>
      </c>
      <c r="Y1095">
        <v>0.48330000000000001</v>
      </c>
      <c r="Z1095">
        <v>0.55169999999999997</v>
      </c>
      <c r="AA1095">
        <v>-6.8330000000000002E-2</v>
      </c>
      <c r="AB1095">
        <v>1.44E-2</v>
      </c>
      <c r="AC1095">
        <v>6</v>
      </c>
      <c r="AD1095">
        <v>6</v>
      </c>
      <c r="AE1095">
        <v>4.7469999999999999</v>
      </c>
      <c r="AF1095" s="100">
        <v>6.6120000000000001</v>
      </c>
    </row>
    <row r="1096" spans="2:32">
      <c r="B1096" s="99"/>
      <c r="J1096" s="100"/>
      <c r="M1096" s="99"/>
      <c r="U1096" s="100"/>
      <c r="X1096" s="99"/>
      <c r="AF1096" s="100"/>
    </row>
    <row r="1097" spans="2:32">
      <c r="B1097" s="99" t="s">
        <v>576</v>
      </c>
      <c r="J1097" s="100"/>
      <c r="M1097" s="99" t="s">
        <v>576</v>
      </c>
      <c r="U1097" s="100"/>
      <c r="X1097" s="99" t="s">
        <v>576</v>
      </c>
      <c r="AF1097" s="100"/>
    </row>
    <row r="1098" spans="2:32">
      <c r="B1098" s="99" t="s">
        <v>219</v>
      </c>
      <c r="C1098">
        <v>0.71830000000000005</v>
      </c>
      <c r="D1098">
        <v>0.76</v>
      </c>
      <c r="E1098">
        <v>-4.1669999999999999E-2</v>
      </c>
      <c r="F1098">
        <v>2.7009999999999999E-2</v>
      </c>
      <c r="G1098">
        <v>6</v>
      </c>
      <c r="H1098">
        <v>6</v>
      </c>
      <c r="I1098">
        <v>1.5429999999999999</v>
      </c>
      <c r="J1098" s="100">
        <v>7.4160000000000004</v>
      </c>
      <c r="M1098" s="99" t="s">
        <v>592</v>
      </c>
      <c r="N1098">
        <v>0.77829999999999999</v>
      </c>
      <c r="O1098">
        <v>0.77</v>
      </c>
      <c r="P1098">
        <v>8.3330000000000001E-3</v>
      </c>
      <c r="Q1098">
        <v>2.5350000000000001E-2</v>
      </c>
      <c r="R1098">
        <v>6</v>
      </c>
      <c r="S1098">
        <v>6</v>
      </c>
      <c r="T1098">
        <v>0.32869999999999999</v>
      </c>
      <c r="U1098" s="100">
        <v>7.3150000000000004</v>
      </c>
      <c r="X1098" s="99" t="s">
        <v>862</v>
      </c>
      <c r="Y1098">
        <v>0.48</v>
      </c>
      <c r="Z1098">
        <v>0.5333</v>
      </c>
      <c r="AA1098">
        <v>-5.3330000000000002E-2</v>
      </c>
      <c r="AB1098">
        <v>1.453E-2</v>
      </c>
      <c r="AC1098">
        <v>6</v>
      </c>
      <c r="AD1098">
        <v>6</v>
      </c>
      <c r="AE1098">
        <v>3.6709999999999998</v>
      </c>
      <c r="AF1098" s="100">
        <v>6.6779999999999999</v>
      </c>
    </row>
    <row r="1099" spans="2:32">
      <c r="B1099" s="99" t="s">
        <v>221</v>
      </c>
      <c r="C1099">
        <v>0.82499999999999996</v>
      </c>
      <c r="D1099">
        <v>0.76</v>
      </c>
      <c r="E1099">
        <v>6.5000000000000002E-2</v>
      </c>
      <c r="F1099">
        <v>2.6040000000000001E-2</v>
      </c>
      <c r="G1099">
        <v>6</v>
      </c>
      <c r="H1099">
        <v>6</v>
      </c>
      <c r="I1099">
        <v>2.496</v>
      </c>
      <c r="J1099" s="100">
        <v>6.6479999999999997</v>
      </c>
      <c r="M1099" s="99" t="s">
        <v>594</v>
      </c>
      <c r="N1099">
        <v>0.77829999999999999</v>
      </c>
      <c r="O1099">
        <v>0.82169999999999999</v>
      </c>
      <c r="P1099">
        <v>-4.333E-2</v>
      </c>
      <c r="Q1099">
        <v>2.554E-2</v>
      </c>
      <c r="R1099">
        <v>6</v>
      </c>
      <c r="S1099">
        <v>6</v>
      </c>
      <c r="T1099">
        <v>1.6970000000000001</v>
      </c>
      <c r="U1099" s="100">
        <v>7.4660000000000002</v>
      </c>
      <c r="X1099" s="99" t="s">
        <v>864</v>
      </c>
      <c r="Y1099">
        <v>0.48</v>
      </c>
      <c r="Z1099">
        <v>0.51170000000000004</v>
      </c>
      <c r="AA1099">
        <v>-3.1669999999999997E-2</v>
      </c>
      <c r="AB1099">
        <v>1.4930000000000001E-2</v>
      </c>
      <c r="AC1099">
        <v>6</v>
      </c>
      <c r="AD1099">
        <v>6</v>
      </c>
      <c r="AE1099">
        <v>2.1219999999999999</v>
      </c>
      <c r="AF1099" s="100">
        <v>7.2489999999999997</v>
      </c>
    </row>
    <row r="1100" spans="2:32">
      <c r="B1100" s="99" t="s">
        <v>223</v>
      </c>
      <c r="C1100">
        <v>0.77329999999999999</v>
      </c>
      <c r="D1100">
        <v>0.76</v>
      </c>
      <c r="E1100">
        <v>1.333E-2</v>
      </c>
      <c r="F1100">
        <v>3.073E-2</v>
      </c>
      <c r="G1100">
        <v>6</v>
      </c>
      <c r="H1100">
        <v>6</v>
      </c>
      <c r="I1100">
        <v>0.43390000000000001</v>
      </c>
      <c r="J1100" s="100">
        <v>9.5050000000000008</v>
      </c>
      <c r="M1100" s="99" t="s">
        <v>596</v>
      </c>
      <c r="N1100">
        <v>0.77829999999999999</v>
      </c>
      <c r="O1100">
        <v>0.7833</v>
      </c>
      <c r="P1100">
        <v>-5.0000000000000001E-3</v>
      </c>
      <c r="Q1100">
        <v>2.3529999999999999E-2</v>
      </c>
      <c r="R1100">
        <v>6</v>
      </c>
      <c r="S1100">
        <v>6</v>
      </c>
      <c r="T1100">
        <v>0.21249999999999999</v>
      </c>
      <c r="U1100" s="100">
        <v>5.7279999999999998</v>
      </c>
      <c r="X1100" s="99" t="s">
        <v>865</v>
      </c>
      <c r="Y1100">
        <v>0.48</v>
      </c>
      <c r="Z1100">
        <v>0.55000000000000004</v>
      </c>
      <c r="AA1100">
        <v>-7.0000000000000007E-2</v>
      </c>
      <c r="AB1100">
        <v>1.438E-2</v>
      </c>
      <c r="AC1100">
        <v>6</v>
      </c>
      <c r="AD1100">
        <v>6</v>
      </c>
      <c r="AE1100">
        <v>4.8689999999999998</v>
      </c>
      <c r="AF1100" s="100">
        <v>6.45</v>
      </c>
    </row>
    <row r="1101" spans="2:32">
      <c r="B1101" s="99"/>
      <c r="J1101" s="100"/>
      <c r="M1101" s="99"/>
      <c r="U1101" s="100"/>
      <c r="X1101" s="99"/>
      <c r="AF1101" s="100"/>
    </row>
    <row r="1102" spans="2:32">
      <c r="B1102" s="99" t="s">
        <v>580</v>
      </c>
      <c r="J1102" s="100"/>
      <c r="M1102" s="99" t="s">
        <v>580</v>
      </c>
      <c r="U1102" s="100"/>
      <c r="X1102" s="99" t="s">
        <v>580</v>
      </c>
      <c r="AF1102" s="100"/>
    </row>
    <row r="1103" spans="2:32">
      <c r="B1103" s="99" t="s">
        <v>219</v>
      </c>
      <c r="C1103">
        <v>0.7167</v>
      </c>
      <c r="D1103">
        <v>0.755</v>
      </c>
      <c r="E1103">
        <v>-3.8330000000000003E-2</v>
      </c>
      <c r="F1103">
        <v>2.8570000000000002E-2</v>
      </c>
      <c r="G1103">
        <v>6</v>
      </c>
      <c r="H1103">
        <v>6</v>
      </c>
      <c r="I1103">
        <v>1.3420000000000001</v>
      </c>
      <c r="J1103" s="100">
        <v>7.0549999999999997</v>
      </c>
      <c r="M1103" s="99" t="s">
        <v>592</v>
      </c>
      <c r="N1103">
        <v>0.77329999999999999</v>
      </c>
      <c r="O1103">
        <v>0.77</v>
      </c>
      <c r="P1103">
        <v>3.333E-3</v>
      </c>
      <c r="Q1103">
        <v>2.7279999999999999E-2</v>
      </c>
      <c r="R1103">
        <v>6</v>
      </c>
      <c r="S1103">
        <v>6</v>
      </c>
      <c r="T1103">
        <v>0.1222</v>
      </c>
      <c r="U1103" s="100">
        <v>7.7789999999999999</v>
      </c>
      <c r="X1103" s="99" t="s">
        <v>862</v>
      </c>
      <c r="Y1103">
        <v>0.48</v>
      </c>
      <c r="Z1103">
        <v>0.53169999999999995</v>
      </c>
      <c r="AA1103">
        <v>-5.1670000000000001E-2</v>
      </c>
      <c r="AB1103">
        <v>1.47E-2</v>
      </c>
      <c r="AC1103">
        <v>6</v>
      </c>
      <c r="AD1103">
        <v>6</v>
      </c>
      <c r="AE1103">
        <v>3.5150000000000001</v>
      </c>
      <c r="AF1103" s="100">
        <v>6.9290000000000003</v>
      </c>
    </row>
    <row r="1104" spans="2:32">
      <c r="B1104" s="99" t="s">
        <v>221</v>
      </c>
      <c r="C1104">
        <v>0.82169999999999999</v>
      </c>
      <c r="D1104">
        <v>0.755</v>
      </c>
      <c r="E1104">
        <v>6.6669999999999993E-2</v>
      </c>
      <c r="F1104">
        <v>2.7220000000000001E-2</v>
      </c>
      <c r="G1104">
        <v>6</v>
      </c>
      <c r="H1104">
        <v>6</v>
      </c>
      <c r="I1104">
        <v>2.4489999999999998</v>
      </c>
      <c r="J1104" s="100">
        <v>6.0229999999999997</v>
      </c>
      <c r="M1104" s="99" t="s">
        <v>594</v>
      </c>
      <c r="N1104">
        <v>0.77329999999999999</v>
      </c>
      <c r="O1104">
        <v>0.81499999999999995</v>
      </c>
      <c r="P1104">
        <v>-4.1669999999999999E-2</v>
      </c>
      <c r="Q1104">
        <v>2.5999999999999999E-2</v>
      </c>
      <c r="R1104">
        <v>6</v>
      </c>
      <c r="S1104">
        <v>6</v>
      </c>
      <c r="T1104">
        <v>1.6020000000000001</v>
      </c>
      <c r="U1104" s="100">
        <v>6.7779999999999996</v>
      </c>
      <c r="X1104" s="99" t="s">
        <v>864</v>
      </c>
      <c r="Y1104">
        <v>0.48</v>
      </c>
      <c r="Z1104">
        <v>0.50829999999999997</v>
      </c>
      <c r="AA1104">
        <v>-2.8330000000000001E-2</v>
      </c>
      <c r="AB1104">
        <v>1.558E-2</v>
      </c>
      <c r="AC1104">
        <v>6</v>
      </c>
      <c r="AD1104">
        <v>6</v>
      </c>
      <c r="AE1104">
        <v>1.8180000000000001</v>
      </c>
      <c r="AF1104" s="100">
        <v>8.109</v>
      </c>
    </row>
    <row r="1105" spans="2:32">
      <c r="B1105" s="101" t="s">
        <v>223</v>
      </c>
      <c r="C1105" s="91">
        <v>0.77170000000000005</v>
      </c>
      <c r="D1105" s="91">
        <v>0.755</v>
      </c>
      <c r="E1105" s="91">
        <v>1.6670000000000001E-2</v>
      </c>
      <c r="F1105" s="91">
        <v>3.2469999999999999E-2</v>
      </c>
      <c r="G1105" s="91">
        <v>6</v>
      </c>
      <c r="H1105" s="91">
        <v>6</v>
      </c>
      <c r="I1105" s="91">
        <v>0.51329999999999998</v>
      </c>
      <c r="J1105" s="102">
        <v>9.3019999999999996</v>
      </c>
      <c r="M1105" s="101" t="s">
        <v>596</v>
      </c>
      <c r="N1105" s="91">
        <v>0.77329999999999999</v>
      </c>
      <c r="O1105" s="91">
        <v>0.78</v>
      </c>
      <c r="P1105" s="91">
        <v>-6.6670000000000002E-3</v>
      </c>
      <c r="Q1105" s="91">
        <v>2.4719999999999999E-2</v>
      </c>
      <c r="R1105" s="91">
        <v>6</v>
      </c>
      <c r="S1105" s="91">
        <v>6</v>
      </c>
      <c r="T1105" s="91">
        <v>0.2697</v>
      </c>
      <c r="U1105" s="102">
        <v>5.6970000000000001</v>
      </c>
      <c r="X1105" s="101" t="s">
        <v>865</v>
      </c>
      <c r="Y1105" s="91">
        <v>0.48</v>
      </c>
      <c r="Z1105" s="91">
        <v>0.54669999999999996</v>
      </c>
      <c r="AA1105" s="91">
        <v>-6.6669999999999993E-2</v>
      </c>
      <c r="AB1105" s="91">
        <v>1.52E-2</v>
      </c>
      <c r="AC1105" s="91">
        <v>6</v>
      </c>
      <c r="AD1105" s="91">
        <v>6</v>
      </c>
      <c r="AE1105" s="91">
        <v>4.3849999999999998</v>
      </c>
      <c r="AF1105" s="102">
        <v>7.6280000000000001</v>
      </c>
    </row>
    <row r="1108" spans="2:32" ht="18">
      <c r="B1108" s="3" t="s">
        <v>3054</v>
      </c>
    </row>
    <row r="1109" spans="2:32">
      <c r="B1109" s="96" t="s">
        <v>28</v>
      </c>
      <c r="C1109" s="97" t="s">
        <v>1115</v>
      </c>
      <c r="D1109" s="97"/>
      <c r="E1109" s="97"/>
      <c r="F1109" s="97"/>
      <c r="G1109" s="98"/>
      <c r="M1109" s="108" t="s">
        <v>217</v>
      </c>
      <c r="N1109" s="110"/>
      <c r="O1109" s="110"/>
      <c r="P1109" s="110"/>
      <c r="Q1109" s="110"/>
      <c r="R1109" s="110"/>
      <c r="S1109" s="110"/>
      <c r="T1109" s="110"/>
      <c r="U1109" s="113"/>
    </row>
    <row r="1110" spans="2:32">
      <c r="B1110" s="99"/>
      <c r="G1110" s="100"/>
      <c r="M1110" s="111"/>
      <c r="N1110" s="105"/>
      <c r="O1110" s="105"/>
      <c r="P1110" s="105"/>
      <c r="Q1110" s="105"/>
      <c r="R1110" s="105"/>
      <c r="S1110" s="105"/>
      <c r="T1110" s="105"/>
      <c r="U1110" s="114"/>
    </row>
    <row r="1111" spans="2:32">
      <c r="B1111" s="99" t="s">
        <v>1229</v>
      </c>
      <c r="C1111" t="s">
        <v>1230</v>
      </c>
      <c r="G1111" s="100"/>
      <c r="M1111" s="111" t="s">
        <v>57</v>
      </c>
      <c r="N1111" s="105">
        <v>3</v>
      </c>
      <c r="O1111" s="105"/>
      <c r="P1111" s="105"/>
      <c r="Q1111" s="105"/>
      <c r="R1111" s="105"/>
      <c r="S1111" s="105"/>
      <c r="T1111" s="105"/>
      <c r="U1111" s="114"/>
    </row>
    <row r="1112" spans="2:32">
      <c r="B1112" s="99" t="s">
        <v>59</v>
      </c>
      <c r="C1112">
        <v>0.05</v>
      </c>
      <c r="G1112" s="100"/>
      <c r="M1112" s="111" t="s">
        <v>58</v>
      </c>
      <c r="N1112" s="105">
        <v>6</v>
      </c>
      <c r="O1112" s="105"/>
      <c r="P1112" s="105"/>
      <c r="Q1112" s="105"/>
      <c r="R1112" s="105"/>
      <c r="S1112" s="105"/>
      <c r="T1112" s="105"/>
      <c r="U1112" s="114"/>
    </row>
    <row r="1113" spans="2:32">
      <c r="B1113" s="99"/>
      <c r="G1113" s="100"/>
      <c r="M1113" s="111" t="s">
        <v>59</v>
      </c>
      <c r="N1113" s="105">
        <v>0.05</v>
      </c>
      <c r="O1113" s="105"/>
      <c r="P1113" s="105"/>
      <c r="Q1113" s="105"/>
      <c r="R1113" s="105"/>
      <c r="S1113" s="105"/>
      <c r="T1113" s="105"/>
      <c r="U1113" s="114"/>
    </row>
    <row r="1114" spans="2:32">
      <c r="B1114" s="99" t="s">
        <v>198</v>
      </c>
      <c r="C1114" t="s">
        <v>199</v>
      </c>
      <c r="D1114" t="s">
        <v>32</v>
      </c>
      <c r="E1114" t="s">
        <v>34</v>
      </c>
      <c r="F1114" t="s">
        <v>200</v>
      </c>
      <c r="G1114" s="100"/>
      <c r="M1114" s="111"/>
      <c r="N1114" s="105"/>
      <c r="O1114" s="105"/>
      <c r="P1114" s="105"/>
      <c r="Q1114" s="105"/>
      <c r="R1114" s="105"/>
      <c r="S1114" s="105"/>
      <c r="T1114" s="105"/>
      <c r="U1114" s="114"/>
    </row>
    <row r="1115" spans="2:32">
      <c r="B1115" s="99" t="s">
        <v>1231</v>
      </c>
      <c r="C1115">
        <v>2.5939999999999999</v>
      </c>
      <c r="D1115">
        <v>1.4E-3</v>
      </c>
      <c r="E1115" t="s">
        <v>66</v>
      </c>
      <c r="F1115" t="s">
        <v>37</v>
      </c>
      <c r="G1115" s="100"/>
      <c r="M1115" s="111" t="s">
        <v>60</v>
      </c>
      <c r="N1115" s="105" t="s">
        <v>61</v>
      </c>
      <c r="O1115" s="105" t="s">
        <v>62</v>
      </c>
      <c r="P1115" s="105" t="s">
        <v>63</v>
      </c>
      <c r="Q1115" s="105" t="s">
        <v>64</v>
      </c>
      <c r="R1115" s="105" t="s">
        <v>65</v>
      </c>
      <c r="S1115" s="105"/>
      <c r="T1115" s="105"/>
      <c r="U1115" s="114"/>
    </row>
    <row r="1116" spans="2:32">
      <c r="B1116" s="99" t="s">
        <v>1232</v>
      </c>
      <c r="C1116">
        <v>89.09</v>
      </c>
      <c r="D1116" t="s">
        <v>33</v>
      </c>
      <c r="E1116" t="s">
        <v>35</v>
      </c>
      <c r="F1116" t="s">
        <v>37</v>
      </c>
      <c r="G1116" s="100"/>
      <c r="M1116" s="111"/>
      <c r="N1116" s="105"/>
      <c r="O1116" s="105"/>
      <c r="P1116" s="105"/>
      <c r="Q1116" s="105"/>
      <c r="R1116" s="105"/>
      <c r="S1116" s="105"/>
      <c r="T1116" s="105"/>
      <c r="U1116" s="114"/>
    </row>
    <row r="1117" spans="2:32">
      <c r="B1117" s="99" t="s">
        <v>856</v>
      </c>
      <c r="C1117">
        <v>2.133</v>
      </c>
      <c r="D1117">
        <v>5.0000000000000001E-4</v>
      </c>
      <c r="E1117" t="s">
        <v>67</v>
      </c>
      <c r="F1117" t="s">
        <v>37</v>
      </c>
      <c r="G1117" s="100"/>
      <c r="M1117" s="111" t="s">
        <v>192</v>
      </c>
      <c r="N1117" s="105"/>
      <c r="O1117" s="105"/>
      <c r="P1117" s="105"/>
      <c r="Q1117" s="105"/>
      <c r="R1117" s="105"/>
      <c r="S1117" s="105"/>
      <c r="T1117" s="105"/>
      <c r="U1117" s="114"/>
    </row>
    <row r="1118" spans="2:32">
      <c r="B1118" s="99"/>
      <c r="G1118" s="100"/>
      <c r="M1118" s="111" t="s">
        <v>1117</v>
      </c>
      <c r="N1118" s="105">
        <v>3.8330000000000003E-2</v>
      </c>
      <c r="O1118" s="105" t="s">
        <v>1355</v>
      </c>
      <c r="P1118" s="105" t="s">
        <v>43</v>
      </c>
      <c r="Q1118" s="105" t="s">
        <v>41</v>
      </c>
      <c r="R1118" s="105">
        <v>0.38769999999999999</v>
      </c>
      <c r="S1118" s="105"/>
      <c r="T1118" s="105"/>
      <c r="U1118" s="114"/>
    </row>
    <row r="1119" spans="2:32">
      <c r="B1119" s="99" t="s">
        <v>46</v>
      </c>
      <c r="C1119" t="s">
        <v>47</v>
      </c>
      <c r="D1119" t="s">
        <v>48</v>
      </c>
      <c r="E1119" t="s">
        <v>49</v>
      </c>
      <c r="F1119" t="s">
        <v>40</v>
      </c>
      <c r="G1119" s="100" t="s">
        <v>32</v>
      </c>
      <c r="M1119" s="111" t="s">
        <v>1118</v>
      </c>
      <c r="N1119" s="105">
        <v>-6.6669999999999993E-2</v>
      </c>
      <c r="O1119" s="105" t="s">
        <v>1356</v>
      </c>
      <c r="P1119" s="105" t="s">
        <v>37</v>
      </c>
      <c r="Q1119" s="105" t="s">
        <v>68</v>
      </c>
      <c r="R1119" s="105">
        <v>1.06E-2</v>
      </c>
      <c r="S1119" s="105"/>
      <c r="T1119" s="105"/>
      <c r="U1119" s="114"/>
    </row>
    <row r="1120" spans="2:32">
      <c r="B1120" s="99" t="s">
        <v>1231</v>
      </c>
      <c r="C1120">
        <v>3.1309999999999998E-2</v>
      </c>
      <c r="D1120">
        <v>6</v>
      </c>
      <c r="E1120">
        <v>5.2180000000000004E-3</v>
      </c>
      <c r="F1120" t="s">
        <v>1351</v>
      </c>
      <c r="G1120" s="100" t="s">
        <v>1352</v>
      </c>
      <c r="M1120" s="111" t="s">
        <v>1119</v>
      </c>
      <c r="N1120" s="105">
        <v>-1.6670000000000001E-2</v>
      </c>
      <c r="O1120" s="105" t="s">
        <v>1357</v>
      </c>
      <c r="P1120" s="105" t="s">
        <v>43</v>
      </c>
      <c r="Q1120" s="105" t="s">
        <v>41</v>
      </c>
      <c r="R1120" s="105" t="s">
        <v>69</v>
      </c>
      <c r="S1120" s="105"/>
      <c r="T1120" s="105"/>
      <c r="U1120" s="114"/>
    </row>
    <row r="1121" spans="2:21">
      <c r="B1121" s="99" t="s">
        <v>1232</v>
      </c>
      <c r="C1121">
        <v>1.075</v>
      </c>
      <c r="D1121">
        <v>2</v>
      </c>
      <c r="E1121">
        <v>0.53759999999999997</v>
      </c>
      <c r="F1121" t="s">
        <v>1353</v>
      </c>
      <c r="G1121" s="100" t="s">
        <v>51</v>
      </c>
      <c r="M1121" s="111" t="s">
        <v>1120</v>
      </c>
      <c r="N1121" s="105">
        <v>-0.105</v>
      </c>
      <c r="O1121" s="105" t="s">
        <v>1358</v>
      </c>
      <c r="P1121" s="105" t="s">
        <v>37</v>
      </c>
      <c r="Q1121" s="105" t="s">
        <v>35</v>
      </c>
      <c r="R1121" s="105" t="s">
        <v>33</v>
      </c>
      <c r="S1121" s="105"/>
      <c r="T1121" s="105"/>
      <c r="U1121" s="114"/>
    </row>
    <row r="1122" spans="2:21">
      <c r="B1122" s="99" t="s">
        <v>856</v>
      </c>
      <c r="C1122">
        <v>2.5749999999999999E-2</v>
      </c>
      <c r="D1122">
        <v>3</v>
      </c>
      <c r="E1122">
        <v>8.5830000000000004E-3</v>
      </c>
      <c r="F1122" t="s">
        <v>1354</v>
      </c>
      <c r="G1122" s="100" t="s">
        <v>1116</v>
      </c>
      <c r="M1122" s="111" t="s">
        <v>1121</v>
      </c>
      <c r="N1122" s="105">
        <v>-5.5E-2</v>
      </c>
      <c r="O1122" s="105" t="s">
        <v>1359</v>
      </c>
      <c r="P1122" s="105" t="s">
        <v>43</v>
      </c>
      <c r="Q1122" s="105" t="s">
        <v>41</v>
      </c>
      <c r="R1122" s="105">
        <v>5.3800000000000001E-2</v>
      </c>
      <c r="S1122" s="105"/>
      <c r="T1122" s="105"/>
      <c r="U1122" s="114"/>
    </row>
    <row r="1123" spans="2:21">
      <c r="B1123" s="99" t="s">
        <v>211</v>
      </c>
      <c r="C1123">
        <v>7.4630000000000002E-2</v>
      </c>
      <c r="D1123">
        <v>60</v>
      </c>
      <c r="E1123">
        <v>1.2440000000000001E-3</v>
      </c>
      <c r="G1123" s="100"/>
      <c r="M1123" s="111" t="s">
        <v>1122</v>
      </c>
      <c r="N1123" s="105">
        <v>0.05</v>
      </c>
      <c r="O1123" s="105" t="s">
        <v>1360</v>
      </c>
      <c r="P1123" s="105" t="s">
        <v>43</v>
      </c>
      <c r="Q1123" s="105" t="s">
        <v>41</v>
      </c>
      <c r="R1123" s="105">
        <v>0.1019</v>
      </c>
      <c r="S1123" s="105"/>
      <c r="T1123" s="105"/>
      <c r="U1123" s="114"/>
    </row>
    <row r="1124" spans="2:21">
      <c r="B1124" s="99"/>
      <c r="G1124" s="100"/>
      <c r="M1124" s="111"/>
      <c r="N1124" s="105"/>
      <c r="O1124" s="105"/>
      <c r="P1124" s="105"/>
      <c r="Q1124" s="105"/>
      <c r="R1124" s="105"/>
      <c r="S1124" s="105"/>
      <c r="T1124" s="105"/>
      <c r="U1124" s="114"/>
    </row>
    <row r="1125" spans="2:21">
      <c r="B1125" s="99" t="s">
        <v>54</v>
      </c>
      <c r="G1125" s="100"/>
      <c r="M1125" s="111" t="s">
        <v>193</v>
      </c>
      <c r="N1125" s="105"/>
      <c r="O1125" s="105"/>
      <c r="P1125" s="105"/>
      <c r="Q1125" s="105"/>
      <c r="R1125" s="105"/>
      <c r="S1125" s="105"/>
      <c r="T1125" s="105"/>
      <c r="U1125" s="114"/>
    </row>
    <row r="1126" spans="2:21">
      <c r="B1126" s="99" t="s">
        <v>861</v>
      </c>
      <c r="C1126">
        <v>4</v>
      </c>
      <c r="G1126" s="100"/>
      <c r="M1126" s="111" t="s">
        <v>1117</v>
      </c>
      <c r="N1126" s="105">
        <v>3.333E-3</v>
      </c>
      <c r="O1126" s="105" t="s">
        <v>1361</v>
      </c>
      <c r="P1126" s="105" t="s">
        <v>43</v>
      </c>
      <c r="Q1126" s="105" t="s">
        <v>41</v>
      </c>
      <c r="R1126" s="105" t="s">
        <v>69</v>
      </c>
      <c r="S1126" s="105"/>
      <c r="T1126" s="105"/>
      <c r="U1126" s="114"/>
    </row>
    <row r="1127" spans="2:21">
      <c r="B1127" s="99" t="s">
        <v>1233</v>
      </c>
      <c r="C1127">
        <v>3</v>
      </c>
      <c r="G1127" s="100"/>
      <c r="M1127" s="111" t="s">
        <v>1118</v>
      </c>
      <c r="N1127" s="105">
        <v>-4.1669999999999999E-2</v>
      </c>
      <c r="O1127" s="105" t="s">
        <v>1362</v>
      </c>
      <c r="P1127" s="105" t="s">
        <v>43</v>
      </c>
      <c r="Q1127" s="105" t="s">
        <v>41</v>
      </c>
      <c r="R1127" s="105">
        <v>0.2707</v>
      </c>
      <c r="S1127" s="105"/>
      <c r="T1127" s="105"/>
      <c r="U1127" s="114"/>
    </row>
    <row r="1128" spans="2:21">
      <c r="B1128" s="101" t="s">
        <v>1234</v>
      </c>
      <c r="C1128" s="91">
        <v>72</v>
      </c>
      <c r="D1128" s="91"/>
      <c r="E1128" s="91"/>
      <c r="F1128" s="91"/>
      <c r="G1128" s="102"/>
      <c r="M1128" s="111" t="s">
        <v>1119</v>
      </c>
      <c r="N1128" s="105">
        <v>-6.6670000000000002E-3</v>
      </c>
      <c r="O1128" s="105" t="s">
        <v>1363</v>
      </c>
      <c r="P1128" s="105" t="s">
        <v>43</v>
      </c>
      <c r="Q1128" s="105" t="s">
        <v>41</v>
      </c>
      <c r="R1128" s="105" t="s">
        <v>69</v>
      </c>
      <c r="S1128" s="105"/>
      <c r="T1128" s="105"/>
      <c r="U1128" s="114"/>
    </row>
    <row r="1129" spans="2:21">
      <c r="M1129" s="111" t="s">
        <v>1120</v>
      </c>
      <c r="N1129" s="105">
        <v>-4.4999999999999998E-2</v>
      </c>
      <c r="O1129" s="105" t="s">
        <v>1364</v>
      </c>
      <c r="P1129" s="105" t="s">
        <v>43</v>
      </c>
      <c r="Q1129" s="105" t="s">
        <v>41</v>
      </c>
      <c r="R1129" s="105">
        <v>0.18559999999999999</v>
      </c>
      <c r="S1129" s="105"/>
      <c r="T1129" s="105"/>
      <c r="U1129" s="114"/>
    </row>
    <row r="1130" spans="2:21">
      <c r="M1130" s="111" t="s">
        <v>1121</v>
      </c>
      <c r="N1130" s="105">
        <v>-0.01</v>
      </c>
      <c r="O1130" s="105" t="s">
        <v>1365</v>
      </c>
      <c r="P1130" s="105" t="s">
        <v>43</v>
      </c>
      <c r="Q1130" s="105" t="s">
        <v>41</v>
      </c>
      <c r="R1130" s="105" t="s">
        <v>69</v>
      </c>
      <c r="S1130" s="105"/>
      <c r="T1130" s="105"/>
      <c r="U1130" s="114"/>
    </row>
    <row r="1131" spans="2:21">
      <c r="M1131" s="111" t="s">
        <v>1122</v>
      </c>
      <c r="N1131" s="105">
        <v>3.5000000000000003E-2</v>
      </c>
      <c r="O1131" s="105" t="s">
        <v>1366</v>
      </c>
      <c r="P1131" s="105" t="s">
        <v>43</v>
      </c>
      <c r="Q1131" s="105" t="s">
        <v>41</v>
      </c>
      <c r="R1131" s="105">
        <v>0.54479999999999995</v>
      </c>
      <c r="S1131" s="105"/>
      <c r="T1131" s="105"/>
      <c r="U1131" s="114"/>
    </row>
    <row r="1132" spans="2:21">
      <c r="M1132" s="111"/>
      <c r="N1132" s="105"/>
      <c r="O1132" s="105"/>
      <c r="P1132" s="105"/>
      <c r="Q1132" s="105"/>
      <c r="R1132" s="105"/>
      <c r="S1132" s="105"/>
      <c r="T1132" s="105"/>
      <c r="U1132" s="114"/>
    </row>
    <row r="1133" spans="2:21">
      <c r="M1133" s="111" t="s">
        <v>194</v>
      </c>
      <c r="N1133" s="105"/>
      <c r="O1133" s="105"/>
      <c r="P1133" s="105"/>
      <c r="Q1133" s="105"/>
      <c r="R1133" s="105"/>
      <c r="S1133" s="105"/>
      <c r="T1133" s="105"/>
      <c r="U1133" s="114"/>
    </row>
    <row r="1134" spans="2:21">
      <c r="M1134" s="111" t="s">
        <v>1117</v>
      </c>
      <c r="N1134" s="105">
        <v>-5.1670000000000001E-2</v>
      </c>
      <c r="O1134" s="105" t="s">
        <v>1367</v>
      </c>
      <c r="P1134" s="105" t="s">
        <v>43</v>
      </c>
      <c r="Q1134" s="105" t="s">
        <v>41</v>
      </c>
      <c r="R1134" s="105">
        <v>8.2699999999999996E-2</v>
      </c>
      <c r="S1134" s="105"/>
      <c r="T1134" s="105"/>
      <c r="U1134" s="114"/>
    </row>
    <row r="1135" spans="2:21">
      <c r="M1135" s="111" t="s">
        <v>1118</v>
      </c>
      <c r="N1135" s="105">
        <v>-2.8330000000000001E-2</v>
      </c>
      <c r="O1135" s="105" t="s">
        <v>1368</v>
      </c>
      <c r="P1135" s="105" t="s">
        <v>43</v>
      </c>
      <c r="Q1135" s="105" t="s">
        <v>41</v>
      </c>
      <c r="R1135" s="105" t="s">
        <v>69</v>
      </c>
      <c r="S1135" s="105"/>
      <c r="T1135" s="105"/>
      <c r="U1135" s="114"/>
    </row>
    <row r="1136" spans="2:21">
      <c r="M1136" s="111" t="s">
        <v>1119</v>
      </c>
      <c r="N1136" s="105">
        <v>-6.6669999999999993E-2</v>
      </c>
      <c r="O1136" s="105" t="s">
        <v>1356</v>
      </c>
      <c r="P1136" s="105" t="s">
        <v>37</v>
      </c>
      <c r="Q1136" s="105" t="s">
        <v>68</v>
      </c>
      <c r="R1136" s="105">
        <v>1.06E-2</v>
      </c>
      <c r="S1136" s="105"/>
      <c r="T1136" s="105"/>
      <c r="U1136" s="114"/>
    </row>
    <row r="1137" spans="13:21">
      <c r="M1137" s="111" t="s">
        <v>1120</v>
      </c>
      <c r="N1137" s="105">
        <v>2.333E-2</v>
      </c>
      <c r="O1137" s="105" t="s">
        <v>1369</v>
      </c>
      <c r="P1137" s="105" t="s">
        <v>43</v>
      </c>
      <c r="Q1137" s="105" t="s">
        <v>41</v>
      </c>
      <c r="R1137" s="105" t="s">
        <v>69</v>
      </c>
      <c r="S1137" s="105"/>
      <c r="T1137" s="105"/>
      <c r="U1137" s="114"/>
    </row>
    <row r="1138" spans="13:21">
      <c r="M1138" s="111" t="s">
        <v>1121</v>
      </c>
      <c r="N1138" s="105">
        <v>-1.4999999999999999E-2</v>
      </c>
      <c r="O1138" s="105" t="s">
        <v>1370</v>
      </c>
      <c r="P1138" s="105" t="s">
        <v>43</v>
      </c>
      <c r="Q1138" s="105" t="s">
        <v>41</v>
      </c>
      <c r="R1138" s="105" t="s">
        <v>69</v>
      </c>
      <c r="S1138" s="105"/>
      <c r="T1138" s="105"/>
      <c r="U1138" s="114"/>
    </row>
    <row r="1139" spans="13:21">
      <c r="M1139" s="111" t="s">
        <v>1122</v>
      </c>
      <c r="N1139" s="105">
        <v>-3.8330000000000003E-2</v>
      </c>
      <c r="O1139" s="105" t="s">
        <v>1371</v>
      </c>
      <c r="P1139" s="105" t="s">
        <v>43</v>
      </c>
      <c r="Q1139" s="105" t="s">
        <v>41</v>
      </c>
      <c r="R1139" s="105">
        <v>0.38769999999999999</v>
      </c>
      <c r="S1139" s="105"/>
      <c r="T1139" s="105"/>
      <c r="U1139" s="114"/>
    </row>
    <row r="1140" spans="13:21">
      <c r="M1140" s="111"/>
      <c r="N1140" s="105"/>
      <c r="O1140" s="105"/>
      <c r="P1140" s="105"/>
      <c r="Q1140" s="105"/>
      <c r="R1140" s="105"/>
      <c r="S1140" s="105"/>
      <c r="T1140" s="105"/>
      <c r="U1140" s="114"/>
    </row>
    <row r="1141" spans="13:21">
      <c r="M1141" s="111"/>
      <c r="N1141" s="105"/>
      <c r="O1141" s="105"/>
      <c r="P1141" s="105"/>
      <c r="Q1141" s="105"/>
      <c r="R1141" s="105"/>
      <c r="S1141" s="105"/>
      <c r="T1141" s="105"/>
      <c r="U1141" s="114"/>
    </row>
    <row r="1142" spans="13:21">
      <c r="M1142" s="111" t="s">
        <v>72</v>
      </c>
      <c r="N1142" s="105" t="s">
        <v>73</v>
      </c>
      <c r="O1142" s="105" t="s">
        <v>74</v>
      </c>
      <c r="P1142" s="105" t="s">
        <v>61</v>
      </c>
      <c r="Q1142" s="105" t="s">
        <v>75</v>
      </c>
      <c r="R1142" s="105" t="s">
        <v>584</v>
      </c>
      <c r="S1142" s="105" t="s">
        <v>585</v>
      </c>
      <c r="T1142" s="105" t="s">
        <v>78</v>
      </c>
      <c r="U1142" s="114" t="s">
        <v>48</v>
      </c>
    </row>
    <row r="1143" spans="13:21">
      <c r="M1143" s="111"/>
      <c r="N1143" s="105"/>
      <c r="O1143" s="105"/>
      <c r="P1143" s="105"/>
      <c r="Q1143" s="105"/>
      <c r="R1143" s="105"/>
      <c r="S1143" s="105"/>
      <c r="T1143" s="105"/>
      <c r="U1143" s="114"/>
    </row>
    <row r="1144" spans="13:21">
      <c r="M1144" s="111" t="s">
        <v>192</v>
      </c>
      <c r="N1144" s="105"/>
      <c r="O1144" s="105"/>
      <c r="P1144" s="105"/>
      <c r="Q1144" s="105"/>
      <c r="R1144" s="105"/>
      <c r="S1144" s="105"/>
      <c r="T1144" s="105"/>
      <c r="U1144" s="114"/>
    </row>
    <row r="1145" spans="13:21">
      <c r="M1145" s="111" t="s">
        <v>1117</v>
      </c>
      <c r="N1145" s="105">
        <v>0.755</v>
      </c>
      <c r="O1145" s="105">
        <v>0.7167</v>
      </c>
      <c r="P1145" s="105">
        <v>3.8330000000000003E-2</v>
      </c>
      <c r="Q1145" s="105">
        <v>2.036E-2</v>
      </c>
      <c r="R1145" s="105">
        <v>6</v>
      </c>
      <c r="S1145" s="105">
        <v>6</v>
      </c>
      <c r="T1145" s="105">
        <v>1.883</v>
      </c>
      <c r="U1145" s="114">
        <v>60</v>
      </c>
    </row>
    <row r="1146" spans="13:21">
      <c r="M1146" s="111" t="s">
        <v>1118</v>
      </c>
      <c r="N1146" s="105">
        <v>0.755</v>
      </c>
      <c r="O1146" s="105">
        <v>0.82169999999999999</v>
      </c>
      <c r="P1146" s="105">
        <v>-6.6669999999999993E-2</v>
      </c>
      <c r="Q1146" s="105">
        <v>2.036E-2</v>
      </c>
      <c r="R1146" s="105">
        <v>6</v>
      </c>
      <c r="S1146" s="105">
        <v>6</v>
      </c>
      <c r="T1146" s="105">
        <v>3.274</v>
      </c>
      <c r="U1146" s="114">
        <v>60</v>
      </c>
    </row>
    <row r="1147" spans="13:21">
      <c r="M1147" s="111" t="s">
        <v>1119</v>
      </c>
      <c r="N1147" s="105">
        <v>0.755</v>
      </c>
      <c r="O1147" s="105">
        <v>0.77170000000000005</v>
      </c>
      <c r="P1147" s="105">
        <v>-1.6670000000000001E-2</v>
      </c>
      <c r="Q1147" s="105">
        <v>2.036E-2</v>
      </c>
      <c r="R1147" s="105">
        <v>6</v>
      </c>
      <c r="S1147" s="105">
        <v>6</v>
      </c>
      <c r="T1147" s="105">
        <v>0.81850000000000001</v>
      </c>
      <c r="U1147" s="114">
        <v>60</v>
      </c>
    </row>
    <row r="1148" spans="13:21">
      <c r="M1148" s="111" t="s">
        <v>1120</v>
      </c>
      <c r="N1148" s="105">
        <v>0.7167</v>
      </c>
      <c r="O1148" s="105">
        <v>0.82169999999999999</v>
      </c>
      <c r="P1148" s="105">
        <v>-0.105</v>
      </c>
      <c r="Q1148" s="105">
        <v>2.036E-2</v>
      </c>
      <c r="R1148" s="105">
        <v>6</v>
      </c>
      <c r="S1148" s="105">
        <v>6</v>
      </c>
      <c r="T1148" s="105">
        <v>5.157</v>
      </c>
      <c r="U1148" s="114">
        <v>60</v>
      </c>
    </row>
    <row r="1149" spans="13:21">
      <c r="M1149" s="111" t="s">
        <v>1121</v>
      </c>
      <c r="N1149" s="105">
        <v>0.7167</v>
      </c>
      <c r="O1149" s="105">
        <v>0.77170000000000005</v>
      </c>
      <c r="P1149" s="105">
        <v>-5.5E-2</v>
      </c>
      <c r="Q1149" s="105">
        <v>2.036E-2</v>
      </c>
      <c r="R1149" s="105">
        <v>6</v>
      </c>
      <c r="S1149" s="105">
        <v>6</v>
      </c>
      <c r="T1149" s="105">
        <v>2.7010000000000001</v>
      </c>
      <c r="U1149" s="114">
        <v>60</v>
      </c>
    </row>
    <row r="1150" spans="13:21">
      <c r="M1150" s="111" t="s">
        <v>1122</v>
      </c>
      <c r="N1150" s="105">
        <v>0.82169999999999999</v>
      </c>
      <c r="O1150" s="105">
        <v>0.77170000000000005</v>
      </c>
      <c r="P1150" s="105">
        <v>0.05</v>
      </c>
      <c r="Q1150" s="105">
        <v>2.036E-2</v>
      </c>
      <c r="R1150" s="105">
        <v>6</v>
      </c>
      <c r="S1150" s="105">
        <v>6</v>
      </c>
      <c r="T1150" s="105">
        <v>2.4550000000000001</v>
      </c>
      <c r="U1150" s="114">
        <v>60</v>
      </c>
    </row>
    <row r="1151" spans="13:21">
      <c r="M1151" s="111"/>
      <c r="N1151" s="105"/>
      <c r="O1151" s="105"/>
      <c r="P1151" s="105"/>
      <c r="Q1151" s="105"/>
      <c r="R1151" s="105"/>
      <c r="S1151" s="105"/>
      <c r="T1151" s="105"/>
      <c r="U1151" s="114"/>
    </row>
    <row r="1152" spans="13:21">
      <c r="M1152" s="111" t="s">
        <v>193</v>
      </c>
      <c r="N1152" s="105"/>
      <c r="O1152" s="105"/>
      <c r="P1152" s="105"/>
      <c r="Q1152" s="105"/>
      <c r="R1152" s="105"/>
      <c r="S1152" s="105"/>
      <c r="T1152" s="105"/>
      <c r="U1152" s="114"/>
    </row>
    <row r="1153" spans="13:21">
      <c r="M1153" s="111" t="s">
        <v>1117</v>
      </c>
      <c r="N1153" s="105">
        <v>0.77329999999999999</v>
      </c>
      <c r="O1153" s="105">
        <v>0.77</v>
      </c>
      <c r="P1153" s="105">
        <v>3.333E-3</v>
      </c>
      <c r="Q1153" s="105">
        <v>2.036E-2</v>
      </c>
      <c r="R1153" s="105">
        <v>6</v>
      </c>
      <c r="S1153" s="105">
        <v>6</v>
      </c>
      <c r="T1153" s="105">
        <v>0.16370000000000001</v>
      </c>
      <c r="U1153" s="114">
        <v>60</v>
      </c>
    </row>
    <row r="1154" spans="13:21">
      <c r="M1154" s="111" t="s">
        <v>1118</v>
      </c>
      <c r="N1154" s="105">
        <v>0.77329999999999999</v>
      </c>
      <c r="O1154" s="105">
        <v>0.81499999999999995</v>
      </c>
      <c r="P1154" s="105">
        <v>-4.1669999999999999E-2</v>
      </c>
      <c r="Q1154" s="105">
        <v>2.036E-2</v>
      </c>
      <c r="R1154" s="105">
        <v>6</v>
      </c>
      <c r="S1154" s="105">
        <v>6</v>
      </c>
      <c r="T1154" s="105">
        <v>2.0459999999999998</v>
      </c>
      <c r="U1154" s="114">
        <v>60</v>
      </c>
    </row>
    <row r="1155" spans="13:21">
      <c r="M1155" s="111" t="s">
        <v>1119</v>
      </c>
      <c r="N1155" s="105">
        <v>0.77329999999999999</v>
      </c>
      <c r="O1155" s="105">
        <v>0.78</v>
      </c>
      <c r="P1155" s="105">
        <v>-6.6670000000000002E-3</v>
      </c>
      <c r="Q1155" s="105">
        <v>2.036E-2</v>
      </c>
      <c r="R1155" s="105">
        <v>6</v>
      </c>
      <c r="S1155" s="105">
        <v>6</v>
      </c>
      <c r="T1155" s="105">
        <v>0.32740000000000002</v>
      </c>
      <c r="U1155" s="114">
        <v>60</v>
      </c>
    </row>
    <row r="1156" spans="13:21">
      <c r="M1156" s="111" t="s">
        <v>1120</v>
      </c>
      <c r="N1156" s="105">
        <v>0.77</v>
      </c>
      <c r="O1156" s="105">
        <v>0.81499999999999995</v>
      </c>
      <c r="P1156" s="105">
        <v>-4.4999999999999998E-2</v>
      </c>
      <c r="Q1156" s="105">
        <v>2.036E-2</v>
      </c>
      <c r="R1156" s="105">
        <v>6</v>
      </c>
      <c r="S1156" s="105">
        <v>6</v>
      </c>
      <c r="T1156" s="105">
        <v>2.21</v>
      </c>
      <c r="U1156" s="114">
        <v>60</v>
      </c>
    </row>
    <row r="1157" spans="13:21">
      <c r="M1157" s="111" t="s">
        <v>1121</v>
      </c>
      <c r="N1157" s="105">
        <v>0.77</v>
      </c>
      <c r="O1157" s="105">
        <v>0.78</v>
      </c>
      <c r="P1157" s="105">
        <v>-0.01</v>
      </c>
      <c r="Q1157" s="105">
        <v>2.036E-2</v>
      </c>
      <c r="R1157" s="105">
        <v>6</v>
      </c>
      <c r="S1157" s="105">
        <v>6</v>
      </c>
      <c r="T1157" s="105">
        <v>0.49109999999999998</v>
      </c>
      <c r="U1157" s="114">
        <v>60</v>
      </c>
    </row>
    <row r="1158" spans="13:21">
      <c r="M1158" s="111" t="s">
        <v>1122</v>
      </c>
      <c r="N1158" s="105">
        <v>0.81499999999999995</v>
      </c>
      <c r="O1158" s="105">
        <v>0.78</v>
      </c>
      <c r="P1158" s="105">
        <v>3.5000000000000003E-2</v>
      </c>
      <c r="Q1158" s="105">
        <v>2.036E-2</v>
      </c>
      <c r="R1158" s="105">
        <v>6</v>
      </c>
      <c r="S1158" s="105">
        <v>6</v>
      </c>
      <c r="T1158" s="105">
        <v>1.7190000000000001</v>
      </c>
      <c r="U1158" s="114">
        <v>60</v>
      </c>
    </row>
    <row r="1159" spans="13:21">
      <c r="M1159" s="111"/>
      <c r="N1159" s="105"/>
      <c r="O1159" s="105"/>
      <c r="P1159" s="105"/>
      <c r="Q1159" s="105"/>
      <c r="R1159" s="105"/>
      <c r="S1159" s="105"/>
      <c r="T1159" s="105"/>
      <c r="U1159" s="114"/>
    </row>
    <row r="1160" spans="13:21">
      <c r="M1160" s="111" t="s">
        <v>194</v>
      </c>
      <c r="N1160" s="105"/>
      <c r="O1160" s="105"/>
      <c r="P1160" s="105"/>
      <c r="Q1160" s="105"/>
      <c r="R1160" s="105"/>
      <c r="S1160" s="105"/>
      <c r="T1160" s="105"/>
      <c r="U1160" s="114"/>
    </row>
    <row r="1161" spans="13:21">
      <c r="M1161" s="111" t="s">
        <v>1117</v>
      </c>
      <c r="N1161" s="105">
        <v>0.48</v>
      </c>
      <c r="O1161" s="105">
        <v>0.53169999999999995</v>
      </c>
      <c r="P1161" s="105">
        <v>-5.1670000000000001E-2</v>
      </c>
      <c r="Q1161" s="105">
        <v>2.036E-2</v>
      </c>
      <c r="R1161" s="105">
        <v>6</v>
      </c>
      <c r="S1161" s="105">
        <v>6</v>
      </c>
      <c r="T1161" s="105">
        <v>2.5369999999999999</v>
      </c>
      <c r="U1161" s="114">
        <v>60</v>
      </c>
    </row>
    <row r="1162" spans="13:21">
      <c r="M1162" s="111" t="s">
        <v>1118</v>
      </c>
      <c r="N1162" s="105">
        <v>0.48</v>
      </c>
      <c r="O1162" s="105">
        <v>0.50829999999999997</v>
      </c>
      <c r="P1162" s="105">
        <v>-2.8330000000000001E-2</v>
      </c>
      <c r="Q1162" s="105">
        <v>2.036E-2</v>
      </c>
      <c r="R1162" s="105">
        <v>6</v>
      </c>
      <c r="S1162" s="105">
        <v>6</v>
      </c>
      <c r="T1162" s="105">
        <v>1.391</v>
      </c>
      <c r="U1162" s="114">
        <v>60</v>
      </c>
    </row>
    <row r="1163" spans="13:21">
      <c r="M1163" s="111" t="s">
        <v>1119</v>
      </c>
      <c r="N1163" s="105">
        <v>0.48</v>
      </c>
      <c r="O1163" s="105">
        <v>0.54669999999999996</v>
      </c>
      <c r="P1163" s="105">
        <v>-6.6669999999999993E-2</v>
      </c>
      <c r="Q1163" s="105">
        <v>2.036E-2</v>
      </c>
      <c r="R1163" s="105">
        <v>6</v>
      </c>
      <c r="S1163" s="105">
        <v>6</v>
      </c>
      <c r="T1163" s="105">
        <v>3.274</v>
      </c>
      <c r="U1163" s="114">
        <v>60</v>
      </c>
    </row>
    <row r="1164" spans="13:21">
      <c r="M1164" s="111" t="s">
        <v>1120</v>
      </c>
      <c r="N1164" s="105">
        <v>0.53169999999999995</v>
      </c>
      <c r="O1164" s="105">
        <v>0.50829999999999997</v>
      </c>
      <c r="P1164" s="105">
        <v>2.333E-2</v>
      </c>
      <c r="Q1164" s="105">
        <v>2.036E-2</v>
      </c>
      <c r="R1164" s="105">
        <v>6</v>
      </c>
      <c r="S1164" s="105">
        <v>6</v>
      </c>
      <c r="T1164" s="105">
        <v>1.1459999999999999</v>
      </c>
      <c r="U1164" s="114">
        <v>60</v>
      </c>
    </row>
    <row r="1165" spans="13:21">
      <c r="M1165" s="111" t="s">
        <v>1121</v>
      </c>
      <c r="N1165" s="105">
        <v>0.53169999999999995</v>
      </c>
      <c r="O1165" s="105">
        <v>0.54669999999999996</v>
      </c>
      <c r="P1165" s="105">
        <v>-1.4999999999999999E-2</v>
      </c>
      <c r="Q1165" s="105">
        <v>2.036E-2</v>
      </c>
      <c r="R1165" s="105">
        <v>6</v>
      </c>
      <c r="S1165" s="105">
        <v>6</v>
      </c>
      <c r="T1165" s="105">
        <v>0.73660000000000003</v>
      </c>
      <c r="U1165" s="114">
        <v>60</v>
      </c>
    </row>
    <row r="1166" spans="13:21">
      <c r="M1166" s="112" t="s">
        <v>1122</v>
      </c>
      <c r="N1166" s="106">
        <v>0.50829999999999997</v>
      </c>
      <c r="O1166" s="106">
        <v>0.54669999999999996</v>
      </c>
      <c r="P1166" s="106">
        <v>-3.8330000000000003E-2</v>
      </c>
      <c r="Q1166" s="106">
        <v>2.036E-2</v>
      </c>
      <c r="R1166" s="106">
        <v>6</v>
      </c>
      <c r="S1166" s="106">
        <v>6</v>
      </c>
      <c r="T1166" s="106">
        <v>1.883</v>
      </c>
      <c r="U1166" s="115">
        <v>60</v>
      </c>
    </row>
  </sheetData>
  <mergeCells count="17">
    <mergeCell ref="BQ3:BV3"/>
    <mergeCell ref="C3:H3"/>
    <mergeCell ref="I3:N3"/>
    <mergeCell ref="O3:T3"/>
    <mergeCell ref="U3:Z3"/>
    <mergeCell ref="AA3:AF3"/>
    <mergeCell ref="AG3:AL3"/>
    <mergeCell ref="AM3:AR3"/>
    <mergeCell ref="AS3:AX3"/>
    <mergeCell ref="AY3:BD3"/>
    <mergeCell ref="BE3:BJ3"/>
    <mergeCell ref="BK3:BP3"/>
    <mergeCell ref="C104:H104"/>
    <mergeCell ref="I104:N104"/>
    <mergeCell ref="O104:T104"/>
    <mergeCell ref="U104:Z104"/>
    <mergeCell ref="AA104:AF10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28DDB-DB27-4C37-B2CB-5F7243428DAE}">
  <dimension ref="B2:Q84"/>
  <sheetViews>
    <sheetView workbookViewId="0">
      <selection activeCell="K13" sqref="K13"/>
    </sheetView>
  </sheetViews>
  <sheetFormatPr defaultRowHeight="15"/>
  <cols>
    <col min="2" max="2" width="20.7109375" customWidth="1"/>
  </cols>
  <sheetData>
    <row r="2" spans="2:15">
      <c r="B2" s="3" t="s">
        <v>3055</v>
      </c>
    </row>
    <row r="3" spans="2:15">
      <c r="B3" s="104" t="s">
        <v>27</v>
      </c>
      <c r="C3" s="180" t="s">
        <v>1515</v>
      </c>
      <c r="D3" s="180"/>
      <c r="E3" s="180"/>
    </row>
    <row r="4" spans="2:15">
      <c r="B4" s="88" t="s">
        <v>153</v>
      </c>
      <c r="C4" s="88" t="s">
        <v>1129</v>
      </c>
      <c r="D4" s="88" t="s">
        <v>1130</v>
      </c>
      <c r="E4" s="88" t="s">
        <v>1151</v>
      </c>
    </row>
    <row r="5" spans="2:15">
      <c r="B5" s="117" t="s">
        <v>0</v>
      </c>
      <c r="C5" s="118">
        <v>0.7117</v>
      </c>
      <c r="D5" s="118">
        <v>0.71389999999999998</v>
      </c>
      <c r="E5" s="118">
        <v>0.71109999999999995</v>
      </c>
      <c r="I5" s="117"/>
      <c r="J5" s="119"/>
      <c r="K5" s="119"/>
      <c r="L5" s="119"/>
      <c r="M5" s="119"/>
      <c r="N5" s="119"/>
      <c r="O5" s="119"/>
    </row>
    <row r="6" spans="2:15">
      <c r="B6" s="119" t="s">
        <v>1408</v>
      </c>
      <c r="C6" s="118">
        <v>0.127</v>
      </c>
      <c r="D6" s="118">
        <v>0.1021</v>
      </c>
      <c r="E6" s="118">
        <v>0.10340000000000001</v>
      </c>
      <c r="I6" s="118"/>
      <c r="J6" s="118"/>
      <c r="K6" s="118"/>
      <c r="L6" s="118"/>
      <c r="M6" s="118"/>
      <c r="N6" s="118"/>
      <c r="O6" s="118"/>
    </row>
    <row r="7" spans="2:15">
      <c r="B7" s="119" t="s">
        <v>1473</v>
      </c>
      <c r="C7" s="118">
        <v>6.2300000000000001E-2</v>
      </c>
      <c r="D7" s="118">
        <v>6.9800000000000001E-2</v>
      </c>
      <c r="E7" s="118">
        <v>7.2599999999999998E-2</v>
      </c>
      <c r="I7" s="118"/>
      <c r="J7" s="118"/>
      <c r="K7" s="118"/>
      <c r="L7" s="118"/>
      <c r="M7" s="118"/>
      <c r="N7" s="118"/>
      <c r="O7" s="118"/>
    </row>
    <row r="8" spans="2:15">
      <c r="B8" s="119" t="s">
        <v>1516</v>
      </c>
      <c r="C8" s="118">
        <v>0.461617</v>
      </c>
      <c r="D8" s="118">
        <v>0.47811700000000001</v>
      </c>
      <c r="E8" s="118">
        <v>0.48391699999999999</v>
      </c>
      <c r="I8" s="118"/>
      <c r="J8" s="118"/>
      <c r="K8" s="118"/>
      <c r="L8" s="118"/>
      <c r="M8" s="118"/>
      <c r="N8" s="118"/>
      <c r="O8" s="118"/>
    </row>
    <row r="9" spans="2:15">
      <c r="B9" s="119" t="s">
        <v>1400</v>
      </c>
      <c r="C9" s="118">
        <v>5.8700000000000002E-2</v>
      </c>
      <c r="D9" s="118">
        <v>6.7599999999999993E-2</v>
      </c>
      <c r="E9" s="118">
        <v>6.3149999999999998E-2</v>
      </c>
    </row>
    <row r="10" spans="2:15">
      <c r="B10" s="119" t="s">
        <v>1517</v>
      </c>
      <c r="C10" s="118">
        <v>5.3699999999999998E-2</v>
      </c>
      <c r="D10" s="118">
        <v>7.3599999999999999E-2</v>
      </c>
      <c r="E10" s="118">
        <v>6.3649999999999998E-2</v>
      </c>
    </row>
    <row r="11" spans="2:15">
      <c r="B11" s="120" t="s">
        <v>1518</v>
      </c>
      <c r="C11" s="121">
        <v>0.17469999999999999</v>
      </c>
      <c r="D11" s="121">
        <v>0.16689999999999999</v>
      </c>
      <c r="E11" s="121">
        <v>0.17080000000000001</v>
      </c>
    </row>
    <row r="12" spans="2:15">
      <c r="B12" s="116" t="s">
        <v>1519</v>
      </c>
    </row>
    <row r="14" spans="2:15">
      <c r="B14" s="122" t="s">
        <v>3056</v>
      </c>
    </row>
    <row r="15" spans="2:15">
      <c r="B15" s="123"/>
      <c r="C15" s="181" t="s">
        <v>1520</v>
      </c>
      <c r="D15" s="181"/>
      <c r="E15" s="181"/>
      <c r="F15" s="182" t="s">
        <v>1521</v>
      </c>
      <c r="G15" s="182"/>
      <c r="H15" s="182"/>
    </row>
    <row r="16" spans="2:15">
      <c r="B16" s="88" t="s">
        <v>153</v>
      </c>
      <c r="C16" s="88" t="s">
        <v>1129</v>
      </c>
      <c r="D16" s="88" t="s">
        <v>1130</v>
      </c>
      <c r="E16" s="88" t="s">
        <v>1151</v>
      </c>
      <c r="F16" s="88" t="s">
        <v>1129</v>
      </c>
      <c r="G16" s="88" t="s">
        <v>1130</v>
      </c>
      <c r="H16" s="88" t="s">
        <v>1151</v>
      </c>
    </row>
    <row r="17" spans="2:17">
      <c r="B17" s="95" t="s">
        <v>1516</v>
      </c>
      <c r="C17" s="16">
        <v>79.400000000000006</v>
      </c>
      <c r="D17" s="16">
        <v>81.099999999999994</v>
      </c>
      <c r="E17" s="89">
        <v>80</v>
      </c>
      <c r="F17" s="16">
        <v>20.6</v>
      </c>
      <c r="G17" s="16">
        <v>18.899999999999999</v>
      </c>
      <c r="H17" s="16">
        <v>19</v>
      </c>
    </row>
    <row r="18" spans="2:17">
      <c r="B18" s="125" t="s">
        <v>1522</v>
      </c>
      <c r="C18" s="18">
        <v>85.2</v>
      </c>
      <c r="D18" s="18">
        <v>86.3</v>
      </c>
      <c r="E18" s="88">
        <v>86.1</v>
      </c>
      <c r="F18" s="18">
        <v>14.8</v>
      </c>
      <c r="G18" s="18">
        <v>13.7</v>
      </c>
      <c r="H18" s="18">
        <v>14.2</v>
      </c>
    </row>
    <row r="22" spans="2:17">
      <c r="B22" s="3" t="s">
        <v>3057</v>
      </c>
    </row>
    <row r="23" spans="2:17">
      <c r="B23" s="108" t="s">
        <v>28</v>
      </c>
      <c r="C23" s="110" t="s">
        <v>1523</v>
      </c>
      <c r="D23" s="110"/>
      <c r="E23" s="110"/>
      <c r="F23" s="110"/>
      <c r="G23" s="113"/>
      <c r="I23" s="108" t="s">
        <v>57</v>
      </c>
      <c r="J23" s="110">
        <v>1</v>
      </c>
      <c r="K23" s="110"/>
      <c r="L23" s="110"/>
      <c r="M23" s="110"/>
      <c r="N23" s="110"/>
      <c r="O23" s="110"/>
      <c r="P23" s="110"/>
      <c r="Q23" s="113"/>
    </row>
    <row r="24" spans="2:17">
      <c r="B24" s="111" t="s">
        <v>29</v>
      </c>
      <c r="C24" s="105" t="s">
        <v>71</v>
      </c>
      <c r="D24" s="105"/>
      <c r="E24" s="105"/>
      <c r="F24" s="105"/>
      <c r="G24" s="114"/>
      <c r="I24" s="111" t="s">
        <v>58</v>
      </c>
      <c r="J24" s="105">
        <v>2</v>
      </c>
      <c r="K24" s="105"/>
      <c r="L24" s="105"/>
      <c r="M24" s="105"/>
      <c r="N24" s="105"/>
      <c r="O24" s="105"/>
      <c r="P24" s="105"/>
      <c r="Q24" s="114"/>
    </row>
    <row r="25" spans="2:17">
      <c r="B25" s="111"/>
      <c r="C25" s="105"/>
      <c r="D25" s="105"/>
      <c r="E25" s="105"/>
      <c r="F25" s="105"/>
      <c r="G25" s="114"/>
      <c r="I25" s="111" t="s">
        <v>59</v>
      </c>
      <c r="J25" s="105">
        <v>0.05</v>
      </c>
      <c r="K25" s="105"/>
      <c r="L25" s="105"/>
      <c r="M25" s="105"/>
      <c r="N25" s="105"/>
      <c r="O25" s="105"/>
      <c r="P25" s="105"/>
      <c r="Q25" s="114"/>
    </row>
    <row r="26" spans="2:17">
      <c r="B26" s="111" t="s">
        <v>30</v>
      </c>
      <c r="C26" s="105"/>
      <c r="D26" s="105"/>
      <c r="E26" s="105"/>
      <c r="F26" s="105"/>
      <c r="G26" s="114"/>
      <c r="I26" s="111"/>
      <c r="J26" s="105"/>
      <c r="K26" s="105"/>
      <c r="L26" s="105"/>
      <c r="M26" s="105"/>
      <c r="N26" s="105"/>
      <c r="O26" s="105"/>
      <c r="P26" s="105"/>
      <c r="Q26" s="114"/>
    </row>
    <row r="27" spans="2:17">
      <c r="B27" s="111" t="s">
        <v>31</v>
      </c>
      <c r="C27" s="105">
        <v>258.10000000000002</v>
      </c>
      <c r="D27" s="105"/>
      <c r="E27" s="105"/>
      <c r="F27" s="105"/>
      <c r="G27" s="114"/>
      <c r="I27" s="111" t="s">
        <v>60</v>
      </c>
      <c r="J27" s="105" t="s">
        <v>61</v>
      </c>
      <c r="K27" s="105" t="s">
        <v>62</v>
      </c>
      <c r="L27" s="105" t="s">
        <v>63</v>
      </c>
      <c r="M27" s="105" t="s">
        <v>64</v>
      </c>
      <c r="N27" s="105" t="s">
        <v>65</v>
      </c>
      <c r="O27" s="105" t="s">
        <v>172</v>
      </c>
      <c r="P27" s="105"/>
      <c r="Q27" s="114"/>
    </row>
    <row r="28" spans="2:17">
      <c r="B28" s="111" t="s">
        <v>32</v>
      </c>
      <c r="C28" s="105" t="s">
        <v>33</v>
      </c>
      <c r="D28" s="105"/>
      <c r="E28" s="105"/>
      <c r="F28" s="105"/>
      <c r="G28" s="114"/>
      <c r="I28" s="111" t="s">
        <v>1526</v>
      </c>
      <c r="J28" s="105">
        <v>0.1076</v>
      </c>
      <c r="K28" s="105" t="s">
        <v>1527</v>
      </c>
      <c r="L28" s="105" t="s">
        <v>37</v>
      </c>
      <c r="M28" s="105" t="s">
        <v>35</v>
      </c>
      <c r="N28" s="105" t="s">
        <v>33</v>
      </c>
      <c r="O28" s="105" t="s">
        <v>173</v>
      </c>
      <c r="P28" s="105" t="s">
        <v>1400</v>
      </c>
      <c r="Q28" s="114"/>
    </row>
    <row r="29" spans="2:17">
      <c r="B29" s="111" t="s">
        <v>34</v>
      </c>
      <c r="C29" s="105" t="s">
        <v>35</v>
      </c>
      <c r="D29" s="105"/>
      <c r="E29" s="105"/>
      <c r="F29" s="105"/>
      <c r="G29" s="114"/>
      <c r="I29" s="111" t="s">
        <v>1528</v>
      </c>
      <c r="J29" s="105">
        <v>0.1071</v>
      </c>
      <c r="K29" s="105" t="s">
        <v>1529</v>
      </c>
      <c r="L29" s="105" t="s">
        <v>37</v>
      </c>
      <c r="M29" s="105" t="s">
        <v>35</v>
      </c>
      <c r="N29" s="105" t="s">
        <v>33</v>
      </c>
      <c r="O29" s="105" t="s">
        <v>31</v>
      </c>
      <c r="P29" s="105" t="s">
        <v>1517</v>
      </c>
      <c r="Q29" s="114"/>
    </row>
    <row r="30" spans="2:17">
      <c r="B30" s="111" t="s">
        <v>36</v>
      </c>
      <c r="C30" s="105" t="s">
        <v>37</v>
      </c>
      <c r="D30" s="105"/>
      <c r="E30" s="105"/>
      <c r="F30" s="105"/>
      <c r="G30" s="114"/>
      <c r="I30" s="111"/>
      <c r="J30" s="105"/>
      <c r="K30" s="105"/>
      <c r="L30" s="105"/>
      <c r="M30" s="105"/>
      <c r="N30" s="105"/>
      <c r="O30" s="105"/>
      <c r="P30" s="105"/>
      <c r="Q30" s="114"/>
    </row>
    <row r="31" spans="2:17">
      <c r="B31" s="111" t="s">
        <v>38</v>
      </c>
      <c r="C31" s="105">
        <v>0.98850000000000005</v>
      </c>
      <c r="D31" s="105"/>
      <c r="E31" s="105"/>
      <c r="F31" s="105"/>
      <c r="G31" s="114"/>
      <c r="I31" s="111" t="s">
        <v>72</v>
      </c>
      <c r="J31" s="105" t="s">
        <v>73</v>
      </c>
      <c r="K31" s="105" t="s">
        <v>74</v>
      </c>
      <c r="L31" s="105" t="s">
        <v>61</v>
      </c>
      <c r="M31" s="105" t="s">
        <v>75</v>
      </c>
      <c r="N31" s="105" t="s">
        <v>76</v>
      </c>
      <c r="O31" s="105" t="s">
        <v>77</v>
      </c>
      <c r="P31" s="105" t="s">
        <v>78</v>
      </c>
      <c r="Q31" s="114" t="s">
        <v>48</v>
      </c>
    </row>
    <row r="32" spans="2:17">
      <c r="B32" s="111"/>
      <c r="C32" s="105"/>
      <c r="D32" s="105"/>
      <c r="E32" s="105"/>
      <c r="F32" s="105"/>
      <c r="G32" s="114"/>
      <c r="I32" s="111" t="s">
        <v>1526</v>
      </c>
      <c r="J32" s="105">
        <v>0.17080000000000001</v>
      </c>
      <c r="K32" s="105">
        <v>6.3170000000000004E-2</v>
      </c>
      <c r="L32" s="105">
        <v>0.1076</v>
      </c>
      <c r="M32" s="105">
        <v>5.457E-3</v>
      </c>
      <c r="N32" s="105">
        <v>3</v>
      </c>
      <c r="O32" s="105">
        <v>3</v>
      </c>
      <c r="P32" s="105">
        <v>19.72</v>
      </c>
      <c r="Q32" s="114">
        <v>6</v>
      </c>
    </row>
    <row r="33" spans="2:17">
      <c r="B33" s="111" t="s">
        <v>39</v>
      </c>
      <c r="C33" s="105"/>
      <c r="D33" s="105"/>
      <c r="E33" s="105"/>
      <c r="F33" s="105"/>
      <c r="G33" s="114"/>
      <c r="I33" s="112" t="s">
        <v>1528</v>
      </c>
      <c r="J33" s="106">
        <v>0.17080000000000001</v>
      </c>
      <c r="K33" s="106">
        <v>6.3670000000000004E-2</v>
      </c>
      <c r="L33" s="106">
        <v>0.1071</v>
      </c>
      <c r="M33" s="106">
        <v>5.457E-3</v>
      </c>
      <c r="N33" s="106">
        <v>3</v>
      </c>
      <c r="O33" s="106">
        <v>3</v>
      </c>
      <c r="P33" s="106">
        <v>19.63</v>
      </c>
      <c r="Q33" s="115">
        <v>6</v>
      </c>
    </row>
    <row r="34" spans="2:17">
      <c r="B34" s="111" t="s">
        <v>40</v>
      </c>
      <c r="C34" s="105" t="s">
        <v>1524</v>
      </c>
      <c r="D34" s="105"/>
      <c r="E34" s="105"/>
      <c r="F34" s="105"/>
      <c r="G34" s="114"/>
    </row>
    <row r="35" spans="2:17">
      <c r="B35" s="111" t="s">
        <v>32</v>
      </c>
      <c r="C35" s="105">
        <v>0.42120000000000002</v>
      </c>
      <c r="D35" s="105"/>
      <c r="E35" s="105"/>
      <c r="F35" s="105"/>
      <c r="G35" s="114"/>
    </row>
    <row r="36" spans="2:17">
      <c r="B36" s="111" t="s">
        <v>34</v>
      </c>
      <c r="C36" s="105" t="s">
        <v>41</v>
      </c>
      <c r="D36" s="105"/>
      <c r="E36" s="105"/>
      <c r="F36" s="105"/>
      <c r="G36" s="114"/>
    </row>
    <row r="37" spans="2:17">
      <c r="B37" s="111" t="s">
        <v>42</v>
      </c>
      <c r="C37" s="105" t="s">
        <v>43</v>
      </c>
      <c r="D37" s="105"/>
      <c r="E37" s="105"/>
      <c r="F37" s="105"/>
      <c r="G37" s="114"/>
    </row>
    <row r="38" spans="2:17">
      <c r="B38" s="111"/>
      <c r="C38" s="105"/>
      <c r="D38" s="105"/>
      <c r="E38" s="105"/>
      <c r="F38" s="105"/>
      <c r="G38" s="114"/>
    </row>
    <row r="39" spans="2:17">
      <c r="B39" s="111" t="s">
        <v>44</v>
      </c>
      <c r="C39" s="105"/>
      <c r="D39" s="105"/>
      <c r="E39" s="105"/>
      <c r="F39" s="105"/>
      <c r="G39" s="114"/>
    </row>
    <row r="40" spans="2:17">
      <c r="B40" s="111" t="s">
        <v>45</v>
      </c>
      <c r="C40" s="105"/>
      <c r="D40" s="105"/>
      <c r="E40" s="105"/>
      <c r="F40" s="105"/>
      <c r="G40" s="114"/>
    </row>
    <row r="41" spans="2:17">
      <c r="B41" s="111" t="s">
        <v>32</v>
      </c>
      <c r="C41" s="105"/>
      <c r="D41" s="105"/>
      <c r="E41" s="105"/>
      <c r="F41" s="105"/>
      <c r="G41" s="114"/>
    </row>
    <row r="42" spans="2:17">
      <c r="B42" s="111" t="s">
        <v>34</v>
      </c>
      <c r="C42" s="105"/>
      <c r="D42" s="105"/>
      <c r="E42" s="105"/>
      <c r="F42" s="105"/>
      <c r="G42" s="114"/>
    </row>
    <row r="43" spans="2:17">
      <c r="B43" s="111" t="s">
        <v>42</v>
      </c>
      <c r="C43" s="105"/>
      <c r="D43" s="105"/>
      <c r="E43" s="105"/>
      <c r="F43" s="105"/>
      <c r="G43" s="114"/>
    </row>
    <row r="44" spans="2:17">
      <c r="B44" s="111"/>
      <c r="C44" s="105"/>
      <c r="D44" s="105"/>
      <c r="E44" s="105"/>
      <c r="F44" s="105"/>
      <c r="G44" s="114"/>
    </row>
    <row r="45" spans="2:17">
      <c r="B45" s="111" t="s">
        <v>46</v>
      </c>
      <c r="C45" s="105" t="s">
        <v>47</v>
      </c>
      <c r="D45" s="105" t="s">
        <v>48</v>
      </c>
      <c r="E45" s="105" t="s">
        <v>49</v>
      </c>
      <c r="F45" s="105" t="s">
        <v>40</v>
      </c>
      <c r="G45" s="114" t="s">
        <v>32</v>
      </c>
    </row>
    <row r="46" spans="2:17">
      <c r="B46" s="111" t="s">
        <v>50</v>
      </c>
      <c r="C46" s="105">
        <v>2.3060000000000001E-2</v>
      </c>
      <c r="D46" s="105">
        <v>2</v>
      </c>
      <c r="E46" s="105">
        <v>1.153E-2</v>
      </c>
      <c r="F46" s="105" t="s">
        <v>1525</v>
      </c>
      <c r="G46" s="114" t="s">
        <v>51</v>
      </c>
    </row>
    <row r="47" spans="2:17">
      <c r="B47" s="111" t="s">
        <v>52</v>
      </c>
      <c r="C47" s="105">
        <v>2.6800000000000001E-4</v>
      </c>
      <c r="D47" s="105">
        <v>6</v>
      </c>
      <c r="E47" s="105">
        <v>4.4669999999999998E-5</v>
      </c>
      <c r="F47" s="105"/>
      <c r="G47" s="114"/>
    </row>
    <row r="48" spans="2:17">
      <c r="B48" s="111" t="s">
        <v>53</v>
      </c>
      <c r="C48" s="105">
        <v>2.333E-2</v>
      </c>
      <c r="D48" s="105">
        <v>8</v>
      </c>
      <c r="E48" s="105"/>
      <c r="F48" s="105"/>
      <c r="G48" s="114"/>
    </row>
    <row r="49" spans="2:17">
      <c r="B49" s="111"/>
      <c r="C49" s="105"/>
      <c r="D49" s="105"/>
      <c r="E49" s="105"/>
      <c r="F49" s="105"/>
      <c r="G49" s="114"/>
    </row>
    <row r="50" spans="2:17">
      <c r="B50" s="111" t="s">
        <v>54</v>
      </c>
      <c r="C50" s="105"/>
      <c r="D50" s="105"/>
      <c r="E50" s="105"/>
      <c r="F50" s="105"/>
      <c r="G50" s="114"/>
    </row>
    <row r="51" spans="2:17">
      <c r="B51" s="111" t="s">
        <v>55</v>
      </c>
      <c r="C51" s="105">
        <v>3</v>
      </c>
      <c r="D51" s="105"/>
      <c r="E51" s="105"/>
      <c r="F51" s="105"/>
      <c r="G51" s="114"/>
    </row>
    <row r="52" spans="2:17">
      <c r="B52" s="112" t="s">
        <v>56</v>
      </c>
      <c r="C52" s="106">
        <v>9</v>
      </c>
      <c r="D52" s="106"/>
      <c r="E52" s="106"/>
      <c r="F52" s="106"/>
      <c r="G52" s="115"/>
    </row>
    <row r="53" spans="2:17">
      <c r="B53" s="95"/>
      <c r="C53" s="105"/>
      <c r="D53" s="105"/>
      <c r="E53" s="105"/>
      <c r="F53" s="105"/>
      <c r="G53" s="105"/>
    </row>
    <row r="55" spans="2:17">
      <c r="B55" s="108" t="s">
        <v>28</v>
      </c>
      <c r="C55" s="110" t="s">
        <v>1523</v>
      </c>
      <c r="D55" s="110"/>
      <c r="E55" s="110"/>
      <c r="F55" s="110"/>
      <c r="G55" s="113"/>
      <c r="I55" s="108" t="s">
        <v>57</v>
      </c>
      <c r="J55" s="110">
        <v>1</v>
      </c>
      <c r="K55" s="110"/>
      <c r="L55" s="110"/>
      <c r="M55" s="110"/>
      <c r="N55" s="110"/>
      <c r="O55" s="110"/>
      <c r="P55" s="110"/>
      <c r="Q55" s="113"/>
    </row>
    <row r="56" spans="2:17">
      <c r="B56" s="111" t="s">
        <v>29</v>
      </c>
      <c r="C56" s="105" t="s">
        <v>70</v>
      </c>
      <c r="D56" s="105"/>
      <c r="E56" s="105"/>
      <c r="F56" s="105"/>
      <c r="G56" s="114"/>
      <c r="I56" s="111" t="s">
        <v>58</v>
      </c>
      <c r="J56" s="105">
        <v>2</v>
      </c>
      <c r="K56" s="105"/>
      <c r="L56" s="105"/>
      <c r="M56" s="105"/>
      <c r="N56" s="105"/>
      <c r="O56" s="105"/>
      <c r="P56" s="105"/>
      <c r="Q56" s="114"/>
    </row>
    <row r="57" spans="2:17">
      <c r="B57" s="111"/>
      <c r="C57" s="105"/>
      <c r="D57" s="105"/>
      <c r="E57" s="105"/>
      <c r="F57" s="105"/>
      <c r="G57" s="114"/>
      <c r="I57" s="111" t="s">
        <v>59</v>
      </c>
      <c r="J57" s="105">
        <v>0.05</v>
      </c>
      <c r="K57" s="105"/>
      <c r="L57" s="105"/>
      <c r="M57" s="105"/>
      <c r="N57" s="105"/>
      <c r="O57" s="105"/>
      <c r="P57" s="105"/>
      <c r="Q57" s="114"/>
    </row>
    <row r="58" spans="2:17">
      <c r="B58" s="111" t="s">
        <v>30</v>
      </c>
      <c r="C58" s="105"/>
      <c r="D58" s="105"/>
      <c r="E58" s="105"/>
      <c r="F58" s="105"/>
      <c r="G58" s="114"/>
      <c r="I58" s="111"/>
      <c r="J58" s="105"/>
      <c r="K58" s="105"/>
      <c r="L58" s="105"/>
      <c r="M58" s="105"/>
      <c r="N58" s="105"/>
      <c r="O58" s="105"/>
      <c r="P58" s="105"/>
      <c r="Q58" s="114"/>
    </row>
    <row r="59" spans="2:17">
      <c r="B59" s="111" t="s">
        <v>31</v>
      </c>
      <c r="C59" s="105">
        <v>1251</v>
      </c>
      <c r="D59" s="105"/>
      <c r="E59" s="105"/>
      <c r="F59" s="105"/>
      <c r="G59" s="114"/>
      <c r="I59" s="111" t="s">
        <v>60</v>
      </c>
      <c r="J59" s="105" t="s">
        <v>61</v>
      </c>
      <c r="K59" s="105" t="s">
        <v>62</v>
      </c>
      <c r="L59" s="105" t="s">
        <v>63</v>
      </c>
      <c r="M59" s="105" t="s">
        <v>64</v>
      </c>
      <c r="N59" s="105" t="s">
        <v>65</v>
      </c>
      <c r="O59" s="105" t="s">
        <v>169</v>
      </c>
      <c r="P59" s="105"/>
      <c r="Q59" s="114"/>
    </row>
    <row r="60" spans="2:17">
      <c r="B60" s="111" t="s">
        <v>32</v>
      </c>
      <c r="C60" s="105" t="s">
        <v>33</v>
      </c>
      <c r="D60" s="105"/>
      <c r="E60" s="105"/>
      <c r="F60" s="105"/>
      <c r="G60" s="114"/>
      <c r="I60" s="111" t="s">
        <v>1530</v>
      </c>
      <c r="J60" s="105">
        <v>0.36370000000000002</v>
      </c>
      <c r="K60" s="105" t="s">
        <v>1531</v>
      </c>
      <c r="L60" s="105" t="s">
        <v>37</v>
      </c>
      <c r="M60" s="105" t="s">
        <v>35</v>
      </c>
      <c r="N60" s="105" t="s">
        <v>33</v>
      </c>
      <c r="O60" s="105" t="s">
        <v>170</v>
      </c>
      <c r="P60" s="105" t="s">
        <v>1408</v>
      </c>
      <c r="Q60" s="114"/>
    </row>
    <row r="61" spans="2:17">
      <c r="B61" s="111" t="s">
        <v>34</v>
      </c>
      <c r="C61" s="105" t="s">
        <v>35</v>
      </c>
      <c r="D61" s="105"/>
      <c r="E61" s="105"/>
      <c r="F61" s="105"/>
      <c r="G61" s="114"/>
      <c r="I61" s="111" t="s">
        <v>1532</v>
      </c>
      <c r="J61" s="105">
        <v>0.40629999999999999</v>
      </c>
      <c r="K61" s="105" t="s">
        <v>1533</v>
      </c>
      <c r="L61" s="105" t="s">
        <v>37</v>
      </c>
      <c r="M61" s="105" t="s">
        <v>35</v>
      </c>
      <c r="N61" s="105" t="s">
        <v>33</v>
      </c>
      <c r="O61" s="105" t="s">
        <v>171</v>
      </c>
      <c r="P61" s="105" t="s">
        <v>1473</v>
      </c>
      <c r="Q61" s="114"/>
    </row>
    <row r="62" spans="2:17">
      <c r="B62" s="111" t="s">
        <v>36</v>
      </c>
      <c r="C62" s="105" t="s">
        <v>37</v>
      </c>
      <c r="D62" s="105"/>
      <c r="E62" s="105"/>
      <c r="F62" s="105"/>
      <c r="G62" s="114"/>
      <c r="I62" s="111"/>
      <c r="J62" s="105"/>
      <c r="K62" s="105"/>
      <c r="L62" s="105"/>
      <c r="M62" s="105"/>
      <c r="N62" s="105"/>
      <c r="O62" s="105"/>
      <c r="P62" s="105"/>
      <c r="Q62" s="114"/>
    </row>
    <row r="63" spans="2:17">
      <c r="B63" s="111" t="s">
        <v>38</v>
      </c>
      <c r="C63" s="105">
        <v>0.99760000000000004</v>
      </c>
      <c r="D63" s="105"/>
      <c r="E63" s="105"/>
      <c r="F63" s="105"/>
      <c r="G63" s="114"/>
      <c r="I63" s="111" t="s">
        <v>72</v>
      </c>
      <c r="J63" s="105" t="s">
        <v>73</v>
      </c>
      <c r="K63" s="105" t="s">
        <v>74</v>
      </c>
      <c r="L63" s="105" t="s">
        <v>61</v>
      </c>
      <c r="M63" s="105" t="s">
        <v>75</v>
      </c>
      <c r="N63" s="105" t="s">
        <v>76</v>
      </c>
      <c r="O63" s="105" t="s">
        <v>77</v>
      </c>
      <c r="P63" s="105" t="s">
        <v>78</v>
      </c>
      <c r="Q63" s="114" t="s">
        <v>48</v>
      </c>
    </row>
    <row r="64" spans="2:17">
      <c r="B64" s="111"/>
      <c r="C64" s="105"/>
      <c r="D64" s="105"/>
      <c r="E64" s="105"/>
      <c r="F64" s="105"/>
      <c r="G64" s="114"/>
      <c r="I64" s="111" t="s">
        <v>1530</v>
      </c>
      <c r="J64" s="105">
        <v>0.47449999999999998</v>
      </c>
      <c r="K64" s="105">
        <v>0.1108</v>
      </c>
      <c r="L64" s="105">
        <v>0.36370000000000002</v>
      </c>
      <c r="M64" s="105">
        <v>8.9280000000000002E-3</v>
      </c>
      <c r="N64" s="105">
        <v>3</v>
      </c>
      <c r="O64" s="105">
        <v>3</v>
      </c>
      <c r="P64" s="105">
        <v>40.74</v>
      </c>
      <c r="Q64" s="114">
        <v>6</v>
      </c>
    </row>
    <row r="65" spans="2:17">
      <c r="B65" s="111" t="s">
        <v>39</v>
      </c>
      <c r="C65" s="105"/>
      <c r="D65" s="105"/>
      <c r="E65" s="105"/>
      <c r="F65" s="105"/>
      <c r="G65" s="114"/>
      <c r="I65" s="112" t="s">
        <v>1532</v>
      </c>
      <c r="J65" s="106">
        <v>0.47449999999999998</v>
      </c>
      <c r="K65" s="106">
        <v>6.8229999999999999E-2</v>
      </c>
      <c r="L65" s="106">
        <v>0.40629999999999999</v>
      </c>
      <c r="M65" s="106">
        <v>8.9280000000000002E-3</v>
      </c>
      <c r="N65" s="106">
        <v>3</v>
      </c>
      <c r="O65" s="106">
        <v>3</v>
      </c>
      <c r="P65" s="106">
        <v>45.51</v>
      </c>
      <c r="Q65" s="115">
        <v>6</v>
      </c>
    </row>
    <row r="66" spans="2:17">
      <c r="B66" s="111" t="s">
        <v>40</v>
      </c>
      <c r="C66" s="105" t="s">
        <v>1534</v>
      </c>
      <c r="D66" s="105"/>
      <c r="E66" s="105"/>
      <c r="F66" s="105"/>
      <c r="G66" s="114"/>
    </row>
    <row r="67" spans="2:17">
      <c r="B67" s="111" t="s">
        <v>32</v>
      </c>
      <c r="C67" s="105">
        <v>0.79910000000000003</v>
      </c>
      <c r="D67" s="105"/>
      <c r="E67" s="105"/>
      <c r="F67" s="105"/>
      <c r="G67" s="114"/>
    </row>
    <row r="68" spans="2:17">
      <c r="B68" s="111" t="s">
        <v>34</v>
      </c>
      <c r="C68" s="105" t="s">
        <v>41</v>
      </c>
      <c r="D68" s="105"/>
      <c r="E68" s="105"/>
      <c r="F68" s="105"/>
      <c r="G68" s="114"/>
    </row>
    <row r="69" spans="2:17">
      <c r="B69" s="111" t="s">
        <v>42</v>
      </c>
      <c r="C69" s="105" t="s">
        <v>43</v>
      </c>
      <c r="D69" s="105"/>
      <c r="E69" s="105"/>
      <c r="F69" s="105"/>
      <c r="G69" s="114"/>
    </row>
    <row r="70" spans="2:17">
      <c r="B70" s="111"/>
      <c r="C70" s="105"/>
      <c r="D70" s="105"/>
      <c r="E70" s="105"/>
      <c r="F70" s="105"/>
      <c r="G70" s="114"/>
    </row>
    <row r="71" spans="2:17">
      <c r="B71" s="111" t="s">
        <v>44</v>
      </c>
      <c r="C71" s="105"/>
      <c r="D71" s="105"/>
      <c r="E71" s="105"/>
      <c r="F71" s="105"/>
      <c r="G71" s="114"/>
    </row>
    <row r="72" spans="2:17">
      <c r="B72" s="111" t="s">
        <v>45</v>
      </c>
      <c r="C72" s="105"/>
      <c r="D72" s="105"/>
      <c r="E72" s="105"/>
      <c r="F72" s="105"/>
      <c r="G72" s="114"/>
    </row>
    <row r="73" spans="2:17">
      <c r="B73" s="111" t="s">
        <v>32</v>
      </c>
      <c r="C73" s="105"/>
      <c r="D73" s="105"/>
      <c r="E73" s="105"/>
      <c r="F73" s="105"/>
      <c r="G73" s="114"/>
    </row>
    <row r="74" spans="2:17">
      <c r="B74" s="111" t="s">
        <v>34</v>
      </c>
      <c r="C74" s="105"/>
      <c r="D74" s="105"/>
      <c r="E74" s="105"/>
      <c r="F74" s="105"/>
      <c r="G74" s="114"/>
    </row>
    <row r="75" spans="2:17">
      <c r="B75" s="111" t="s">
        <v>42</v>
      </c>
      <c r="C75" s="105"/>
      <c r="D75" s="105"/>
      <c r="E75" s="105"/>
      <c r="F75" s="105"/>
      <c r="G75" s="114"/>
    </row>
    <row r="76" spans="2:17">
      <c r="B76" s="111"/>
      <c r="C76" s="105"/>
      <c r="D76" s="105"/>
      <c r="E76" s="105"/>
      <c r="F76" s="105"/>
      <c r="G76" s="114"/>
    </row>
    <row r="77" spans="2:17">
      <c r="B77" s="111" t="s">
        <v>46</v>
      </c>
      <c r="C77" s="105" t="s">
        <v>47</v>
      </c>
      <c r="D77" s="105" t="s">
        <v>48</v>
      </c>
      <c r="E77" s="105" t="s">
        <v>49</v>
      </c>
      <c r="F77" s="105" t="s">
        <v>40</v>
      </c>
      <c r="G77" s="114" t="s">
        <v>32</v>
      </c>
    </row>
    <row r="78" spans="2:17">
      <c r="B78" s="111" t="s">
        <v>50</v>
      </c>
      <c r="C78" s="105">
        <v>0.29920000000000002</v>
      </c>
      <c r="D78" s="105">
        <v>2</v>
      </c>
      <c r="E78" s="105">
        <v>0.14960000000000001</v>
      </c>
      <c r="F78" s="105" t="s">
        <v>1535</v>
      </c>
      <c r="G78" s="114" t="s">
        <v>51</v>
      </c>
    </row>
    <row r="79" spans="2:17">
      <c r="B79" s="111" t="s">
        <v>52</v>
      </c>
      <c r="C79" s="105">
        <v>7.1730000000000003E-4</v>
      </c>
      <c r="D79" s="105">
        <v>6</v>
      </c>
      <c r="E79" s="105">
        <v>1.1959999999999999E-4</v>
      </c>
      <c r="F79" s="105"/>
      <c r="G79" s="114"/>
    </row>
    <row r="80" spans="2:17">
      <c r="B80" s="111" t="s">
        <v>53</v>
      </c>
      <c r="C80" s="105">
        <v>0.2999</v>
      </c>
      <c r="D80" s="105">
        <v>8</v>
      </c>
      <c r="E80" s="105"/>
      <c r="F80" s="105"/>
      <c r="G80" s="114"/>
    </row>
    <row r="81" spans="2:7">
      <c r="B81" s="111"/>
      <c r="C81" s="105"/>
      <c r="D81" s="105"/>
      <c r="E81" s="105"/>
      <c r="F81" s="105"/>
      <c r="G81" s="114"/>
    </row>
    <row r="82" spans="2:7">
      <c r="B82" s="111" t="s">
        <v>54</v>
      </c>
      <c r="C82" s="105"/>
      <c r="D82" s="105"/>
      <c r="E82" s="105"/>
      <c r="F82" s="105"/>
      <c r="G82" s="114"/>
    </row>
    <row r="83" spans="2:7">
      <c r="B83" s="111" t="s">
        <v>55</v>
      </c>
      <c r="C83" s="105">
        <v>3</v>
      </c>
      <c r="D83" s="105"/>
      <c r="E83" s="105"/>
      <c r="F83" s="105"/>
      <c r="G83" s="114"/>
    </row>
    <row r="84" spans="2:7">
      <c r="B84" s="112" t="s">
        <v>56</v>
      </c>
      <c r="C84" s="106">
        <v>9</v>
      </c>
      <c r="D84" s="106"/>
      <c r="E84" s="106"/>
      <c r="F84" s="106"/>
      <c r="G84" s="115"/>
    </row>
  </sheetData>
  <mergeCells count="3">
    <mergeCell ref="C3:E3"/>
    <mergeCell ref="C15:E15"/>
    <mergeCell ref="F15:H15"/>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08015-1EED-4D5E-8AA2-0F91FAC62439}">
  <dimension ref="B2:BV101"/>
  <sheetViews>
    <sheetView workbookViewId="0">
      <selection activeCell="C12" sqref="C12"/>
    </sheetView>
  </sheetViews>
  <sheetFormatPr defaultRowHeight="15"/>
  <sheetData>
    <row r="2" spans="2:74">
      <c r="B2" s="3" t="s">
        <v>1589</v>
      </c>
    </row>
    <row r="3" spans="2:74">
      <c r="B3" s="104" t="s">
        <v>1131</v>
      </c>
      <c r="C3" s="180" t="s">
        <v>1554</v>
      </c>
      <c r="D3" s="180"/>
      <c r="E3" s="180"/>
      <c r="F3" s="180" t="s">
        <v>1555</v>
      </c>
      <c r="G3" s="180"/>
      <c r="H3" s="180"/>
      <c r="I3" s="180" t="s">
        <v>1536</v>
      </c>
      <c r="J3" s="180"/>
      <c r="K3" s="180"/>
      <c r="L3" s="180" t="s">
        <v>1537</v>
      </c>
      <c r="M3" s="180"/>
      <c r="N3" s="180"/>
      <c r="O3" s="180" t="s">
        <v>1538</v>
      </c>
      <c r="P3" s="180"/>
      <c r="Q3" s="180"/>
      <c r="R3" s="180" t="s">
        <v>1539</v>
      </c>
      <c r="S3" s="180"/>
      <c r="T3" s="180"/>
      <c r="U3" s="180" t="s">
        <v>1540</v>
      </c>
      <c r="V3" s="180"/>
      <c r="W3" s="180"/>
      <c r="X3" s="180" t="s">
        <v>1541</v>
      </c>
      <c r="Y3" s="180"/>
      <c r="Z3" s="180"/>
      <c r="AA3" s="180" t="s">
        <v>1542</v>
      </c>
      <c r="AB3" s="180"/>
      <c r="AC3" s="180"/>
      <c r="AD3" s="180" t="s">
        <v>1543</v>
      </c>
      <c r="AE3" s="180"/>
      <c r="AF3" s="180"/>
      <c r="AG3" s="180" t="s">
        <v>1556</v>
      </c>
      <c r="AH3" s="180"/>
      <c r="AI3" s="180"/>
      <c r="AJ3" s="180" t="s">
        <v>1557</v>
      </c>
      <c r="AK3" s="180"/>
      <c r="AL3" s="180"/>
      <c r="AM3" s="180" t="s">
        <v>1546</v>
      </c>
      <c r="AN3" s="180"/>
      <c r="AO3" s="180"/>
      <c r="AP3" s="180" t="s">
        <v>1547</v>
      </c>
      <c r="AQ3" s="180"/>
      <c r="AR3" s="180"/>
      <c r="AS3" s="180" t="s">
        <v>1548</v>
      </c>
      <c r="AT3" s="180"/>
      <c r="AU3" s="180"/>
      <c r="AV3" s="180" t="s">
        <v>1549</v>
      </c>
      <c r="AW3" s="180"/>
      <c r="AX3" s="180"/>
      <c r="AY3" s="180" t="s">
        <v>1550</v>
      </c>
      <c r="AZ3" s="180"/>
      <c r="BA3" s="180"/>
      <c r="BB3" s="180" t="s">
        <v>1551</v>
      </c>
      <c r="BC3" s="180"/>
      <c r="BD3" s="180"/>
      <c r="BE3" s="180" t="s">
        <v>1552</v>
      </c>
      <c r="BF3" s="180"/>
      <c r="BG3" s="180"/>
      <c r="BH3" s="180" t="s">
        <v>1553</v>
      </c>
      <c r="BI3" s="180"/>
      <c r="BJ3" s="180"/>
      <c r="BK3" s="180" t="s">
        <v>1544</v>
      </c>
      <c r="BL3" s="180"/>
      <c r="BM3" s="180"/>
      <c r="BN3" s="180" t="s">
        <v>1545</v>
      </c>
      <c r="BO3" s="180"/>
      <c r="BP3" s="180"/>
      <c r="BQ3" s="180" t="s">
        <v>1558</v>
      </c>
      <c r="BR3" s="180"/>
      <c r="BS3" s="180"/>
      <c r="BT3" s="180" t="s">
        <v>1559</v>
      </c>
      <c r="BU3" s="182"/>
      <c r="BV3" s="182"/>
    </row>
    <row r="4" spans="2:74">
      <c r="B4" s="88" t="s">
        <v>153</v>
      </c>
      <c r="C4" s="88" t="s">
        <v>1129</v>
      </c>
      <c r="D4" s="88" t="s">
        <v>1130</v>
      </c>
      <c r="E4" s="88" t="s">
        <v>1151</v>
      </c>
      <c r="F4" s="88" t="s">
        <v>1129</v>
      </c>
      <c r="G4" s="88" t="s">
        <v>1130</v>
      </c>
      <c r="H4" s="88" t="s">
        <v>1151</v>
      </c>
      <c r="I4" s="88" t="s">
        <v>1129</v>
      </c>
      <c r="J4" s="88" t="s">
        <v>1130</v>
      </c>
      <c r="K4" s="88" t="s">
        <v>1151</v>
      </c>
      <c r="L4" s="88" t="s">
        <v>1129</v>
      </c>
      <c r="M4" s="88" t="s">
        <v>1130</v>
      </c>
      <c r="N4" s="88" t="s">
        <v>1151</v>
      </c>
      <c r="O4" s="88" t="s">
        <v>1129</v>
      </c>
      <c r="P4" s="88" t="s">
        <v>1130</v>
      </c>
      <c r="Q4" s="88" t="s">
        <v>1151</v>
      </c>
      <c r="R4" s="88" t="s">
        <v>1129</v>
      </c>
      <c r="S4" s="88" t="s">
        <v>1130</v>
      </c>
      <c r="T4" s="88" t="s">
        <v>1151</v>
      </c>
      <c r="U4" s="88" t="s">
        <v>1129</v>
      </c>
      <c r="V4" s="88" t="s">
        <v>1130</v>
      </c>
      <c r="W4" s="88" t="s">
        <v>1151</v>
      </c>
      <c r="X4" s="88" t="s">
        <v>1129</v>
      </c>
      <c r="Y4" s="88" t="s">
        <v>1130</v>
      </c>
      <c r="Z4" s="88" t="s">
        <v>1151</v>
      </c>
      <c r="AA4" s="88" t="s">
        <v>1129</v>
      </c>
      <c r="AB4" s="88" t="s">
        <v>1130</v>
      </c>
      <c r="AC4" s="88" t="s">
        <v>1151</v>
      </c>
      <c r="AD4" s="88" t="s">
        <v>1129</v>
      </c>
      <c r="AE4" s="88" t="s">
        <v>1130</v>
      </c>
      <c r="AF4" s="88" t="s">
        <v>1151</v>
      </c>
      <c r="AG4" s="88" t="s">
        <v>1129</v>
      </c>
      <c r="AH4" s="88" t="s">
        <v>1130</v>
      </c>
      <c r="AI4" s="88" t="s">
        <v>1151</v>
      </c>
      <c r="AJ4" s="88" t="s">
        <v>1129</v>
      </c>
      <c r="AK4" s="88" t="s">
        <v>1130</v>
      </c>
      <c r="AL4" s="88" t="s">
        <v>1151</v>
      </c>
      <c r="AM4" s="88" t="s">
        <v>1129</v>
      </c>
      <c r="AN4" s="88" t="s">
        <v>1130</v>
      </c>
      <c r="AO4" s="88" t="s">
        <v>1151</v>
      </c>
      <c r="AP4" s="88" t="s">
        <v>1129</v>
      </c>
      <c r="AQ4" s="88" t="s">
        <v>1130</v>
      </c>
      <c r="AR4" s="88" t="s">
        <v>1151</v>
      </c>
      <c r="AS4" s="88" t="s">
        <v>1129</v>
      </c>
      <c r="AT4" s="88" t="s">
        <v>1130</v>
      </c>
      <c r="AU4" s="88" t="s">
        <v>1151</v>
      </c>
      <c r="AV4" s="88" t="s">
        <v>1129</v>
      </c>
      <c r="AW4" s="88" t="s">
        <v>1130</v>
      </c>
      <c r="AX4" s="88" t="s">
        <v>1151</v>
      </c>
      <c r="AY4" s="88" t="s">
        <v>1129</v>
      </c>
      <c r="AZ4" s="88" t="s">
        <v>1130</v>
      </c>
      <c r="BA4" s="88" t="s">
        <v>1151</v>
      </c>
      <c r="BB4" s="88" t="s">
        <v>1129</v>
      </c>
      <c r="BC4" s="88" t="s">
        <v>1130</v>
      </c>
      <c r="BD4" s="88" t="s">
        <v>1151</v>
      </c>
      <c r="BE4" s="88" t="s">
        <v>1129</v>
      </c>
      <c r="BF4" s="88" t="s">
        <v>1130</v>
      </c>
      <c r="BG4" s="88" t="s">
        <v>1151</v>
      </c>
      <c r="BH4" s="88" t="s">
        <v>1129</v>
      </c>
      <c r="BI4" s="88" t="s">
        <v>1130</v>
      </c>
      <c r="BJ4" s="88" t="s">
        <v>1151</v>
      </c>
      <c r="BK4" s="88" t="s">
        <v>1129</v>
      </c>
      <c r="BL4" s="88" t="s">
        <v>1130</v>
      </c>
      <c r="BM4" s="88" t="s">
        <v>1151</v>
      </c>
      <c r="BN4" s="88" t="s">
        <v>1129</v>
      </c>
      <c r="BO4" s="88" t="s">
        <v>1130</v>
      </c>
      <c r="BP4" s="88" t="s">
        <v>1151</v>
      </c>
      <c r="BQ4" s="88" t="s">
        <v>1129</v>
      </c>
      <c r="BR4" s="88" t="s">
        <v>1130</v>
      </c>
      <c r="BS4" s="88" t="s">
        <v>1151</v>
      </c>
      <c r="BT4" s="88" t="s">
        <v>1129</v>
      </c>
      <c r="BU4" s="88" t="s">
        <v>1130</v>
      </c>
      <c r="BV4" s="88" t="s">
        <v>1151</v>
      </c>
    </row>
    <row r="5" spans="2:74">
      <c r="B5" s="124">
        <v>0</v>
      </c>
      <c r="C5" s="110">
        <v>2.2509999999999999E-2</v>
      </c>
      <c r="D5" s="110">
        <v>4.0379999999999999E-2</v>
      </c>
      <c r="E5" s="110">
        <v>2.3451E-2</v>
      </c>
      <c r="F5" s="110">
        <v>2.8153000000000001E-2</v>
      </c>
      <c r="G5" s="110">
        <v>2.5332E-2</v>
      </c>
      <c r="H5" s="110">
        <v>4.2261E-2</v>
      </c>
      <c r="I5" s="110">
        <v>1.4985999999999999E-2</v>
      </c>
      <c r="J5" s="110">
        <v>1.1224E-2</v>
      </c>
      <c r="K5" s="110">
        <v>1.5927E-2</v>
      </c>
      <c r="L5" s="110">
        <v>2.0629000000000002E-2</v>
      </c>
      <c r="M5" s="110">
        <v>1.9689000000000002E-2</v>
      </c>
      <c r="N5" s="110">
        <v>2.0629000000000002E-2</v>
      </c>
      <c r="O5" s="110">
        <v>2.6272E-2</v>
      </c>
      <c r="P5" s="110">
        <v>3.1914999999999999E-2</v>
      </c>
      <c r="Q5" s="110">
        <v>2.6272E-2</v>
      </c>
      <c r="R5" s="110">
        <v>3.6617999999999998E-2</v>
      </c>
      <c r="S5" s="110">
        <v>3.3796E-2</v>
      </c>
      <c r="T5" s="110">
        <v>3.3796E-2</v>
      </c>
      <c r="U5" s="110">
        <v>2.5332E-2</v>
      </c>
      <c r="V5" s="110">
        <v>3.8498999999999999E-2</v>
      </c>
      <c r="W5" s="110">
        <v>2.7213000000000001E-2</v>
      </c>
      <c r="X5" s="110">
        <v>4.1320000000000003E-2</v>
      </c>
      <c r="Y5" s="110">
        <v>2.3451E-2</v>
      </c>
      <c r="Z5" s="110">
        <v>3.3796E-2</v>
      </c>
      <c r="AA5" s="110">
        <v>3.0974999999999999E-2</v>
      </c>
      <c r="AB5" s="110">
        <v>3.2856000000000003E-2</v>
      </c>
      <c r="AC5" s="110">
        <v>2.6272E-2</v>
      </c>
      <c r="AD5" s="110">
        <v>2.8153000000000001E-2</v>
      </c>
      <c r="AE5" s="110">
        <v>3.0974999999999999E-2</v>
      </c>
      <c r="AF5" s="110">
        <v>3.5677E-2</v>
      </c>
      <c r="AG5" s="110">
        <v>1.3105E-2</v>
      </c>
      <c r="AH5" s="110">
        <v>3.1914999999999999E-2</v>
      </c>
      <c r="AI5" s="110">
        <v>3.1914999999999999E-2</v>
      </c>
      <c r="AJ5" s="110">
        <v>2.1569999999999999E-2</v>
      </c>
      <c r="AK5" s="110">
        <v>2.1569999999999999E-2</v>
      </c>
      <c r="AL5" s="110">
        <v>2.5332E-2</v>
      </c>
      <c r="AM5" s="110">
        <v>2.6272E-2</v>
      </c>
      <c r="AN5" s="110">
        <v>1.6867E-2</v>
      </c>
      <c r="AO5" s="110">
        <v>2.4390999999999999E-2</v>
      </c>
      <c r="AP5" s="110">
        <v>3.6617999999999998E-2</v>
      </c>
      <c r="AQ5" s="110">
        <v>2.6272E-2</v>
      </c>
      <c r="AR5" s="110">
        <v>3.0974999999999999E-2</v>
      </c>
      <c r="AS5" s="110">
        <v>2.9093999999999998E-2</v>
      </c>
      <c r="AT5" s="110">
        <v>3.7558000000000001E-2</v>
      </c>
      <c r="AU5" s="110">
        <v>2.0629000000000002E-2</v>
      </c>
      <c r="AV5" s="110">
        <v>3.1914999999999999E-2</v>
      </c>
      <c r="AW5" s="110">
        <v>3.4736999999999997E-2</v>
      </c>
      <c r="AX5" s="110">
        <v>4.5081999999999997E-2</v>
      </c>
      <c r="AY5" s="110">
        <v>2.1569999999999999E-2</v>
      </c>
      <c r="AZ5" s="110">
        <v>1.4985999999999999E-2</v>
      </c>
      <c r="BA5" s="110">
        <v>1.9689000000000002E-2</v>
      </c>
      <c r="BB5" s="110">
        <v>2.1569999999999999E-2</v>
      </c>
      <c r="BC5" s="110">
        <v>2.2509999999999999E-2</v>
      </c>
      <c r="BD5" s="110">
        <v>1.9689000000000002E-2</v>
      </c>
      <c r="BE5" s="110">
        <v>2.5801999999999999E-2</v>
      </c>
      <c r="BF5" s="110">
        <v>2.8153000000000001E-2</v>
      </c>
      <c r="BG5" s="110">
        <v>2.3451E-2</v>
      </c>
      <c r="BH5" s="110">
        <v>2.8153000000000001E-2</v>
      </c>
      <c r="BI5" s="110">
        <v>3.0034000000000002E-2</v>
      </c>
      <c r="BJ5" s="110">
        <v>2.7213000000000001E-2</v>
      </c>
      <c r="BK5" s="110">
        <v>2.1569999999999999E-2</v>
      </c>
      <c r="BL5" s="110">
        <v>2.7213000000000001E-2</v>
      </c>
      <c r="BM5" s="110">
        <v>2.4390999999999999E-2</v>
      </c>
      <c r="BN5" s="110">
        <v>2.9093999999999998E-2</v>
      </c>
      <c r="BO5" s="110">
        <v>3.0034000000000002E-2</v>
      </c>
      <c r="BP5" s="110">
        <v>2.8153000000000001E-2</v>
      </c>
      <c r="BQ5" s="110">
        <v>1.9214999999999999E-2</v>
      </c>
      <c r="BR5" s="110">
        <v>1.0076E-2</v>
      </c>
      <c r="BS5" s="110">
        <v>1.4645499999999999E-2</v>
      </c>
      <c r="BT5" s="110">
        <v>2.5647E-2</v>
      </c>
      <c r="BU5" s="110">
        <v>2.6672000000000001E-2</v>
      </c>
      <c r="BV5" s="110">
        <v>2.6159500000000002E-2</v>
      </c>
    </row>
    <row r="6" spans="2:74">
      <c r="B6" s="16">
        <v>0.5</v>
      </c>
      <c r="C6" s="105">
        <v>2.3451E-2</v>
      </c>
      <c r="D6" s="105">
        <v>2.3451E-2</v>
      </c>
      <c r="E6" s="105">
        <v>2.3451E-2</v>
      </c>
      <c r="F6" s="105">
        <v>2.2509999999999999E-2</v>
      </c>
      <c r="G6" s="105">
        <v>2.1569999999999999E-2</v>
      </c>
      <c r="H6" s="105">
        <v>5.6368000000000001E-2</v>
      </c>
      <c r="I6" s="105">
        <v>1.4985999999999999E-2</v>
      </c>
      <c r="J6" s="105">
        <v>1.2165E-2</v>
      </c>
      <c r="K6" s="105">
        <v>1.5927E-2</v>
      </c>
      <c r="L6" s="105">
        <v>2.0629000000000002E-2</v>
      </c>
      <c r="M6" s="105">
        <v>1.8748000000000001E-2</v>
      </c>
      <c r="N6" s="105">
        <v>2.0629000000000002E-2</v>
      </c>
      <c r="O6" s="105">
        <v>2.7213000000000001E-2</v>
      </c>
      <c r="P6" s="105">
        <v>3.1914999999999999E-2</v>
      </c>
      <c r="Q6" s="105">
        <v>2.7213000000000001E-2</v>
      </c>
      <c r="R6" s="105">
        <v>3.5677E-2</v>
      </c>
      <c r="S6" s="105">
        <v>3.4736999999999997E-2</v>
      </c>
      <c r="T6" s="105">
        <v>3.3796E-2</v>
      </c>
      <c r="U6" s="105">
        <v>2.6272E-2</v>
      </c>
      <c r="V6" s="105">
        <v>3.0034000000000002E-2</v>
      </c>
      <c r="W6" s="105">
        <v>2.8153000000000001E-2</v>
      </c>
      <c r="X6" s="105">
        <v>3.3796E-2</v>
      </c>
      <c r="Y6" s="105">
        <v>2.4390999999999999E-2</v>
      </c>
      <c r="Z6" s="105">
        <v>3.1914999999999999E-2</v>
      </c>
      <c r="AA6" s="105">
        <v>2.8153000000000001E-2</v>
      </c>
      <c r="AB6" s="105">
        <v>3.3796E-2</v>
      </c>
      <c r="AC6" s="105">
        <v>2.6272E-2</v>
      </c>
      <c r="AD6" s="105">
        <v>2.9093999999999998E-2</v>
      </c>
      <c r="AE6" s="105">
        <v>3.0974999999999999E-2</v>
      </c>
      <c r="AF6" s="105">
        <v>3.6617999999999998E-2</v>
      </c>
      <c r="AG6" s="105">
        <v>1.3105E-2</v>
      </c>
      <c r="AH6" s="105">
        <v>3.1914999999999999E-2</v>
      </c>
      <c r="AI6" s="105">
        <v>3.1914999999999999E-2</v>
      </c>
      <c r="AJ6" s="105">
        <v>2.1569999999999999E-2</v>
      </c>
      <c r="AK6" s="105">
        <v>2.1569999999999999E-2</v>
      </c>
      <c r="AL6" s="105">
        <v>2.5332E-2</v>
      </c>
      <c r="AM6" s="105">
        <v>2.7213000000000001E-2</v>
      </c>
      <c r="AN6" s="105">
        <v>1.8748000000000001E-2</v>
      </c>
      <c r="AO6" s="105">
        <v>2.5332E-2</v>
      </c>
      <c r="AP6" s="105">
        <v>3.0974999999999999E-2</v>
      </c>
      <c r="AQ6" s="105">
        <v>2.8153000000000001E-2</v>
      </c>
      <c r="AR6" s="105">
        <v>3.0974999999999999E-2</v>
      </c>
      <c r="AS6" s="105">
        <v>3.0974999999999999E-2</v>
      </c>
      <c r="AT6" s="105">
        <v>3.3796E-2</v>
      </c>
      <c r="AU6" s="105">
        <v>2.1569999999999999E-2</v>
      </c>
      <c r="AV6" s="105">
        <v>3.2856000000000003E-2</v>
      </c>
      <c r="AW6" s="105">
        <v>3.4736999999999997E-2</v>
      </c>
      <c r="AX6" s="105">
        <v>4.6023000000000001E-2</v>
      </c>
      <c r="AY6" s="105">
        <v>2.2509999999999999E-2</v>
      </c>
      <c r="AZ6" s="105">
        <v>1.4985999999999999E-2</v>
      </c>
      <c r="BA6" s="105">
        <v>1.8748000000000001E-2</v>
      </c>
      <c r="BB6" s="105">
        <v>2.2509999999999999E-2</v>
      </c>
      <c r="BC6" s="105">
        <v>2.3451E-2</v>
      </c>
      <c r="BD6" s="105">
        <v>1.9689000000000002E-2</v>
      </c>
      <c r="BE6" s="105">
        <v>2.5801999999999999E-2</v>
      </c>
      <c r="BF6" s="105">
        <v>2.8153000000000001E-2</v>
      </c>
      <c r="BG6" s="105">
        <v>2.3451E-2</v>
      </c>
      <c r="BH6" s="105">
        <v>2.8153000000000001E-2</v>
      </c>
      <c r="BI6" s="105">
        <v>3.0974999999999999E-2</v>
      </c>
      <c r="BJ6" s="105">
        <v>2.8153000000000001E-2</v>
      </c>
      <c r="BK6" s="105">
        <v>2.2509999999999999E-2</v>
      </c>
      <c r="BL6" s="105">
        <v>2.4390999999999999E-2</v>
      </c>
      <c r="BM6" s="105">
        <v>2.4390999999999999E-2</v>
      </c>
      <c r="BN6" s="105">
        <v>3.0034000000000002E-2</v>
      </c>
      <c r="BO6" s="105">
        <v>3.0974999999999999E-2</v>
      </c>
      <c r="BP6" s="105">
        <v>2.8153000000000001E-2</v>
      </c>
      <c r="BQ6" s="105">
        <v>2.4447E-2</v>
      </c>
      <c r="BR6" s="105">
        <v>2.5623E-2</v>
      </c>
      <c r="BS6" s="105">
        <v>2.5035000000000002E-2</v>
      </c>
      <c r="BT6" s="105">
        <v>2.5513000000000001E-2</v>
      </c>
      <c r="BU6" s="105">
        <v>2.6505000000000001E-2</v>
      </c>
      <c r="BV6" s="105">
        <v>2.6009000000000001E-2</v>
      </c>
    </row>
    <row r="7" spans="2:74">
      <c r="B7" s="16">
        <v>1</v>
      </c>
      <c r="C7" s="105">
        <v>2.4390999999999999E-2</v>
      </c>
      <c r="D7" s="105">
        <v>3.6617999999999998E-2</v>
      </c>
      <c r="E7" s="105">
        <v>2.4390999999999999E-2</v>
      </c>
      <c r="F7" s="105">
        <v>3.7558000000000001E-2</v>
      </c>
      <c r="G7" s="105">
        <v>2.8153000000000001E-2</v>
      </c>
      <c r="H7" s="105">
        <v>5.919E-2</v>
      </c>
      <c r="I7" s="105">
        <v>1.4985999999999999E-2</v>
      </c>
      <c r="J7" s="105">
        <v>1.2165E-2</v>
      </c>
      <c r="K7" s="105">
        <v>1.6867E-2</v>
      </c>
      <c r="L7" s="105">
        <v>2.1569999999999999E-2</v>
      </c>
      <c r="M7" s="105">
        <v>1.9689000000000002E-2</v>
      </c>
      <c r="N7" s="105">
        <v>2.2509999999999999E-2</v>
      </c>
      <c r="O7" s="105">
        <v>2.9093999999999998E-2</v>
      </c>
      <c r="P7" s="105">
        <v>3.3796E-2</v>
      </c>
      <c r="Q7" s="105">
        <v>2.9093999999999998E-2</v>
      </c>
      <c r="R7" s="105">
        <v>3.6617999999999998E-2</v>
      </c>
      <c r="S7" s="105">
        <v>3.4736999999999997E-2</v>
      </c>
      <c r="T7" s="105">
        <v>3.3796E-2</v>
      </c>
      <c r="U7" s="105">
        <v>2.8153000000000001E-2</v>
      </c>
      <c r="V7" s="105">
        <v>4.8843999999999999E-2</v>
      </c>
      <c r="W7" s="105">
        <v>3.0034000000000002E-2</v>
      </c>
      <c r="X7" s="105">
        <v>4.4142000000000001E-2</v>
      </c>
      <c r="Y7" s="105">
        <v>2.5332E-2</v>
      </c>
      <c r="Z7" s="105">
        <v>4.1320000000000003E-2</v>
      </c>
      <c r="AA7" s="105">
        <v>3.0974999999999999E-2</v>
      </c>
      <c r="AB7" s="105">
        <v>3.3796E-2</v>
      </c>
      <c r="AC7" s="105">
        <v>2.8153000000000001E-2</v>
      </c>
      <c r="AD7" s="105">
        <v>3.0034000000000002E-2</v>
      </c>
      <c r="AE7" s="105">
        <v>3.1914999999999999E-2</v>
      </c>
      <c r="AF7" s="105">
        <v>3.6617999999999998E-2</v>
      </c>
      <c r="AG7" s="105">
        <v>1.4045999999999999E-2</v>
      </c>
      <c r="AH7" s="105">
        <v>3.2856000000000003E-2</v>
      </c>
      <c r="AI7" s="105">
        <v>3.3796E-2</v>
      </c>
      <c r="AJ7" s="105">
        <v>2.2509999999999999E-2</v>
      </c>
      <c r="AK7" s="105">
        <v>2.1569999999999999E-2</v>
      </c>
      <c r="AL7" s="105">
        <v>2.5332E-2</v>
      </c>
      <c r="AM7" s="105">
        <v>2.8153000000000001E-2</v>
      </c>
      <c r="AN7" s="105">
        <v>1.9689000000000002E-2</v>
      </c>
      <c r="AO7" s="105">
        <v>2.9093999999999998E-2</v>
      </c>
      <c r="AP7" s="105">
        <v>4.6023000000000001E-2</v>
      </c>
      <c r="AQ7" s="105">
        <v>2.9093999999999998E-2</v>
      </c>
      <c r="AR7" s="105">
        <v>3.1914999999999999E-2</v>
      </c>
      <c r="AS7" s="105">
        <v>3.4736999999999997E-2</v>
      </c>
      <c r="AT7" s="105">
        <v>4.6962999999999998E-2</v>
      </c>
      <c r="AU7" s="105">
        <v>2.2509999999999999E-2</v>
      </c>
      <c r="AV7" s="105">
        <v>3.3796E-2</v>
      </c>
      <c r="AW7" s="105">
        <v>3.5677E-2</v>
      </c>
      <c r="AX7" s="105">
        <v>4.6962999999999998E-2</v>
      </c>
      <c r="AY7" s="105">
        <v>2.4390999999999999E-2</v>
      </c>
      <c r="AZ7" s="105">
        <v>1.8748000000000001E-2</v>
      </c>
      <c r="BA7" s="105">
        <v>2.1569999999999999E-2</v>
      </c>
      <c r="BB7" s="105">
        <v>2.2509999999999999E-2</v>
      </c>
      <c r="BC7" s="105">
        <v>2.3451E-2</v>
      </c>
      <c r="BD7" s="105">
        <v>2.0629000000000002E-2</v>
      </c>
      <c r="BE7" s="105">
        <v>2.6272499999999997E-2</v>
      </c>
      <c r="BF7" s="105">
        <v>2.9093999999999998E-2</v>
      </c>
      <c r="BG7" s="105">
        <v>2.3451E-2</v>
      </c>
      <c r="BH7" s="105">
        <v>2.8153000000000001E-2</v>
      </c>
      <c r="BI7" s="105">
        <v>3.0034000000000002E-2</v>
      </c>
      <c r="BJ7" s="105">
        <v>2.8153000000000001E-2</v>
      </c>
      <c r="BK7" s="105">
        <v>2.3451E-2</v>
      </c>
      <c r="BL7" s="105">
        <v>3.0034000000000002E-2</v>
      </c>
      <c r="BM7" s="105">
        <v>2.7213000000000001E-2</v>
      </c>
      <c r="BN7" s="105">
        <v>3.0974999999999999E-2</v>
      </c>
      <c r="BO7" s="105">
        <v>3.2856000000000003E-2</v>
      </c>
      <c r="BP7" s="105">
        <v>2.9093999999999998E-2</v>
      </c>
      <c r="BQ7" s="105">
        <v>2.5500999999999999E-2</v>
      </c>
      <c r="BR7" s="105">
        <v>2.5999000000000001E-2</v>
      </c>
      <c r="BS7" s="105">
        <v>2.5750000000000002E-2</v>
      </c>
      <c r="BT7" s="105">
        <v>2.5198000000000002E-2</v>
      </c>
      <c r="BU7" s="105">
        <v>2.6605E-2</v>
      </c>
      <c r="BV7" s="105">
        <v>2.5901500000000001E-2</v>
      </c>
    </row>
    <row r="8" spans="2:74">
      <c r="B8" s="16">
        <v>1.5</v>
      </c>
      <c r="C8" s="105">
        <v>2.5332E-2</v>
      </c>
      <c r="D8" s="105">
        <v>2.8153000000000001E-2</v>
      </c>
      <c r="E8" s="105">
        <v>2.6272E-2</v>
      </c>
      <c r="F8" s="105">
        <v>2.2509999999999999E-2</v>
      </c>
      <c r="G8" s="105">
        <v>2.0629000000000002E-2</v>
      </c>
      <c r="H8" s="105">
        <v>5.8249000000000002E-2</v>
      </c>
      <c r="I8" s="105">
        <v>1.6867E-2</v>
      </c>
      <c r="J8" s="105">
        <v>1.3105E-2</v>
      </c>
      <c r="K8" s="105">
        <v>1.7808000000000001E-2</v>
      </c>
      <c r="L8" s="105">
        <v>2.0629000000000002E-2</v>
      </c>
      <c r="M8" s="105">
        <v>1.8748000000000001E-2</v>
      </c>
      <c r="N8" s="105">
        <v>2.1569999999999999E-2</v>
      </c>
      <c r="O8" s="105">
        <v>3.0034000000000002E-2</v>
      </c>
      <c r="P8" s="105">
        <v>3.5677E-2</v>
      </c>
      <c r="Q8" s="105">
        <v>3.0974999999999999E-2</v>
      </c>
      <c r="R8" s="105">
        <v>3.6617999999999998E-2</v>
      </c>
      <c r="S8" s="105">
        <v>3.4736999999999997E-2</v>
      </c>
      <c r="T8" s="105">
        <v>3.5677E-2</v>
      </c>
      <c r="U8" s="105">
        <v>3.0974999999999999E-2</v>
      </c>
      <c r="V8" s="105">
        <v>3.2856000000000003E-2</v>
      </c>
      <c r="W8" s="105">
        <v>3.1914999999999999E-2</v>
      </c>
      <c r="X8" s="105">
        <v>3.0034000000000002E-2</v>
      </c>
      <c r="Y8" s="105">
        <v>2.6272E-2</v>
      </c>
      <c r="Z8" s="105">
        <v>3.8498999999999999E-2</v>
      </c>
      <c r="AA8" s="105">
        <v>3.1914999999999999E-2</v>
      </c>
      <c r="AB8" s="105">
        <v>3.5677E-2</v>
      </c>
      <c r="AC8" s="105">
        <v>2.9093999999999998E-2</v>
      </c>
      <c r="AD8" s="105">
        <v>3.0974999999999999E-2</v>
      </c>
      <c r="AE8" s="105">
        <v>3.1914999999999999E-2</v>
      </c>
      <c r="AF8" s="105">
        <v>3.7558000000000001E-2</v>
      </c>
      <c r="AG8" s="105">
        <v>1.4045999999999999E-2</v>
      </c>
      <c r="AH8" s="105">
        <v>3.4736999999999997E-2</v>
      </c>
      <c r="AI8" s="105">
        <v>3.5677E-2</v>
      </c>
      <c r="AJ8" s="105">
        <v>2.2509999999999999E-2</v>
      </c>
      <c r="AK8" s="105">
        <v>2.2509999999999999E-2</v>
      </c>
      <c r="AL8" s="105">
        <v>2.5332E-2</v>
      </c>
      <c r="AM8" s="105">
        <v>3.0974999999999999E-2</v>
      </c>
      <c r="AN8" s="105">
        <v>2.2509999999999999E-2</v>
      </c>
      <c r="AO8" s="105">
        <v>3.0034000000000002E-2</v>
      </c>
      <c r="AP8" s="105">
        <v>3.7558000000000001E-2</v>
      </c>
      <c r="AQ8" s="105">
        <v>3.0974999999999999E-2</v>
      </c>
      <c r="AR8" s="105">
        <v>3.2856000000000003E-2</v>
      </c>
      <c r="AS8" s="105">
        <v>3.3796E-2</v>
      </c>
      <c r="AT8" s="105">
        <v>5.1665999999999997E-2</v>
      </c>
      <c r="AU8" s="105">
        <v>2.4390999999999999E-2</v>
      </c>
      <c r="AV8" s="105">
        <v>3.5677E-2</v>
      </c>
      <c r="AW8" s="105">
        <v>3.7558000000000001E-2</v>
      </c>
      <c r="AX8" s="105">
        <v>4.7904000000000002E-2</v>
      </c>
      <c r="AY8" s="105">
        <v>2.6272E-2</v>
      </c>
      <c r="AZ8" s="105">
        <v>1.7808000000000001E-2</v>
      </c>
      <c r="BA8" s="105">
        <v>2.3451E-2</v>
      </c>
      <c r="BB8" s="105">
        <v>2.2509999999999999E-2</v>
      </c>
      <c r="BC8" s="105">
        <v>2.2509999999999999E-2</v>
      </c>
      <c r="BD8" s="105">
        <v>2.0629000000000002E-2</v>
      </c>
      <c r="BE8" s="105">
        <v>2.6742499999999999E-2</v>
      </c>
      <c r="BF8" s="105">
        <v>2.9093999999999998E-2</v>
      </c>
      <c r="BG8" s="105">
        <v>2.4390999999999999E-2</v>
      </c>
      <c r="BH8" s="105">
        <v>2.8153000000000001E-2</v>
      </c>
      <c r="BI8" s="105">
        <v>3.0034000000000002E-2</v>
      </c>
      <c r="BJ8" s="105">
        <v>2.8153000000000001E-2</v>
      </c>
      <c r="BK8" s="105">
        <v>2.6272E-2</v>
      </c>
      <c r="BL8" s="105">
        <v>2.9093999999999998E-2</v>
      </c>
      <c r="BM8" s="105">
        <v>3.0034000000000002E-2</v>
      </c>
      <c r="BN8" s="105">
        <v>3.3796E-2</v>
      </c>
      <c r="BO8" s="105">
        <v>3.4736999999999997E-2</v>
      </c>
      <c r="BP8" s="105">
        <v>3.0974999999999999E-2</v>
      </c>
      <c r="BQ8" s="105">
        <v>2.7400999999999998E-2</v>
      </c>
      <c r="BR8" s="105">
        <v>2.7222E-2</v>
      </c>
      <c r="BS8" s="105">
        <v>2.7311499999999999E-2</v>
      </c>
      <c r="BT8" s="105">
        <v>2.5371999999999999E-2</v>
      </c>
      <c r="BU8" s="105">
        <v>2.6391999999999999E-2</v>
      </c>
      <c r="BV8" s="105">
        <v>2.5881999999999999E-2</v>
      </c>
    </row>
    <row r="9" spans="2:74">
      <c r="B9" s="16">
        <v>2</v>
      </c>
      <c r="C9" s="105">
        <v>2.8153000000000001E-2</v>
      </c>
      <c r="D9" s="105">
        <v>2.9093999999999998E-2</v>
      </c>
      <c r="E9" s="105">
        <v>2.8153000000000001E-2</v>
      </c>
      <c r="F9" s="105">
        <v>2.9093999999999998E-2</v>
      </c>
      <c r="G9" s="105">
        <v>2.3451E-2</v>
      </c>
      <c r="H9" s="105">
        <v>6.1071E-2</v>
      </c>
      <c r="I9" s="105">
        <v>1.7808000000000001E-2</v>
      </c>
      <c r="J9" s="105">
        <v>1.4985999999999999E-2</v>
      </c>
      <c r="K9" s="105">
        <v>1.9689000000000002E-2</v>
      </c>
      <c r="L9" s="105">
        <v>2.0629000000000002E-2</v>
      </c>
      <c r="M9" s="105">
        <v>1.9689000000000002E-2</v>
      </c>
      <c r="N9" s="105">
        <v>2.0629000000000002E-2</v>
      </c>
      <c r="O9" s="105">
        <v>3.3796E-2</v>
      </c>
      <c r="P9" s="105">
        <v>3.8498999999999999E-2</v>
      </c>
      <c r="Q9" s="105">
        <v>3.3796E-2</v>
      </c>
      <c r="R9" s="105">
        <v>3.7558000000000001E-2</v>
      </c>
      <c r="S9" s="105">
        <v>3.4736999999999997E-2</v>
      </c>
      <c r="T9" s="105">
        <v>3.5677E-2</v>
      </c>
      <c r="U9" s="105">
        <v>3.3796E-2</v>
      </c>
      <c r="V9" s="105">
        <v>3.2856000000000003E-2</v>
      </c>
      <c r="W9" s="105">
        <v>3.4736999999999997E-2</v>
      </c>
      <c r="X9" s="105">
        <v>3.0974999999999999E-2</v>
      </c>
      <c r="Y9" s="105">
        <v>2.8153000000000001E-2</v>
      </c>
      <c r="Z9" s="105">
        <v>3.8498999999999999E-2</v>
      </c>
      <c r="AA9" s="105">
        <v>3.3796E-2</v>
      </c>
      <c r="AB9" s="105">
        <v>3.8498999999999999E-2</v>
      </c>
      <c r="AC9" s="105">
        <v>3.0974999999999999E-2</v>
      </c>
      <c r="AD9" s="105">
        <v>3.0034000000000002E-2</v>
      </c>
      <c r="AE9" s="105">
        <v>3.1914999999999999E-2</v>
      </c>
      <c r="AF9" s="105">
        <v>3.7558000000000001E-2</v>
      </c>
      <c r="AG9" s="105">
        <v>1.4985999999999999E-2</v>
      </c>
      <c r="AH9" s="105">
        <v>3.6617999999999998E-2</v>
      </c>
      <c r="AI9" s="105">
        <v>3.7558000000000001E-2</v>
      </c>
      <c r="AJ9" s="105">
        <v>2.2509999999999999E-2</v>
      </c>
      <c r="AK9" s="105">
        <v>2.2509999999999999E-2</v>
      </c>
      <c r="AL9" s="105">
        <v>2.5332E-2</v>
      </c>
      <c r="AM9" s="105">
        <v>3.4736999999999997E-2</v>
      </c>
      <c r="AN9" s="105">
        <v>2.5332E-2</v>
      </c>
      <c r="AO9" s="105">
        <v>3.1914999999999999E-2</v>
      </c>
      <c r="AP9" s="105">
        <v>2.9093999999999998E-2</v>
      </c>
      <c r="AQ9" s="105">
        <v>3.0974999999999999E-2</v>
      </c>
      <c r="AR9" s="105">
        <v>3.3796E-2</v>
      </c>
      <c r="AS9" s="105">
        <v>3.6617999999999998E-2</v>
      </c>
      <c r="AT9" s="105">
        <v>3.8498999999999999E-2</v>
      </c>
      <c r="AU9" s="105">
        <v>2.7213000000000001E-2</v>
      </c>
      <c r="AV9" s="105">
        <v>3.7558000000000001E-2</v>
      </c>
      <c r="AW9" s="105">
        <v>3.9439000000000002E-2</v>
      </c>
      <c r="AX9" s="105">
        <v>4.9785000000000003E-2</v>
      </c>
      <c r="AY9" s="105">
        <v>2.8153000000000001E-2</v>
      </c>
      <c r="AZ9" s="105">
        <v>2.0629000000000002E-2</v>
      </c>
      <c r="BA9" s="105">
        <v>2.5332E-2</v>
      </c>
      <c r="BB9" s="105">
        <v>2.3451E-2</v>
      </c>
      <c r="BC9" s="105">
        <v>2.4390999999999999E-2</v>
      </c>
      <c r="BD9" s="105">
        <v>2.0629000000000002E-2</v>
      </c>
      <c r="BE9" s="105">
        <v>2.7212500000000001E-2</v>
      </c>
      <c r="BF9" s="105">
        <v>3.0034000000000002E-2</v>
      </c>
      <c r="BG9" s="105">
        <v>2.4390999999999999E-2</v>
      </c>
      <c r="BH9" s="105">
        <v>2.8153000000000001E-2</v>
      </c>
      <c r="BI9" s="105">
        <v>3.0034000000000002E-2</v>
      </c>
      <c r="BJ9" s="105">
        <v>2.8153000000000001E-2</v>
      </c>
      <c r="BK9" s="105">
        <v>3.0034000000000002E-2</v>
      </c>
      <c r="BL9" s="105">
        <v>3.1914999999999999E-2</v>
      </c>
      <c r="BM9" s="105">
        <v>3.2856000000000003E-2</v>
      </c>
      <c r="BN9" s="105">
        <v>3.6617999999999998E-2</v>
      </c>
      <c r="BO9" s="105">
        <v>3.6617999999999998E-2</v>
      </c>
      <c r="BP9" s="105">
        <v>3.3796E-2</v>
      </c>
      <c r="BQ9" s="105">
        <v>2.9526E-2</v>
      </c>
      <c r="BR9" s="105">
        <v>2.9770999999999999E-2</v>
      </c>
      <c r="BS9" s="105">
        <v>2.9648500000000001E-2</v>
      </c>
      <c r="BT9" s="105">
        <v>2.5555000000000001E-2</v>
      </c>
      <c r="BU9" s="105">
        <v>2.6276999999999998E-2</v>
      </c>
      <c r="BV9" s="105">
        <v>2.5916000000000002E-2</v>
      </c>
    </row>
    <row r="10" spans="2:74">
      <c r="B10" s="16">
        <v>2.5</v>
      </c>
      <c r="C10" s="105">
        <v>3.0974999999999999E-2</v>
      </c>
      <c r="D10" s="105">
        <v>3.1914999999999999E-2</v>
      </c>
      <c r="E10" s="105">
        <v>3.0034000000000002E-2</v>
      </c>
      <c r="F10" s="105">
        <v>3.4736999999999997E-2</v>
      </c>
      <c r="G10" s="105">
        <v>2.6272E-2</v>
      </c>
      <c r="H10" s="105">
        <v>7.0475999999999997E-2</v>
      </c>
      <c r="I10" s="105">
        <v>1.9689000000000002E-2</v>
      </c>
      <c r="J10" s="105">
        <v>1.7808000000000001E-2</v>
      </c>
      <c r="K10" s="105">
        <v>2.2509999999999999E-2</v>
      </c>
      <c r="L10" s="105">
        <v>2.0629000000000002E-2</v>
      </c>
      <c r="M10" s="105">
        <v>1.8748000000000001E-2</v>
      </c>
      <c r="N10" s="105">
        <v>2.0629000000000002E-2</v>
      </c>
      <c r="O10" s="105">
        <v>3.6617999999999998E-2</v>
      </c>
      <c r="P10" s="105">
        <v>4.2261E-2</v>
      </c>
      <c r="Q10" s="105">
        <v>3.7558000000000001E-2</v>
      </c>
      <c r="R10" s="105">
        <v>3.6617999999999998E-2</v>
      </c>
      <c r="S10" s="105">
        <v>3.5677E-2</v>
      </c>
      <c r="T10" s="105">
        <v>3.4736999999999997E-2</v>
      </c>
      <c r="U10" s="105">
        <v>3.5677E-2</v>
      </c>
      <c r="V10" s="105">
        <v>3.5677E-2</v>
      </c>
      <c r="W10" s="105">
        <v>3.7558000000000001E-2</v>
      </c>
      <c r="X10" s="105">
        <v>3.1914999999999999E-2</v>
      </c>
      <c r="Y10" s="105">
        <v>2.8153000000000001E-2</v>
      </c>
      <c r="Z10" s="105">
        <v>3.4736999999999997E-2</v>
      </c>
      <c r="AA10" s="105">
        <v>3.6617999999999998E-2</v>
      </c>
      <c r="AB10" s="105">
        <v>4.2261E-2</v>
      </c>
      <c r="AC10" s="105">
        <v>3.4736999999999997E-2</v>
      </c>
      <c r="AD10" s="105">
        <v>3.0034000000000002E-2</v>
      </c>
      <c r="AE10" s="105">
        <v>3.1914999999999999E-2</v>
      </c>
      <c r="AF10" s="105">
        <v>3.7558000000000001E-2</v>
      </c>
      <c r="AG10" s="105">
        <v>1.5927E-2</v>
      </c>
      <c r="AH10" s="105">
        <v>3.8498999999999999E-2</v>
      </c>
      <c r="AI10" s="105">
        <v>4.0379999999999999E-2</v>
      </c>
      <c r="AJ10" s="105">
        <v>2.2509999999999999E-2</v>
      </c>
      <c r="AK10" s="105">
        <v>2.2509999999999999E-2</v>
      </c>
      <c r="AL10" s="105">
        <v>2.6272E-2</v>
      </c>
      <c r="AM10" s="105">
        <v>3.6617999999999998E-2</v>
      </c>
      <c r="AN10" s="105">
        <v>2.9093999999999998E-2</v>
      </c>
      <c r="AO10" s="105">
        <v>3.6617999999999998E-2</v>
      </c>
      <c r="AP10" s="105">
        <v>4.0379999999999999E-2</v>
      </c>
      <c r="AQ10" s="105">
        <v>3.1914999999999999E-2</v>
      </c>
      <c r="AR10" s="105">
        <v>3.3796E-2</v>
      </c>
      <c r="AS10" s="105">
        <v>4.0379999999999999E-2</v>
      </c>
      <c r="AT10" s="105">
        <v>4.5081999999999997E-2</v>
      </c>
      <c r="AU10" s="105">
        <v>3.0034000000000002E-2</v>
      </c>
      <c r="AV10" s="105">
        <v>3.9439000000000002E-2</v>
      </c>
      <c r="AW10" s="105">
        <v>4.0379999999999999E-2</v>
      </c>
      <c r="AX10" s="105">
        <v>5.1665999999999997E-2</v>
      </c>
      <c r="AY10" s="105">
        <v>3.0974999999999999E-2</v>
      </c>
      <c r="AZ10" s="105">
        <v>2.5332E-2</v>
      </c>
      <c r="BA10" s="105">
        <v>2.8153000000000001E-2</v>
      </c>
      <c r="BB10" s="105">
        <v>2.3451E-2</v>
      </c>
      <c r="BC10" s="105">
        <v>2.4390999999999999E-2</v>
      </c>
      <c r="BD10" s="105">
        <v>1.9689000000000002E-2</v>
      </c>
      <c r="BE10" s="105">
        <v>2.7682999999999999E-2</v>
      </c>
      <c r="BF10" s="105">
        <v>3.0034000000000002E-2</v>
      </c>
      <c r="BG10" s="105">
        <v>2.5332E-2</v>
      </c>
      <c r="BH10" s="105">
        <v>2.8153000000000001E-2</v>
      </c>
      <c r="BI10" s="105">
        <v>3.0974999999999999E-2</v>
      </c>
      <c r="BJ10" s="105">
        <v>2.8153000000000001E-2</v>
      </c>
      <c r="BK10" s="105">
        <v>3.3796E-2</v>
      </c>
      <c r="BL10" s="105">
        <v>3.6617999999999998E-2</v>
      </c>
      <c r="BM10" s="105">
        <v>3.8498999999999999E-2</v>
      </c>
      <c r="BN10" s="105">
        <v>3.8498999999999999E-2</v>
      </c>
      <c r="BO10" s="105">
        <v>3.9439000000000002E-2</v>
      </c>
      <c r="BP10" s="105">
        <v>3.6617999999999998E-2</v>
      </c>
      <c r="BQ10" s="105">
        <v>3.2479000000000001E-2</v>
      </c>
      <c r="BR10" s="105">
        <v>3.3503999999999999E-2</v>
      </c>
      <c r="BS10" s="105">
        <v>3.29915E-2</v>
      </c>
      <c r="BT10" s="105">
        <v>2.5391E-2</v>
      </c>
      <c r="BU10" s="105">
        <v>2.6161E-2</v>
      </c>
      <c r="BV10" s="105">
        <v>2.5776E-2</v>
      </c>
    </row>
    <row r="11" spans="2:74">
      <c r="B11" s="16">
        <v>3</v>
      </c>
      <c r="C11" s="105">
        <v>3.2856000000000003E-2</v>
      </c>
      <c r="D11" s="105">
        <v>3.5677E-2</v>
      </c>
      <c r="E11" s="105">
        <v>3.2856000000000003E-2</v>
      </c>
      <c r="F11" s="105">
        <v>2.9093999999999998E-2</v>
      </c>
      <c r="G11" s="105">
        <v>3.7558000000000001E-2</v>
      </c>
      <c r="H11" s="105">
        <v>7.3297000000000001E-2</v>
      </c>
      <c r="I11" s="105">
        <v>2.2509999999999999E-2</v>
      </c>
      <c r="J11" s="105">
        <v>2.0629000000000002E-2</v>
      </c>
      <c r="K11" s="105">
        <v>2.5332E-2</v>
      </c>
      <c r="L11" s="105">
        <v>2.1569999999999999E-2</v>
      </c>
      <c r="M11" s="105">
        <v>1.9689000000000002E-2</v>
      </c>
      <c r="N11" s="105">
        <v>2.1569999999999999E-2</v>
      </c>
      <c r="O11" s="105">
        <v>4.2261E-2</v>
      </c>
      <c r="P11" s="105">
        <v>4.6962999999999998E-2</v>
      </c>
      <c r="Q11" s="105">
        <v>4.2261E-2</v>
      </c>
      <c r="R11" s="105">
        <v>3.7558000000000001E-2</v>
      </c>
      <c r="S11" s="105">
        <v>3.5677E-2</v>
      </c>
      <c r="T11" s="105">
        <v>3.4736999999999997E-2</v>
      </c>
      <c r="U11" s="105">
        <v>4.1320000000000003E-2</v>
      </c>
      <c r="V11" s="105">
        <v>4.1320000000000003E-2</v>
      </c>
      <c r="W11" s="105">
        <v>4.1320000000000003E-2</v>
      </c>
      <c r="X11" s="105">
        <v>3.7558000000000001E-2</v>
      </c>
      <c r="Y11" s="105">
        <v>2.7213000000000001E-2</v>
      </c>
      <c r="Z11" s="105">
        <v>4.2261E-2</v>
      </c>
      <c r="AA11" s="105">
        <v>4.1320000000000003E-2</v>
      </c>
      <c r="AB11" s="105">
        <v>4.5081999999999997E-2</v>
      </c>
      <c r="AC11" s="105">
        <v>3.8498999999999999E-2</v>
      </c>
      <c r="AD11" s="105">
        <v>3.0974999999999999E-2</v>
      </c>
      <c r="AE11" s="105">
        <v>3.1914999999999999E-2</v>
      </c>
      <c r="AF11" s="105">
        <v>3.7558000000000001E-2</v>
      </c>
      <c r="AG11" s="105">
        <v>1.7808000000000001E-2</v>
      </c>
      <c r="AH11" s="105">
        <v>4.1320000000000003E-2</v>
      </c>
      <c r="AI11" s="105">
        <v>4.3201000000000003E-2</v>
      </c>
      <c r="AJ11" s="105">
        <v>2.3451E-2</v>
      </c>
      <c r="AK11" s="105">
        <v>2.2509999999999999E-2</v>
      </c>
      <c r="AL11" s="105">
        <v>2.5332E-2</v>
      </c>
      <c r="AM11" s="105">
        <v>4.0379999999999999E-2</v>
      </c>
      <c r="AN11" s="105">
        <v>3.3796E-2</v>
      </c>
      <c r="AO11" s="105">
        <v>4.1320000000000003E-2</v>
      </c>
      <c r="AP11" s="105">
        <v>4.3201000000000003E-2</v>
      </c>
      <c r="AQ11" s="105">
        <v>3.2856000000000003E-2</v>
      </c>
      <c r="AR11" s="105">
        <v>3.5677E-2</v>
      </c>
      <c r="AS11" s="105">
        <v>4.5081999999999997E-2</v>
      </c>
      <c r="AT11" s="105">
        <v>4.6023000000000001E-2</v>
      </c>
      <c r="AU11" s="105">
        <v>3.3796E-2</v>
      </c>
      <c r="AV11" s="105">
        <v>4.1320000000000003E-2</v>
      </c>
      <c r="AW11" s="105">
        <v>4.2261E-2</v>
      </c>
      <c r="AX11" s="105">
        <v>5.3546999999999997E-2</v>
      </c>
      <c r="AY11" s="105">
        <v>3.4736999999999997E-2</v>
      </c>
      <c r="AZ11" s="105">
        <v>2.6272E-2</v>
      </c>
      <c r="BA11" s="105">
        <v>3.2856000000000003E-2</v>
      </c>
      <c r="BB11" s="105">
        <v>2.4390999999999999E-2</v>
      </c>
      <c r="BC11" s="105">
        <v>2.5332E-2</v>
      </c>
      <c r="BD11" s="105">
        <v>1.9689000000000002E-2</v>
      </c>
      <c r="BE11" s="105">
        <v>2.86235E-2</v>
      </c>
      <c r="BF11" s="105">
        <v>3.0974999999999999E-2</v>
      </c>
      <c r="BG11" s="105">
        <v>2.6272E-2</v>
      </c>
      <c r="BH11" s="105">
        <v>2.8153000000000001E-2</v>
      </c>
      <c r="BI11" s="105">
        <v>3.0974999999999999E-2</v>
      </c>
      <c r="BJ11" s="105">
        <v>2.8153000000000001E-2</v>
      </c>
      <c r="BK11" s="105">
        <v>3.9439000000000002E-2</v>
      </c>
      <c r="BL11" s="105">
        <v>4.3201000000000003E-2</v>
      </c>
      <c r="BM11" s="105">
        <v>4.3201000000000003E-2</v>
      </c>
      <c r="BN11" s="105">
        <v>4.3201000000000003E-2</v>
      </c>
      <c r="BO11" s="105">
        <v>4.3201000000000003E-2</v>
      </c>
      <c r="BP11" s="105">
        <v>4.0379999999999999E-2</v>
      </c>
      <c r="BQ11" s="105">
        <v>3.7519999999999998E-2</v>
      </c>
      <c r="BR11" s="105">
        <v>3.6580000000000001E-2</v>
      </c>
      <c r="BS11" s="105">
        <v>3.705E-2</v>
      </c>
      <c r="BT11" s="105">
        <v>2.5118000000000001E-2</v>
      </c>
      <c r="BU11" s="105">
        <v>2.6193000000000001E-2</v>
      </c>
      <c r="BV11" s="105">
        <v>2.5655500000000001E-2</v>
      </c>
    </row>
    <row r="12" spans="2:74">
      <c r="B12" s="16">
        <v>3.5</v>
      </c>
      <c r="C12" s="105">
        <v>3.7558000000000001E-2</v>
      </c>
      <c r="D12" s="105">
        <v>3.9439000000000002E-2</v>
      </c>
      <c r="E12" s="105">
        <v>3.7558000000000001E-2</v>
      </c>
      <c r="F12" s="105">
        <v>2.9093999999999998E-2</v>
      </c>
      <c r="G12" s="105">
        <v>2.2509999999999999E-2</v>
      </c>
      <c r="H12" s="105">
        <v>7.5177999999999995E-2</v>
      </c>
      <c r="I12" s="105">
        <v>2.5332E-2</v>
      </c>
      <c r="J12" s="105">
        <v>2.3451E-2</v>
      </c>
      <c r="K12" s="105">
        <v>2.9093999999999998E-2</v>
      </c>
      <c r="L12" s="105">
        <v>1.9689000000000002E-2</v>
      </c>
      <c r="M12" s="105">
        <v>1.9689000000000002E-2</v>
      </c>
      <c r="N12" s="105">
        <v>2.0629000000000002E-2</v>
      </c>
      <c r="O12" s="105">
        <v>4.8843999999999999E-2</v>
      </c>
      <c r="P12" s="105">
        <v>5.1665999999999997E-2</v>
      </c>
      <c r="Q12" s="105">
        <v>4.7904000000000002E-2</v>
      </c>
      <c r="R12" s="105">
        <v>3.7558000000000001E-2</v>
      </c>
      <c r="S12" s="105">
        <v>3.5677E-2</v>
      </c>
      <c r="T12" s="105">
        <v>3.5677E-2</v>
      </c>
      <c r="U12" s="105">
        <v>4.6023000000000001E-2</v>
      </c>
      <c r="V12" s="105">
        <v>4.5081999999999997E-2</v>
      </c>
      <c r="W12" s="105">
        <v>4.6023000000000001E-2</v>
      </c>
      <c r="X12" s="105">
        <v>3.0034000000000002E-2</v>
      </c>
      <c r="Y12" s="105">
        <v>2.6272E-2</v>
      </c>
      <c r="Z12" s="105">
        <v>3.3796E-2</v>
      </c>
      <c r="AA12" s="105">
        <v>4.6962999999999998E-2</v>
      </c>
      <c r="AB12" s="105">
        <v>4.9785000000000003E-2</v>
      </c>
      <c r="AC12" s="105">
        <v>4.3201000000000003E-2</v>
      </c>
      <c r="AD12" s="105">
        <v>3.0974999999999999E-2</v>
      </c>
      <c r="AE12" s="105">
        <v>3.1914999999999999E-2</v>
      </c>
      <c r="AF12" s="105">
        <v>3.8498999999999999E-2</v>
      </c>
      <c r="AG12" s="105">
        <v>1.9689000000000002E-2</v>
      </c>
      <c r="AH12" s="105">
        <v>4.4142000000000001E-2</v>
      </c>
      <c r="AI12" s="105">
        <v>4.6962999999999998E-2</v>
      </c>
      <c r="AJ12" s="105">
        <v>2.3451E-2</v>
      </c>
      <c r="AK12" s="105">
        <v>2.2509999999999999E-2</v>
      </c>
      <c r="AL12" s="105">
        <v>2.6272E-2</v>
      </c>
      <c r="AM12" s="105">
        <v>4.6962999999999998E-2</v>
      </c>
      <c r="AN12" s="105">
        <v>4.0379999999999999E-2</v>
      </c>
      <c r="AO12" s="105">
        <v>4.7904000000000002E-2</v>
      </c>
      <c r="AP12" s="105">
        <v>3.2856000000000003E-2</v>
      </c>
      <c r="AQ12" s="105">
        <v>3.3796E-2</v>
      </c>
      <c r="AR12" s="105">
        <v>3.5677E-2</v>
      </c>
      <c r="AS12" s="105">
        <v>5.0724999999999999E-2</v>
      </c>
      <c r="AT12" s="105">
        <v>5.0724999999999999E-2</v>
      </c>
      <c r="AU12" s="105">
        <v>3.9439000000000002E-2</v>
      </c>
      <c r="AV12" s="105">
        <v>4.1320000000000003E-2</v>
      </c>
      <c r="AW12" s="105">
        <v>4.4142000000000001E-2</v>
      </c>
      <c r="AX12" s="105">
        <v>5.4487000000000001E-2</v>
      </c>
      <c r="AY12" s="105">
        <v>3.9439000000000002E-2</v>
      </c>
      <c r="AZ12" s="105">
        <v>3.3796E-2</v>
      </c>
      <c r="BA12" s="105">
        <v>3.7558000000000001E-2</v>
      </c>
      <c r="BB12" s="105">
        <v>2.6272E-2</v>
      </c>
      <c r="BC12" s="105">
        <v>2.5332E-2</v>
      </c>
      <c r="BD12" s="105">
        <v>1.9689000000000002E-2</v>
      </c>
      <c r="BE12" s="105">
        <v>3.0034500000000002E-2</v>
      </c>
      <c r="BF12" s="105">
        <v>3.2856000000000003E-2</v>
      </c>
      <c r="BG12" s="105">
        <v>2.7213000000000001E-2</v>
      </c>
      <c r="BH12" s="105">
        <v>2.8153000000000001E-2</v>
      </c>
      <c r="BI12" s="105">
        <v>3.0974999999999999E-2</v>
      </c>
      <c r="BJ12" s="105">
        <v>2.8153000000000001E-2</v>
      </c>
      <c r="BK12" s="105">
        <v>4.6023000000000001E-2</v>
      </c>
      <c r="BL12" s="105">
        <v>4.9785000000000003E-2</v>
      </c>
      <c r="BM12" s="105">
        <v>5.1665999999999997E-2</v>
      </c>
      <c r="BN12" s="105">
        <v>4.8843999999999999E-2</v>
      </c>
      <c r="BO12" s="105">
        <v>4.7904000000000002E-2</v>
      </c>
      <c r="BP12" s="105">
        <v>4.6023000000000001E-2</v>
      </c>
      <c r="BQ12" s="105">
        <v>4.2043999999999998E-2</v>
      </c>
      <c r="BR12" s="105">
        <v>4.3408000000000002E-2</v>
      </c>
      <c r="BS12" s="105">
        <v>4.2726E-2</v>
      </c>
      <c r="BT12" s="105">
        <v>2.511E-2</v>
      </c>
      <c r="BU12" s="105">
        <v>2.598E-2</v>
      </c>
      <c r="BV12" s="105">
        <v>2.5544999999999998E-2</v>
      </c>
    </row>
    <row r="13" spans="2:74">
      <c r="B13" s="16">
        <v>4</v>
      </c>
      <c r="C13" s="105">
        <v>4.1320000000000003E-2</v>
      </c>
      <c r="D13" s="105">
        <v>4.5081999999999997E-2</v>
      </c>
      <c r="E13" s="105">
        <v>4.2261E-2</v>
      </c>
      <c r="F13" s="105">
        <v>2.6272E-2</v>
      </c>
      <c r="G13" s="105">
        <v>3.0974999999999999E-2</v>
      </c>
      <c r="H13" s="105">
        <v>7.7059000000000002E-2</v>
      </c>
      <c r="I13" s="105">
        <v>2.9093999999999998E-2</v>
      </c>
      <c r="J13" s="105">
        <v>2.9093999999999998E-2</v>
      </c>
      <c r="K13" s="105">
        <v>3.3796E-2</v>
      </c>
      <c r="L13" s="105">
        <v>2.0629000000000002E-2</v>
      </c>
      <c r="M13" s="105">
        <v>1.8748000000000001E-2</v>
      </c>
      <c r="N13" s="105">
        <v>2.0629000000000002E-2</v>
      </c>
      <c r="O13" s="105">
        <v>5.6368000000000001E-2</v>
      </c>
      <c r="P13" s="105">
        <v>5.919E-2</v>
      </c>
      <c r="Q13" s="105">
        <v>5.6368000000000001E-2</v>
      </c>
      <c r="R13" s="105">
        <v>3.7558000000000001E-2</v>
      </c>
      <c r="S13" s="105">
        <v>3.5677E-2</v>
      </c>
      <c r="T13" s="105">
        <v>3.5677E-2</v>
      </c>
      <c r="U13" s="105">
        <v>5.1665999999999997E-2</v>
      </c>
      <c r="V13" s="105">
        <v>4.9785000000000003E-2</v>
      </c>
      <c r="W13" s="105">
        <v>5.1665999999999997E-2</v>
      </c>
      <c r="X13" s="105">
        <v>3.0974999999999999E-2</v>
      </c>
      <c r="Y13" s="105">
        <v>2.5332E-2</v>
      </c>
      <c r="Z13" s="105">
        <v>5.5427999999999998E-2</v>
      </c>
      <c r="AA13" s="105">
        <v>5.3546999999999997E-2</v>
      </c>
      <c r="AB13" s="105">
        <v>5.7308999999999999E-2</v>
      </c>
      <c r="AC13" s="105">
        <v>4.8843999999999999E-2</v>
      </c>
      <c r="AD13" s="105">
        <v>3.0974999999999999E-2</v>
      </c>
      <c r="AE13" s="105">
        <v>3.1914999999999999E-2</v>
      </c>
      <c r="AF13" s="105">
        <v>3.7558000000000001E-2</v>
      </c>
      <c r="AG13" s="105">
        <v>2.3451E-2</v>
      </c>
      <c r="AH13" s="105">
        <v>4.7904000000000002E-2</v>
      </c>
      <c r="AI13" s="105">
        <v>5.1665999999999997E-2</v>
      </c>
      <c r="AJ13" s="105">
        <v>2.3451E-2</v>
      </c>
      <c r="AK13" s="105">
        <v>2.2509999999999999E-2</v>
      </c>
      <c r="AL13" s="105">
        <v>2.6272E-2</v>
      </c>
      <c r="AM13" s="105">
        <v>5.3546999999999997E-2</v>
      </c>
      <c r="AN13" s="105">
        <v>4.9785000000000003E-2</v>
      </c>
      <c r="AO13" s="105">
        <v>5.5427999999999998E-2</v>
      </c>
      <c r="AP13" s="105">
        <v>3.3796E-2</v>
      </c>
      <c r="AQ13" s="105">
        <v>3.4736999999999997E-2</v>
      </c>
      <c r="AR13" s="105">
        <v>3.5677E-2</v>
      </c>
      <c r="AS13" s="105">
        <v>5.919E-2</v>
      </c>
      <c r="AT13" s="105">
        <v>5.7308999999999999E-2</v>
      </c>
      <c r="AU13" s="105">
        <v>4.6023000000000001E-2</v>
      </c>
      <c r="AV13" s="105">
        <v>4.4142000000000001E-2</v>
      </c>
      <c r="AW13" s="105">
        <v>4.6962999999999998E-2</v>
      </c>
      <c r="AX13" s="105">
        <v>5.6368000000000001E-2</v>
      </c>
      <c r="AY13" s="105">
        <v>4.5081999999999997E-2</v>
      </c>
      <c r="AZ13" s="105">
        <v>3.7558000000000001E-2</v>
      </c>
      <c r="BA13" s="105">
        <v>4.4142000000000001E-2</v>
      </c>
      <c r="BB13" s="105">
        <v>2.4390999999999999E-2</v>
      </c>
      <c r="BC13" s="105">
        <v>2.5332E-2</v>
      </c>
      <c r="BD13" s="105">
        <v>1.9689000000000002E-2</v>
      </c>
      <c r="BE13" s="105">
        <v>3.0974500000000002E-2</v>
      </c>
      <c r="BF13" s="105">
        <v>3.3796E-2</v>
      </c>
      <c r="BG13" s="105">
        <v>2.8153000000000001E-2</v>
      </c>
      <c r="BH13" s="105">
        <v>2.9093999999999998E-2</v>
      </c>
      <c r="BI13" s="105">
        <v>3.0974999999999999E-2</v>
      </c>
      <c r="BJ13" s="105">
        <v>2.8153000000000001E-2</v>
      </c>
      <c r="BK13" s="105">
        <v>5.4487000000000001E-2</v>
      </c>
      <c r="BL13" s="105">
        <v>6.0130000000000003E-2</v>
      </c>
      <c r="BM13" s="105">
        <v>6.2951999999999994E-2</v>
      </c>
      <c r="BN13" s="105">
        <v>5.5427999999999998E-2</v>
      </c>
      <c r="BO13" s="105">
        <v>5.4487000000000001E-2</v>
      </c>
      <c r="BP13" s="105">
        <v>5.1665999999999997E-2</v>
      </c>
      <c r="BQ13" s="105">
        <v>4.9916000000000002E-2</v>
      </c>
      <c r="BR13" s="105">
        <v>4.8825E-2</v>
      </c>
      <c r="BS13" s="105">
        <v>4.9370499999999998E-2</v>
      </c>
      <c r="BT13" s="105">
        <v>2.5172E-2</v>
      </c>
      <c r="BU13" s="105">
        <v>2.6032E-2</v>
      </c>
      <c r="BV13" s="105">
        <v>2.5602E-2</v>
      </c>
    </row>
    <row r="14" spans="2:74">
      <c r="B14" s="16">
        <v>4.5</v>
      </c>
      <c r="C14" s="105">
        <v>4.7904000000000002E-2</v>
      </c>
      <c r="D14" s="105">
        <v>5.1665999999999997E-2</v>
      </c>
      <c r="E14" s="105">
        <v>4.8843999999999999E-2</v>
      </c>
      <c r="F14" s="105">
        <v>2.8153000000000001E-2</v>
      </c>
      <c r="G14" s="105">
        <v>4.2261E-2</v>
      </c>
      <c r="H14" s="105">
        <v>7.9880999999999994E-2</v>
      </c>
      <c r="I14" s="105">
        <v>3.4736999999999997E-2</v>
      </c>
      <c r="J14" s="105">
        <v>3.5677E-2</v>
      </c>
      <c r="K14" s="105">
        <v>4.0379999999999999E-2</v>
      </c>
      <c r="L14" s="105">
        <v>2.0629000000000002E-2</v>
      </c>
      <c r="M14" s="105">
        <v>1.9689000000000002E-2</v>
      </c>
      <c r="N14" s="105">
        <v>2.0629000000000002E-2</v>
      </c>
      <c r="O14" s="105">
        <v>6.5772999999999998E-2</v>
      </c>
      <c r="P14" s="105">
        <v>7.0475999999999997E-2</v>
      </c>
      <c r="Q14" s="105">
        <v>6.6713999999999996E-2</v>
      </c>
      <c r="R14" s="105">
        <v>3.7558000000000001E-2</v>
      </c>
      <c r="S14" s="105">
        <v>3.6617999999999998E-2</v>
      </c>
      <c r="T14" s="105">
        <v>3.6617999999999998E-2</v>
      </c>
      <c r="U14" s="105">
        <v>5.919E-2</v>
      </c>
      <c r="V14" s="105">
        <v>5.6368000000000001E-2</v>
      </c>
      <c r="W14" s="105">
        <v>5.919E-2</v>
      </c>
      <c r="X14" s="105">
        <v>3.0974999999999999E-2</v>
      </c>
      <c r="Y14" s="105">
        <v>2.6272E-2</v>
      </c>
      <c r="Z14" s="105">
        <v>3.6617999999999998E-2</v>
      </c>
      <c r="AA14" s="105">
        <v>6.2010999999999997E-2</v>
      </c>
      <c r="AB14" s="105">
        <v>6.3892000000000004E-2</v>
      </c>
      <c r="AC14" s="105">
        <v>5.7308999999999999E-2</v>
      </c>
      <c r="AD14" s="105">
        <v>3.0974999999999999E-2</v>
      </c>
      <c r="AE14" s="105">
        <v>3.1914999999999999E-2</v>
      </c>
      <c r="AF14" s="105">
        <v>3.8498999999999999E-2</v>
      </c>
      <c r="AG14" s="105">
        <v>2.8153000000000001E-2</v>
      </c>
      <c r="AH14" s="105">
        <v>5.2606E-2</v>
      </c>
      <c r="AI14" s="105">
        <v>5.7308999999999999E-2</v>
      </c>
      <c r="AJ14" s="105">
        <v>2.4390999999999999E-2</v>
      </c>
      <c r="AK14" s="105">
        <v>2.2509999999999999E-2</v>
      </c>
      <c r="AL14" s="105">
        <v>2.6272E-2</v>
      </c>
      <c r="AM14" s="105">
        <v>6.3892000000000004E-2</v>
      </c>
      <c r="AN14" s="105">
        <v>6.0130000000000003E-2</v>
      </c>
      <c r="AO14" s="105">
        <v>6.2951999999999994E-2</v>
      </c>
      <c r="AP14" s="105">
        <v>3.3796E-2</v>
      </c>
      <c r="AQ14" s="105">
        <v>3.6617999999999998E-2</v>
      </c>
      <c r="AR14" s="105">
        <v>3.7558000000000001E-2</v>
      </c>
      <c r="AS14" s="105">
        <v>6.8595000000000003E-2</v>
      </c>
      <c r="AT14" s="105">
        <v>6.4833000000000002E-2</v>
      </c>
      <c r="AU14" s="105">
        <v>5.3546999999999997E-2</v>
      </c>
      <c r="AV14" s="105">
        <v>4.8843999999999999E-2</v>
      </c>
      <c r="AW14" s="105">
        <v>5.1665999999999997E-2</v>
      </c>
      <c r="AX14" s="105">
        <v>6.1071E-2</v>
      </c>
      <c r="AY14" s="105">
        <v>5.2606E-2</v>
      </c>
      <c r="AZ14" s="105">
        <v>4.4142000000000001E-2</v>
      </c>
      <c r="BA14" s="105">
        <v>5.1665999999999997E-2</v>
      </c>
      <c r="BB14" s="105">
        <v>2.8153000000000001E-2</v>
      </c>
      <c r="BC14" s="105">
        <v>2.6272E-2</v>
      </c>
      <c r="BD14" s="105">
        <v>2.0629000000000002E-2</v>
      </c>
      <c r="BE14" s="105">
        <v>3.2855500000000003E-2</v>
      </c>
      <c r="BF14" s="105">
        <v>3.5677E-2</v>
      </c>
      <c r="BG14" s="105">
        <v>3.0034000000000002E-2</v>
      </c>
      <c r="BH14" s="105">
        <v>2.9093999999999998E-2</v>
      </c>
      <c r="BI14" s="105">
        <v>3.0974999999999999E-2</v>
      </c>
      <c r="BJ14" s="105">
        <v>2.9093999999999998E-2</v>
      </c>
      <c r="BK14" s="105">
        <v>6.6713999999999996E-2</v>
      </c>
      <c r="BL14" s="105">
        <v>7.2357000000000005E-2</v>
      </c>
      <c r="BM14" s="105">
        <v>7.3297000000000001E-2</v>
      </c>
      <c r="BN14" s="105">
        <v>6.3892000000000004E-2</v>
      </c>
      <c r="BO14" s="105">
        <v>6.2010999999999997E-2</v>
      </c>
      <c r="BP14" s="105">
        <v>6.0130000000000003E-2</v>
      </c>
      <c r="BQ14" s="105">
        <v>5.7411999999999998E-2</v>
      </c>
      <c r="BR14" s="105">
        <v>5.7026E-2</v>
      </c>
      <c r="BS14" s="105">
        <v>5.7218999999999999E-2</v>
      </c>
      <c r="BT14" s="105">
        <v>2.5328E-2</v>
      </c>
      <c r="BU14" s="105">
        <v>2.6100999999999999E-2</v>
      </c>
      <c r="BV14" s="105">
        <v>2.5714500000000001E-2</v>
      </c>
    </row>
    <row r="15" spans="2:74">
      <c r="B15" s="16">
        <v>5</v>
      </c>
      <c r="C15" s="105">
        <v>5.3546999999999997E-2</v>
      </c>
      <c r="D15" s="105">
        <v>6.0130000000000003E-2</v>
      </c>
      <c r="E15" s="105">
        <v>5.5427999999999998E-2</v>
      </c>
      <c r="F15" s="105">
        <v>2.8153000000000001E-2</v>
      </c>
      <c r="G15" s="105">
        <v>2.9093999999999998E-2</v>
      </c>
      <c r="H15" s="105">
        <v>8.2701999999999998E-2</v>
      </c>
      <c r="I15" s="105">
        <v>4.2261E-2</v>
      </c>
      <c r="J15" s="105">
        <v>4.4142000000000001E-2</v>
      </c>
      <c r="K15" s="105">
        <v>4.7904000000000002E-2</v>
      </c>
      <c r="L15" s="105">
        <v>2.0629000000000002E-2</v>
      </c>
      <c r="M15" s="105">
        <v>1.8748000000000001E-2</v>
      </c>
      <c r="N15" s="105">
        <v>2.0629000000000002E-2</v>
      </c>
      <c r="O15" s="105">
        <v>7.8939999999999996E-2</v>
      </c>
      <c r="P15" s="105">
        <v>8.2701999999999998E-2</v>
      </c>
      <c r="Q15" s="105">
        <v>7.8939999999999996E-2</v>
      </c>
      <c r="R15" s="105">
        <v>3.8498999999999999E-2</v>
      </c>
      <c r="S15" s="105">
        <v>3.6617999999999998E-2</v>
      </c>
      <c r="T15" s="105">
        <v>3.6617999999999998E-2</v>
      </c>
      <c r="U15" s="105">
        <v>6.7654000000000006E-2</v>
      </c>
      <c r="V15" s="105">
        <v>6.3892000000000004E-2</v>
      </c>
      <c r="W15" s="105">
        <v>7.1415999999999993E-2</v>
      </c>
      <c r="X15" s="105">
        <v>3.0974999999999999E-2</v>
      </c>
      <c r="Y15" s="105">
        <v>2.6272E-2</v>
      </c>
      <c r="Z15" s="105">
        <v>3.3796E-2</v>
      </c>
      <c r="AA15" s="105">
        <v>7.1415999999999993E-2</v>
      </c>
      <c r="AB15" s="105">
        <v>7.4237999999999998E-2</v>
      </c>
      <c r="AC15" s="105">
        <v>6.5772999999999998E-2</v>
      </c>
      <c r="AD15" s="105">
        <v>3.1914999999999999E-2</v>
      </c>
      <c r="AE15" s="105">
        <v>3.1914999999999999E-2</v>
      </c>
      <c r="AF15" s="105">
        <v>3.7558000000000001E-2</v>
      </c>
      <c r="AG15" s="105">
        <v>3.2856000000000003E-2</v>
      </c>
      <c r="AH15" s="105">
        <v>5.8249000000000002E-2</v>
      </c>
      <c r="AI15" s="105">
        <v>6.4833000000000002E-2</v>
      </c>
      <c r="AJ15" s="105">
        <v>2.3451E-2</v>
      </c>
      <c r="AK15" s="105">
        <v>2.3451E-2</v>
      </c>
      <c r="AL15" s="105">
        <v>2.6272E-2</v>
      </c>
      <c r="AM15" s="105">
        <v>7.4237999999999998E-2</v>
      </c>
      <c r="AN15" s="105">
        <v>7.0475999999999997E-2</v>
      </c>
      <c r="AO15" s="105">
        <v>7.6119000000000006E-2</v>
      </c>
      <c r="AP15" s="105">
        <v>3.4736999999999997E-2</v>
      </c>
      <c r="AQ15" s="105">
        <v>3.6617999999999998E-2</v>
      </c>
      <c r="AR15" s="105">
        <v>3.7558000000000001E-2</v>
      </c>
      <c r="AS15" s="105">
        <v>8.0821000000000004E-2</v>
      </c>
      <c r="AT15" s="105">
        <v>7.5177999999999995E-2</v>
      </c>
      <c r="AU15" s="105">
        <v>6.3892000000000004E-2</v>
      </c>
      <c r="AV15" s="105">
        <v>4.8843999999999999E-2</v>
      </c>
      <c r="AW15" s="105">
        <v>5.0724999999999999E-2</v>
      </c>
      <c r="AX15" s="105">
        <v>6.1071E-2</v>
      </c>
      <c r="AY15" s="105">
        <v>6.2010999999999997E-2</v>
      </c>
      <c r="AZ15" s="105">
        <v>5.2606E-2</v>
      </c>
      <c r="BA15" s="105">
        <v>6.1071E-2</v>
      </c>
      <c r="BB15" s="105">
        <v>2.5332E-2</v>
      </c>
      <c r="BC15" s="105">
        <v>2.3451E-2</v>
      </c>
      <c r="BD15" s="105">
        <v>1.9689000000000002E-2</v>
      </c>
      <c r="BE15" s="105">
        <v>3.4736500000000003E-2</v>
      </c>
      <c r="BF15" s="105">
        <v>3.7558000000000001E-2</v>
      </c>
      <c r="BG15" s="105">
        <v>3.1914999999999999E-2</v>
      </c>
      <c r="BH15" s="105">
        <v>2.9093999999999998E-2</v>
      </c>
      <c r="BI15" s="105">
        <v>3.1914999999999999E-2</v>
      </c>
      <c r="BJ15" s="105">
        <v>2.9093999999999998E-2</v>
      </c>
      <c r="BK15" s="105">
        <v>7.9880999999999994E-2</v>
      </c>
      <c r="BL15" s="105">
        <v>8.6463999999999999E-2</v>
      </c>
      <c r="BM15" s="105">
        <v>8.7404999999999997E-2</v>
      </c>
      <c r="BN15" s="105">
        <v>7.4237999999999998E-2</v>
      </c>
      <c r="BO15" s="105">
        <v>7.1415999999999993E-2</v>
      </c>
      <c r="BP15" s="105">
        <v>6.8595000000000003E-2</v>
      </c>
      <c r="BQ15" s="105">
        <v>6.6600999999999994E-2</v>
      </c>
      <c r="BR15" s="105">
        <v>6.6582000000000002E-2</v>
      </c>
      <c r="BS15" s="105">
        <v>6.6591499999999998E-2</v>
      </c>
      <c r="BT15" s="105">
        <v>2.5267999999999999E-2</v>
      </c>
      <c r="BU15" s="105">
        <v>2.6280999999999999E-2</v>
      </c>
      <c r="BV15" s="105">
        <v>2.5774499999999999E-2</v>
      </c>
    </row>
    <row r="16" spans="2:74">
      <c r="B16" s="16">
        <v>5.5</v>
      </c>
      <c r="C16" s="105">
        <v>6.2951999999999994E-2</v>
      </c>
      <c r="D16" s="105">
        <v>7.0475999999999997E-2</v>
      </c>
      <c r="E16" s="105">
        <v>6.3892000000000004E-2</v>
      </c>
      <c r="F16" s="105">
        <v>2.8153000000000001E-2</v>
      </c>
      <c r="G16" s="105">
        <v>3.5677E-2</v>
      </c>
      <c r="H16" s="105">
        <v>8.4583000000000005E-2</v>
      </c>
      <c r="I16" s="105">
        <v>5.0724999999999999E-2</v>
      </c>
      <c r="J16" s="105">
        <v>5.4487000000000001E-2</v>
      </c>
      <c r="K16" s="105">
        <v>5.7308999999999999E-2</v>
      </c>
      <c r="L16" s="105">
        <v>2.0629000000000002E-2</v>
      </c>
      <c r="M16" s="105">
        <v>1.8748000000000001E-2</v>
      </c>
      <c r="N16" s="105">
        <v>2.0629000000000002E-2</v>
      </c>
      <c r="O16" s="105">
        <v>9.4928999999999999E-2</v>
      </c>
      <c r="P16" s="105">
        <v>9.6809999999999993E-2</v>
      </c>
      <c r="Q16" s="105">
        <v>9.1166999999999998E-2</v>
      </c>
      <c r="R16" s="105">
        <v>3.8498999999999999E-2</v>
      </c>
      <c r="S16" s="105">
        <v>3.7558000000000001E-2</v>
      </c>
      <c r="T16" s="105">
        <v>3.6617999999999998E-2</v>
      </c>
      <c r="U16" s="105">
        <v>7.6119000000000006E-2</v>
      </c>
      <c r="V16" s="105">
        <v>7.3297000000000001E-2</v>
      </c>
      <c r="W16" s="105">
        <v>8.4583000000000005E-2</v>
      </c>
      <c r="X16" s="105">
        <v>3.0974999999999999E-2</v>
      </c>
      <c r="Y16" s="105">
        <v>2.6272E-2</v>
      </c>
      <c r="Z16" s="105">
        <v>3.3796E-2</v>
      </c>
      <c r="AA16" s="105">
        <v>8.0821000000000004E-2</v>
      </c>
      <c r="AB16" s="105">
        <v>8.5524000000000003E-2</v>
      </c>
      <c r="AC16" s="105">
        <v>7.8E-2</v>
      </c>
      <c r="AD16" s="105">
        <v>3.1914999999999999E-2</v>
      </c>
      <c r="AE16" s="105">
        <v>3.1914999999999999E-2</v>
      </c>
      <c r="AF16" s="105">
        <v>3.8498999999999999E-2</v>
      </c>
      <c r="AG16" s="105">
        <v>3.8498999999999999E-2</v>
      </c>
      <c r="AH16" s="105">
        <v>6.4833000000000002E-2</v>
      </c>
      <c r="AI16" s="105">
        <v>7.2357000000000005E-2</v>
      </c>
      <c r="AJ16" s="105">
        <v>2.4390999999999999E-2</v>
      </c>
      <c r="AK16" s="105">
        <v>2.3451E-2</v>
      </c>
      <c r="AL16" s="105">
        <v>2.7213000000000001E-2</v>
      </c>
      <c r="AM16" s="105">
        <v>8.6463999999999999E-2</v>
      </c>
      <c r="AN16" s="105">
        <v>8.5524000000000003E-2</v>
      </c>
      <c r="AO16" s="105">
        <v>8.8345000000000007E-2</v>
      </c>
      <c r="AP16" s="105">
        <v>3.4736999999999997E-2</v>
      </c>
      <c r="AQ16" s="105">
        <v>3.7558000000000001E-2</v>
      </c>
      <c r="AR16" s="105">
        <v>3.6617999999999998E-2</v>
      </c>
      <c r="AS16" s="105">
        <v>9.4928999999999999E-2</v>
      </c>
      <c r="AT16" s="105">
        <v>8.6463999999999999E-2</v>
      </c>
      <c r="AU16" s="105">
        <v>7.7059000000000002E-2</v>
      </c>
      <c r="AV16" s="105">
        <v>4.9785000000000003E-2</v>
      </c>
      <c r="AW16" s="105">
        <v>4.9785000000000003E-2</v>
      </c>
      <c r="AX16" s="105">
        <v>6.2951999999999994E-2</v>
      </c>
      <c r="AY16" s="105">
        <v>7.3297000000000001E-2</v>
      </c>
      <c r="AZ16" s="105">
        <v>6.2010999999999997E-2</v>
      </c>
      <c r="BA16" s="105">
        <v>7.2357000000000005E-2</v>
      </c>
      <c r="BB16" s="105">
        <v>2.7213000000000001E-2</v>
      </c>
      <c r="BC16" s="105">
        <v>2.3451E-2</v>
      </c>
      <c r="BD16" s="105">
        <v>1.9689000000000002E-2</v>
      </c>
      <c r="BE16" s="105">
        <v>3.6147499999999999E-2</v>
      </c>
      <c r="BF16" s="105">
        <v>3.8498999999999999E-2</v>
      </c>
      <c r="BG16" s="105">
        <v>3.3796E-2</v>
      </c>
      <c r="BH16" s="105">
        <v>2.9093999999999998E-2</v>
      </c>
      <c r="BI16" s="105">
        <v>3.1914999999999999E-2</v>
      </c>
      <c r="BJ16" s="105">
        <v>3.0034000000000002E-2</v>
      </c>
      <c r="BK16" s="105">
        <v>9.5868999999999996E-2</v>
      </c>
      <c r="BL16" s="105">
        <v>0.104334</v>
      </c>
      <c r="BM16" s="105">
        <v>0.10151200000000001</v>
      </c>
      <c r="BN16" s="105">
        <v>8.4583000000000005E-2</v>
      </c>
      <c r="BO16" s="105">
        <v>8.1762000000000001E-2</v>
      </c>
      <c r="BP16" s="105">
        <v>8.0821000000000004E-2</v>
      </c>
      <c r="BQ16" s="105">
        <v>7.8075000000000006E-2</v>
      </c>
      <c r="BR16" s="105">
        <v>7.8949000000000005E-2</v>
      </c>
      <c r="BS16" s="105">
        <v>7.8511999999999998E-2</v>
      </c>
      <c r="BT16" s="105">
        <v>2.5359E-2</v>
      </c>
      <c r="BU16" s="105">
        <v>2.6255000000000001E-2</v>
      </c>
      <c r="BV16" s="105">
        <v>2.5807E-2</v>
      </c>
    </row>
    <row r="17" spans="2:74">
      <c r="B17" s="16">
        <v>6</v>
      </c>
      <c r="C17" s="105">
        <v>7.2357000000000005E-2</v>
      </c>
      <c r="D17" s="105">
        <v>8.1762000000000001E-2</v>
      </c>
      <c r="E17" s="105">
        <v>7.3297000000000001E-2</v>
      </c>
      <c r="F17" s="105">
        <v>3.1914999999999999E-2</v>
      </c>
      <c r="G17" s="105">
        <v>4.8843999999999999E-2</v>
      </c>
      <c r="H17" s="105">
        <v>8.0821000000000004E-2</v>
      </c>
      <c r="I17" s="105">
        <v>6.0130000000000003E-2</v>
      </c>
      <c r="J17" s="105">
        <v>6.5772999999999998E-2</v>
      </c>
      <c r="K17" s="105">
        <v>7.0475999999999997E-2</v>
      </c>
      <c r="L17" s="105">
        <v>2.0629000000000002E-2</v>
      </c>
      <c r="M17" s="105">
        <v>1.9689000000000002E-2</v>
      </c>
      <c r="N17" s="105">
        <v>2.0629000000000002E-2</v>
      </c>
      <c r="O17" s="105">
        <v>0.110917</v>
      </c>
      <c r="P17" s="105">
        <v>0.112798</v>
      </c>
      <c r="Q17" s="105">
        <v>0.107155</v>
      </c>
      <c r="R17" s="105">
        <v>3.8498999999999999E-2</v>
      </c>
      <c r="S17" s="105">
        <v>3.7558000000000001E-2</v>
      </c>
      <c r="T17" s="105">
        <v>3.6617999999999998E-2</v>
      </c>
      <c r="U17" s="105">
        <v>8.6463999999999999E-2</v>
      </c>
      <c r="V17" s="105">
        <v>8.2701999999999998E-2</v>
      </c>
      <c r="W17" s="105">
        <v>9.9630999999999997E-2</v>
      </c>
      <c r="X17" s="105">
        <v>4.2261E-2</v>
      </c>
      <c r="Y17" s="105">
        <v>2.6272E-2</v>
      </c>
      <c r="Z17" s="105">
        <v>3.3796E-2</v>
      </c>
      <c r="AA17" s="105">
        <v>9.5868999999999996E-2</v>
      </c>
      <c r="AB17" s="105">
        <v>9.8691000000000001E-2</v>
      </c>
      <c r="AC17" s="105">
        <v>9.0226000000000001E-2</v>
      </c>
      <c r="AD17" s="105">
        <v>3.1914999999999999E-2</v>
      </c>
      <c r="AE17" s="105">
        <v>3.1914999999999999E-2</v>
      </c>
      <c r="AF17" s="105">
        <v>3.8498999999999999E-2</v>
      </c>
      <c r="AG17" s="105">
        <v>4.6023000000000001E-2</v>
      </c>
      <c r="AH17" s="105">
        <v>7.4237999999999998E-2</v>
      </c>
      <c r="AI17" s="105">
        <v>8.3642999999999995E-2</v>
      </c>
      <c r="AJ17" s="105">
        <v>2.4390999999999999E-2</v>
      </c>
      <c r="AK17" s="105">
        <v>2.3451E-2</v>
      </c>
      <c r="AL17" s="105">
        <v>2.7213000000000001E-2</v>
      </c>
      <c r="AM17" s="105">
        <v>0.10151200000000001</v>
      </c>
      <c r="AN17" s="105">
        <v>0.103393</v>
      </c>
      <c r="AO17" s="105">
        <v>0.104334</v>
      </c>
      <c r="AP17" s="105">
        <v>3.5677E-2</v>
      </c>
      <c r="AQ17" s="105">
        <v>3.7558000000000001E-2</v>
      </c>
      <c r="AR17" s="105">
        <v>3.6617999999999998E-2</v>
      </c>
      <c r="AS17" s="105">
        <v>0.112798</v>
      </c>
      <c r="AT17" s="105">
        <v>9.9630999999999997E-2</v>
      </c>
      <c r="AU17" s="105">
        <v>9.2106999999999994E-2</v>
      </c>
      <c r="AV17" s="105">
        <v>5.1665999999999997E-2</v>
      </c>
      <c r="AW17" s="105">
        <v>5.1665999999999997E-2</v>
      </c>
      <c r="AX17" s="105">
        <v>6.3892000000000004E-2</v>
      </c>
      <c r="AY17" s="105">
        <v>8.5524000000000003E-2</v>
      </c>
      <c r="AZ17" s="105">
        <v>7.5177999999999995E-2</v>
      </c>
      <c r="BA17" s="105">
        <v>8.5524000000000003E-2</v>
      </c>
      <c r="BB17" s="105">
        <v>2.3451E-2</v>
      </c>
      <c r="BC17" s="105">
        <v>2.2509999999999999E-2</v>
      </c>
      <c r="BD17" s="105">
        <v>1.9689000000000002E-2</v>
      </c>
      <c r="BE17" s="105">
        <v>3.9439500000000002E-2</v>
      </c>
      <c r="BF17" s="105">
        <v>4.2261E-2</v>
      </c>
      <c r="BG17" s="105">
        <v>3.6617999999999998E-2</v>
      </c>
      <c r="BH17" s="105">
        <v>3.0034000000000002E-2</v>
      </c>
      <c r="BI17" s="105">
        <v>3.1914999999999999E-2</v>
      </c>
      <c r="BJ17" s="105">
        <v>3.0034000000000002E-2</v>
      </c>
      <c r="BK17" s="105">
        <v>0.112798</v>
      </c>
      <c r="BL17" s="105">
        <v>0.124084</v>
      </c>
      <c r="BM17" s="105">
        <v>0.121263</v>
      </c>
      <c r="BN17" s="105">
        <v>9.7750000000000004E-2</v>
      </c>
      <c r="BO17" s="105">
        <v>9.3048000000000006E-2</v>
      </c>
      <c r="BP17" s="105">
        <v>9.2106999999999994E-2</v>
      </c>
      <c r="BQ17" s="105">
        <v>9.1063000000000005E-2</v>
      </c>
      <c r="BR17" s="105">
        <v>9.0198E-2</v>
      </c>
      <c r="BS17" s="105">
        <v>9.0630500000000003E-2</v>
      </c>
      <c r="BT17" s="105">
        <v>2.538E-2</v>
      </c>
      <c r="BU17" s="105">
        <v>2.6432000000000001E-2</v>
      </c>
      <c r="BV17" s="105">
        <v>2.5905999999999998E-2</v>
      </c>
    </row>
    <row r="18" spans="2:74">
      <c r="B18" s="16">
        <v>6.5</v>
      </c>
      <c r="C18" s="105">
        <v>8.3642999999999995E-2</v>
      </c>
      <c r="D18" s="105">
        <v>9.4928999999999999E-2</v>
      </c>
      <c r="E18" s="105">
        <v>8.5524000000000003E-2</v>
      </c>
      <c r="F18" s="105">
        <v>2.4390999999999999E-2</v>
      </c>
      <c r="G18" s="105">
        <v>4.6023000000000001E-2</v>
      </c>
      <c r="H18" s="105">
        <v>8.1762000000000001E-2</v>
      </c>
      <c r="I18" s="105">
        <v>7.3297000000000001E-2</v>
      </c>
      <c r="J18" s="105">
        <v>7.9880999999999994E-2</v>
      </c>
      <c r="K18" s="105">
        <v>8.4583000000000005E-2</v>
      </c>
      <c r="L18" s="105">
        <v>2.0629000000000002E-2</v>
      </c>
      <c r="M18" s="105">
        <v>1.9689000000000002E-2</v>
      </c>
      <c r="N18" s="105">
        <v>2.0629000000000002E-2</v>
      </c>
      <c r="O18" s="105">
        <v>0.12784599999999999</v>
      </c>
      <c r="P18" s="105">
        <v>0.131608</v>
      </c>
      <c r="Q18" s="105">
        <v>0.12784599999999999</v>
      </c>
      <c r="R18" s="105">
        <v>3.8498999999999999E-2</v>
      </c>
      <c r="S18" s="105">
        <v>3.7558000000000001E-2</v>
      </c>
      <c r="T18" s="105">
        <v>3.6617999999999998E-2</v>
      </c>
      <c r="U18" s="105">
        <v>0.10057199999999999</v>
      </c>
      <c r="V18" s="105">
        <v>9.3988000000000002E-2</v>
      </c>
      <c r="W18" s="105">
        <v>0.103393</v>
      </c>
      <c r="X18" s="105">
        <v>3.5677E-2</v>
      </c>
      <c r="Y18" s="105">
        <v>4.6962999999999998E-2</v>
      </c>
      <c r="Z18" s="105">
        <v>3.3796E-2</v>
      </c>
      <c r="AA18" s="105">
        <v>0.114679</v>
      </c>
      <c r="AB18" s="105">
        <v>0.11373900000000001</v>
      </c>
      <c r="AC18" s="105">
        <v>0.106215</v>
      </c>
      <c r="AD18" s="105">
        <v>3.1914999999999999E-2</v>
      </c>
      <c r="AE18" s="105">
        <v>3.1914999999999999E-2</v>
      </c>
      <c r="AF18" s="105">
        <v>3.8498999999999999E-2</v>
      </c>
      <c r="AG18" s="105">
        <v>5.5427999999999998E-2</v>
      </c>
      <c r="AH18" s="105">
        <v>8.2701999999999998E-2</v>
      </c>
      <c r="AI18" s="105">
        <v>9.4928999999999999E-2</v>
      </c>
      <c r="AJ18" s="105">
        <v>2.4390999999999999E-2</v>
      </c>
      <c r="AK18" s="105">
        <v>2.2509999999999999E-2</v>
      </c>
      <c r="AL18" s="105">
        <v>2.6272E-2</v>
      </c>
      <c r="AM18" s="105">
        <v>0.120322</v>
      </c>
      <c r="AN18" s="105">
        <v>0.121263</v>
      </c>
      <c r="AO18" s="105">
        <v>0.12220300000000001</v>
      </c>
      <c r="AP18" s="105">
        <v>3.4736999999999997E-2</v>
      </c>
      <c r="AQ18" s="105">
        <v>3.8498999999999999E-2</v>
      </c>
      <c r="AR18" s="105">
        <v>3.6617999999999998E-2</v>
      </c>
      <c r="AS18" s="105">
        <v>0.13536999999999999</v>
      </c>
      <c r="AT18" s="105">
        <v>0.11750099999999999</v>
      </c>
      <c r="AU18" s="105">
        <v>0.10903599999999999</v>
      </c>
      <c r="AV18" s="105">
        <v>5.2606E-2</v>
      </c>
      <c r="AW18" s="105">
        <v>5.1665999999999997E-2</v>
      </c>
      <c r="AX18" s="105">
        <v>6.5772999999999998E-2</v>
      </c>
      <c r="AY18" s="105">
        <v>0.10151200000000001</v>
      </c>
      <c r="AZ18" s="105">
        <v>9.0226000000000001E-2</v>
      </c>
      <c r="BA18" s="105">
        <v>0.10151200000000001</v>
      </c>
      <c r="BB18" s="105">
        <v>2.7213000000000001E-2</v>
      </c>
      <c r="BC18" s="105">
        <v>2.2509999999999999E-2</v>
      </c>
      <c r="BD18" s="105">
        <v>1.9689000000000002E-2</v>
      </c>
      <c r="BE18" s="105">
        <v>4.1790499999999994E-2</v>
      </c>
      <c r="BF18" s="105">
        <v>4.5081999999999997E-2</v>
      </c>
      <c r="BG18" s="105">
        <v>3.8498999999999999E-2</v>
      </c>
      <c r="BH18" s="105">
        <v>3.0034000000000002E-2</v>
      </c>
      <c r="BI18" s="105">
        <v>3.1914999999999999E-2</v>
      </c>
      <c r="BJ18" s="105">
        <v>2.9093999999999998E-2</v>
      </c>
      <c r="BK18" s="105">
        <v>0.13536999999999999</v>
      </c>
      <c r="BL18" s="105">
        <v>0.14759700000000001</v>
      </c>
      <c r="BM18" s="105">
        <v>0.14477499999999999</v>
      </c>
      <c r="BN18" s="105">
        <v>0.114679</v>
      </c>
      <c r="BO18" s="105">
        <v>0.106215</v>
      </c>
      <c r="BP18" s="105">
        <v>0.106215</v>
      </c>
      <c r="BQ18" s="105">
        <v>0.108914</v>
      </c>
      <c r="BR18" s="105">
        <v>0.108001</v>
      </c>
      <c r="BS18" s="105">
        <v>0.1084575</v>
      </c>
      <c r="BT18" s="105">
        <v>2.5153999999999999E-2</v>
      </c>
      <c r="BU18" s="105">
        <v>2.6286E-2</v>
      </c>
      <c r="BV18" s="105">
        <v>2.572E-2</v>
      </c>
    </row>
    <row r="19" spans="2:74">
      <c r="B19" s="16">
        <v>7</v>
      </c>
      <c r="C19" s="105">
        <v>9.7750000000000004E-2</v>
      </c>
      <c r="D19" s="105">
        <v>0.112798</v>
      </c>
      <c r="E19" s="105">
        <v>9.8691000000000001E-2</v>
      </c>
      <c r="F19" s="105">
        <v>2.8153000000000001E-2</v>
      </c>
      <c r="G19" s="105">
        <v>3.2856000000000003E-2</v>
      </c>
      <c r="H19" s="105">
        <v>8.0821000000000004E-2</v>
      </c>
      <c r="I19" s="105">
        <v>8.9286000000000004E-2</v>
      </c>
      <c r="J19" s="105">
        <v>9.6809999999999993E-2</v>
      </c>
      <c r="K19" s="105">
        <v>0.10057199999999999</v>
      </c>
      <c r="L19" s="105">
        <v>1.9689000000000002E-2</v>
      </c>
      <c r="M19" s="105">
        <v>1.8748000000000001E-2</v>
      </c>
      <c r="N19" s="105">
        <v>2.0629000000000002E-2</v>
      </c>
      <c r="O19" s="105">
        <v>0.15606100000000001</v>
      </c>
      <c r="P19" s="105">
        <v>0.15512100000000001</v>
      </c>
      <c r="Q19" s="105">
        <v>0.15323999999999999</v>
      </c>
      <c r="R19" s="105">
        <v>3.8498999999999999E-2</v>
      </c>
      <c r="S19" s="105">
        <v>3.7558000000000001E-2</v>
      </c>
      <c r="T19" s="105">
        <v>3.6617999999999998E-2</v>
      </c>
      <c r="U19" s="105">
        <v>0.114679</v>
      </c>
      <c r="V19" s="105">
        <v>0.10903599999999999</v>
      </c>
      <c r="W19" s="105">
        <v>0.110917</v>
      </c>
      <c r="X19" s="105">
        <v>4.0379999999999999E-2</v>
      </c>
      <c r="Y19" s="105">
        <v>3.6617999999999998E-2</v>
      </c>
      <c r="Z19" s="105">
        <v>3.2856000000000003E-2</v>
      </c>
      <c r="AA19" s="105">
        <v>0.131608</v>
      </c>
      <c r="AB19" s="105">
        <v>0.132549</v>
      </c>
      <c r="AC19" s="105">
        <v>0.12596499999999999</v>
      </c>
      <c r="AD19" s="105">
        <v>3.1914999999999999E-2</v>
      </c>
      <c r="AE19" s="105">
        <v>3.0974999999999999E-2</v>
      </c>
      <c r="AF19" s="105">
        <v>3.9439000000000002E-2</v>
      </c>
      <c r="AG19" s="105">
        <v>6.7654000000000006E-2</v>
      </c>
      <c r="AH19" s="105">
        <v>9.3988000000000002E-2</v>
      </c>
      <c r="AI19" s="105">
        <v>0.10903599999999999</v>
      </c>
      <c r="AJ19" s="105">
        <v>2.4390999999999999E-2</v>
      </c>
      <c r="AK19" s="105">
        <v>2.3451E-2</v>
      </c>
      <c r="AL19" s="105">
        <v>2.7213000000000001E-2</v>
      </c>
      <c r="AM19" s="105">
        <v>0.14383499999999999</v>
      </c>
      <c r="AN19" s="105">
        <v>0.14571600000000001</v>
      </c>
      <c r="AO19" s="105">
        <v>0.14665600000000001</v>
      </c>
      <c r="AP19" s="105">
        <v>3.5677E-2</v>
      </c>
      <c r="AQ19" s="105">
        <v>3.8498999999999999E-2</v>
      </c>
      <c r="AR19" s="105">
        <v>3.7558000000000001E-2</v>
      </c>
      <c r="AS19" s="105">
        <v>0.157942</v>
      </c>
      <c r="AT19" s="105">
        <v>0.140073</v>
      </c>
      <c r="AU19" s="105">
        <v>0.12972700000000001</v>
      </c>
      <c r="AV19" s="105">
        <v>5.3546999999999997E-2</v>
      </c>
      <c r="AW19" s="105">
        <v>5.2606E-2</v>
      </c>
      <c r="AX19" s="105">
        <v>6.5772999999999998E-2</v>
      </c>
      <c r="AY19" s="105">
        <v>0.119382</v>
      </c>
      <c r="AZ19" s="105">
        <v>0.107155</v>
      </c>
      <c r="BA19" s="105">
        <v>0.120322</v>
      </c>
      <c r="BB19" s="105">
        <v>3.0034000000000002E-2</v>
      </c>
      <c r="BC19" s="105">
        <v>2.2509999999999999E-2</v>
      </c>
      <c r="BD19" s="105">
        <v>2.0629000000000002E-2</v>
      </c>
      <c r="BE19" s="105">
        <v>4.4611999999999999E-2</v>
      </c>
      <c r="BF19" s="105">
        <v>4.6962999999999998E-2</v>
      </c>
      <c r="BG19" s="105">
        <v>4.2261E-2</v>
      </c>
      <c r="BH19" s="105">
        <v>3.0034000000000002E-2</v>
      </c>
      <c r="BI19" s="105">
        <v>3.2856000000000003E-2</v>
      </c>
      <c r="BJ19" s="105">
        <v>3.0034000000000002E-2</v>
      </c>
      <c r="BK19" s="105">
        <v>0.16170399999999999</v>
      </c>
      <c r="BL19" s="105">
        <v>0.17675199999999999</v>
      </c>
      <c r="BM19" s="105">
        <v>0.174871</v>
      </c>
      <c r="BN19" s="105">
        <v>0.13442999999999999</v>
      </c>
      <c r="BO19" s="105">
        <v>0.125025</v>
      </c>
      <c r="BP19" s="105">
        <v>0.12690599999999999</v>
      </c>
      <c r="BQ19" s="105">
        <v>0.124639</v>
      </c>
      <c r="BR19" s="105">
        <v>0.12683</v>
      </c>
      <c r="BS19" s="105">
        <v>0.1257345</v>
      </c>
      <c r="BT19" s="105">
        <v>2.5106E-2</v>
      </c>
      <c r="BU19" s="105">
        <v>2.6485000000000002E-2</v>
      </c>
      <c r="BV19" s="105">
        <v>2.5795499999999999E-2</v>
      </c>
    </row>
    <row r="20" spans="2:74">
      <c r="B20" s="16">
        <v>7.5</v>
      </c>
      <c r="C20" s="105">
        <v>0.11373900000000001</v>
      </c>
      <c r="D20" s="105">
        <v>0.132549</v>
      </c>
      <c r="E20" s="105">
        <v>0.114679</v>
      </c>
      <c r="F20" s="105">
        <v>3.2856000000000003E-2</v>
      </c>
      <c r="G20" s="105">
        <v>4.7904000000000002E-2</v>
      </c>
      <c r="H20" s="105">
        <v>7.8939999999999996E-2</v>
      </c>
      <c r="I20" s="105">
        <v>0.108096</v>
      </c>
      <c r="J20" s="105">
        <v>0.118441</v>
      </c>
      <c r="K20" s="105">
        <v>0.124084</v>
      </c>
      <c r="L20" s="105">
        <v>1.9689000000000002E-2</v>
      </c>
      <c r="M20" s="105">
        <v>1.8748000000000001E-2</v>
      </c>
      <c r="N20" s="105">
        <v>2.0629000000000002E-2</v>
      </c>
      <c r="O20" s="105">
        <v>0.18709799999999999</v>
      </c>
      <c r="P20" s="105">
        <v>0.18521699999999999</v>
      </c>
      <c r="Q20" s="105">
        <v>0.182395</v>
      </c>
      <c r="R20" s="105">
        <v>3.9439000000000002E-2</v>
      </c>
      <c r="S20" s="105">
        <v>3.8498999999999999E-2</v>
      </c>
      <c r="T20" s="105">
        <v>3.7558000000000001E-2</v>
      </c>
      <c r="U20" s="105">
        <v>0.131608</v>
      </c>
      <c r="V20" s="105">
        <v>0.12220300000000001</v>
      </c>
      <c r="W20" s="105">
        <v>0.12690599999999999</v>
      </c>
      <c r="X20" s="105">
        <v>4.1320000000000003E-2</v>
      </c>
      <c r="Y20" s="105">
        <v>5.919E-2</v>
      </c>
      <c r="Z20" s="105">
        <v>3.4736999999999997E-2</v>
      </c>
      <c r="AA20" s="105">
        <v>0.15418000000000001</v>
      </c>
      <c r="AB20" s="105">
        <v>0.157942</v>
      </c>
      <c r="AC20" s="105">
        <v>0.14759700000000001</v>
      </c>
      <c r="AD20" s="105">
        <v>3.1914999999999999E-2</v>
      </c>
      <c r="AE20" s="105">
        <v>3.1914999999999999E-2</v>
      </c>
      <c r="AF20" s="105">
        <v>3.9439000000000002E-2</v>
      </c>
      <c r="AG20" s="105">
        <v>8.2701999999999998E-2</v>
      </c>
      <c r="AH20" s="105">
        <v>0.10903599999999999</v>
      </c>
      <c r="AI20" s="105">
        <v>0.12596499999999999</v>
      </c>
      <c r="AJ20" s="105">
        <v>2.4390999999999999E-2</v>
      </c>
      <c r="AK20" s="105">
        <v>2.3451E-2</v>
      </c>
      <c r="AL20" s="105">
        <v>2.7213000000000001E-2</v>
      </c>
      <c r="AM20" s="105">
        <v>0.17110900000000001</v>
      </c>
      <c r="AN20" s="105">
        <v>0.17675199999999999</v>
      </c>
      <c r="AO20" s="105">
        <v>0.174871</v>
      </c>
      <c r="AP20" s="105">
        <v>3.5677E-2</v>
      </c>
      <c r="AQ20" s="105">
        <v>3.8498999999999999E-2</v>
      </c>
      <c r="AR20" s="105">
        <v>3.7558000000000001E-2</v>
      </c>
      <c r="AS20" s="105">
        <v>0.18803800000000001</v>
      </c>
      <c r="AT20" s="105">
        <v>0.16358500000000001</v>
      </c>
      <c r="AU20" s="105">
        <v>0.15512100000000001</v>
      </c>
      <c r="AV20" s="105">
        <v>5.3546999999999997E-2</v>
      </c>
      <c r="AW20" s="105">
        <v>5.3546999999999997E-2</v>
      </c>
      <c r="AX20" s="105">
        <v>6.5772999999999998E-2</v>
      </c>
      <c r="AY20" s="105">
        <v>0.13631099999999999</v>
      </c>
      <c r="AZ20" s="105">
        <v>0.12596499999999999</v>
      </c>
      <c r="BA20" s="105">
        <v>0.13725100000000001</v>
      </c>
      <c r="BB20" s="105">
        <v>2.7213000000000001E-2</v>
      </c>
      <c r="BC20" s="105">
        <v>2.2509999999999999E-2</v>
      </c>
      <c r="BD20" s="105">
        <v>1.9689000000000002E-2</v>
      </c>
      <c r="BE20" s="105">
        <v>4.9314499999999997E-2</v>
      </c>
      <c r="BF20" s="105">
        <v>5.1665999999999997E-2</v>
      </c>
      <c r="BG20" s="105">
        <v>4.6962999999999998E-2</v>
      </c>
      <c r="BH20" s="105">
        <v>3.0034000000000002E-2</v>
      </c>
      <c r="BI20" s="105">
        <v>3.2856000000000003E-2</v>
      </c>
      <c r="BJ20" s="105">
        <v>3.0974999999999999E-2</v>
      </c>
      <c r="BK20" s="105">
        <v>0.19556200000000001</v>
      </c>
      <c r="BL20" s="105">
        <v>0.21060999999999999</v>
      </c>
      <c r="BM20" s="105">
        <v>0.207789</v>
      </c>
      <c r="BN20" s="105">
        <v>0.158883</v>
      </c>
      <c r="BO20" s="105">
        <v>0.148537</v>
      </c>
      <c r="BP20" s="105">
        <v>0.15135899999999999</v>
      </c>
      <c r="BQ20" s="105">
        <v>0.138323</v>
      </c>
      <c r="BR20" s="105">
        <v>0.142932</v>
      </c>
      <c r="BS20" s="105">
        <v>0.14062750000000002</v>
      </c>
      <c r="BT20" s="105">
        <v>2.5128999999999999E-2</v>
      </c>
      <c r="BU20" s="105">
        <v>2.6051000000000001E-2</v>
      </c>
      <c r="BV20" s="105">
        <v>2.5590000000000002E-2</v>
      </c>
    </row>
    <row r="21" spans="2:74">
      <c r="B21" s="16">
        <v>8</v>
      </c>
      <c r="C21" s="105">
        <v>0.133489</v>
      </c>
      <c r="D21" s="105">
        <v>0.15418000000000001</v>
      </c>
      <c r="E21" s="105">
        <v>0.13442999999999999</v>
      </c>
      <c r="F21" s="105">
        <v>2.5332E-2</v>
      </c>
      <c r="G21" s="105">
        <v>4.9785000000000003E-2</v>
      </c>
      <c r="H21" s="105">
        <v>7.3297000000000001E-2</v>
      </c>
      <c r="I21" s="105">
        <v>0.133489</v>
      </c>
      <c r="J21" s="105">
        <v>0.141954</v>
      </c>
      <c r="K21" s="105">
        <v>0.14759700000000001</v>
      </c>
      <c r="L21" s="105">
        <v>2.0629000000000002E-2</v>
      </c>
      <c r="M21" s="105">
        <v>1.8748000000000001E-2</v>
      </c>
      <c r="N21" s="105">
        <v>2.0629000000000002E-2</v>
      </c>
      <c r="O21" s="105">
        <v>0.217194</v>
      </c>
      <c r="P21" s="105">
        <v>0.215313</v>
      </c>
      <c r="Q21" s="105">
        <v>0.216253</v>
      </c>
      <c r="R21" s="105">
        <v>3.8498999999999999E-2</v>
      </c>
      <c r="S21" s="105">
        <v>3.7558000000000001E-2</v>
      </c>
      <c r="T21" s="105">
        <v>3.7558000000000001E-2</v>
      </c>
      <c r="U21" s="105">
        <v>0.149478</v>
      </c>
      <c r="V21" s="105">
        <v>0.13725100000000001</v>
      </c>
      <c r="W21" s="105">
        <v>0.14477499999999999</v>
      </c>
      <c r="X21" s="105">
        <v>4.0379999999999999E-2</v>
      </c>
      <c r="Y21" s="105">
        <v>6.1071E-2</v>
      </c>
      <c r="Z21" s="105">
        <v>3.3796E-2</v>
      </c>
      <c r="AA21" s="105">
        <v>0.183336</v>
      </c>
      <c r="AB21" s="105">
        <v>0.184276</v>
      </c>
      <c r="AC21" s="105">
        <v>0.174871</v>
      </c>
      <c r="AD21" s="105">
        <v>3.1914999999999999E-2</v>
      </c>
      <c r="AE21" s="105">
        <v>3.0974999999999999E-2</v>
      </c>
      <c r="AF21" s="105">
        <v>3.9439000000000002E-2</v>
      </c>
      <c r="AG21" s="105">
        <v>9.6809999999999993E-2</v>
      </c>
      <c r="AH21" s="105">
        <v>0.12878700000000001</v>
      </c>
      <c r="AI21" s="105">
        <v>0.148537</v>
      </c>
      <c r="AJ21" s="105">
        <v>2.4390999999999999E-2</v>
      </c>
      <c r="AK21" s="105">
        <v>2.3451E-2</v>
      </c>
      <c r="AL21" s="105">
        <v>2.7213000000000001E-2</v>
      </c>
      <c r="AM21" s="105">
        <v>0.189919</v>
      </c>
      <c r="AN21" s="105">
        <v>0.19462199999999999</v>
      </c>
      <c r="AO21" s="105">
        <v>0.19462199999999999</v>
      </c>
      <c r="AP21" s="105">
        <v>3.5677E-2</v>
      </c>
      <c r="AQ21" s="105">
        <v>3.8498999999999999E-2</v>
      </c>
      <c r="AR21" s="105">
        <v>3.8498999999999999E-2</v>
      </c>
      <c r="AS21" s="105">
        <v>0.20967</v>
      </c>
      <c r="AT21" s="105">
        <v>0.19368099999999999</v>
      </c>
      <c r="AU21" s="105">
        <v>0.18709799999999999</v>
      </c>
      <c r="AV21" s="105">
        <v>5.5427999999999998E-2</v>
      </c>
      <c r="AW21" s="105">
        <v>5.4487000000000001E-2</v>
      </c>
      <c r="AX21" s="105">
        <v>6.6713999999999996E-2</v>
      </c>
      <c r="AY21" s="105">
        <v>0.14571600000000001</v>
      </c>
      <c r="AZ21" s="105">
        <v>0.13913200000000001</v>
      </c>
      <c r="BA21" s="105">
        <v>0.15135899999999999</v>
      </c>
      <c r="BB21" s="105">
        <v>2.4390999999999999E-2</v>
      </c>
      <c r="BC21" s="105">
        <v>2.2509999999999999E-2</v>
      </c>
      <c r="BD21" s="105">
        <v>2.1569999999999999E-2</v>
      </c>
      <c r="BE21" s="105">
        <v>5.3076499999999999E-2</v>
      </c>
      <c r="BF21" s="105">
        <v>5.5427999999999998E-2</v>
      </c>
      <c r="BG21" s="105">
        <v>5.0724999999999999E-2</v>
      </c>
      <c r="BH21" s="105">
        <v>3.0034000000000002E-2</v>
      </c>
      <c r="BI21" s="105">
        <v>3.2856000000000003E-2</v>
      </c>
      <c r="BJ21" s="105">
        <v>3.0974999999999999E-2</v>
      </c>
      <c r="BK21" s="105">
        <v>0.22847999999999999</v>
      </c>
      <c r="BL21" s="105">
        <v>0.24352799999999999</v>
      </c>
      <c r="BM21" s="105">
        <v>0.24446799999999999</v>
      </c>
      <c r="BN21" s="105">
        <v>0.17957400000000001</v>
      </c>
      <c r="BO21" s="105">
        <v>0.16828799999999999</v>
      </c>
      <c r="BP21" s="105">
        <v>0.17110900000000001</v>
      </c>
      <c r="BQ21" s="105">
        <v>0.16039700000000001</v>
      </c>
      <c r="BR21" s="105">
        <v>0.160829</v>
      </c>
      <c r="BS21" s="105">
        <v>0.16061300000000001</v>
      </c>
      <c r="BT21" s="105">
        <v>2.5170000000000001E-2</v>
      </c>
      <c r="BU21" s="105">
        <v>2.6110999999999999E-2</v>
      </c>
      <c r="BV21" s="105">
        <v>2.56405E-2</v>
      </c>
    </row>
    <row r="22" spans="2:74">
      <c r="B22" s="16">
        <v>8.5</v>
      </c>
      <c r="C22" s="105">
        <v>0.15512100000000001</v>
      </c>
      <c r="D22" s="105">
        <v>0.174871</v>
      </c>
      <c r="E22" s="105">
        <v>0.157942</v>
      </c>
      <c r="F22" s="105">
        <v>2.6272E-2</v>
      </c>
      <c r="G22" s="105">
        <v>3.4736999999999997E-2</v>
      </c>
      <c r="H22" s="105">
        <v>8.1762000000000001E-2</v>
      </c>
      <c r="I22" s="105">
        <v>0.15323999999999999</v>
      </c>
      <c r="J22" s="105">
        <v>0.157942</v>
      </c>
      <c r="K22" s="105">
        <v>0.16358500000000001</v>
      </c>
      <c r="L22" s="105">
        <v>1.9689000000000002E-2</v>
      </c>
      <c r="M22" s="105">
        <v>1.8748000000000001E-2</v>
      </c>
      <c r="N22" s="105">
        <v>1.9689000000000002E-2</v>
      </c>
      <c r="O22" s="105">
        <v>0.23788500000000001</v>
      </c>
      <c r="P22" s="105">
        <v>0.23600399999999999</v>
      </c>
      <c r="Q22" s="105">
        <v>0.23506299999999999</v>
      </c>
      <c r="R22" s="105">
        <v>3.9439000000000002E-2</v>
      </c>
      <c r="S22" s="105">
        <v>3.7558000000000001E-2</v>
      </c>
      <c r="T22" s="105">
        <v>3.7558000000000001E-2</v>
      </c>
      <c r="U22" s="105">
        <v>0.166407</v>
      </c>
      <c r="V22" s="105">
        <v>0.157002</v>
      </c>
      <c r="W22" s="105">
        <v>0.16358500000000001</v>
      </c>
      <c r="X22" s="105">
        <v>3.9439000000000002E-2</v>
      </c>
      <c r="Y22" s="105">
        <v>4.1320000000000003E-2</v>
      </c>
      <c r="Z22" s="105">
        <v>3.3796E-2</v>
      </c>
      <c r="AA22" s="105">
        <v>0.21437200000000001</v>
      </c>
      <c r="AB22" s="105">
        <v>0.215313</v>
      </c>
      <c r="AC22" s="105">
        <v>0.20402699999999999</v>
      </c>
      <c r="AD22" s="105">
        <v>3.1914999999999999E-2</v>
      </c>
      <c r="AE22" s="105">
        <v>3.0034000000000002E-2</v>
      </c>
      <c r="AF22" s="105">
        <v>4.0379999999999999E-2</v>
      </c>
      <c r="AG22" s="105">
        <v>0.120322</v>
      </c>
      <c r="AH22" s="105">
        <v>0.149478</v>
      </c>
      <c r="AI22" s="105">
        <v>0.17299</v>
      </c>
      <c r="AJ22" s="105">
        <v>2.4390999999999999E-2</v>
      </c>
      <c r="AK22" s="105">
        <v>2.3451E-2</v>
      </c>
      <c r="AL22" s="105">
        <v>2.7213000000000001E-2</v>
      </c>
      <c r="AM22" s="105">
        <v>0.20308599999999999</v>
      </c>
      <c r="AN22" s="105">
        <v>0.207789</v>
      </c>
      <c r="AO22" s="105">
        <v>0.208729</v>
      </c>
      <c r="AP22" s="105">
        <v>3.6617999999999998E-2</v>
      </c>
      <c r="AQ22" s="105">
        <v>3.9439000000000002E-2</v>
      </c>
      <c r="AR22" s="105">
        <v>3.8498999999999999E-2</v>
      </c>
      <c r="AS22" s="105">
        <v>0.225658</v>
      </c>
      <c r="AT22" s="105">
        <v>0.21343200000000001</v>
      </c>
      <c r="AU22" s="105">
        <v>0.20496700000000001</v>
      </c>
      <c r="AV22" s="105">
        <v>5.5427999999999998E-2</v>
      </c>
      <c r="AW22" s="105">
        <v>5.4487000000000001E-2</v>
      </c>
      <c r="AX22" s="105">
        <v>6.5772999999999998E-2</v>
      </c>
      <c r="AY22" s="105">
        <v>0.157942</v>
      </c>
      <c r="AZ22" s="105">
        <v>0.15229899999999999</v>
      </c>
      <c r="BA22" s="105">
        <v>0.16452600000000001</v>
      </c>
      <c r="BB22" s="105">
        <v>2.3451E-2</v>
      </c>
      <c r="BC22" s="105">
        <v>2.1569999999999999E-2</v>
      </c>
      <c r="BD22" s="105">
        <v>2.1569999999999999E-2</v>
      </c>
      <c r="BE22" s="105">
        <v>5.8249000000000002E-2</v>
      </c>
      <c r="BF22" s="105">
        <v>6.0130000000000003E-2</v>
      </c>
      <c r="BG22" s="105">
        <v>5.6368000000000001E-2</v>
      </c>
      <c r="BH22" s="105">
        <v>3.0974999999999999E-2</v>
      </c>
      <c r="BI22" s="105">
        <v>3.3796E-2</v>
      </c>
      <c r="BJ22" s="105">
        <v>3.0034000000000002E-2</v>
      </c>
      <c r="BK22" s="105">
        <v>0.26704</v>
      </c>
      <c r="BL22" s="105">
        <v>0.27926699999999999</v>
      </c>
      <c r="BM22" s="105">
        <v>0.28114800000000001</v>
      </c>
      <c r="BN22" s="105">
        <v>0.192741</v>
      </c>
      <c r="BO22" s="105">
        <v>0.18145500000000001</v>
      </c>
      <c r="BP22" s="105">
        <v>0.18521699999999999</v>
      </c>
      <c r="BQ22" s="105">
        <v>0.186637</v>
      </c>
      <c r="BR22" s="105">
        <v>0.186279</v>
      </c>
      <c r="BS22" s="105">
        <v>0.18645800000000001</v>
      </c>
      <c r="BT22" s="105">
        <v>2.4906000000000001E-2</v>
      </c>
      <c r="BU22" s="105">
        <v>2.6134999999999999E-2</v>
      </c>
      <c r="BV22" s="105">
        <v>2.5520500000000002E-2</v>
      </c>
    </row>
    <row r="23" spans="2:74">
      <c r="B23" s="16">
        <v>9</v>
      </c>
      <c r="C23" s="105">
        <v>0.17299</v>
      </c>
      <c r="D23" s="105">
        <v>0.189919</v>
      </c>
      <c r="E23" s="105">
        <v>0.175812</v>
      </c>
      <c r="F23" s="105">
        <v>2.3451E-2</v>
      </c>
      <c r="G23" s="105">
        <v>2.2509999999999999E-2</v>
      </c>
      <c r="H23" s="105">
        <v>7.6119000000000006E-2</v>
      </c>
      <c r="I23" s="105">
        <v>0.16452600000000001</v>
      </c>
      <c r="J23" s="105">
        <v>0.17205000000000001</v>
      </c>
      <c r="K23" s="105">
        <v>0.17957400000000001</v>
      </c>
      <c r="L23" s="105">
        <v>1.9689000000000002E-2</v>
      </c>
      <c r="M23" s="105">
        <v>1.8748000000000001E-2</v>
      </c>
      <c r="N23" s="105">
        <v>2.0629000000000002E-2</v>
      </c>
      <c r="O23" s="105">
        <v>0.25199199999999999</v>
      </c>
      <c r="P23" s="105">
        <v>0.25199199999999999</v>
      </c>
      <c r="Q23" s="105">
        <v>0.251052</v>
      </c>
      <c r="R23" s="105">
        <v>4.0379999999999999E-2</v>
      </c>
      <c r="S23" s="105">
        <v>3.7558000000000001E-2</v>
      </c>
      <c r="T23" s="105">
        <v>3.8498999999999999E-2</v>
      </c>
      <c r="U23" s="105">
        <v>0.18803800000000001</v>
      </c>
      <c r="V23" s="105">
        <v>0.17957400000000001</v>
      </c>
      <c r="W23" s="105">
        <v>0.18615699999999999</v>
      </c>
      <c r="X23" s="105">
        <v>3.9439000000000002E-2</v>
      </c>
      <c r="Y23" s="105">
        <v>3.5677E-2</v>
      </c>
      <c r="Z23" s="105">
        <v>3.4736999999999997E-2</v>
      </c>
      <c r="AA23" s="105">
        <v>0.240706</v>
      </c>
      <c r="AB23" s="105">
        <v>0.240706</v>
      </c>
      <c r="AC23" s="105">
        <v>0.23600399999999999</v>
      </c>
      <c r="AD23" s="105">
        <v>3.2856000000000003E-2</v>
      </c>
      <c r="AE23" s="105">
        <v>3.0974999999999999E-2</v>
      </c>
      <c r="AF23" s="105">
        <v>4.0379999999999999E-2</v>
      </c>
      <c r="AG23" s="105">
        <v>0.14383499999999999</v>
      </c>
      <c r="AH23" s="105">
        <v>0.175812</v>
      </c>
      <c r="AI23" s="105">
        <v>0.20308599999999999</v>
      </c>
      <c r="AJ23" s="105">
        <v>2.5332E-2</v>
      </c>
      <c r="AK23" s="105">
        <v>2.2509999999999999E-2</v>
      </c>
      <c r="AL23" s="105">
        <v>2.7213000000000001E-2</v>
      </c>
      <c r="AM23" s="105">
        <v>0.216253</v>
      </c>
      <c r="AN23" s="105">
        <v>0.21907499999999999</v>
      </c>
      <c r="AO23" s="105">
        <v>0.22001499999999999</v>
      </c>
      <c r="AP23" s="105">
        <v>3.6617999999999998E-2</v>
      </c>
      <c r="AQ23" s="105">
        <v>3.9439000000000002E-2</v>
      </c>
      <c r="AR23" s="105">
        <v>4.0379999999999999E-2</v>
      </c>
      <c r="AS23" s="105">
        <v>0.23506299999999999</v>
      </c>
      <c r="AT23" s="105">
        <v>0.22847999999999999</v>
      </c>
      <c r="AU23" s="105">
        <v>0.22001499999999999</v>
      </c>
      <c r="AV23" s="105">
        <v>5.5427999999999998E-2</v>
      </c>
      <c r="AW23" s="105">
        <v>5.6368000000000001E-2</v>
      </c>
      <c r="AX23" s="105">
        <v>6.5772999999999998E-2</v>
      </c>
      <c r="AY23" s="105">
        <v>0.16828799999999999</v>
      </c>
      <c r="AZ23" s="105">
        <v>0.16264500000000001</v>
      </c>
      <c r="BA23" s="105">
        <v>0.175812</v>
      </c>
      <c r="BB23" s="105">
        <v>2.6272E-2</v>
      </c>
      <c r="BC23" s="105">
        <v>2.2509999999999999E-2</v>
      </c>
      <c r="BD23" s="105">
        <v>2.1569999999999999E-2</v>
      </c>
      <c r="BE23" s="105">
        <v>6.2481500000000002E-2</v>
      </c>
      <c r="BF23" s="105">
        <v>6.4833000000000002E-2</v>
      </c>
      <c r="BG23" s="105">
        <v>6.0130000000000003E-2</v>
      </c>
      <c r="BH23" s="105">
        <v>3.0974999999999999E-2</v>
      </c>
      <c r="BI23" s="105">
        <v>3.2856000000000003E-2</v>
      </c>
      <c r="BJ23" s="105">
        <v>3.0974999999999999E-2</v>
      </c>
      <c r="BK23" s="105">
        <v>0.30183900000000002</v>
      </c>
      <c r="BL23" s="105">
        <v>0.31312499999999999</v>
      </c>
      <c r="BM23" s="105">
        <v>0.315946</v>
      </c>
      <c r="BN23" s="105">
        <v>0.20496700000000001</v>
      </c>
      <c r="BO23" s="105">
        <v>0.19462199999999999</v>
      </c>
      <c r="BP23" s="105">
        <v>0.19556200000000001</v>
      </c>
      <c r="BQ23" s="105">
        <v>0.20994199999999999</v>
      </c>
      <c r="BR23" s="105">
        <v>0.213949</v>
      </c>
      <c r="BS23" s="105">
        <v>0.21194550000000001</v>
      </c>
      <c r="BT23" s="105">
        <v>2.5055000000000001E-2</v>
      </c>
      <c r="BU23" s="105">
        <v>2.6072000000000001E-2</v>
      </c>
      <c r="BV23" s="105">
        <v>2.5563500000000003E-2</v>
      </c>
    </row>
    <row r="24" spans="2:74">
      <c r="B24" s="16">
        <v>9.5</v>
      </c>
      <c r="C24" s="105">
        <v>0.18709799999999999</v>
      </c>
      <c r="D24" s="105">
        <v>0.200265</v>
      </c>
      <c r="E24" s="105">
        <v>0.18897900000000001</v>
      </c>
      <c r="F24" s="105">
        <v>3.3796E-2</v>
      </c>
      <c r="G24" s="105">
        <v>5.0724999999999999E-2</v>
      </c>
      <c r="H24" s="105">
        <v>7.8939999999999996E-2</v>
      </c>
      <c r="I24" s="105">
        <v>0.18145500000000001</v>
      </c>
      <c r="J24" s="105">
        <v>0.182395</v>
      </c>
      <c r="K24" s="105">
        <v>0.19462199999999999</v>
      </c>
      <c r="L24" s="105">
        <v>1.9689000000000002E-2</v>
      </c>
      <c r="M24" s="105">
        <v>1.8748000000000001E-2</v>
      </c>
      <c r="N24" s="105">
        <v>1.9689000000000002E-2</v>
      </c>
      <c r="O24" s="105">
        <v>0.26515899999999998</v>
      </c>
      <c r="P24" s="105">
        <v>0.26327800000000001</v>
      </c>
      <c r="Q24" s="105">
        <v>0.26139699999999999</v>
      </c>
      <c r="R24" s="105">
        <v>4.0379999999999999E-2</v>
      </c>
      <c r="S24" s="105">
        <v>3.7558000000000001E-2</v>
      </c>
      <c r="T24" s="105">
        <v>3.8498999999999999E-2</v>
      </c>
      <c r="U24" s="105">
        <v>0.21155099999999999</v>
      </c>
      <c r="V24" s="105">
        <v>0.20402699999999999</v>
      </c>
      <c r="W24" s="105">
        <v>0.208729</v>
      </c>
      <c r="X24" s="105">
        <v>3.3796E-2</v>
      </c>
      <c r="Y24" s="105">
        <v>3.1914999999999999E-2</v>
      </c>
      <c r="Z24" s="105">
        <v>3.2856000000000003E-2</v>
      </c>
      <c r="AA24" s="105">
        <v>0.25669500000000001</v>
      </c>
      <c r="AB24" s="105">
        <v>0.25951600000000002</v>
      </c>
      <c r="AC24" s="105">
        <v>0.25387300000000002</v>
      </c>
      <c r="AD24" s="105">
        <v>3.1914999999999999E-2</v>
      </c>
      <c r="AE24" s="105">
        <v>3.0034000000000002E-2</v>
      </c>
      <c r="AF24" s="105">
        <v>4.1320000000000003E-2</v>
      </c>
      <c r="AG24" s="105">
        <v>0.17205000000000001</v>
      </c>
      <c r="AH24" s="105">
        <v>0.206848</v>
      </c>
      <c r="AI24" s="105">
        <v>0.23506299999999999</v>
      </c>
      <c r="AJ24" s="105">
        <v>2.5332E-2</v>
      </c>
      <c r="AK24" s="105">
        <v>2.3451E-2</v>
      </c>
      <c r="AL24" s="105">
        <v>2.7213000000000001E-2</v>
      </c>
      <c r="AM24" s="105">
        <v>0.22283700000000001</v>
      </c>
      <c r="AN24" s="105">
        <v>0.22847999999999999</v>
      </c>
      <c r="AO24" s="105">
        <v>0.22942000000000001</v>
      </c>
      <c r="AP24" s="105">
        <v>3.6617999999999998E-2</v>
      </c>
      <c r="AQ24" s="105">
        <v>4.2261E-2</v>
      </c>
      <c r="AR24" s="105">
        <v>4.1320000000000003E-2</v>
      </c>
      <c r="AS24" s="105">
        <v>0.24446799999999999</v>
      </c>
      <c r="AT24" s="105">
        <v>0.23694399999999999</v>
      </c>
      <c r="AU24" s="105">
        <v>0.23036100000000001</v>
      </c>
      <c r="AV24" s="105">
        <v>5.4487000000000001E-2</v>
      </c>
      <c r="AW24" s="105">
        <v>5.5427999999999998E-2</v>
      </c>
      <c r="AX24" s="105">
        <v>6.4833000000000002E-2</v>
      </c>
      <c r="AY24" s="105">
        <v>0.17769299999999999</v>
      </c>
      <c r="AZ24" s="105">
        <v>0.174871</v>
      </c>
      <c r="BA24" s="105">
        <v>0.18803800000000001</v>
      </c>
      <c r="BB24" s="105">
        <v>2.4390999999999999E-2</v>
      </c>
      <c r="BC24" s="105">
        <v>2.2509999999999999E-2</v>
      </c>
      <c r="BD24" s="105">
        <v>2.3451E-2</v>
      </c>
      <c r="BE24" s="105">
        <v>6.9064999999999988E-2</v>
      </c>
      <c r="BF24" s="105">
        <v>7.1415999999999993E-2</v>
      </c>
      <c r="BG24" s="105">
        <v>6.6713999999999996E-2</v>
      </c>
      <c r="BH24" s="105">
        <v>3.0974999999999999E-2</v>
      </c>
      <c r="BI24" s="105">
        <v>3.2856000000000003E-2</v>
      </c>
      <c r="BJ24" s="105">
        <v>3.0974999999999999E-2</v>
      </c>
      <c r="BK24" s="105">
        <v>0.333816</v>
      </c>
      <c r="BL24" s="105">
        <v>0.34416099999999999</v>
      </c>
      <c r="BM24" s="105">
        <v>0.34792299999999998</v>
      </c>
      <c r="BN24" s="105">
        <v>0.215313</v>
      </c>
      <c r="BO24" s="105">
        <v>0.20496700000000001</v>
      </c>
      <c r="BP24" s="105">
        <v>0.206848</v>
      </c>
      <c r="BQ24" s="105">
        <v>0.238091</v>
      </c>
      <c r="BR24" s="105">
        <v>0.24254000000000001</v>
      </c>
      <c r="BS24" s="105">
        <v>0.24031550000000002</v>
      </c>
      <c r="BT24" s="105">
        <v>2.4975000000000001E-2</v>
      </c>
      <c r="BU24" s="105">
        <v>2.5954000000000001E-2</v>
      </c>
      <c r="BV24" s="105">
        <v>2.5464500000000001E-2</v>
      </c>
    </row>
    <row r="25" spans="2:74">
      <c r="B25" s="16">
        <v>10</v>
      </c>
      <c r="C25" s="105">
        <v>0.19650300000000001</v>
      </c>
      <c r="D25" s="105">
        <v>0.21060999999999999</v>
      </c>
      <c r="E25" s="105">
        <v>0.200265</v>
      </c>
      <c r="F25" s="105">
        <v>2.9093999999999998E-2</v>
      </c>
      <c r="G25" s="105">
        <v>2.5332E-2</v>
      </c>
      <c r="H25" s="105">
        <v>7.9880999999999994E-2</v>
      </c>
      <c r="I25" s="105">
        <v>0.192741</v>
      </c>
      <c r="J25" s="105">
        <v>0.198384</v>
      </c>
      <c r="K25" s="105">
        <v>0.206848</v>
      </c>
      <c r="L25" s="105">
        <v>1.9689000000000002E-2</v>
      </c>
      <c r="M25" s="105">
        <v>1.8748000000000001E-2</v>
      </c>
      <c r="N25" s="105">
        <v>2.0629000000000002E-2</v>
      </c>
      <c r="O25" s="105">
        <v>0.27362399999999998</v>
      </c>
      <c r="P25" s="105">
        <v>0.27362399999999998</v>
      </c>
      <c r="Q25" s="105">
        <v>0.27362399999999998</v>
      </c>
      <c r="R25" s="105">
        <v>3.9439000000000002E-2</v>
      </c>
      <c r="S25" s="105">
        <v>3.7558000000000001E-2</v>
      </c>
      <c r="T25" s="105">
        <v>3.8498999999999999E-2</v>
      </c>
      <c r="U25" s="105">
        <v>0.23788500000000001</v>
      </c>
      <c r="V25" s="105">
        <v>0.22942000000000001</v>
      </c>
      <c r="W25" s="105">
        <v>0.23694399999999999</v>
      </c>
      <c r="X25" s="105">
        <v>3.2856000000000003E-2</v>
      </c>
      <c r="Y25" s="105">
        <v>3.4736999999999997E-2</v>
      </c>
      <c r="Z25" s="105">
        <v>3.3796E-2</v>
      </c>
      <c r="AA25" s="105">
        <v>0.27268300000000001</v>
      </c>
      <c r="AB25" s="105">
        <v>0.27456399999999997</v>
      </c>
      <c r="AC25" s="105">
        <v>0.27080199999999999</v>
      </c>
      <c r="AD25" s="105">
        <v>3.2856000000000003E-2</v>
      </c>
      <c r="AE25" s="105">
        <v>3.0974999999999999E-2</v>
      </c>
      <c r="AF25" s="105">
        <v>4.1320000000000003E-2</v>
      </c>
      <c r="AG25" s="105">
        <v>0.20496700000000001</v>
      </c>
      <c r="AH25" s="105">
        <v>0.23788500000000001</v>
      </c>
      <c r="AI25" s="105">
        <v>0.26892100000000002</v>
      </c>
      <c r="AJ25" s="105">
        <v>2.5332E-2</v>
      </c>
      <c r="AK25" s="105">
        <v>2.3451E-2</v>
      </c>
      <c r="AL25" s="105">
        <v>2.7213000000000001E-2</v>
      </c>
      <c r="AM25" s="105">
        <v>0.23130100000000001</v>
      </c>
      <c r="AN25" s="105">
        <v>0.23600399999999999</v>
      </c>
      <c r="AO25" s="105">
        <v>0.23600399999999999</v>
      </c>
      <c r="AP25" s="105">
        <v>3.7558000000000001E-2</v>
      </c>
      <c r="AQ25" s="105">
        <v>4.1320000000000003E-2</v>
      </c>
      <c r="AR25" s="105">
        <v>4.3201000000000003E-2</v>
      </c>
      <c r="AS25" s="105">
        <v>0.25199199999999999</v>
      </c>
      <c r="AT25" s="105">
        <v>0.24823000000000001</v>
      </c>
      <c r="AU25" s="105">
        <v>0.241647</v>
      </c>
      <c r="AV25" s="105">
        <v>5.6368000000000001E-2</v>
      </c>
      <c r="AW25" s="105">
        <v>5.6368000000000001E-2</v>
      </c>
      <c r="AX25" s="105">
        <v>6.5772999999999998E-2</v>
      </c>
      <c r="AY25" s="105">
        <v>0.18615699999999999</v>
      </c>
      <c r="AZ25" s="105">
        <v>0.183336</v>
      </c>
      <c r="BA25" s="105">
        <v>0.19650300000000001</v>
      </c>
      <c r="BB25" s="105">
        <v>2.4390999999999999E-2</v>
      </c>
      <c r="BC25" s="105">
        <v>2.2509999999999999E-2</v>
      </c>
      <c r="BD25" s="105">
        <v>2.6272E-2</v>
      </c>
      <c r="BE25" s="105">
        <v>7.6118999999999992E-2</v>
      </c>
      <c r="BF25" s="105">
        <v>7.8E-2</v>
      </c>
      <c r="BG25" s="105">
        <v>7.4237999999999998E-2</v>
      </c>
      <c r="BH25" s="105">
        <v>3.0974999999999999E-2</v>
      </c>
      <c r="BI25" s="105">
        <v>3.3796E-2</v>
      </c>
      <c r="BJ25" s="105">
        <v>3.0974999999999999E-2</v>
      </c>
      <c r="BK25" s="105">
        <v>0.367674</v>
      </c>
      <c r="BL25" s="105">
        <v>0.377079</v>
      </c>
      <c r="BM25" s="105">
        <v>0.383662</v>
      </c>
      <c r="BN25" s="105">
        <v>0.22283700000000001</v>
      </c>
      <c r="BO25" s="105">
        <v>0.21437200000000001</v>
      </c>
      <c r="BP25" s="105">
        <v>0.21437200000000001</v>
      </c>
      <c r="BQ25" s="105">
        <v>0.26364500000000002</v>
      </c>
      <c r="BR25" s="105">
        <v>0.26778299999999999</v>
      </c>
      <c r="BS25" s="105">
        <v>0.26571400000000001</v>
      </c>
      <c r="BT25" s="105">
        <v>2.5062999999999998E-2</v>
      </c>
      <c r="BU25" s="105">
        <v>2.6029E-2</v>
      </c>
      <c r="BV25" s="105">
        <v>2.5545999999999999E-2</v>
      </c>
    </row>
    <row r="26" spans="2:74">
      <c r="B26" s="16">
        <v>10.5</v>
      </c>
      <c r="C26" s="105">
        <v>0.207789</v>
      </c>
      <c r="D26" s="105">
        <v>0.21907499999999999</v>
      </c>
      <c r="E26" s="105">
        <v>0.21060999999999999</v>
      </c>
      <c r="F26" s="105">
        <v>3.3796E-2</v>
      </c>
      <c r="G26" s="105">
        <v>3.7558000000000001E-2</v>
      </c>
      <c r="H26" s="105">
        <v>8.0821000000000004E-2</v>
      </c>
      <c r="I26" s="105">
        <v>0.20590800000000001</v>
      </c>
      <c r="J26" s="105">
        <v>0.20967</v>
      </c>
      <c r="K26" s="105">
        <v>0.21907499999999999</v>
      </c>
      <c r="L26" s="105">
        <v>1.8748000000000001E-2</v>
      </c>
      <c r="M26" s="105">
        <v>1.8748000000000001E-2</v>
      </c>
      <c r="N26" s="105">
        <v>1.9689000000000002E-2</v>
      </c>
      <c r="O26" s="105">
        <v>0.28396900000000003</v>
      </c>
      <c r="P26" s="105">
        <v>0.28208800000000001</v>
      </c>
      <c r="Q26" s="105">
        <v>0.28302899999999998</v>
      </c>
      <c r="R26" s="105">
        <v>4.1320000000000003E-2</v>
      </c>
      <c r="S26" s="105">
        <v>3.8498999999999999E-2</v>
      </c>
      <c r="T26" s="105">
        <v>3.8498999999999999E-2</v>
      </c>
      <c r="U26" s="105">
        <v>0.251052</v>
      </c>
      <c r="V26" s="105">
        <v>0.25293300000000002</v>
      </c>
      <c r="W26" s="105">
        <v>0.25293300000000002</v>
      </c>
      <c r="X26" s="105">
        <v>3.3796E-2</v>
      </c>
      <c r="Y26" s="105">
        <v>3.4736999999999997E-2</v>
      </c>
      <c r="Z26" s="105">
        <v>3.2856000000000003E-2</v>
      </c>
      <c r="AA26" s="105">
        <v>0.28491</v>
      </c>
      <c r="AB26" s="105">
        <v>0.29055300000000001</v>
      </c>
      <c r="AC26" s="105">
        <v>0.28491</v>
      </c>
      <c r="AD26" s="105">
        <v>3.2856000000000003E-2</v>
      </c>
      <c r="AE26" s="105">
        <v>3.3796E-2</v>
      </c>
      <c r="AF26" s="105">
        <v>4.3201000000000003E-2</v>
      </c>
      <c r="AG26" s="105">
        <v>0.23788500000000001</v>
      </c>
      <c r="AH26" s="105">
        <v>0.27080199999999999</v>
      </c>
      <c r="AI26" s="105">
        <v>0.29807699999999998</v>
      </c>
      <c r="AJ26" s="105">
        <v>2.4390999999999999E-2</v>
      </c>
      <c r="AK26" s="105">
        <v>2.3451E-2</v>
      </c>
      <c r="AL26" s="105">
        <v>2.7213000000000001E-2</v>
      </c>
      <c r="AM26" s="105">
        <v>0.23694399999999999</v>
      </c>
      <c r="AN26" s="105">
        <v>0.241647</v>
      </c>
      <c r="AO26" s="105">
        <v>0.24352799999999999</v>
      </c>
      <c r="AP26" s="105">
        <v>3.8498999999999999E-2</v>
      </c>
      <c r="AQ26" s="105">
        <v>4.3201000000000003E-2</v>
      </c>
      <c r="AR26" s="105">
        <v>4.4142000000000001E-2</v>
      </c>
      <c r="AS26" s="105">
        <v>0.25951600000000002</v>
      </c>
      <c r="AT26" s="105">
        <v>0.25481399999999998</v>
      </c>
      <c r="AU26" s="105">
        <v>0.24823000000000001</v>
      </c>
      <c r="AV26" s="105">
        <v>5.5427999999999998E-2</v>
      </c>
      <c r="AW26" s="105">
        <v>5.7308999999999999E-2</v>
      </c>
      <c r="AX26" s="105">
        <v>6.4833000000000002E-2</v>
      </c>
      <c r="AY26" s="105">
        <v>0.19462199999999999</v>
      </c>
      <c r="AZ26" s="105">
        <v>0.192741</v>
      </c>
      <c r="BA26" s="105">
        <v>0.20496700000000001</v>
      </c>
      <c r="BB26" s="105">
        <v>2.3451E-2</v>
      </c>
      <c r="BC26" s="105">
        <v>2.2509999999999999E-2</v>
      </c>
      <c r="BD26" s="105">
        <v>2.5332E-2</v>
      </c>
      <c r="BE26" s="105">
        <v>8.3642999999999995E-2</v>
      </c>
      <c r="BF26" s="105">
        <v>8.5524000000000003E-2</v>
      </c>
      <c r="BG26" s="105">
        <v>8.1762000000000001E-2</v>
      </c>
      <c r="BH26" s="105">
        <v>3.1914999999999999E-2</v>
      </c>
      <c r="BI26" s="105">
        <v>3.3796E-2</v>
      </c>
      <c r="BJ26" s="105">
        <v>3.0974999999999999E-2</v>
      </c>
      <c r="BK26" s="105">
        <v>0.39871000000000001</v>
      </c>
      <c r="BL26" s="105">
        <v>0.40529399999999999</v>
      </c>
      <c r="BM26" s="105">
        <v>0.41375800000000001</v>
      </c>
      <c r="BN26" s="105">
        <v>0.232242</v>
      </c>
      <c r="BO26" s="105">
        <v>0.22283700000000001</v>
      </c>
      <c r="BP26" s="105">
        <v>0.22283700000000001</v>
      </c>
      <c r="BQ26" s="105">
        <v>0.284167</v>
      </c>
      <c r="BR26" s="105">
        <v>0.28821999999999998</v>
      </c>
      <c r="BS26" s="105">
        <v>0.28619349999999999</v>
      </c>
      <c r="BT26" s="105">
        <v>2.5079000000000001E-2</v>
      </c>
      <c r="BU26" s="105">
        <v>2.6075999999999998E-2</v>
      </c>
      <c r="BV26" s="105">
        <v>2.55775E-2</v>
      </c>
    </row>
    <row r="27" spans="2:74">
      <c r="B27" s="16">
        <v>11</v>
      </c>
      <c r="C27" s="105">
        <v>0.215313</v>
      </c>
      <c r="D27" s="105">
        <v>0.22753899999999999</v>
      </c>
      <c r="E27" s="105">
        <v>0.21813399999999999</v>
      </c>
      <c r="F27" s="105">
        <v>3.0034000000000002E-2</v>
      </c>
      <c r="G27" s="105">
        <v>2.2509999999999999E-2</v>
      </c>
      <c r="H27" s="105">
        <v>8.0821000000000004E-2</v>
      </c>
      <c r="I27" s="105">
        <v>0.216253</v>
      </c>
      <c r="J27" s="105">
        <v>0.22001499999999999</v>
      </c>
      <c r="K27" s="105">
        <v>0.22753899999999999</v>
      </c>
      <c r="L27" s="105">
        <v>1.8748000000000001E-2</v>
      </c>
      <c r="M27" s="105">
        <v>1.8748000000000001E-2</v>
      </c>
      <c r="N27" s="105">
        <v>1.9689000000000002E-2</v>
      </c>
      <c r="O27" s="105">
        <v>0.29337400000000002</v>
      </c>
      <c r="P27" s="105">
        <v>0.28961199999999998</v>
      </c>
      <c r="Q27" s="105">
        <v>0.28867199999999998</v>
      </c>
      <c r="R27" s="105">
        <v>4.0379999999999999E-2</v>
      </c>
      <c r="S27" s="105">
        <v>3.8498999999999999E-2</v>
      </c>
      <c r="T27" s="105">
        <v>3.9439000000000002E-2</v>
      </c>
      <c r="U27" s="105">
        <v>0.26327800000000001</v>
      </c>
      <c r="V27" s="105">
        <v>0.26421899999999998</v>
      </c>
      <c r="W27" s="105">
        <v>0.2661</v>
      </c>
      <c r="X27" s="105">
        <v>3.1914999999999999E-2</v>
      </c>
      <c r="Y27" s="105">
        <v>3.3796E-2</v>
      </c>
      <c r="Z27" s="105">
        <v>3.3796E-2</v>
      </c>
      <c r="AA27" s="105">
        <v>0.29619600000000001</v>
      </c>
      <c r="AB27" s="105">
        <v>0.300898</v>
      </c>
      <c r="AC27" s="105">
        <v>0.29713600000000001</v>
      </c>
      <c r="AD27" s="105">
        <v>3.3796E-2</v>
      </c>
      <c r="AE27" s="105">
        <v>3.1914999999999999E-2</v>
      </c>
      <c r="AF27" s="105">
        <v>4.6023000000000001E-2</v>
      </c>
      <c r="AG27" s="105">
        <v>0.26892100000000002</v>
      </c>
      <c r="AH27" s="105">
        <v>0.29901699999999998</v>
      </c>
      <c r="AI27" s="105">
        <v>0.324411</v>
      </c>
      <c r="AJ27" s="105">
        <v>2.5332E-2</v>
      </c>
      <c r="AK27" s="105">
        <v>2.4390999999999999E-2</v>
      </c>
      <c r="AL27" s="105">
        <v>2.7213000000000001E-2</v>
      </c>
      <c r="AM27" s="105">
        <v>0.24352799999999999</v>
      </c>
      <c r="AN27" s="105">
        <v>0.24729000000000001</v>
      </c>
      <c r="AO27" s="105">
        <v>0.249171</v>
      </c>
      <c r="AP27" s="105">
        <v>3.8498999999999999E-2</v>
      </c>
      <c r="AQ27" s="105">
        <v>4.2261E-2</v>
      </c>
      <c r="AR27" s="105">
        <v>4.5081999999999997E-2</v>
      </c>
      <c r="AS27" s="105">
        <v>0.2661</v>
      </c>
      <c r="AT27" s="105">
        <v>0.25951600000000002</v>
      </c>
      <c r="AU27" s="105">
        <v>0.25387300000000002</v>
      </c>
      <c r="AV27" s="105">
        <v>5.6368000000000001E-2</v>
      </c>
      <c r="AW27" s="105">
        <v>5.7308999999999999E-2</v>
      </c>
      <c r="AX27" s="105">
        <v>6.3892000000000004E-2</v>
      </c>
      <c r="AY27" s="105">
        <v>0.199324</v>
      </c>
      <c r="AZ27" s="105">
        <v>0.200265</v>
      </c>
      <c r="BA27" s="105">
        <v>0.21249100000000001</v>
      </c>
      <c r="BB27" s="105">
        <v>2.3451E-2</v>
      </c>
      <c r="BC27" s="105">
        <v>2.1569999999999999E-2</v>
      </c>
      <c r="BD27" s="105">
        <v>2.5332E-2</v>
      </c>
      <c r="BE27" s="105">
        <v>9.4458500000000001E-2</v>
      </c>
      <c r="BF27" s="105">
        <v>9.6809999999999993E-2</v>
      </c>
      <c r="BG27" s="105">
        <v>9.2106999999999994E-2</v>
      </c>
      <c r="BH27" s="105">
        <v>3.0974999999999999E-2</v>
      </c>
      <c r="BI27" s="105">
        <v>3.3796E-2</v>
      </c>
      <c r="BJ27" s="105">
        <v>3.1914999999999999E-2</v>
      </c>
      <c r="BK27" s="105">
        <v>0.42880600000000002</v>
      </c>
      <c r="BL27" s="105">
        <v>0.42974699999999999</v>
      </c>
      <c r="BM27" s="105">
        <v>0.441973</v>
      </c>
      <c r="BN27" s="105">
        <v>0.23506299999999999</v>
      </c>
      <c r="BO27" s="105">
        <v>0.22753899999999999</v>
      </c>
      <c r="BP27" s="105">
        <v>0.22847999999999999</v>
      </c>
      <c r="BQ27" s="105">
        <v>0.30420900000000001</v>
      </c>
      <c r="BR27" s="105">
        <v>0.30686999999999998</v>
      </c>
      <c r="BS27" s="105">
        <v>0.30553949999999996</v>
      </c>
      <c r="BT27" s="105">
        <v>2.4989999999999998E-2</v>
      </c>
      <c r="BU27" s="105">
        <v>2.6096000000000001E-2</v>
      </c>
      <c r="BV27" s="105">
        <v>2.5543E-2</v>
      </c>
    </row>
    <row r="28" spans="2:74">
      <c r="B28" s="16">
        <v>11.5</v>
      </c>
      <c r="C28" s="105">
        <v>0.22283700000000001</v>
      </c>
      <c r="D28" s="105">
        <v>0.232242</v>
      </c>
      <c r="E28" s="105">
        <v>0.224718</v>
      </c>
      <c r="F28" s="105">
        <v>2.4390999999999999E-2</v>
      </c>
      <c r="G28" s="105">
        <v>2.2509999999999999E-2</v>
      </c>
      <c r="H28" s="105">
        <v>8.1762000000000001E-2</v>
      </c>
      <c r="I28" s="105">
        <v>0.22283700000000001</v>
      </c>
      <c r="J28" s="105">
        <v>0.22753899999999999</v>
      </c>
      <c r="K28" s="105">
        <v>0.23694399999999999</v>
      </c>
      <c r="L28" s="105">
        <v>1.8748000000000001E-2</v>
      </c>
      <c r="M28" s="105">
        <v>1.8748000000000001E-2</v>
      </c>
      <c r="N28" s="105">
        <v>1.9689000000000002E-2</v>
      </c>
      <c r="O28" s="105">
        <v>0.29901699999999998</v>
      </c>
      <c r="P28" s="105">
        <v>0.29807699999999998</v>
      </c>
      <c r="Q28" s="105">
        <v>0.29807699999999998</v>
      </c>
      <c r="R28" s="105">
        <v>3.9439000000000002E-2</v>
      </c>
      <c r="S28" s="105">
        <v>3.8498999999999999E-2</v>
      </c>
      <c r="T28" s="105">
        <v>3.8498999999999999E-2</v>
      </c>
      <c r="U28" s="105">
        <v>0.27268300000000001</v>
      </c>
      <c r="V28" s="105">
        <v>0.27738600000000002</v>
      </c>
      <c r="W28" s="105">
        <v>0.275505</v>
      </c>
      <c r="X28" s="105">
        <v>3.2856000000000003E-2</v>
      </c>
      <c r="Y28" s="105">
        <v>3.3796E-2</v>
      </c>
      <c r="Z28" s="105">
        <v>3.3796E-2</v>
      </c>
      <c r="AA28" s="105">
        <v>0.30748199999999998</v>
      </c>
      <c r="AB28" s="105">
        <v>0.310303</v>
      </c>
      <c r="AC28" s="105">
        <v>0.30748199999999998</v>
      </c>
      <c r="AD28" s="105">
        <v>3.4736999999999997E-2</v>
      </c>
      <c r="AE28" s="105">
        <v>3.4736999999999997E-2</v>
      </c>
      <c r="AF28" s="105">
        <v>4.7904000000000002E-2</v>
      </c>
      <c r="AG28" s="105">
        <v>0.29619600000000001</v>
      </c>
      <c r="AH28" s="105">
        <v>0.32346999999999998</v>
      </c>
      <c r="AI28" s="105">
        <v>0.349804</v>
      </c>
      <c r="AJ28" s="105">
        <v>2.6272E-2</v>
      </c>
      <c r="AK28" s="105">
        <v>2.4390999999999999E-2</v>
      </c>
      <c r="AL28" s="105">
        <v>2.8153000000000001E-2</v>
      </c>
      <c r="AM28" s="105">
        <v>0.24729000000000001</v>
      </c>
      <c r="AN28" s="105">
        <v>0.251052</v>
      </c>
      <c r="AO28" s="105">
        <v>0.25387300000000002</v>
      </c>
      <c r="AP28" s="105">
        <v>3.8498999999999999E-2</v>
      </c>
      <c r="AQ28" s="105">
        <v>4.5081999999999997E-2</v>
      </c>
      <c r="AR28" s="105">
        <v>4.7904000000000002E-2</v>
      </c>
      <c r="AS28" s="105">
        <v>0.26892100000000002</v>
      </c>
      <c r="AT28" s="105">
        <v>0.2661</v>
      </c>
      <c r="AU28" s="105">
        <v>0.26045699999999999</v>
      </c>
      <c r="AV28" s="105">
        <v>5.7308999999999999E-2</v>
      </c>
      <c r="AW28" s="105">
        <v>5.6368000000000001E-2</v>
      </c>
      <c r="AX28" s="105">
        <v>6.2951999999999994E-2</v>
      </c>
      <c r="AY28" s="105">
        <v>0.20496700000000001</v>
      </c>
      <c r="AZ28" s="105">
        <v>0.20308599999999999</v>
      </c>
      <c r="BA28" s="105">
        <v>0.217194</v>
      </c>
      <c r="BB28" s="105">
        <v>2.1569999999999999E-2</v>
      </c>
      <c r="BC28" s="105">
        <v>2.1569999999999999E-2</v>
      </c>
      <c r="BD28" s="105">
        <v>2.8153000000000001E-2</v>
      </c>
      <c r="BE28" s="105">
        <v>0.10574449999999999</v>
      </c>
      <c r="BF28" s="105">
        <v>0.107155</v>
      </c>
      <c r="BG28" s="105">
        <v>0.104334</v>
      </c>
      <c r="BH28" s="105">
        <v>3.0974999999999999E-2</v>
      </c>
      <c r="BI28" s="105">
        <v>3.3796E-2</v>
      </c>
      <c r="BJ28" s="105">
        <v>3.1914999999999999E-2</v>
      </c>
      <c r="BK28" s="105">
        <v>0.45325900000000002</v>
      </c>
      <c r="BL28" s="105">
        <v>0.451378</v>
      </c>
      <c r="BM28" s="105">
        <v>0.46266400000000002</v>
      </c>
      <c r="BN28" s="105">
        <v>0.242587</v>
      </c>
      <c r="BO28" s="105">
        <v>0.232242</v>
      </c>
      <c r="BP28" s="105">
        <v>0.232242</v>
      </c>
      <c r="BQ28" s="105">
        <v>0.31983</v>
      </c>
      <c r="BR28" s="105">
        <v>0.322351</v>
      </c>
      <c r="BS28" s="105">
        <v>0.3210905</v>
      </c>
      <c r="BT28" s="105">
        <v>2.5137E-2</v>
      </c>
      <c r="BU28" s="105">
        <v>2.6107000000000002E-2</v>
      </c>
      <c r="BV28" s="105">
        <v>2.5621999999999999E-2</v>
      </c>
    </row>
    <row r="29" spans="2:74">
      <c r="B29" s="16">
        <v>12</v>
      </c>
      <c r="C29" s="105">
        <v>0.22847999999999999</v>
      </c>
      <c r="D29" s="105">
        <v>0.23882500000000001</v>
      </c>
      <c r="E29" s="105">
        <v>0.23036100000000001</v>
      </c>
      <c r="F29" s="105">
        <v>2.4390999999999999E-2</v>
      </c>
      <c r="G29" s="105">
        <v>2.2509999999999999E-2</v>
      </c>
      <c r="H29" s="105">
        <v>8.0821000000000004E-2</v>
      </c>
      <c r="I29" s="105">
        <v>0.233182</v>
      </c>
      <c r="J29" s="105">
        <v>0.23694399999999999</v>
      </c>
      <c r="K29" s="105">
        <v>0.24540899999999999</v>
      </c>
      <c r="L29" s="105">
        <v>1.8748000000000001E-2</v>
      </c>
      <c r="M29" s="105">
        <v>1.8748000000000001E-2</v>
      </c>
      <c r="N29" s="105">
        <v>1.9689000000000002E-2</v>
      </c>
      <c r="O29" s="105">
        <v>0.30465999999999999</v>
      </c>
      <c r="P29" s="105">
        <v>0.30465999999999999</v>
      </c>
      <c r="Q29" s="105">
        <v>0.30465999999999999</v>
      </c>
      <c r="R29" s="105">
        <v>3.9439000000000002E-2</v>
      </c>
      <c r="S29" s="105">
        <v>3.8498999999999999E-2</v>
      </c>
      <c r="T29" s="105">
        <v>3.9439000000000002E-2</v>
      </c>
      <c r="U29" s="105">
        <v>0.28302899999999998</v>
      </c>
      <c r="V29" s="105">
        <v>0.28773100000000001</v>
      </c>
      <c r="W29" s="105">
        <v>0.28584999999999999</v>
      </c>
      <c r="X29" s="105">
        <v>3.2856000000000003E-2</v>
      </c>
      <c r="Y29" s="105">
        <v>3.2856000000000003E-2</v>
      </c>
      <c r="Z29" s="105">
        <v>3.2856000000000003E-2</v>
      </c>
      <c r="AA29" s="105">
        <v>0.315946</v>
      </c>
      <c r="AB29" s="105">
        <v>0.32064900000000002</v>
      </c>
      <c r="AC29" s="105">
        <v>0.31782700000000003</v>
      </c>
      <c r="AD29" s="105">
        <v>3.3796E-2</v>
      </c>
      <c r="AE29" s="105">
        <v>3.2856000000000003E-2</v>
      </c>
      <c r="AF29" s="105">
        <v>4.8843999999999999E-2</v>
      </c>
      <c r="AG29" s="105">
        <v>0.324411</v>
      </c>
      <c r="AH29" s="105">
        <v>0.35074499999999997</v>
      </c>
      <c r="AI29" s="105">
        <v>0.37143599999999999</v>
      </c>
      <c r="AJ29" s="105">
        <v>2.5332E-2</v>
      </c>
      <c r="AK29" s="105">
        <v>2.9093999999999998E-2</v>
      </c>
      <c r="AL29" s="105">
        <v>3.0974999999999999E-2</v>
      </c>
      <c r="AM29" s="105">
        <v>0.25011100000000003</v>
      </c>
      <c r="AN29" s="105">
        <v>0.25575399999999998</v>
      </c>
      <c r="AO29" s="105">
        <v>0.25669500000000001</v>
      </c>
      <c r="AP29" s="105">
        <v>3.7558000000000001E-2</v>
      </c>
      <c r="AQ29" s="105">
        <v>4.5081999999999997E-2</v>
      </c>
      <c r="AR29" s="105">
        <v>4.8843999999999999E-2</v>
      </c>
      <c r="AS29" s="105">
        <v>0.27174300000000001</v>
      </c>
      <c r="AT29" s="105">
        <v>0.26986199999999999</v>
      </c>
      <c r="AU29" s="105">
        <v>0.26515899999999998</v>
      </c>
      <c r="AV29" s="105">
        <v>5.6368000000000001E-2</v>
      </c>
      <c r="AW29" s="105">
        <v>5.6368000000000001E-2</v>
      </c>
      <c r="AX29" s="105">
        <v>6.4833000000000002E-2</v>
      </c>
      <c r="AY29" s="105">
        <v>0.208729</v>
      </c>
      <c r="AZ29" s="105">
        <v>0.20967</v>
      </c>
      <c r="BA29" s="105">
        <v>0.22283700000000001</v>
      </c>
      <c r="BB29" s="105">
        <v>2.2509999999999999E-2</v>
      </c>
      <c r="BC29" s="105">
        <v>2.1569999999999999E-2</v>
      </c>
      <c r="BD29" s="105">
        <v>2.8153000000000001E-2</v>
      </c>
      <c r="BE29" s="105">
        <v>0.1207925</v>
      </c>
      <c r="BF29" s="105">
        <v>0.124084</v>
      </c>
      <c r="BG29" s="105">
        <v>0.11750099999999999</v>
      </c>
      <c r="BH29" s="105">
        <v>3.0974999999999999E-2</v>
      </c>
      <c r="BI29" s="105">
        <v>3.3796E-2</v>
      </c>
      <c r="BJ29" s="105">
        <v>3.1914999999999999E-2</v>
      </c>
      <c r="BK29" s="105">
        <v>0.47018799999999999</v>
      </c>
      <c r="BL29" s="105">
        <v>0.47112900000000002</v>
      </c>
      <c r="BM29" s="105">
        <v>0.48053400000000002</v>
      </c>
      <c r="BN29" s="105">
        <v>0.24634900000000001</v>
      </c>
      <c r="BO29" s="105">
        <v>0.23600399999999999</v>
      </c>
      <c r="BP29" s="105">
        <v>0.23694399999999999</v>
      </c>
      <c r="BQ29" s="105">
        <v>0.33233000000000001</v>
      </c>
      <c r="BR29" s="105">
        <v>0.335781</v>
      </c>
      <c r="BS29" s="105">
        <v>0.33405550000000001</v>
      </c>
      <c r="BT29" s="105">
        <v>2.5097999999999999E-2</v>
      </c>
      <c r="BU29" s="105">
        <v>2.5755E-2</v>
      </c>
      <c r="BV29" s="105">
        <v>2.5426499999999998E-2</v>
      </c>
    </row>
    <row r="30" spans="2:74">
      <c r="B30" s="16">
        <v>12.5</v>
      </c>
      <c r="C30" s="105">
        <v>0.234123</v>
      </c>
      <c r="D30" s="105">
        <v>0.24446799999999999</v>
      </c>
      <c r="E30" s="105">
        <v>0.23694399999999999</v>
      </c>
      <c r="F30" s="105">
        <v>2.3451E-2</v>
      </c>
      <c r="G30" s="105">
        <v>2.6272E-2</v>
      </c>
      <c r="H30" s="105">
        <v>8.0821000000000004E-2</v>
      </c>
      <c r="I30" s="105">
        <v>0.241647</v>
      </c>
      <c r="J30" s="105">
        <v>0.24823000000000001</v>
      </c>
      <c r="K30" s="105">
        <v>0.25575399999999998</v>
      </c>
      <c r="L30" s="105">
        <v>1.8748000000000001E-2</v>
      </c>
      <c r="M30" s="105">
        <v>1.8748000000000001E-2</v>
      </c>
      <c r="N30" s="105">
        <v>1.8748000000000001E-2</v>
      </c>
      <c r="O30" s="105">
        <v>0.310303</v>
      </c>
      <c r="P30" s="105">
        <v>0.310303</v>
      </c>
      <c r="Q30" s="105">
        <v>0.31218400000000002</v>
      </c>
      <c r="R30" s="105">
        <v>4.1320000000000003E-2</v>
      </c>
      <c r="S30" s="105">
        <v>3.7558000000000001E-2</v>
      </c>
      <c r="T30" s="105">
        <v>3.8498999999999999E-2</v>
      </c>
      <c r="U30" s="105">
        <v>0.29055300000000001</v>
      </c>
      <c r="V30" s="105">
        <v>0.29713600000000001</v>
      </c>
      <c r="W30" s="105">
        <v>0.29525499999999999</v>
      </c>
      <c r="X30" s="105">
        <v>3.2856000000000003E-2</v>
      </c>
      <c r="Y30" s="105">
        <v>3.1914999999999999E-2</v>
      </c>
      <c r="Z30" s="105">
        <v>3.2856000000000003E-2</v>
      </c>
      <c r="AA30" s="105">
        <v>0.32346999999999998</v>
      </c>
      <c r="AB30" s="105">
        <v>0.32723200000000002</v>
      </c>
      <c r="AC30" s="105">
        <v>0.325351</v>
      </c>
      <c r="AD30" s="105">
        <v>3.5677E-2</v>
      </c>
      <c r="AE30" s="105">
        <v>3.6617999999999998E-2</v>
      </c>
      <c r="AF30" s="105">
        <v>5.0724999999999999E-2</v>
      </c>
      <c r="AG30" s="105">
        <v>0.349804</v>
      </c>
      <c r="AH30" s="105">
        <v>0.37237599999999998</v>
      </c>
      <c r="AI30" s="105">
        <v>0.39118599999999998</v>
      </c>
      <c r="AJ30" s="105">
        <v>2.7213000000000001E-2</v>
      </c>
      <c r="AK30" s="105">
        <v>3.0974999999999999E-2</v>
      </c>
      <c r="AL30" s="105">
        <v>3.1914999999999999E-2</v>
      </c>
      <c r="AM30" s="105">
        <v>0.25293300000000002</v>
      </c>
      <c r="AN30" s="105">
        <v>0.25857599999999997</v>
      </c>
      <c r="AO30" s="105">
        <v>0.26045699999999999</v>
      </c>
      <c r="AP30" s="105">
        <v>3.8498999999999999E-2</v>
      </c>
      <c r="AQ30" s="105">
        <v>4.9785000000000003E-2</v>
      </c>
      <c r="AR30" s="105">
        <v>5.0724999999999999E-2</v>
      </c>
      <c r="AS30" s="105">
        <v>0.27738600000000002</v>
      </c>
      <c r="AT30" s="105">
        <v>0.27456399999999997</v>
      </c>
      <c r="AU30" s="105">
        <v>0.26986199999999999</v>
      </c>
      <c r="AV30" s="105">
        <v>5.5427999999999998E-2</v>
      </c>
      <c r="AW30" s="105">
        <v>5.5427999999999998E-2</v>
      </c>
      <c r="AX30" s="105">
        <v>6.5772999999999998E-2</v>
      </c>
      <c r="AY30" s="105">
        <v>0.21343200000000001</v>
      </c>
      <c r="AZ30" s="105">
        <v>0.21437200000000001</v>
      </c>
      <c r="BA30" s="105">
        <v>0.225658</v>
      </c>
      <c r="BB30" s="105">
        <v>2.1569999999999999E-2</v>
      </c>
      <c r="BC30" s="105">
        <v>2.1569999999999999E-2</v>
      </c>
      <c r="BD30" s="105">
        <v>3.1914999999999999E-2</v>
      </c>
      <c r="BE30" s="105">
        <v>0.1377215</v>
      </c>
      <c r="BF30" s="105">
        <v>0.140073</v>
      </c>
      <c r="BG30" s="105">
        <v>0.13536999999999999</v>
      </c>
      <c r="BH30" s="105">
        <v>3.0974999999999999E-2</v>
      </c>
      <c r="BI30" s="105">
        <v>3.4736999999999997E-2</v>
      </c>
      <c r="BJ30" s="105">
        <v>3.1914999999999999E-2</v>
      </c>
      <c r="BK30" s="105">
        <v>0.48899799999999999</v>
      </c>
      <c r="BL30" s="105">
        <v>0.484296</v>
      </c>
      <c r="BM30" s="105">
        <v>0.49934400000000001</v>
      </c>
      <c r="BN30" s="105">
        <v>0.251052</v>
      </c>
      <c r="BO30" s="105">
        <v>0.240706</v>
      </c>
      <c r="BP30" s="105">
        <v>0.24446799999999999</v>
      </c>
      <c r="BQ30" s="105">
        <v>0.34131099999999998</v>
      </c>
      <c r="BR30" s="105">
        <v>0.34673799999999999</v>
      </c>
      <c r="BS30" s="105">
        <v>0.34402449999999996</v>
      </c>
      <c r="BT30" s="105">
        <v>2.4806999999999999E-2</v>
      </c>
      <c r="BU30" s="105">
        <v>2.5925E-2</v>
      </c>
      <c r="BV30" s="105">
        <v>2.5366E-2</v>
      </c>
    </row>
    <row r="31" spans="2:74">
      <c r="B31" s="16">
        <v>13</v>
      </c>
      <c r="C31" s="105">
        <v>0.23788500000000001</v>
      </c>
      <c r="D31" s="105">
        <v>0.24823000000000001</v>
      </c>
      <c r="E31" s="105">
        <v>0.242587</v>
      </c>
      <c r="F31" s="105">
        <v>2.3451E-2</v>
      </c>
      <c r="G31" s="105">
        <v>2.2509999999999999E-2</v>
      </c>
      <c r="H31" s="105">
        <v>7.9880999999999994E-2</v>
      </c>
      <c r="I31" s="105">
        <v>0.25387300000000002</v>
      </c>
      <c r="J31" s="105">
        <v>0.25669500000000001</v>
      </c>
      <c r="K31" s="105">
        <v>0.26704</v>
      </c>
      <c r="L31" s="105">
        <v>1.7808000000000001E-2</v>
      </c>
      <c r="M31" s="105">
        <v>1.8748000000000001E-2</v>
      </c>
      <c r="N31" s="105">
        <v>1.9689000000000002E-2</v>
      </c>
      <c r="O31" s="105">
        <v>0.31500600000000001</v>
      </c>
      <c r="P31" s="105">
        <v>0.315946</v>
      </c>
      <c r="Q31" s="105">
        <v>0.31500600000000001</v>
      </c>
      <c r="R31" s="105">
        <v>4.0379999999999999E-2</v>
      </c>
      <c r="S31" s="105">
        <v>3.8498999999999999E-2</v>
      </c>
      <c r="T31" s="105">
        <v>3.9439000000000002E-2</v>
      </c>
      <c r="U31" s="105">
        <v>0.29619600000000001</v>
      </c>
      <c r="V31" s="105">
        <v>0.30183900000000002</v>
      </c>
      <c r="W31" s="105">
        <v>0.30183900000000002</v>
      </c>
      <c r="X31" s="105">
        <v>3.3796E-2</v>
      </c>
      <c r="Y31" s="105">
        <v>3.2856000000000003E-2</v>
      </c>
      <c r="Z31" s="105">
        <v>3.3796E-2</v>
      </c>
      <c r="AA31" s="105">
        <v>0.32723200000000002</v>
      </c>
      <c r="AB31" s="105">
        <v>0.33663700000000002</v>
      </c>
      <c r="AC31" s="105">
        <v>0.33099400000000001</v>
      </c>
      <c r="AD31" s="105">
        <v>3.9439000000000002E-2</v>
      </c>
      <c r="AE31" s="105">
        <v>3.9439000000000002E-2</v>
      </c>
      <c r="AF31" s="105">
        <v>5.0724999999999999E-2</v>
      </c>
      <c r="AG31" s="105">
        <v>0.37143599999999999</v>
      </c>
      <c r="AH31" s="105">
        <v>0.392127</v>
      </c>
      <c r="AI31" s="105">
        <v>0.40529399999999999</v>
      </c>
      <c r="AJ31" s="105">
        <v>2.9093999999999998E-2</v>
      </c>
      <c r="AK31" s="105">
        <v>3.2856000000000003E-2</v>
      </c>
      <c r="AL31" s="105">
        <v>3.4736999999999997E-2</v>
      </c>
      <c r="AM31" s="105">
        <v>0.25575399999999998</v>
      </c>
      <c r="AN31" s="105">
        <v>0.25951600000000002</v>
      </c>
      <c r="AO31" s="105">
        <v>0.26515899999999998</v>
      </c>
      <c r="AP31" s="105">
        <v>3.8498999999999999E-2</v>
      </c>
      <c r="AQ31" s="105">
        <v>4.6023000000000001E-2</v>
      </c>
      <c r="AR31" s="105">
        <v>4.8843999999999999E-2</v>
      </c>
      <c r="AS31" s="105">
        <v>0.28020699999999998</v>
      </c>
      <c r="AT31" s="105">
        <v>0.27832600000000002</v>
      </c>
      <c r="AU31" s="105">
        <v>0.27268300000000001</v>
      </c>
      <c r="AV31" s="105">
        <v>5.4487000000000001E-2</v>
      </c>
      <c r="AW31" s="105">
        <v>5.5427999999999998E-2</v>
      </c>
      <c r="AX31" s="105">
        <v>6.7654000000000006E-2</v>
      </c>
      <c r="AY31" s="105">
        <v>0.215313</v>
      </c>
      <c r="AZ31" s="105">
        <v>0.216253</v>
      </c>
      <c r="BA31" s="105">
        <v>0.22942000000000001</v>
      </c>
      <c r="BB31" s="105">
        <v>2.1569999999999999E-2</v>
      </c>
      <c r="BC31" s="105">
        <v>2.1569999999999999E-2</v>
      </c>
      <c r="BD31" s="105">
        <v>3.3796E-2</v>
      </c>
      <c r="BE31" s="105">
        <v>0.15559100000000001</v>
      </c>
      <c r="BF31" s="105">
        <v>0.157002</v>
      </c>
      <c r="BG31" s="105">
        <v>0.15418000000000001</v>
      </c>
      <c r="BH31" s="105">
        <v>3.0974999999999999E-2</v>
      </c>
      <c r="BI31" s="105">
        <v>3.4736999999999997E-2</v>
      </c>
      <c r="BJ31" s="105">
        <v>3.1914999999999999E-2</v>
      </c>
      <c r="BK31" s="105">
        <v>0.50216499999999997</v>
      </c>
      <c r="BL31" s="105">
        <v>0.50028399999999995</v>
      </c>
      <c r="BM31" s="105">
        <v>0.51251100000000005</v>
      </c>
      <c r="BN31" s="105">
        <v>0.25387300000000002</v>
      </c>
      <c r="BO31" s="105">
        <v>0.242587</v>
      </c>
      <c r="BP31" s="105">
        <v>0.24729000000000001</v>
      </c>
      <c r="BQ31" s="105">
        <v>0.35191099999999997</v>
      </c>
      <c r="BR31" s="105">
        <v>0.355626</v>
      </c>
      <c r="BS31" s="105">
        <v>0.35376849999999999</v>
      </c>
      <c r="BT31" s="105">
        <v>2.5002E-2</v>
      </c>
      <c r="BU31" s="105">
        <v>2.5675E-2</v>
      </c>
      <c r="BV31" s="105">
        <v>2.53385E-2</v>
      </c>
    </row>
    <row r="32" spans="2:74">
      <c r="B32" s="16">
        <v>13.5</v>
      </c>
      <c r="C32" s="105">
        <v>0.241647</v>
      </c>
      <c r="D32" s="105">
        <v>0.25199199999999999</v>
      </c>
      <c r="E32" s="105">
        <v>0.24540899999999999</v>
      </c>
      <c r="F32" s="105">
        <v>2.4390999999999999E-2</v>
      </c>
      <c r="G32" s="105">
        <v>2.3451E-2</v>
      </c>
      <c r="H32" s="105">
        <v>8.0821000000000004E-2</v>
      </c>
      <c r="I32" s="105">
        <v>0.26139699999999999</v>
      </c>
      <c r="J32" s="105">
        <v>0.26798100000000002</v>
      </c>
      <c r="K32" s="105">
        <v>0.27738600000000002</v>
      </c>
      <c r="L32" s="105">
        <v>1.7808000000000001E-2</v>
      </c>
      <c r="M32" s="105">
        <v>1.7808000000000001E-2</v>
      </c>
      <c r="N32" s="105">
        <v>1.8748000000000001E-2</v>
      </c>
      <c r="O32" s="105">
        <v>0.31970799999999999</v>
      </c>
      <c r="P32" s="105">
        <v>0.31970799999999999</v>
      </c>
      <c r="Q32" s="105">
        <v>0.32064900000000002</v>
      </c>
      <c r="R32" s="105">
        <v>4.0379999999999999E-2</v>
      </c>
      <c r="S32" s="105">
        <v>3.8498999999999999E-2</v>
      </c>
      <c r="T32" s="105">
        <v>3.9439000000000002E-2</v>
      </c>
      <c r="U32" s="105">
        <v>0.30371999999999999</v>
      </c>
      <c r="V32" s="105">
        <v>0.30748199999999998</v>
      </c>
      <c r="W32" s="105">
        <v>0.30748199999999998</v>
      </c>
      <c r="X32" s="105">
        <v>3.3796E-2</v>
      </c>
      <c r="Y32" s="105">
        <v>3.2856000000000003E-2</v>
      </c>
      <c r="Z32" s="105">
        <v>3.2856000000000003E-2</v>
      </c>
      <c r="AA32" s="105">
        <v>0.33193499999999998</v>
      </c>
      <c r="AB32" s="105">
        <v>0.34227999999999997</v>
      </c>
      <c r="AC32" s="105">
        <v>0.33945900000000001</v>
      </c>
      <c r="AD32" s="105">
        <v>3.8498999999999999E-2</v>
      </c>
      <c r="AE32" s="105">
        <v>3.6617999999999998E-2</v>
      </c>
      <c r="AF32" s="105">
        <v>5.2606E-2</v>
      </c>
      <c r="AG32" s="105">
        <v>0.39024599999999998</v>
      </c>
      <c r="AH32" s="105">
        <v>0.40905599999999998</v>
      </c>
      <c r="AI32" s="105">
        <v>0.41752</v>
      </c>
      <c r="AJ32" s="105">
        <v>3.0974999999999999E-2</v>
      </c>
      <c r="AK32" s="105">
        <v>3.1914999999999999E-2</v>
      </c>
      <c r="AL32" s="105">
        <v>3.6617999999999998E-2</v>
      </c>
      <c r="AM32" s="105">
        <v>0.26045699999999999</v>
      </c>
      <c r="AN32" s="105">
        <v>0.26327800000000001</v>
      </c>
      <c r="AO32" s="105">
        <v>0.26798100000000002</v>
      </c>
      <c r="AP32" s="105">
        <v>4.0379999999999999E-2</v>
      </c>
      <c r="AQ32" s="105">
        <v>4.9785000000000003E-2</v>
      </c>
      <c r="AR32" s="105">
        <v>5.2606E-2</v>
      </c>
      <c r="AS32" s="105">
        <v>0.28396900000000003</v>
      </c>
      <c r="AT32" s="105">
        <v>0.28114800000000001</v>
      </c>
      <c r="AU32" s="105">
        <v>0.275505</v>
      </c>
      <c r="AV32" s="105">
        <v>5.3546999999999997E-2</v>
      </c>
      <c r="AW32" s="105">
        <v>5.5427999999999998E-2</v>
      </c>
      <c r="AX32" s="105">
        <v>6.7654000000000006E-2</v>
      </c>
      <c r="AY32" s="105">
        <v>0.217194</v>
      </c>
      <c r="AZ32" s="105">
        <v>0.21907499999999999</v>
      </c>
      <c r="BA32" s="105">
        <v>0.234123</v>
      </c>
      <c r="BB32" s="105">
        <v>2.1569999999999999E-2</v>
      </c>
      <c r="BC32" s="105">
        <v>2.1569999999999999E-2</v>
      </c>
      <c r="BD32" s="105">
        <v>3.8498999999999999E-2</v>
      </c>
      <c r="BE32" s="105">
        <v>0.17722250000000001</v>
      </c>
      <c r="BF32" s="105">
        <v>0.17769299999999999</v>
      </c>
      <c r="BG32" s="105">
        <v>0.17675199999999999</v>
      </c>
      <c r="BH32" s="105">
        <v>3.0974999999999999E-2</v>
      </c>
      <c r="BI32" s="105">
        <v>3.3796E-2</v>
      </c>
      <c r="BJ32" s="105">
        <v>3.1914999999999999E-2</v>
      </c>
      <c r="BK32" s="105">
        <v>0.51439199999999996</v>
      </c>
      <c r="BL32" s="105">
        <v>0.50780800000000004</v>
      </c>
      <c r="BM32" s="105">
        <v>0.52379699999999996</v>
      </c>
      <c r="BN32" s="105">
        <v>0.25669500000000001</v>
      </c>
      <c r="BO32" s="105">
        <v>0.24634900000000001</v>
      </c>
      <c r="BP32" s="105">
        <v>0.25011100000000003</v>
      </c>
      <c r="BQ32" s="105">
        <v>0.36230299999999999</v>
      </c>
      <c r="BR32" s="105">
        <v>0.36316900000000002</v>
      </c>
      <c r="BS32" s="105">
        <v>0.362736</v>
      </c>
      <c r="BT32" s="105">
        <v>2.4997999999999999E-2</v>
      </c>
      <c r="BU32" s="105">
        <v>2.5798000000000001E-2</v>
      </c>
      <c r="BV32" s="105">
        <v>2.5398E-2</v>
      </c>
    </row>
    <row r="33" spans="2:74">
      <c r="B33" s="16">
        <v>14</v>
      </c>
      <c r="C33" s="105">
        <v>0.24446799999999999</v>
      </c>
      <c r="D33" s="105">
        <v>0.25669500000000001</v>
      </c>
      <c r="E33" s="105">
        <v>0.249171</v>
      </c>
      <c r="F33" s="105">
        <v>2.3451E-2</v>
      </c>
      <c r="G33" s="105">
        <v>2.3451E-2</v>
      </c>
      <c r="H33" s="105">
        <v>8.0821000000000004E-2</v>
      </c>
      <c r="I33" s="105">
        <v>0.26892100000000002</v>
      </c>
      <c r="J33" s="105">
        <v>0.27362399999999998</v>
      </c>
      <c r="K33" s="105">
        <v>0.28208800000000001</v>
      </c>
      <c r="L33" s="105">
        <v>1.7808000000000001E-2</v>
      </c>
      <c r="M33" s="105">
        <v>1.8748000000000001E-2</v>
      </c>
      <c r="N33" s="105">
        <v>1.9689000000000002E-2</v>
      </c>
      <c r="O33" s="105">
        <v>0.32064900000000002</v>
      </c>
      <c r="P33" s="105">
        <v>0.324411</v>
      </c>
      <c r="Q33" s="105">
        <v>0.325351</v>
      </c>
      <c r="R33" s="105">
        <v>4.0379999999999999E-2</v>
      </c>
      <c r="S33" s="105">
        <v>3.9439000000000002E-2</v>
      </c>
      <c r="T33" s="105">
        <v>3.8498999999999999E-2</v>
      </c>
      <c r="U33" s="105">
        <v>0.31124400000000002</v>
      </c>
      <c r="V33" s="105">
        <v>0.315946</v>
      </c>
      <c r="W33" s="105">
        <v>0.31500600000000001</v>
      </c>
      <c r="X33" s="105">
        <v>3.3796E-2</v>
      </c>
      <c r="Y33" s="105">
        <v>3.2856000000000003E-2</v>
      </c>
      <c r="Z33" s="105">
        <v>3.2856000000000003E-2</v>
      </c>
      <c r="AA33" s="105">
        <v>0.33851799999999999</v>
      </c>
      <c r="AB33" s="105">
        <v>0.349804</v>
      </c>
      <c r="AC33" s="105">
        <v>0.34792299999999998</v>
      </c>
      <c r="AD33" s="105">
        <v>3.4736999999999997E-2</v>
      </c>
      <c r="AE33" s="105">
        <v>4.3201000000000003E-2</v>
      </c>
      <c r="AF33" s="105">
        <v>5.4487000000000001E-2</v>
      </c>
      <c r="AG33" s="105">
        <v>0.40435300000000002</v>
      </c>
      <c r="AH33" s="105">
        <v>0.42034199999999999</v>
      </c>
      <c r="AI33" s="105">
        <v>0.43068699999999999</v>
      </c>
      <c r="AJ33" s="105">
        <v>3.2856000000000003E-2</v>
      </c>
      <c r="AK33" s="105">
        <v>3.1914999999999999E-2</v>
      </c>
      <c r="AL33" s="105">
        <v>3.8498999999999999E-2</v>
      </c>
      <c r="AM33" s="105">
        <v>0.26139699999999999</v>
      </c>
      <c r="AN33" s="105">
        <v>0.26798100000000002</v>
      </c>
      <c r="AO33" s="105">
        <v>0.27080199999999999</v>
      </c>
      <c r="AP33" s="105">
        <v>3.7558000000000001E-2</v>
      </c>
      <c r="AQ33" s="105">
        <v>5.2606E-2</v>
      </c>
      <c r="AR33" s="105">
        <v>4.9785000000000003E-2</v>
      </c>
      <c r="AS33" s="105">
        <v>0.28773100000000001</v>
      </c>
      <c r="AT33" s="105">
        <v>0.28491</v>
      </c>
      <c r="AU33" s="105">
        <v>0.27832600000000002</v>
      </c>
      <c r="AV33" s="105">
        <v>5.2606E-2</v>
      </c>
      <c r="AW33" s="105">
        <v>5.4487000000000001E-2</v>
      </c>
      <c r="AX33" s="105">
        <v>6.6713999999999996E-2</v>
      </c>
      <c r="AY33" s="105">
        <v>0.22001499999999999</v>
      </c>
      <c r="AZ33" s="105">
        <v>0.22283700000000001</v>
      </c>
      <c r="BA33" s="105">
        <v>0.234123</v>
      </c>
      <c r="BB33" s="105">
        <v>2.1569999999999999E-2</v>
      </c>
      <c r="BC33" s="105">
        <v>2.1569999999999999E-2</v>
      </c>
      <c r="BD33" s="105">
        <v>3.6617999999999998E-2</v>
      </c>
      <c r="BE33" s="105">
        <v>0.19932450000000002</v>
      </c>
      <c r="BF33" s="105">
        <v>0.198384</v>
      </c>
      <c r="BG33" s="105">
        <v>0.200265</v>
      </c>
      <c r="BH33" s="105">
        <v>3.1914999999999999E-2</v>
      </c>
      <c r="BI33" s="105">
        <v>3.4736999999999997E-2</v>
      </c>
      <c r="BJ33" s="105">
        <v>3.1914999999999999E-2</v>
      </c>
      <c r="BK33" s="105">
        <v>0.52661800000000003</v>
      </c>
      <c r="BL33" s="105">
        <v>0.52003500000000003</v>
      </c>
      <c r="BM33" s="105">
        <v>0.53414200000000001</v>
      </c>
      <c r="BN33" s="105">
        <v>0.26139699999999999</v>
      </c>
      <c r="BO33" s="105">
        <v>0.25011100000000003</v>
      </c>
      <c r="BP33" s="105">
        <v>0.25387300000000002</v>
      </c>
      <c r="BQ33" s="105">
        <v>0.36724099999999998</v>
      </c>
      <c r="BR33" s="105">
        <v>0.37091800000000003</v>
      </c>
      <c r="BS33" s="105">
        <v>0.3690795</v>
      </c>
      <c r="BT33" s="105">
        <v>2.4785999999999999E-2</v>
      </c>
      <c r="BU33" s="105">
        <v>2.5742000000000001E-2</v>
      </c>
      <c r="BV33" s="105">
        <v>2.5264000000000002E-2</v>
      </c>
    </row>
    <row r="34" spans="2:74">
      <c r="B34" s="16">
        <v>14.5</v>
      </c>
      <c r="C34" s="105">
        <v>0.24729000000000001</v>
      </c>
      <c r="D34" s="105">
        <v>0.26045699999999999</v>
      </c>
      <c r="E34" s="105">
        <v>0.25293300000000002</v>
      </c>
      <c r="F34" s="105">
        <v>2.3451E-2</v>
      </c>
      <c r="G34" s="105">
        <v>2.3451E-2</v>
      </c>
      <c r="H34" s="105">
        <v>8.1762000000000001E-2</v>
      </c>
      <c r="I34" s="105">
        <v>0.27738600000000002</v>
      </c>
      <c r="J34" s="105">
        <v>0.28114800000000001</v>
      </c>
      <c r="K34" s="105">
        <v>0.29431499999999999</v>
      </c>
      <c r="L34" s="105">
        <v>1.7808000000000001E-2</v>
      </c>
      <c r="M34" s="105">
        <v>1.7808000000000001E-2</v>
      </c>
      <c r="N34" s="105">
        <v>1.8748000000000001E-2</v>
      </c>
      <c r="O34" s="105">
        <v>0.32723200000000002</v>
      </c>
      <c r="P34" s="105">
        <v>0.32911299999999999</v>
      </c>
      <c r="Q34" s="105">
        <v>0.32817299999999999</v>
      </c>
      <c r="R34" s="105">
        <v>3.9439000000000002E-2</v>
      </c>
      <c r="S34" s="105">
        <v>3.9439000000000002E-2</v>
      </c>
      <c r="T34" s="105">
        <v>3.8498999999999999E-2</v>
      </c>
      <c r="U34" s="105">
        <v>0.31312499999999999</v>
      </c>
      <c r="V34" s="105">
        <v>0.318768</v>
      </c>
      <c r="W34" s="105">
        <v>0.318768</v>
      </c>
      <c r="X34" s="105">
        <v>3.3796E-2</v>
      </c>
      <c r="Y34" s="105">
        <v>3.2856000000000003E-2</v>
      </c>
      <c r="Z34" s="105">
        <v>3.2856000000000003E-2</v>
      </c>
      <c r="AA34" s="105">
        <v>0.34133999999999998</v>
      </c>
      <c r="AB34" s="105">
        <v>0.35638799999999998</v>
      </c>
      <c r="AC34" s="105">
        <v>0.35168500000000003</v>
      </c>
      <c r="AD34" s="105">
        <v>3.8498999999999999E-2</v>
      </c>
      <c r="AE34" s="105">
        <v>4.0379999999999999E-2</v>
      </c>
      <c r="AF34" s="105">
        <v>5.2606E-2</v>
      </c>
      <c r="AG34" s="105">
        <v>0.41658000000000001</v>
      </c>
      <c r="AH34" s="105">
        <v>0.43068699999999999</v>
      </c>
      <c r="AI34" s="105">
        <v>0.43821100000000002</v>
      </c>
      <c r="AJ34" s="105">
        <v>3.1914999999999999E-2</v>
      </c>
      <c r="AK34" s="105">
        <v>3.1914999999999999E-2</v>
      </c>
      <c r="AL34" s="105">
        <v>3.8498999999999999E-2</v>
      </c>
      <c r="AM34" s="105">
        <v>0.26233800000000002</v>
      </c>
      <c r="AN34" s="105">
        <v>0.26892100000000002</v>
      </c>
      <c r="AO34" s="105">
        <v>0.27268300000000001</v>
      </c>
      <c r="AP34" s="105">
        <v>3.7558000000000001E-2</v>
      </c>
      <c r="AQ34" s="105">
        <v>5.0724999999999999E-2</v>
      </c>
      <c r="AR34" s="105">
        <v>4.8843999999999999E-2</v>
      </c>
      <c r="AS34" s="105">
        <v>0.29055300000000001</v>
      </c>
      <c r="AT34" s="105">
        <v>0.28773100000000001</v>
      </c>
      <c r="AU34" s="105">
        <v>0.28302899999999998</v>
      </c>
      <c r="AV34" s="105">
        <v>5.2606E-2</v>
      </c>
      <c r="AW34" s="105">
        <v>5.2606E-2</v>
      </c>
      <c r="AX34" s="105">
        <v>6.8595000000000003E-2</v>
      </c>
      <c r="AY34" s="105">
        <v>0.22095600000000001</v>
      </c>
      <c r="AZ34" s="105">
        <v>0.22283700000000001</v>
      </c>
      <c r="BA34" s="105">
        <v>0.23506299999999999</v>
      </c>
      <c r="BB34" s="105">
        <v>2.1569999999999999E-2</v>
      </c>
      <c r="BC34" s="105">
        <v>2.1569999999999999E-2</v>
      </c>
      <c r="BD34" s="105">
        <v>4.1320000000000003E-2</v>
      </c>
      <c r="BE34" s="105">
        <v>0.22283700000000001</v>
      </c>
      <c r="BF34" s="105">
        <v>0.22283700000000001</v>
      </c>
      <c r="BG34" s="105">
        <v>0.22283700000000001</v>
      </c>
      <c r="BH34" s="105">
        <v>3.1914999999999999E-2</v>
      </c>
      <c r="BI34" s="105">
        <v>3.4736999999999997E-2</v>
      </c>
      <c r="BJ34" s="105">
        <v>3.1914999999999999E-2</v>
      </c>
      <c r="BK34" s="105">
        <v>0.53414200000000001</v>
      </c>
      <c r="BL34" s="105">
        <v>0.52473700000000001</v>
      </c>
      <c r="BM34" s="105">
        <v>0.54260699999999995</v>
      </c>
      <c r="BN34" s="105">
        <v>0.26233800000000002</v>
      </c>
      <c r="BO34" s="105">
        <v>0.25293300000000002</v>
      </c>
      <c r="BP34" s="105">
        <v>0.257635</v>
      </c>
      <c r="BQ34" s="105">
        <v>0.37406899999999998</v>
      </c>
      <c r="BR34" s="105">
        <v>0.38041700000000001</v>
      </c>
      <c r="BS34" s="105">
        <v>0.37724299999999999</v>
      </c>
      <c r="BT34" s="105">
        <v>2.4872999999999999E-2</v>
      </c>
      <c r="BU34" s="105">
        <v>2.5835E-2</v>
      </c>
      <c r="BV34" s="105">
        <v>2.5354000000000002E-2</v>
      </c>
    </row>
    <row r="35" spans="2:74">
      <c r="B35" s="16">
        <v>15</v>
      </c>
      <c r="C35" s="105">
        <v>0.251052</v>
      </c>
      <c r="D35" s="105">
        <v>0.26233800000000002</v>
      </c>
      <c r="E35" s="105">
        <v>0.25669500000000001</v>
      </c>
      <c r="F35" s="105">
        <v>2.2509999999999999E-2</v>
      </c>
      <c r="G35" s="105">
        <v>2.3451E-2</v>
      </c>
      <c r="H35" s="105">
        <v>8.1762000000000001E-2</v>
      </c>
      <c r="I35" s="105">
        <v>0.28208800000000001</v>
      </c>
      <c r="J35" s="105">
        <v>0.28773100000000001</v>
      </c>
      <c r="K35" s="105">
        <v>0.29713600000000001</v>
      </c>
      <c r="L35" s="105">
        <v>1.7808000000000001E-2</v>
      </c>
      <c r="M35" s="105">
        <v>1.8748000000000001E-2</v>
      </c>
      <c r="N35" s="105">
        <v>1.8748000000000001E-2</v>
      </c>
      <c r="O35" s="105">
        <v>0.32817299999999999</v>
      </c>
      <c r="P35" s="105">
        <v>0.33193499999999998</v>
      </c>
      <c r="Q35" s="105">
        <v>0.334756</v>
      </c>
      <c r="R35" s="105">
        <v>4.0379999999999999E-2</v>
      </c>
      <c r="S35" s="105">
        <v>3.8498999999999999E-2</v>
      </c>
      <c r="T35" s="105">
        <v>4.0379999999999999E-2</v>
      </c>
      <c r="U35" s="105">
        <v>0.318768</v>
      </c>
      <c r="V35" s="105">
        <v>0.325351</v>
      </c>
      <c r="W35" s="105">
        <v>0.32346999999999998</v>
      </c>
      <c r="X35" s="105">
        <v>3.4736999999999997E-2</v>
      </c>
      <c r="Y35" s="105">
        <v>3.2856000000000003E-2</v>
      </c>
      <c r="Z35" s="105">
        <v>3.2856000000000003E-2</v>
      </c>
      <c r="AA35" s="105">
        <v>0.34698299999999999</v>
      </c>
      <c r="AB35" s="105">
        <v>0.36109000000000002</v>
      </c>
      <c r="AC35" s="105">
        <v>0.35732799999999998</v>
      </c>
      <c r="AD35" s="105">
        <v>4.1320000000000003E-2</v>
      </c>
      <c r="AE35" s="105">
        <v>4.0379999999999999E-2</v>
      </c>
      <c r="AF35" s="105">
        <v>5.5427999999999998E-2</v>
      </c>
      <c r="AG35" s="105">
        <v>0.426925</v>
      </c>
      <c r="AH35" s="105">
        <v>0.44009199999999998</v>
      </c>
      <c r="AI35" s="105">
        <v>0.444795</v>
      </c>
      <c r="AJ35" s="105">
        <v>3.4736999999999997E-2</v>
      </c>
      <c r="AK35" s="105">
        <v>3.1914999999999999E-2</v>
      </c>
      <c r="AL35" s="105">
        <v>3.8498999999999999E-2</v>
      </c>
      <c r="AM35" s="105">
        <v>0.26421899999999998</v>
      </c>
      <c r="AN35" s="105">
        <v>0.27362399999999998</v>
      </c>
      <c r="AO35" s="105">
        <v>0.275505</v>
      </c>
      <c r="AP35" s="105">
        <v>3.7558000000000001E-2</v>
      </c>
      <c r="AQ35" s="105">
        <v>4.9785000000000003E-2</v>
      </c>
      <c r="AR35" s="105">
        <v>4.9785000000000003E-2</v>
      </c>
      <c r="AS35" s="105">
        <v>0.29337400000000002</v>
      </c>
      <c r="AT35" s="105">
        <v>0.29055300000000001</v>
      </c>
      <c r="AU35" s="105">
        <v>0.28584999999999999</v>
      </c>
      <c r="AV35" s="105">
        <v>5.1665999999999997E-2</v>
      </c>
      <c r="AW35" s="105">
        <v>5.2606E-2</v>
      </c>
      <c r="AX35" s="105">
        <v>6.2951999999999994E-2</v>
      </c>
      <c r="AY35" s="105">
        <v>0.22095600000000001</v>
      </c>
      <c r="AZ35" s="105">
        <v>0.224718</v>
      </c>
      <c r="BA35" s="105">
        <v>0.23788500000000001</v>
      </c>
      <c r="BB35" s="105">
        <v>2.1569999999999999E-2</v>
      </c>
      <c r="BC35" s="105">
        <v>2.1569999999999999E-2</v>
      </c>
      <c r="BD35" s="105">
        <v>3.9439000000000002E-2</v>
      </c>
      <c r="BE35" s="105">
        <v>0.2449385</v>
      </c>
      <c r="BF35" s="105">
        <v>0.24352799999999999</v>
      </c>
      <c r="BG35" s="105">
        <v>0.24634900000000001</v>
      </c>
      <c r="BH35" s="105">
        <v>3.0974999999999999E-2</v>
      </c>
      <c r="BI35" s="105">
        <v>3.4736999999999997E-2</v>
      </c>
      <c r="BJ35" s="105">
        <v>3.1914999999999999E-2</v>
      </c>
      <c r="BK35" s="105">
        <v>0.54166599999999998</v>
      </c>
      <c r="BL35" s="105">
        <v>0.53414200000000001</v>
      </c>
      <c r="BM35" s="105">
        <v>0.55013100000000004</v>
      </c>
      <c r="BN35" s="105">
        <v>0.2661</v>
      </c>
      <c r="BO35" s="105">
        <v>0.25575399999999998</v>
      </c>
      <c r="BP35" s="105">
        <v>0.25951600000000002</v>
      </c>
      <c r="BQ35" s="105">
        <v>0.38045499999999999</v>
      </c>
      <c r="BR35" s="105">
        <v>0.385411</v>
      </c>
      <c r="BS35" s="105">
        <v>0.38293299999999997</v>
      </c>
      <c r="BT35" s="105">
        <v>2.4735E-2</v>
      </c>
      <c r="BU35" s="105">
        <v>2.5767000000000002E-2</v>
      </c>
      <c r="BV35" s="105">
        <v>2.5251000000000003E-2</v>
      </c>
    </row>
    <row r="36" spans="2:74">
      <c r="B36" s="16">
        <v>15.5</v>
      </c>
      <c r="C36" s="105">
        <v>0.25293300000000002</v>
      </c>
      <c r="D36" s="105">
        <v>0.26515899999999998</v>
      </c>
      <c r="E36" s="105">
        <v>0.25857599999999997</v>
      </c>
      <c r="F36" s="105">
        <v>2.3451E-2</v>
      </c>
      <c r="G36" s="105">
        <v>2.3451E-2</v>
      </c>
      <c r="H36" s="105">
        <v>7.8E-2</v>
      </c>
      <c r="I36" s="105">
        <v>0.28867199999999998</v>
      </c>
      <c r="J36" s="105">
        <v>0.29055300000000001</v>
      </c>
      <c r="K36" s="105">
        <v>0.30560100000000001</v>
      </c>
      <c r="L36" s="105">
        <v>1.7808000000000001E-2</v>
      </c>
      <c r="M36" s="105">
        <v>1.7808000000000001E-2</v>
      </c>
      <c r="N36" s="105">
        <v>1.8748000000000001E-2</v>
      </c>
      <c r="O36" s="105">
        <v>0.33287499999999998</v>
      </c>
      <c r="P36" s="105">
        <v>0.33569700000000002</v>
      </c>
      <c r="Q36" s="105">
        <v>0.33757799999999999</v>
      </c>
      <c r="R36" s="105">
        <v>4.0379999999999999E-2</v>
      </c>
      <c r="S36" s="105">
        <v>3.8498999999999999E-2</v>
      </c>
      <c r="T36" s="105">
        <v>3.8498999999999999E-2</v>
      </c>
      <c r="U36" s="105">
        <v>0.32158900000000001</v>
      </c>
      <c r="V36" s="105">
        <v>0.32629200000000003</v>
      </c>
      <c r="W36" s="105">
        <v>0.32911299999999999</v>
      </c>
      <c r="X36" s="105">
        <v>3.3796E-2</v>
      </c>
      <c r="Y36" s="105">
        <v>3.2856000000000003E-2</v>
      </c>
      <c r="Z36" s="105">
        <v>3.2856000000000003E-2</v>
      </c>
      <c r="AA36" s="105">
        <v>0.35074499999999997</v>
      </c>
      <c r="AB36" s="105">
        <v>0.36485200000000001</v>
      </c>
      <c r="AC36" s="105">
        <v>0.36297099999999999</v>
      </c>
      <c r="AD36" s="105">
        <v>3.5677E-2</v>
      </c>
      <c r="AE36" s="105">
        <v>4.1320000000000003E-2</v>
      </c>
      <c r="AF36" s="105">
        <v>5.6368000000000001E-2</v>
      </c>
      <c r="AG36" s="105">
        <v>0.43444899999999997</v>
      </c>
      <c r="AH36" s="105">
        <v>0.44761600000000001</v>
      </c>
      <c r="AI36" s="105">
        <v>0.45325900000000002</v>
      </c>
      <c r="AJ36" s="105">
        <v>3.4736999999999997E-2</v>
      </c>
      <c r="AK36" s="105">
        <v>3.1914999999999999E-2</v>
      </c>
      <c r="AL36" s="105">
        <v>3.5677E-2</v>
      </c>
      <c r="AM36" s="105">
        <v>0.26704</v>
      </c>
      <c r="AN36" s="105">
        <v>0.27456399999999997</v>
      </c>
      <c r="AO36" s="105">
        <v>0.27456399999999997</v>
      </c>
      <c r="AP36" s="105">
        <v>3.7558000000000001E-2</v>
      </c>
      <c r="AQ36" s="105">
        <v>4.5081999999999997E-2</v>
      </c>
      <c r="AR36" s="105">
        <v>4.5081999999999997E-2</v>
      </c>
      <c r="AS36" s="105">
        <v>0.29431499999999999</v>
      </c>
      <c r="AT36" s="105">
        <v>0.29337400000000002</v>
      </c>
      <c r="AU36" s="105">
        <v>0.28773100000000001</v>
      </c>
      <c r="AV36" s="105">
        <v>4.8843999999999999E-2</v>
      </c>
      <c r="AW36" s="105">
        <v>5.0724999999999999E-2</v>
      </c>
      <c r="AX36" s="105">
        <v>6.6713999999999996E-2</v>
      </c>
      <c r="AY36" s="105">
        <v>0.22095600000000001</v>
      </c>
      <c r="AZ36" s="105">
        <v>0.224718</v>
      </c>
      <c r="BA36" s="105">
        <v>0.23600399999999999</v>
      </c>
      <c r="BB36" s="105">
        <v>2.1569999999999999E-2</v>
      </c>
      <c r="BC36" s="105">
        <v>2.0629000000000002E-2</v>
      </c>
      <c r="BD36" s="105">
        <v>4.1320000000000003E-2</v>
      </c>
      <c r="BE36" s="105">
        <v>0.26092700000000002</v>
      </c>
      <c r="BF36" s="105">
        <v>0.25951600000000002</v>
      </c>
      <c r="BG36" s="105">
        <v>0.26233800000000002</v>
      </c>
      <c r="BH36" s="105">
        <v>3.1914999999999999E-2</v>
      </c>
      <c r="BI36" s="105">
        <v>3.3796E-2</v>
      </c>
      <c r="BJ36" s="105">
        <v>3.2856000000000003E-2</v>
      </c>
      <c r="BK36" s="105">
        <v>0.54730900000000005</v>
      </c>
      <c r="BL36" s="105">
        <v>0.53884500000000002</v>
      </c>
      <c r="BM36" s="105">
        <v>0.552952</v>
      </c>
      <c r="BN36" s="105">
        <v>0.26704</v>
      </c>
      <c r="BO36" s="105">
        <v>0.25669500000000001</v>
      </c>
      <c r="BP36" s="105">
        <v>0.26045699999999999</v>
      </c>
      <c r="BQ36" s="105">
        <v>0.38781900000000002</v>
      </c>
      <c r="BR36" s="105">
        <v>0.38984099999999999</v>
      </c>
      <c r="BS36" s="105">
        <v>0.38883000000000001</v>
      </c>
      <c r="BT36" s="105">
        <v>2.4815E-2</v>
      </c>
      <c r="BU36" s="105">
        <v>2.5751E-2</v>
      </c>
      <c r="BV36" s="105">
        <v>2.5283E-2</v>
      </c>
    </row>
    <row r="37" spans="2:74">
      <c r="B37" s="16">
        <v>16</v>
      </c>
      <c r="C37" s="105">
        <v>0.25575399999999998</v>
      </c>
      <c r="D37" s="105">
        <v>0.26704</v>
      </c>
      <c r="E37" s="105">
        <v>0.26045699999999999</v>
      </c>
      <c r="F37" s="105">
        <v>2.2509999999999999E-2</v>
      </c>
      <c r="G37" s="105">
        <v>2.4390999999999999E-2</v>
      </c>
      <c r="H37" s="105">
        <v>7.7059000000000002E-2</v>
      </c>
      <c r="I37" s="105">
        <v>0.29243400000000003</v>
      </c>
      <c r="J37" s="105">
        <v>0.29713600000000001</v>
      </c>
      <c r="K37" s="105">
        <v>0.30465999999999999</v>
      </c>
      <c r="L37" s="105">
        <v>1.7808000000000001E-2</v>
      </c>
      <c r="M37" s="105">
        <v>1.7808000000000001E-2</v>
      </c>
      <c r="N37" s="105">
        <v>1.8748000000000001E-2</v>
      </c>
      <c r="O37" s="105">
        <v>0.33099400000000001</v>
      </c>
      <c r="P37" s="105">
        <v>0.33757799999999999</v>
      </c>
      <c r="Q37" s="105">
        <v>0.34039900000000001</v>
      </c>
      <c r="R37" s="105">
        <v>4.0379999999999999E-2</v>
      </c>
      <c r="S37" s="105">
        <v>3.8498999999999999E-2</v>
      </c>
      <c r="T37" s="105">
        <v>3.9439000000000002E-2</v>
      </c>
      <c r="U37" s="105">
        <v>0.32629200000000003</v>
      </c>
      <c r="V37" s="105">
        <v>0.33005400000000001</v>
      </c>
      <c r="W37" s="105">
        <v>0.333816</v>
      </c>
      <c r="X37" s="105">
        <v>3.2856000000000003E-2</v>
      </c>
      <c r="Y37" s="105">
        <v>3.1914999999999999E-2</v>
      </c>
      <c r="Z37" s="105">
        <v>3.1914999999999999E-2</v>
      </c>
      <c r="AA37" s="105">
        <v>0.35450700000000002</v>
      </c>
      <c r="AB37" s="105">
        <v>0.368614</v>
      </c>
      <c r="AC37" s="105">
        <v>0.36673299999999998</v>
      </c>
      <c r="AD37" s="105">
        <v>3.6617999999999998E-2</v>
      </c>
      <c r="AE37" s="105">
        <v>3.9439000000000002E-2</v>
      </c>
      <c r="AF37" s="105">
        <v>5.6368000000000001E-2</v>
      </c>
      <c r="AG37" s="105">
        <v>0.441973</v>
      </c>
      <c r="AH37" s="105">
        <v>0.45231900000000003</v>
      </c>
      <c r="AI37" s="105">
        <v>0.45796199999999998</v>
      </c>
      <c r="AJ37" s="105">
        <v>3.3796E-2</v>
      </c>
      <c r="AK37" s="105">
        <v>3.1914999999999999E-2</v>
      </c>
      <c r="AL37" s="105">
        <v>3.6617999999999998E-2</v>
      </c>
      <c r="AM37" s="105">
        <v>0.2661</v>
      </c>
      <c r="AN37" s="105">
        <v>0.27456399999999997</v>
      </c>
      <c r="AO37" s="105">
        <v>0.27926699999999999</v>
      </c>
      <c r="AP37" s="105">
        <v>3.7558000000000001E-2</v>
      </c>
      <c r="AQ37" s="105">
        <v>4.5081999999999997E-2</v>
      </c>
      <c r="AR37" s="105">
        <v>4.3201000000000003E-2</v>
      </c>
      <c r="AS37" s="105">
        <v>0.29807699999999998</v>
      </c>
      <c r="AT37" s="105">
        <v>0.29619600000000001</v>
      </c>
      <c r="AU37" s="105">
        <v>0.29055300000000001</v>
      </c>
      <c r="AV37" s="105">
        <v>4.8843999999999999E-2</v>
      </c>
      <c r="AW37" s="105">
        <v>5.0724999999999999E-2</v>
      </c>
      <c r="AX37" s="105">
        <v>5.919E-2</v>
      </c>
      <c r="AY37" s="105">
        <v>0.22189600000000001</v>
      </c>
      <c r="AZ37" s="105">
        <v>0.224718</v>
      </c>
      <c r="BA37" s="105">
        <v>0.23600399999999999</v>
      </c>
      <c r="BB37" s="105">
        <v>2.1569999999999999E-2</v>
      </c>
      <c r="BC37" s="105">
        <v>2.0629000000000002E-2</v>
      </c>
      <c r="BD37" s="105">
        <v>3.6617999999999998E-2</v>
      </c>
      <c r="BE37" s="105">
        <v>0.27691549999999998</v>
      </c>
      <c r="BF37" s="105">
        <v>0.275505</v>
      </c>
      <c r="BG37" s="105">
        <v>0.27832600000000002</v>
      </c>
      <c r="BH37" s="105">
        <v>3.0974999999999999E-2</v>
      </c>
      <c r="BI37" s="105">
        <v>3.3796E-2</v>
      </c>
      <c r="BJ37" s="105">
        <v>3.1914999999999999E-2</v>
      </c>
      <c r="BK37" s="105">
        <v>0.54825000000000002</v>
      </c>
      <c r="BL37" s="105">
        <v>0.543547</v>
      </c>
      <c r="BM37" s="105">
        <v>0.55765500000000001</v>
      </c>
      <c r="BN37" s="105">
        <v>0.26986199999999999</v>
      </c>
      <c r="BO37" s="105">
        <v>0.26045699999999999</v>
      </c>
      <c r="BP37" s="105">
        <v>0.26421899999999998</v>
      </c>
      <c r="BQ37" s="105">
        <v>0.39425199999999999</v>
      </c>
      <c r="BR37" s="105">
        <v>0.395428</v>
      </c>
      <c r="BS37" s="105">
        <v>0.39483999999999997</v>
      </c>
      <c r="BT37" s="105">
        <v>2.5156000000000001E-2</v>
      </c>
      <c r="BU37" s="105">
        <v>2.5964999999999998E-2</v>
      </c>
      <c r="BV37" s="105">
        <v>2.55605E-2</v>
      </c>
    </row>
    <row r="38" spans="2:74">
      <c r="B38" s="16">
        <v>16.5</v>
      </c>
      <c r="C38" s="105">
        <v>0.25951600000000002</v>
      </c>
      <c r="D38" s="105">
        <v>0.26986199999999999</v>
      </c>
      <c r="E38" s="105">
        <v>0.26515899999999998</v>
      </c>
      <c r="F38" s="105">
        <v>2.3451E-2</v>
      </c>
      <c r="G38" s="105">
        <v>2.3451E-2</v>
      </c>
      <c r="H38" s="105">
        <v>7.1415999999999993E-2</v>
      </c>
      <c r="I38" s="105">
        <v>0.29807699999999998</v>
      </c>
      <c r="J38" s="105">
        <v>0.30371999999999999</v>
      </c>
      <c r="K38" s="105">
        <v>0.30842199999999997</v>
      </c>
      <c r="L38" s="105">
        <v>1.7808000000000001E-2</v>
      </c>
      <c r="M38" s="105">
        <v>1.7808000000000001E-2</v>
      </c>
      <c r="N38" s="105">
        <v>1.7808000000000001E-2</v>
      </c>
      <c r="O38" s="105">
        <v>0.33663700000000002</v>
      </c>
      <c r="P38" s="105">
        <v>0.34133999999999998</v>
      </c>
      <c r="Q38" s="105">
        <v>0.343221</v>
      </c>
      <c r="R38" s="105">
        <v>4.0379999999999999E-2</v>
      </c>
      <c r="S38" s="105">
        <v>3.8498999999999999E-2</v>
      </c>
      <c r="T38" s="105">
        <v>4.9785000000000003E-2</v>
      </c>
      <c r="U38" s="105">
        <v>0.33099400000000001</v>
      </c>
      <c r="V38" s="105">
        <v>0.33099400000000001</v>
      </c>
      <c r="W38" s="105">
        <v>0.33851799999999999</v>
      </c>
      <c r="X38" s="105">
        <v>3.3796E-2</v>
      </c>
      <c r="Y38" s="105">
        <v>3.1914999999999999E-2</v>
      </c>
      <c r="Z38" s="105">
        <v>3.1914999999999999E-2</v>
      </c>
      <c r="AA38" s="105">
        <v>0.35544700000000001</v>
      </c>
      <c r="AB38" s="105">
        <v>0.37143599999999999</v>
      </c>
      <c r="AC38" s="105">
        <v>0.368614</v>
      </c>
      <c r="AD38" s="105">
        <v>3.9439000000000002E-2</v>
      </c>
      <c r="AE38" s="105">
        <v>4.0379999999999999E-2</v>
      </c>
      <c r="AF38" s="105">
        <v>5.3546999999999997E-2</v>
      </c>
      <c r="AG38" s="105">
        <v>0.44761600000000001</v>
      </c>
      <c r="AH38" s="105">
        <v>0.459843</v>
      </c>
      <c r="AI38" s="105">
        <v>0.460783</v>
      </c>
      <c r="AJ38" s="105">
        <v>3.2856000000000003E-2</v>
      </c>
      <c r="AK38" s="105">
        <v>3.1914999999999999E-2</v>
      </c>
      <c r="AL38" s="105">
        <v>3.6617999999999998E-2</v>
      </c>
      <c r="AM38" s="105">
        <v>0.2661</v>
      </c>
      <c r="AN38" s="105">
        <v>0.275505</v>
      </c>
      <c r="AO38" s="105">
        <v>0.27832600000000002</v>
      </c>
      <c r="AP38" s="105">
        <v>3.7558000000000001E-2</v>
      </c>
      <c r="AQ38" s="105">
        <v>4.2261E-2</v>
      </c>
      <c r="AR38" s="105">
        <v>4.3201000000000003E-2</v>
      </c>
      <c r="AS38" s="105">
        <v>0.29807699999999998</v>
      </c>
      <c r="AT38" s="105">
        <v>0.29525499999999999</v>
      </c>
      <c r="AU38" s="105">
        <v>0.291493</v>
      </c>
      <c r="AV38" s="105">
        <v>4.8843999999999999E-2</v>
      </c>
      <c r="AW38" s="105">
        <v>4.9785000000000003E-2</v>
      </c>
      <c r="AX38" s="105">
        <v>5.919E-2</v>
      </c>
      <c r="AY38" s="105">
        <v>0.22189600000000001</v>
      </c>
      <c r="AZ38" s="105">
        <v>0.223777</v>
      </c>
      <c r="BA38" s="105">
        <v>0.23506299999999999</v>
      </c>
      <c r="BB38" s="105">
        <v>2.1569999999999999E-2</v>
      </c>
      <c r="BC38" s="105">
        <v>2.0629000000000002E-2</v>
      </c>
      <c r="BD38" s="105">
        <v>4.1320000000000003E-2</v>
      </c>
      <c r="BE38" s="105">
        <v>0.29102300000000003</v>
      </c>
      <c r="BF38" s="105">
        <v>0.28961199999999998</v>
      </c>
      <c r="BG38" s="105">
        <v>0.29243400000000003</v>
      </c>
      <c r="BH38" s="105">
        <v>3.1914999999999999E-2</v>
      </c>
      <c r="BI38" s="105">
        <v>3.3796E-2</v>
      </c>
      <c r="BJ38" s="105">
        <v>3.1914999999999999E-2</v>
      </c>
      <c r="BK38" s="105">
        <v>0.54730900000000005</v>
      </c>
      <c r="BL38" s="105">
        <v>0.53508299999999998</v>
      </c>
      <c r="BM38" s="105">
        <v>0.55671400000000004</v>
      </c>
      <c r="BN38" s="105">
        <v>0.27080199999999999</v>
      </c>
      <c r="BO38" s="105">
        <v>0.25951600000000002</v>
      </c>
      <c r="BP38" s="105">
        <v>0.26421899999999998</v>
      </c>
      <c r="BQ38" s="105">
        <v>0.39764699999999997</v>
      </c>
      <c r="BR38" s="105">
        <v>0.40168199999999998</v>
      </c>
      <c r="BS38" s="105">
        <v>0.39966449999999998</v>
      </c>
      <c r="BT38" s="105">
        <v>2.4778000000000001E-2</v>
      </c>
      <c r="BU38" s="105">
        <v>2.5708999999999999E-2</v>
      </c>
      <c r="BV38" s="105">
        <v>2.5243500000000002E-2</v>
      </c>
    </row>
    <row r="39" spans="2:74">
      <c r="B39" s="16">
        <v>17</v>
      </c>
      <c r="C39" s="105">
        <v>0.25951600000000002</v>
      </c>
      <c r="D39" s="105">
        <v>0.27268300000000001</v>
      </c>
      <c r="E39" s="105">
        <v>0.2661</v>
      </c>
      <c r="F39" s="105">
        <v>2.2509999999999999E-2</v>
      </c>
      <c r="G39" s="105">
        <v>2.3451E-2</v>
      </c>
      <c r="H39" s="105">
        <v>7.1415999999999993E-2</v>
      </c>
      <c r="I39" s="105">
        <v>0.30277900000000002</v>
      </c>
      <c r="J39" s="105">
        <v>0.309363</v>
      </c>
      <c r="K39" s="105">
        <v>0.31124400000000002</v>
      </c>
      <c r="L39" s="105">
        <v>1.7808000000000001E-2</v>
      </c>
      <c r="M39" s="105">
        <v>1.6867E-2</v>
      </c>
      <c r="N39" s="105">
        <v>1.7808000000000001E-2</v>
      </c>
      <c r="O39" s="105">
        <v>0.33851799999999999</v>
      </c>
      <c r="P39" s="105">
        <v>0.34510200000000002</v>
      </c>
      <c r="Q39" s="105">
        <v>0.34604200000000002</v>
      </c>
      <c r="R39" s="105">
        <v>3.9439000000000002E-2</v>
      </c>
      <c r="S39" s="105">
        <v>3.8498999999999999E-2</v>
      </c>
      <c r="T39" s="105">
        <v>3.8498999999999999E-2</v>
      </c>
      <c r="U39" s="105">
        <v>0.334756</v>
      </c>
      <c r="V39" s="105">
        <v>0.33663700000000002</v>
      </c>
      <c r="W39" s="105">
        <v>0.34227999999999997</v>
      </c>
      <c r="X39" s="105">
        <v>3.4736999999999997E-2</v>
      </c>
      <c r="Y39" s="105">
        <v>3.1914999999999999E-2</v>
      </c>
      <c r="Z39" s="105">
        <v>3.1914999999999999E-2</v>
      </c>
      <c r="AA39" s="105">
        <v>0.35732799999999998</v>
      </c>
      <c r="AB39" s="105">
        <v>0.37519799999999998</v>
      </c>
      <c r="AC39" s="105">
        <v>0.37331700000000001</v>
      </c>
      <c r="AD39" s="105">
        <v>4.7904000000000002E-2</v>
      </c>
      <c r="AE39" s="105">
        <v>4.4142000000000001E-2</v>
      </c>
      <c r="AF39" s="105">
        <v>5.5427999999999998E-2</v>
      </c>
      <c r="AG39" s="105">
        <v>0.451378</v>
      </c>
      <c r="AH39" s="105">
        <v>0.46266400000000002</v>
      </c>
      <c r="AI39" s="105">
        <v>0.46454499999999999</v>
      </c>
      <c r="AJ39" s="105">
        <v>3.2856000000000003E-2</v>
      </c>
      <c r="AK39" s="105">
        <v>3.0974999999999999E-2</v>
      </c>
      <c r="AL39" s="105">
        <v>2.7213000000000001E-2</v>
      </c>
      <c r="AM39" s="105">
        <v>0.27268300000000001</v>
      </c>
      <c r="AN39" s="105">
        <v>0.27926699999999999</v>
      </c>
      <c r="AO39" s="105">
        <v>0.28396900000000003</v>
      </c>
      <c r="AP39" s="105">
        <v>3.6617999999999998E-2</v>
      </c>
      <c r="AQ39" s="105">
        <v>4.3201000000000003E-2</v>
      </c>
      <c r="AR39" s="105">
        <v>4.1320000000000003E-2</v>
      </c>
      <c r="AS39" s="105">
        <v>0.300898</v>
      </c>
      <c r="AT39" s="105">
        <v>0.29901699999999998</v>
      </c>
      <c r="AU39" s="105">
        <v>0.29431499999999999</v>
      </c>
      <c r="AV39" s="105">
        <v>4.8843999999999999E-2</v>
      </c>
      <c r="AW39" s="105">
        <v>5.0724999999999999E-2</v>
      </c>
      <c r="AX39" s="105">
        <v>6.2951999999999994E-2</v>
      </c>
      <c r="AY39" s="105">
        <v>0.22189600000000001</v>
      </c>
      <c r="AZ39" s="105">
        <v>0.22283700000000001</v>
      </c>
      <c r="BA39" s="105">
        <v>0.23788500000000001</v>
      </c>
      <c r="BB39" s="105">
        <v>2.0629000000000002E-2</v>
      </c>
      <c r="BC39" s="105">
        <v>2.0629000000000002E-2</v>
      </c>
      <c r="BD39" s="105">
        <v>3.8498999999999999E-2</v>
      </c>
      <c r="BE39" s="105">
        <v>0.30371999999999999</v>
      </c>
      <c r="BF39" s="105">
        <v>0.30183900000000002</v>
      </c>
      <c r="BG39" s="105">
        <v>0.30560100000000001</v>
      </c>
      <c r="BH39" s="105">
        <v>3.0974999999999999E-2</v>
      </c>
      <c r="BI39" s="105">
        <v>3.3796E-2</v>
      </c>
      <c r="BJ39" s="105">
        <v>3.1914999999999999E-2</v>
      </c>
      <c r="BK39" s="105">
        <v>0.536964</v>
      </c>
      <c r="BL39" s="105">
        <v>0.53320199999999995</v>
      </c>
      <c r="BM39" s="105">
        <v>0.55107099999999998</v>
      </c>
      <c r="BN39" s="105">
        <v>0.27456399999999997</v>
      </c>
      <c r="BO39" s="105">
        <v>0.26327800000000001</v>
      </c>
      <c r="BP39" s="105">
        <v>0.26515899999999998</v>
      </c>
      <c r="BQ39" s="105">
        <v>0.399227</v>
      </c>
      <c r="BR39" s="105">
        <v>0.40445599999999998</v>
      </c>
      <c r="BS39" s="105">
        <v>0.40184149999999996</v>
      </c>
      <c r="BT39" s="105">
        <v>2.4750999999999999E-2</v>
      </c>
      <c r="BU39" s="105">
        <v>2.5590000000000002E-2</v>
      </c>
      <c r="BV39" s="105">
        <v>2.5170499999999998E-2</v>
      </c>
    </row>
    <row r="40" spans="2:74">
      <c r="B40" s="16">
        <v>17.5</v>
      </c>
      <c r="C40" s="105">
        <v>0.26233800000000002</v>
      </c>
      <c r="D40" s="105">
        <v>0.27268300000000001</v>
      </c>
      <c r="E40" s="105">
        <v>0.26704</v>
      </c>
      <c r="F40" s="105">
        <v>2.2509999999999999E-2</v>
      </c>
      <c r="G40" s="105">
        <v>2.3451E-2</v>
      </c>
      <c r="H40" s="105">
        <v>6.0130000000000003E-2</v>
      </c>
      <c r="I40" s="105">
        <v>0.30654100000000001</v>
      </c>
      <c r="J40" s="105">
        <v>0.31124400000000002</v>
      </c>
      <c r="K40" s="105">
        <v>0.315946</v>
      </c>
      <c r="L40" s="105">
        <v>1.6867E-2</v>
      </c>
      <c r="M40" s="105">
        <v>1.6867E-2</v>
      </c>
      <c r="N40" s="105">
        <v>1.7808000000000001E-2</v>
      </c>
      <c r="O40" s="105">
        <v>0.343221</v>
      </c>
      <c r="P40" s="105">
        <v>0.34416099999999999</v>
      </c>
      <c r="Q40" s="105">
        <v>0.349804</v>
      </c>
      <c r="R40" s="105">
        <v>3.9439000000000002E-2</v>
      </c>
      <c r="S40" s="105">
        <v>3.8498999999999999E-2</v>
      </c>
      <c r="T40" s="105">
        <v>4.3201000000000003E-2</v>
      </c>
      <c r="U40" s="105">
        <v>0.33663700000000002</v>
      </c>
      <c r="V40" s="105">
        <v>0.33851799999999999</v>
      </c>
      <c r="W40" s="105">
        <v>0.34416099999999999</v>
      </c>
      <c r="X40" s="105">
        <v>3.5677E-2</v>
      </c>
      <c r="Y40" s="105">
        <v>3.1914999999999999E-2</v>
      </c>
      <c r="Z40" s="105">
        <v>3.1914999999999999E-2</v>
      </c>
      <c r="AA40" s="105">
        <v>0.36015000000000003</v>
      </c>
      <c r="AB40" s="105">
        <v>0.377079</v>
      </c>
      <c r="AC40" s="105">
        <v>0.37613799999999997</v>
      </c>
      <c r="AD40" s="105">
        <v>3.7558000000000001E-2</v>
      </c>
      <c r="AE40" s="105">
        <v>4.3201000000000003E-2</v>
      </c>
      <c r="AF40" s="105">
        <v>5.6368000000000001E-2</v>
      </c>
      <c r="AG40" s="105">
        <v>0.45325900000000002</v>
      </c>
      <c r="AH40" s="105">
        <v>0.46548600000000001</v>
      </c>
      <c r="AI40" s="105">
        <v>0.46548600000000001</v>
      </c>
      <c r="AJ40" s="105">
        <v>3.0034000000000002E-2</v>
      </c>
      <c r="AK40" s="105">
        <v>2.9093999999999998E-2</v>
      </c>
      <c r="AL40" s="105">
        <v>3.0034000000000002E-2</v>
      </c>
      <c r="AM40" s="105">
        <v>0.26798100000000002</v>
      </c>
      <c r="AN40" s="105">
        <v>0.27926699999999999</v>
      </c>
      <c r="AO40" s="105">
        <v>0.28208800000000001</v>
      </c>
      <c r="AP40" s="105">
        <v>3.7558000000000001E-2</v>
      </c>
      <c r="AQ40" s="105">
        <v>3.9439000000000002E-2</v>
      </c>
      <c r="AR40" s="105">
        <v>3.7558000000000001E-2</v>
      </c>
      <c r="AS40" s="105">
        <v>0.30183900000000002</v>
      </c>
      <c r="AT40" s="105">
        <v>0.29901699999999998</v>
      </c>
      <c r="AU40" s="105">
        <v>0.29525499999999999</v>
      </c>
      <c r="AV40" s="105">
        <v>4.7904000000000002E-2</v>
      </c>
      <c r="AW40" s="105">
        <v>5.2606E-2</v>
      </c>
      <c r="AX40" s="105">
        <v>6.0130000000000003E-2</v>
      </c>
      <c r="AY40" s="105">
        <v>0.22189600000000001</v>
      </c>
      <c r="AZ40" s="105">
        <v>0.223777</v>
      </c>
      <c r="BA40" s="105">
        <v>0.23600399999999999</v>
      </c>
      <c r="BB40" s="105">
        <v>2.0629000000000002E-2</v>
      </c>
      <c r="BC40" s="105">
        <v>1.9689000000000002E-2</v>
      </c>
      <c r="BD40" s="105">
        <v>3.5677E-2</v>
      </c>
      <c r="BE40" s="105">
        <v>0.31500549999999999</v>
      </c>
      <c r="BF40" s="105">
        <v>0.31406499999999998</v>
      </c>
      <c r="BG40" s="105">
        <v>0.315946</v>
      </c>
      <c r="BH40" s="105">
        <v>3.0974999999999999E-2</v>
      </c>
      <c r="BI40" s="105">
        <v>3.3796E-2</v>
      </c>
      <c r="BJ40" s="105">
        <v>3.1914999999999999E-2</v>
      </c>
      <c r="BK40" s="105">
        <v>0.53320199999999995</v>
      </c>
      <c r="BL40" s="105">
        <v>0.527559</v>
      </c>
      <c r="BM40" s="105">
        <v>0.53978499999999996</v>
      </c>
      <c r="BN40" s="105">
        <v>0.27362399999999998</v>
      </c>
      <c r="BO40" s="105">
        <v>0.26515899999999998</v>
      </c>
      <c r="BP40" s="105">
        <v>0.2661</v>
      </c>
      <c r="BQ40" s="105">
        <v>0.40368500000000002</v>
      </c>
      <c r="BR40" s="105">
        <v>0.40873599999999999</v>
      </c>
      <c r="BS40" s="105">
        <v>0.40621050000000003</v>
      </c>
      <c r="BT40" s="105">
        <v>2.4745E-2</v>
      </c>
      <c r="BU40" s="105">
        <v>2.5575000000000001E-2</v>
      </c>
      <c r="BV40" s="105">
        <v>2.5160000000000002E-2</v>
      </c>
    </row>
    <row r="41" spans="2:74">
      <c r="B41" s="16">
        <v>18</v>
      </c>
      <c r="C41" s="105">
        <v>0.26421899999999998</v>
      </c>
      <c r="D41" s="105">
        <v>0.27456399999999997</v>
      </c>
      <c r="E41" s="105">
        <v>0.26798100000000002</v>
      </c>
      <c r="F41" s="105">
        <v>2.2509999999999999E-2</v>
      </c>
      <c r="G41" s="105">
        <v>3.0974999999999999E-2</v>
      </c>
      <c r="H41" s="105">
        <v>6.5772999999999998E-2</v>
      </c>
      <c r="I41" s="105">
        <v>0.310303</v>
      </c>
      <c r="J41" s="105">
        <v>0.31970799999999999</v>
      </c>
      <c r="K41" s="105">
        <v>0.32158900000000001</v>
      </c>
      <c r="L41" s="105">
        <v>1.6867E-2</v>
      </c>
      <c r="M41" s="105">
        <v>1.6867E-2</v>
      </c>
      <c r="N41" s="105">
        <v>1.7808000000000001E-2</v>
      </c>
      <c r="O41" s="105">
        <v>0.343221</v>
      </c>
      <c r="P41" s="105">
        <v>0.34886400000000001</v>
      </c>
      <c r="Q41" s="105">
        <v>0.35074499999999997</v>
      </c>
      <c r="R41" s="105">
        <v>3.9439000000000002E-2</v>
      </c>
      <c r="S41" s="105">
        <v>3.9439000000000002E-2</v>
      </c>
      <c r="T41" s="105">
        <v>4.6023000000000001E-2</v>
      </c>
      <c r="U41" s="105">
        <v>0.33945900000000001</v>
      </c>
      <c r="V41" s="105">
        <v>0.34133999999999998</v>
      </c>
      <c r="W41" s="105">
        <v>0.34792299999999998</v>
      </c>
      <c r="X41" s="105">
        <v>3.4736999999999997E-2</v>
      </c>
      <c r="Y41" s="105">
        <v>3.2856000000000003E-2</v>
      </c>
      <c r="Z41" s="105">
        <v>3.1914999999999999E-2</v>
      </c>
      <c r="AA41" s="105">
        <v>0.36109000000000002</v>
      </c>
      <c r="AB41" s="105">
        <v>0.37990000000000002</v>
      </c>
      <c r="AC41" s="105">
        <v>0.38084099999999999</v>
      </c>
      <c r="AD41" s="105">
        <v>4.8843999999999999E-2</v>
      </c>
      <c r="AE41" s="105">
        <v>4.7904000000000002E-2</v>
      </c>
      <c r="AF41" s="105">
        <v>5.6368000000000001E-2</v>
      </c>
      <c r="AG41" s="105">
        <v>0.45890199999999998</v>
      </c>
      <c r="AH41" s="105">
        <v>0.46830699999999997</v>
      </c>
      <c r="AI41" s="105">
        <v>0.46830699999999997</v>
      </c>
      <c r="AJ41" s="105">
        <v>2.7213000000000001E-2</v>
      </c>
      <c r="AK41" s="105">
        <v>2.6272E-2</v>
      </c>
      <c r="AL41" s="105">
        <v>2.7213000000000001E-2</v>
      </c>
      <c r="AM41" s="105">
        <v>0.26986199999999999</v>
      </c>
      <c r="AN41" s="105">
        <v>0.28114800000000001</v>
      </c>
      <c r="AO41" s="105">
        <v>0.28396900000000003</v>
      </c>
      <c r="AP41" s="105">
        <v>3.6617999999999998E-2</v>
      </c>
      <c r="AQ41" s="105">
        <v>3.8498999999999999E-2</v>
      </c>
      <c r="AR41" s="105">
        <v>3.7558000000000001E-2</v>
      </c>
      <c r="AS41" s="105">
        <v>0.30277900000000002</v>
      </c>
      <c r="AT41" s="105">
        <v>0.30183900000000002</v>
      </c>
      <c r="AU41" s="105">
        <v>0.29807699999999998</v>
      </c>
      <c r="AV41" s="105">
        <v>4.6962999999999998E-2</v>
      </c>
      <c r="AW41" s="105">
        <v>4.9785000000000003E-2</v>
      </c>
      <c r="AX41" s="105">
        <v>5.919E-2</v>
      </c>
      <c r="AY41" s="105">
        <v>0.22283700000000001</v>
      </c>
      <c r="AZ41" s="105">
        <v>0.22189600000000001</v>
      </c>
      <c r="BA41" s="105">
        <v>0.23694399999999999</v>
      </c>
      <c r="BB41" s="105">
        <v>2.0629000000000002E-2</v>
      </c>
      <c r="BC41" s="105">
        <v>2.0629000000000002E-2</v>
      </c>
      <c r="BD41" s="105">
        <v>3.6617999999999998E-2</v>
      </c>
      <c r="BE41" s="105">
        <v>0.32535150000000002</v>
      </c>
      <c r="BF41" s="105">
        <v>0.324411</v>
      </c>
      <c r="BG41" s="105">
        <v>0.32629200000000003</v>
      </c>
      <c r="BH41" s="105">
        <v>3.0974999999999999E-2</v>
      </c>
      <c r="BI41" s="105">
        <v>3.3796E-2</v>
      </c>
      <c r="BJ41" s="105">
        <v>3.1914999999999999E-2</v>
      </c>
      <c r="BK41" s="105">
        <v>0.52661800000000003</v>
      </c>
      <c r="BL41" s="105">
        <v>0.51909400000000006</v>
      </c>
      <c r="BM41" s="105">
        <v>0.53226099999999998</v>
      </c>
      <c r="BN41" s="105">
        <v>0.276445</v>
      </c>
      <c r="BO41" s="105">
        <v>0.26798100000000002</v>
      </c>
      <c r="BP41" s="105">
        <v>0.26798100000000002</v>
      </c>
      <c r="BQ41" s="105">
        <v>0.40753200000000001</v>
      </c>
      <c r="BR41" s="105">
        <v>0.41050399999999998</v>
      </c>
      <c r="BS41" s="105">
        <v>0.40901799999999999</v>
      </c>
      <c r="BT41" s="105">
        <v>2.4594999999999999E-2</v>
      </c>
      <c r="BU41" s="105">
        <v>2.5645999999999999E-2</v>
      </c>
      <c r="BV41" s="105">
        <v>2.5120499999999997E-2</v>
      </c>
    </row>
    <row r="42" spans="2:74">
      <c r="B42" s="16">
        <v>18.5</v>
      </c>
      <c r="C42" s="105">
        <v>0.2661</v>
      </c>
      <c r="D42" s="105">
        <v>0.27832600000000002</v>
      </c>
      <c r="E42" s="105">
        <v>0.26892100000000002</v>
      </c>
      <c r="F42" s="105">
        <v>2.2509999999999999E-2</v>
      </c>
      <c r="G42" s="105">
        <v>3.0974999999999999E-2</v>
      </c>
      <c r="H42" s="105">
        <v>4.6962999999999998E-2</v>
      </c>
      <c r="I42" s="105">
        <v>0.31500600000000001</v>
      </c>
      <c r="J42" s="105">
        <v>0.32346999999999998</v>
      </c>
      <c r="K42" s="105">
        <v>0.325351</v>
      </c>
      <c r="L42" s="105">
        <v>1.6867E-2</v>
      </c>
      <c r="M42" s="105">
        <v>1.7808000000000001E-2</v>
      </c>
      <c r="N42" s="105">
        <v>1.7808000000000001E-2</v>
      </c>
      <c r="O42" s="105">
        <v>0.34416099999999999</v>
      </c>
      <c r="P42" s="105">
        <v>0.34604200000000002</v>
      </c>
      <c r="Q42" s="105">
        <v>0.35168500000000003</v>
      </c>
      <c r="R42" s="105">
        <v>3.9439000000000002E-2</v>
      </c>
      <c r="S42" s="105">
        <v>3.8498999999999999E-2</v>
      </c>
      <c r="T42" s="105">
        <v>4.5081999999999997E-2</v>
      </c>
      <c r="U42" s="105">
        <v>0.34416099999999999</v>
      </c>
      <c r="V42" s="105">
        <v>0.34416099999999999</v>
      </c>
      <c r="W42" s="105">
        <v>0.349804</v>
      </c>
      <c r="X42" s="105">
        <v>3.4736999999999997E-2</v>
      </c>
      <c r="Y42" s="105">
        <v>3.2856000000000003E-2</v>
      </c>
      <c r="Z42" s="105">
        <v>3.0974999999999999E-2</v>
      </c>
      <c r="AA42" s="105">
        <v>0.36203099999999999</v>
      </c>
      <c r="AB42" s="105">
        <v>0.38178099999999998</v>
      </c>
      <c r="AC42" s="105">
        <v>0.383662</v>
      </c>
      <c r="AD42" s="105">
        <v>4.2261E-2</v>
      </c>
      <c r="AE42" s="105">
        <v>4.9785000000000003E-2</v>
      </c>
      <c r="AF42" s="105">
        <v>5.7308999999999999E-2</v>
      </c>
      <c r="AG42" s="105">
        <v>0.45796199999999998</v>
      </c>
      <c r="AH42" s="105">
        <v>0.47018799999999999</v>
      </c>
      <c r="AI42" s="105">
        <v>0.47112900000000002</v>
      </c>
      <c r="AJ42" s="105">
        <v>2.4390999999999999E-2</v>
      </c>
      <c r="AK42" s="105">
        <v>2.2509999999999999E-2</v>
      </c>
      <c r="AL42" s="105">
        <v>2.7213000000000001E-2</v>
      </c>
      <c r="AM42" s="105">
        <v>0.27268300000000001</v>
      </c>
      <c r="AN42" s="105">
        <v>0.28114800000000001</v>
      </c>
      <c r="AO42" s="105">
        <v>0.28491</v>
      </c>
      <c r="AP42" s="105">
        <v>3.6617999999999998E-2</v>
      </c>
      <c r="AQ42" s="105">
        <v>3.8498999999999999E-2</v>
      </c>
      <c r="AR42" s="105">
        <v>3.6617999999999998E-2</v>
      </c>
      <c r="AS42" s="105">
        <v>0.30560100000000001</v>
      </c>
      <c r="AT42" s="105">
        <v>0.30371999999999999</v>
      </c>
      <c r="AU42" s="105">
        <v>0.29807699999999998</v>
      </c>
      <c r="AV42" s="105">
        <v>4.7904000000000002E-2</v>
      </c>
      <c r="AW42" s="105">
        <v>4.8843999999999999E-2</v>
      </c>
      <c r="AX42" s="105">
        <v>5.919E-2</v>
      </c>
      <c r="AY42" s="105">
        <v>0.22189600000000001</v>
      </c>
      <c r="AZ42" s="105">
        <v>0.22095600000000001</v>
      </c>
      <c r="BA42" s="105">
        <v>0.23600399999999999</v>
      </c>
      <c r="BB42" s="105">
        <v>2.0629000000000002E-2</v>
      </c>
      <c r="BC42" s="105">
        <v>2.0629000000000002E-2</v>
      </c>
      <c r="BD42" s="105">
        <v>3.8498999999999999E-2</v>
      </c>
      <c r="BE42" s="105">
        <v>0.33475650000000001</v>
      </c>
      <c r="BF42" s="105">
        <v>0.33193499999999998</v>
      </c>
      <c r="BG42" s="105">
        <v>0.33757799999999999</v>
      </c>
      <c r="BH42" s="105">
        <v>3.0974999999999999E-2</v>
      </c>
      <c r="BI42" s="105">
        <v>3.2856000000000003E-2</v>
      </c>
      <c r="BJ42" s="105">
        <v>3.1914999999999999E-2</v>
      </c>
      <c r="BK42" s="105">
        <v>0.52567799999999998</v>
      </c>
      <c r="BL42" s="105">
        <v>0.51721300000000003</v>
      </c>
      <c r="BM42" s="105">
        <v>0.52944000000000002</v>
      </c>
      <c r="BN42" s="105">
        <v>0.276445</v>
      </c>
      <c r="BO42" s="105">
        <v>0.26798100000000002</v>
      </c>
      <c r="BP42" s="105">
        <v>0.27080199999999999</v>
      </c>
      <c r="BQ42" s="105">
        <v>0.40961999999999998</v>
      </c>
      <c r="BR42" s="105">
        <v>0.413908</v>
      </c>
      <c r="BS42" s="105">
        <v>0.41176400000000002</v>
      </c>
      <c r="BT42" s="105">
        <v>2.4833000000000001E-2</v>
      </c>
      <c r="BU42" s="105">
        <v>2.5628999999999999E-2</v>
      </c>
      <c r="BV42" s="105">
        <v>2.5231E-2</v>
      </c>
    </row>
    <row r="43" spans="2:74">
      <c r="B43" s="16">
        <v>19</v>
      </c>
      <c r="C43" s="105">
        <v>0.26986199999999999</v>
      </c>
      <c r="D43" s="105">
        <v>0.27832600000000002</v>
      </c>
      <c r="E43" s="105">
        <v>0.26986199999999999</v>
      </c>
      <c r="F43" s="105">
        <v>2.1569999999999999E-2</v>
      </c>
      <c r="G43" s="105">
        <v>3.0034000000000002E-2</v>
      </c>
      <c r="H43" s="105">
        <v>4.4142000000000001E-2</v>
      </c>
      <c r="I43" s="105">
        <v>0.315946</v>
      </c>
      <c r="J43" s="105">
        <v>0.32629200000000003</v>
      </c>
      <c r="K43" s="105">
        <v>0.33099400000000001</v>
      </c>
      <c r="L43" s="105">
        <v>1.6867E-2</v>
      </c>
      <c r="M43" s="105">
        <v>1.6867E-2</v>
      </c>
      <c r="N43" s="105">
        <v>1.7808000000000001E-2</v>
      </c>
      <c r="O43" s="105">
        <v>0.34604200000000002</v>
      </c>
      <c r="P43" s="105">
        <v>0.34886400000000001</v>
      </c>
      <c r="Q43" s="105">
        <v>0.35356599999999999</v>
      </c>
      <c r="R43" s="105">
        <v>3.8498999999999999E-2</v>
      </c>
      <c r="S43" s="105">
        <v>3.7558000000000001E-2</v>
      </c>
      <c r="T43" s="105">
        <v>4.4142000000000001E-2</v>
      </c>
      <c r="U43" s="105">
        <v>0.34510200000000002</v>
      </c>
      <c r="V43" s="105">
        <v>0.34604200000000002</v>
      </c>
      <c r="W43" s="105">
        <v>0.352626</v>
      </c>
      <c r="X43" s="105">
        <v>3.4736999999999997E-2</v>
      </c>
      <c r="Y43" s="105">
        <v>3.2856000000000003E-2</v>
      </c>
      <c r="Z43" s="105">
        <v>3.0974999999999999E-2</v>
      </c>
      <c r="AA43" s="105">
        <v>0.36391200000000001</v>
      </c>
      <c r="AB43" s="105">
        <v>0.383662</v>
      </c>
      <c r="AC43" s="105">
        <v>0.38554300000000002</v>
      </c>
      <c r="AD43" s="105">
        <v>4.5081999999999997E-2</v>
      </c>
      <c r="AE43" s="105">
        <v>4.7904000000000002E-2</v>
      </c>
      <c r="AF43" s="105">
        <v>5.8249000000000002E-2</v>
      </c>
      <c r="AG43" s="105">
        <v>0.45890199999999998</v>
      </c>
      <c r="AH43" s="105">
        <v>0.47018799999999999</v>
      </c>
      <c r="AI43" s="105">
        <v>0.469248</v>
      </c>
      <c r="AJ43" s="105">
        <v>2.4390999999999999E-2</v>
      </c>
      <c r="AK43" s="105">
        <v>2.2509999999999999E-2</v>
      </c>
      <c r="AL43" s="105">
        <v>2.6272E-2</v>
      </c>
      <c r="AM43" s="105">
        <v>0.27456399999999997</v>
      </c>
      <c r="AN43" s="105">
        <v>0.28114800000000001</v>
      </c>
      <c r="AO43" s="105">
        <v>0.28491</v>
      </c>
      <c r="AP43" s="105">
        <v>3.6617999999999998E-2</v>
      </c>
      <c r="AQ43" s="105">
        <v>3.9439000000000002E-2</v>
      </c>
      <c r="AR43" s="105">
        <v>3.6617999999999998E-2</v>
      </c>
      <c r="AS43" s="105">
        <v>0.30654100000000001</v>
      </c>
      <c r="AT43" s="105">
        <v>0.30371999999999999</v>
      </c>
      <c r="AU43" s="105">
        <v>0.29901699999999998</v>
      </c>
      <c r="AV43" s="105">
        <v>4.6962999999999998E-2</v>
      </c>
      <c r="AW43" s="105">
        <v>4.8843999999999999E-2</v>
      </c>
      <c r="AX43" s="105">
        <v>6.0130000000000003E-2</v>
      </c>
      <c r="AY43" s="105">
        <v>0.21907499999999999</v>
      </c>
      <c r="AZ43" s="105">
        <v>0.22189600000000001</v>
      </c>
      <c r="BA43" s="105">
        <v>0.23694399999999999</v>
      </c>
      <c r="BB43" s="105">
        <v>2.0629000000000002E-2</v>
      </c>
      <c r="BC43" s="105">
        <v>2.0629000000000002E-2</v>
      </c>
      <c r="BD43" s="105">
        <v>3.4736999999999997E-2</v>
      </c>
      <c r="BE43" s="105">
        <v>0.34133950000000002</v>
      </c>
      <c r="BF43" s="105">
        <v>0.33851799999999999</v>
      </c>
      <c r="BG43" s="105">
        <v>0.34416099999999999</v>
      </c>
      <c r="BH43" s="105">
        <v>3.0974999999999999E-2</v>
      </c>
      <c r="BI43" s="105">
        <v>3.2856000000000003E-2</v>
      </c>
      <c r="BJ43" s="105">
        <v>3.0974999999999999E-2</v>
      </c>
      <c r="BK43" s="105">
        <v>0.52473700000000001</v>
      </c>
      <c r="BL43" s="105">
        <v>0.518154</v>
      </c>
      <c r="BM43" s="105">
        <v>0.52379699999999996</v>
      </c>
      <c r="BN43" s="105">
        <v>0.276445</v>
      </c>
      <c r="BO43" s="105">
        <v>0.26892100000000002</v>
      </c>
      <c r="BP43" s="105">
        <v>0.27174300000000001</v>
      </c>
      <c r="BQ43" s="105">
        <v>0.41341</v>
      </c>
      <c r="BR43" s="105">
        <v>0.41528199999999998</v>
      </c>
      <c r="BS43" s="105">
        <v>0.41434599999999999</v>
      </c>
      <c r="BT43" s="105">
        <v>2.4660999999999999E-2</v>
      </c>
      <c r="BU43" s="105">
        <v>2.5645000000000001E-2</v>
      </c>
      <c r="BV43" s="105">
        <v>2.5153000000000002E-2</v>
      </c>
    </row>
    <row r="44" spans="2:74">
      <c r="B44" s="16">
        <v>19.5</v>
      </c>
      <c r="C44" s="105">
        <v>0.26798100000000002</v>
      </c>
      <c r="D44" s="105">
        <v>0.27832600000000002</v>
      </c>
      <c r="E44" s="105">
        <v>0.27174300000000001</v>
      </c>
      <c r="F44" s="105">
        <v>2.2509999999999999E-2</v>
      </c>
      <c r="G44" s="105">
        <v>2.9093999999999998E-2</v>
      </c>
      <c r="H44" s="105">
        <v>3.4736999999999997E-2</v>
      </c>
      <c r="I44" s="105">
        <v>0.32252999999999998</v>
      </c>
      <c r="J44" s="105">
        <v>0.32817299999999999</v>
      </c>
      <c r="K44" s="105">
        <v>0.33287499999999998</v>
      </c>
      <c r="L44" s="105">
        <v>1.6867E-2</v>
      </c>
      <c r="M44" s="105">
        <v>1.6867E-2</v>
      </c>
      <c r="N44" s="105">
        <v>1.7808000000000001E-2</v>
      </c>
      <c r="O44" s="105">
        <v>0.34698299999999999</v>
      </c>
      <c r="P44" s="105">
        <v>0.352626</v>
      </c>
      <c r="Q44" s="105">
        <v>0.35638799999999998</v>
      </c>
      <c r="R44" s="105">
        <v>3.9439000000000002E-2</v>
      </c>
      <c r="S44" s="105">
        <v>3.8498999999999999E-2</v>
      </c>
      <c r="T44" s="105">
        <v>4.0379999999999999E-2</v>
      </c>
      <c r="U44" s="105">
        <v>0.34698299999999999</v>
      </c>
      <c r="V44" s="105">
        <v>0.34604200000000002</v>
      </c>
      <c r="W44" s="105">
        <v>0.35544700000000001</v>
      </c>
      <c r="X44" s="105">
        <v>3.4736999999999997E-2</v>
      </c>
      <c r="Y44" s="105">
        <v>3.1914999999999999E-2</v>
      </c>
      <c r="Z44" s="105">
        <v>3.0034000000000002E-2</v>
      </c>
      <c r="AA44" s="105">
        <v>0.36485200000000001</v>
      </c>
      <c r="AB44" s="105">
        <v>0.38460299999999997</v>
      </c>
      <c r="AC44" s="105">
        <v>0.38460299999999997</v>
      </c>
      <c r="AD44" s="105">
        <v>4.9785000000000003E-2</v>
      </c>
      <c r="AE44" s="105">
        <v>4.6962999999999998E-2</v>
      </c>
      <c r="AF44" s="105">
        <v>5.8249000000000002E-2</v>
      </c>
      <c r="AG44" s="105">
        <v>0.45513999999999999</v>
      </c>
      <c r="AH44" s="105">
        <v>0.46830699999999997</v>
      </c>
      <c r="AI44" s="105">
        <v>0.46736699999999998</v>
      </c>
      <c r="AJ44" s="105">
        <v>2.3451E-2</v>
      </c>
      <c r="AK44" s="105">
        <v>2.2509999999999999E-2</v>
      </c>
      <c r="AL44" s="105">
        <v>2.6272E-2</v>
      </c>
      <c r="AM44" s="105">
        <v>0.27456399999999997</v>
      </c>
      <c r="AN44" s="105">
        <v>0.28208800000000001</v>
      </c>
      <c r="AO44" s="105">
        <v>0.28491</v>
      </c>
      <c r="AP44" s="105">
        <v>3.6617999999999998E-2</v>
      </c>
      <c r="AQ44" s="105">
        <v>3.8498999999999999E-2</v>
      </c>
      <c r="AR44" s="105">
        <v>3.6617999999999998E-2</v>
      </c>
      <c r="AS44" s="105">
        <v>0.30654100000000001</v>
      </c>
      <c r="AT44" s="105">
        <v>0.30371999999999999</v>
      </c>
      <c r="AU44" s="105">
        <v>0.300898</v>
      </c>
      <c r="AV44" s="105">
        <v>4.6962999999999998E-2</v>
      </c>
      <c r="AW44" s="105">
        <v>4.7904000000000002E-2</v>
      </c>
      <c r="AX44" s="105">
        <v>5.7308999999999999E-2</v>
      </c>
      <c r="AY44" s="105">
        <v>0.21907499999999999</v>
      </c>
      <c r="AZ44" s="105">
        <v>0.22001499999999999</v>
      </c>
      <c r="BA44" s="105">
        <v>0.23600399999999999</v>
      </c>
      <c r="BB44" s="105">
        <v>2.0629000000000002E-2</v>
      </c>
      <c r="BC44" s="105">
        <v>1.9689000000000002E-2</v>
      </c>
      <c r="BD44" s="105">
        <v>3.1914999999999999E-2</v>
      </c>
      <c r="BE44" s="105">
        <v>0.34557199999999999</v>
      </c>
      <c r="BF44" s="105">
        <v>0.34227999999999997</v>
      </c>
      <c r="BG44" s="105">
        <v>0.34886400000000001</v>
      </c>
      <c r="BH44" s="105">
        <v>3.0034000000000002E-2</v>
      </c>
      <c r="BI44" s="105">
        <v>3.2856000000000003E-2</v>
      </c>
      <c r="BJ44" s="105">
        <v>3.0974999999999999E-2</v>
      </c>
      <c r="BK44" s="105">
        <v>0.52379699999999996</v>
      </c>
      <c r="BL44" s="105">
        <v>0.51721300000000003</v>
      </c>
      <c r="BM44" s="105">
        <v>0.52003500000000003</v>
      </c>
      <c r="BN44" s="105">
        <v>0.27832600000000002</v>
      </c>
      <c r="BO44" s="105">
        <v>0.26798100000000002</v>
      </c>
      <c r="BP44" s="105">
        <v>0.26986199999999999</v>
      </c>
      <c r="BQ44" s="105">
        <v>0.41212199999999999</v>
      </c>
      <c r="BR44" s="105">
        <v>0.41658899999999999</v>
      </c>
      <c r="BS44" s="105">
        <v>0.41435549999999999</v>
      </c>
      <c r="BT44" s="105">
        <v>2.4532999999999999E-2</v>
      </c>
      <c r="BU44" s="105">
        <v>2.5464000000000001E-2</v>
      </c>
      <c r="BV44" s="105">
        <v>2.49985E-2</v>
      </c>
    </row>
    <row r="45" spans="2:74">
      <c r="B45" s="16">
        <v>20</v>
      </c>
      <c r="C45" s="105">
        <v>0.27080199999999999</v>
      </c>
      <c r="D45" s="105">
        <v>0.27926699999999999</v>
      </c>
      <c r="E45" s="105">
        <v>0.27174300000000001</v>
      </c>
      <c r="F45" s="105">
        <v>2.1569999999999999E-2</v>
      </c>
      <c r="G45" s="105">
        <v>2.8153000000000001E-2</v>
      </c>
      <c r="H45" s="105">
        <v>3.4736999999999997E-2</v>
      </c>
      <c r="I45" s="105">
        <v>0.32346999999999998</v>
      </c>
      <c r="J45" s="105">
        <v>0.33099400000000001</v>
      </c>
      <c r="K45" s="105">
        <v>0.33569700000000002</v>
      </c>
      <c r="L45" s="105">
        <v>1.5927E-2</v>
      </c>
      <c r="M45" s="105">
        <v>1.6867E-2</v>
      </c>
      <c r="N45" s="105">
        <v>1.7808000000000001E-2</v>
      </c>
      <c r="O45" s="105">
        <v>0.34886400000000001</v>
      </c>
      <c r="P45" s="105">
        <v>0.352626</v>
      </c>
      <c r="Q45" s="105">
        <v>0.35544700000000001</v>
      </c>
      <c r="R45" s="105">
        <v>3.8498999999999999E-2</v>
      </c>
      <c r="S45" s="105">
        <v>3.8498999999999999E-2</v>
      </c>
      <c r="T45" s="105">
        <v>4.3201000000000003E-2</v>
      </c>
      <c r="U45" s="105">
        <v>0.35074499999999997</v>
      </c>
      <c r="V45" s="105">
        <v>0.35074499999999997</v>
      </c>
      <c r="W45" s="105">
        <v>0.35450700000000002</v>
      </c>
      <c r="X45" s="105">
        <v>3.3796E-2</v>
      </c>
      <c r="Y45" s="105">
        <v>3.2856000000000003E-2</v>
      </c>
      <c r="Z45" s="105">
        <v>3.0034000000000002E-2</v>
      </c>
      <c r="AA45" s="105">
        <v>0.36485200000000001</v>
      </c>
      <c r="AB45" s="105">
        <v>0.38460299999999997</v>
      </c>
      <c r="AC45" s="105">
        <v>0.38460299999999997</v>
      </c>
      <c r="AD45" s="105">
        <v>4.4142000000000001E-2</v>
      </c>
      <c r="AE45" s="105">
        <v>5.2606E-2</v>
      </c>
      <c r="AF45" s="105">
        <v>5.4487000000000001E-2</v>
      </c>
      <c r="AG45" s="105">
        <v>0.45419999999999999</v>
      </c>
      <c r="AH45" s="105">
        <v>0.46642600000000001</v>
      </c>
      <c r="AI45" s="105">
        <v>0.46736699999999998</v>
      </c>
      <c r="AJ45" s="105">
        <v>2.3451E-2</v>
      </c>
      <c r="AK45" s="105">
        <v>2.2509999999999999E-2</v>
      </c>
      <c r="AL45" s="105">
        <v>2.6272E-2</v>
      </c>
      <c r="AM45" s="105">
        <v>0.27456399999999997</v>
      </c>
      <c r="AN45" s="105">
        <v>0.28396900000000003</v>
      </c>
      <c r="AO45" s="105">
        <v>0.28584999999999999</v>
      </c>
      <c r="AP45" s="105">
        <v>3.6617999999999998E-2</v>
      </c>
      <c r="AQ45" s="105">
        <v>3.7558000000000001E-2</v>
      </c>
      <c r="AR45" s="105">
        <v>3.6617999999999998E-2</v>
      </c>
      <c r="AS45" s="105">
        <v>0.30654100000000001</v>
      </c>
      <c r="AT45" s="105">
        <v>0.30371999999999999</v>
      </c>
      <c r="AU45" s="105">
        <v>0.300898</v>
      </c>
      <c r="AV45" s="105">
        <v>4.6962999999999998E-2</v>
      </c>
      <c r="AW45" s="105">
        <v>4.8843999999999999E-2</v>
      </c>
      <c r="AX45" s="105">
        <v>5.8249000000000002E-2</v>
      </c>
      <c r="AY45" s="105">
        <v>0.21907499999999999</v>
      </c>
      <c r="AZ45" s="105">
        <v>0.22001499999999999</v>
      </c>
      <c r="BA45" s="105">
        <v>0.233182</v>
      </c>
      <c r="BB45" s="105">
        <v>2.0629000000000002E-2</v>
      </c>
      <c r="BC45" s="105">
        <v>1.9689000000000002E-2</v>
      </c>
      <c r="BD45" s="105">
        <v>3.7558000000000001E-2</v>
      </c>
      <c r="BE45" s="105">
        <v>0.35027450000000004</v>
      </c>
      <c r="BF45" s="105">
        <v>0.34604200000000002</v>
      </c>
      <c r="BG45" s="105">
        <v>0.35450700000000002</v>
      </c>
      <c r="BH45" s="105">
        <v>3.0034000000000002E-2</v>
      </c>
      <c r="BI45" s="105">
        <v>3.2856000000000003E-2</v>
      </c>
      <c r="BJ45" s="105">
        <v>3.0974999999999999E-2</v>
      </c>
      <c r="BK45" s="105">
        <v>0.52379699999999996</v>
      </c>
      <c r="BL45" s="105">
        <v>0.518154</v>
      </c>
      <c r="BM45" s="105">
        <v>0.52003500000000003</v>
      </c>
      <c r="BN45" s="105">
        <v>0.28020699999999998</v>
      </c>
      <c r="BO45" s="105">
        <v>0.26421899999999998</v>
      </c>
      <c r="BP45" s="105">
        <v>0.27174300000000001</v>
      </c>
      <c r="BQ45" s="105">
        <v>0.413937</v>
      </c>
      <c r="BR45" s="105">
        <v>0.41958899999999999</v>
      </c>
      <c r="BS45" s="105">
        <v>0.41676299999999999</v>
      </c>
      <c r="BT45" s="105">
        <v>2.4575E-2</v>
      </c>
      <c r="BU45" s="105">
        <v>2.5447000000000001E-2</v>
      </c>
      <c r="BV45" s="105">
        <v>2.5010999999999999E-2</v>
      </c>
    </row>
    <row r="46" spans="2:74">
      <c r="B46" s="16">
        <v>20.5</v>
      </c>
      <c r="C46" s="105">
        <v>0.27174300000000001</v>
      </c>
      <c r="D46" s="105">
        <v>0.28208800000000001</v>
      </c>
      <c r="E46" s="105">
        <v>0.27174300000000001</v>
      </c>
      <c r="F46" s="105">
        <v>2.1569999999999999E-2</v>
      </c>
      <c r="G46" s="105">
        <v>2.9093999999999998E-2</v>
      </c>
      <c r="H46" s="105">
        <v>2.1569999999999999E-2</v>
      </c>
      <c r="I46" s="105">
        <v>0.32629200000000003</v>
      </c>
      <c r="J46" s="105">
        <v>0.33663700000000002</v>
      </c>
      <c r="K46" s="105">
        <v>0.34227999999999997</v>
      </c>
      <c r="L46" s="105">
        <v>1.6867E-2</v>
      </c>
      <c r="M46" s="105">
        <v>1.6867E-2</v>
      </c>
      <c r="N46" s="105">
        <v>1.7808000000000001E-2</v>
      </c>
      <c r="O46" s="105">
        <v>0.35074499999999997</v>
      </c>
      <c r="P46" s="105">
        <v>0.35450700000000002</v>
      </c>
      <c r="Q46" s="105">
        <v>0.35732799999999998</v>
      </c>
      <c r="R46" s="105">
        <v>3.8498999999999999E-2</v>
      </c>
      <c r="S46" s="105">
        <v>3.8498999999999999E-2</v>
      </c>
      <c r="T46" s="105">
        <v>4.3201000000000003E-2</v>
      </c>
      <c r="U46" s="105">
        <v>0.352626</v>
      </c>
      <c r="V46" s="105">
        <v>0.349804</v>
      </c>
      <c r="W46" s="105">
        <v>0.35544700000000001</v>
      </c>
      <c r="X46" s="105">
        <v>3.2856000000000003E-2</v>
      </c>
      <c r="Y46" s="105">
        <v>3.1914999999999999E-2</v>
      </c>
      <c r="Z46" s="105">
        <v>3.0034000000000002E-2</v>
      </c>
      <c r="AA46" s="105">
        <v>0.36579299999999998</v>
      </c>
      <c r="AB46" s="105">
        <v>0.38742399999999999</v>
      </c>
      <c r="AC46" s="105">
        <v>0.38742399999999999</v>
      </c>
      <c r="AD46" s="105">
        <v>5.0724999999999999E-2</v>
      </c>
      <c r="AE46" s="105">
        <v>5.2606E-2</v>
      </c>
      <c r="AF46" s="105">
        <v>5.8249000000000002E-2</v>
      </c>
      <c r="AG46" s="105">
        <v>0.45608100000000001</v>
      </c>
      <c r="AH46" s="105">
        <v>0.46830699999999997</v>
      </c>
      <c r="AI46" s="105">
        <v>0.46736699999999998</v>
      </c>
      <c r="AJ46" s="105">
        <v>2.3451E-2</v>
      </c>
      <c r="AK46" s="105">
        <v>2.1569999999999999E-2</v>
      </c>
      <c r="AL46" s="105">
        <v>2.5332E-2</v>
      </c>
      <c r="AM46" s="105">
        <v>0.27926699999999999</v>
      </c>
      <c r="AN46" s="105">
        <v>0.28396900000000003</v>
      </c>
      <c r="AO46" s="105">
        <v>0.28679100000000002</v>
      </c>
      <c r="AP46" s="105">
        <v>3.5677E-2</v>
      </c>
      <c r="AQ46" s="105">
        <v>3.7558000000000001E-2</v>
      </c>
      <c r="AR46" s="105">
        <v>3.6617999999999998E-2</v>
      </c>
      <c r="AS46" s="105">
        <v>0.309363</v>
      </c>
      <c r="AT46" s="105">
        <v>0.30842199999999997</v>
      </c>
      <c r="AU46" s="105">
        <v>0.30277900000000002</v>
      </c>
      <c r="AV46" s="105">
        <v>4.6962999999999998E-2</v>
      </c>
      <c r="AW46" s="105">
        <v>4.7904000000000002E-2</v>
      </c>
      <c r="AX46" s="105">
        <v>5.8249000000000002E-2</v>
      </c>
      <c r="AY46" s="105">
        <v>0.22001499999999999</v>
      </c>
      <c r="AZ46" s="105">
        <v>0.21907499999999999</v>
      </c>
      <c r="BA46" s="105">
        <v>0.233182</v>
      </c>
      <c r="BB46" s="105">
        <v>2.0629000000000002E-2</v>
      </c>
      <c r="BC46" s="105">
        <v>1.9689000000000002E-2</v>
      </c>
      <c r="BD46" s="105">
        <v>2.7213000000000001E-2</v>
      </c>
      <c r="BE46" s="105">
        <v>0.35685800000000001</v>
      </c>
      <c r="BF46" s="105">
        <v>0.35356599999999999</v>
      </c>
      <c r="BG46" s="105">
        <v>0.36015000000000003</v>
      </c>
      <c r="BH46" s="105">
        <v>2.9093999999999998E-2</v>
      </c>
      <c r="BI46" s="105">
        <v>3.1914999999999999E-2</v>
      </c>
      <c r="BJ46" s="105">
        <v>3.0034000000000002E-2</v>
      </c>
      <c r="BK46" s="105">
        <v>0.52379699999999996</v>
      </c>
      <c r="BL46" s="105">
        <v>0.51345099999999999</v>
      </c>
      <c r="BM46" s="105">
        <v>0.51909400000000006</v>
      </c>
      <c r="BN46" s="105">
        <v>0.27926699999999999</v>
      </c>
      <c r="BO46" s="105">
        <v>0.26515899999999998</v>
      </c>
      <c r="BP46" s="105">
        <v>0.27174300000000001</v>
      </c>
      <c r="BQ46" s="105">
        <v>0.41754799999999997</v>
      </c>
      <c r="BR46" s="105">
        <v>0.41913800000000001</v>
      </c>
      <c r="BS46" s="105">
        <v>0.41834300000000002</v>
      </c>
      <c r="BT46" s="105">
        <v>2.4486000000000001E-2</v>
      </c>
      <c r="BU46" s="105">
        <v>2.5427000000000002E-2</v>
      </c>
      <c r="BV46" s="105">
        <v>2.49565E-2</v>
      </c>
    </row>
    <row r="47" spans="2:74">
      <c r="B47" s="16">
        <v>21</v>
      </c>
      <c r="C47" s="105">
        <v>0.27080199999999999</v>
      </c>
      <c r="D47" s="105">
        <v>0.28114800000000001</v>
      </c>
      <c r="E47" s="105">
        <v>0.27456399999999997</v>
      </c>
      <c r="F47" s="105">
        <v>2.1569999999999999E-2</v>
      </c>
      <c r="G47" s="105">
        <v>2.9093999999999998E-2</v>
      </c>
      <c r="H47" s="105">
        <v>2.2509999999999999E-2</v>
      </c>
      <c r="I47" s="105">
        <v>0.33005400000000001</v>
      </c>
      <c r="J47" s="105">
        <v>0.33757799999999999</v>
      </c>
      <c r="K47" s="105">
        <v>0.34510200000000002</v>
      </c>
      <c r="L47" s="105">
        <v>1.5927E-2</v>
      </c>
      <c r="M47" s="105">
        <v>1.6867E-2</v>
      </c>
      <c r="N47" s="105">
        <v>1.6867E-2</v>
      </c>
      <c r="O47" s="105">
        <v>0.34886400000000001</v>
      </c>
      <c r="P47" s="105">
        <v>0.352626</v>
      </c>
      <c r="Q47" s="105">
        <v>0.35732799999999998</v>
      </c>
      <c r="R47" s="105">
        <v>3.8498999999999999E-2</v>
      </c>
      <c r="S47" s="105">
        <v>3.8498999999999999E-2</v>
      </c>
      <c r="T47" s="105">
        <v>4.7904000000000002E-2</v>
      </c>
      <c r="U47" s="105">
        <v>0.35074499999999997</v>
      </c>
      <c r="V47" s="105">
        <v>0.349804</v>
      </c>
      <c r="W47" s="105">
        <v>0.36015000000000003</v>
      </c>
      <c r="X47" s="105">
        <v>3.2856000000000003E-2</v>
      </c>
      <c r="Y47" s="105">
        <v>3.1914999999999999E-2</v>
      </c>
      <c r="Z47" s="105">
        <v>3.0034000000000002E-2</v>
      </c>
      <c r="AA47" s="105">
        <v>0.36297099999999999</v>
      </c>
      <c r="AB47" s="105">
        <v>0.38930500000000001</v>
      </c>
      <c r="AC47" s="105">
        <v>0.39024599999999998</v>
      </c>
      <c r="AD47" s="105">
        <v>4.6023000000000001E-2</v>
      </c>
      <c r="AE47" s="105">
        <v>5.5427999999999998E-2</v>
      </c>
      <c r="AF47" s="105">
        <v>6.0130000000000003E-2</v>
      </c>
      <c r="AG47" s="105">
        <v>0.45043800000000001</v>
      </c>
      <c r="AH47" s="105">
        <v>0.46642600000000001</v>
      </c>
      <c r="AI47" s="105">
        <v>0.46454499999999999</v>
      </c>
      <c r="AJ47" s="105">
        <v>2.4390999999999999E-2</v>
      </c>
      <c r="AK47" s="105">
        <v>2.2509999999999999E-2</v>
      </c>
      <c r="AL47" s="105">
        <v>2.5332E-2</v>
      </c>
      <c r="AM47" s="105">
        <v>0.27926699999999999</v>
      </c>
      <c r="AN47" s="105">
        <v>0.28396900000000003</v>
      </c>
      <c r="AO47" s="105">
        <v>0.28679100000000002</v>
      </c>
      <c r="AP47" s="105">
        <v>3.5677E-2</v>
      </c>
      <c r="AQ47" s="105">
        <v>3.6617999999999998E-2</v>
      </c>
      <c r="AR47" s="105">
        <v>3.6617999999999998E-2</v>
      </c>
      <c r="AS47" s="105">
        <v>0.30842199999999997</v>
      </c>
      <c r="AT47" s="105">
        <v>0.30654100000000001</v>
      </c>
      <c r="AU47" s="105">
        <v>0.30465999999999999</v>
      </c>
      <c r="AV47" s="105">
        <v>4.6023000000000001E-2</v>
      </c>
      <c r="AW47" s="105">
        <v>4.7904000000000002E-2</v>
      </c>
      <c r="AX47" s="105">
        <v>5.8249000000000002E-2</v>
      </c>
      <c r="AY47" s="105">
        <v>0.21813399999999999</v>
      </c>
      <c r="AZ47" s="105">
        <v>0.21813399999999999</v>
      </c>
      <c r="BA47" s="105">
        <v>0.232242</v>
      </c>
      <c r="BB47" s="105">
        <v>1.9689000000000002E-2</v>
      </c>
      <c r="BC47" s="105">
        <v>1.9689000000000002E-2</v>
      </c>
      <c r="BD47" s="105">
        <v>3.2856000000000003E-2</v>
      </c>
      <c r="BE47" s="105">
        <v>0.35920949999999996</v>
      </c>
      <c r="BF47" s="105">
        <v>0.35638799999999998</v>
      </c>
      <c r="BG47" s="105">
        <v>0.36203099999999999</v>
      </c>
      <c r="BH47" s="105">
        <v>2.9093999999999998E-2</v>
      </c>
      <c r="BI47" s="105">
        <v>3.1914999999999999E-2</v>
      </c>
      <c r="BJ47" s="105">
        <v>3.0974999999999999E-2</v>
      </c>
      <c r="BK47" s="105">
        <v>0.52285599999999999</v>
      </c>
      <c r="BL47" s="105">
        <v>0.51345099999999999</v>
      </c>
      <c r="BM47" s="105">
        <v>0.518154</v>
      </c>
      <c r="BN47" s="105">
        <v>0.28020699999999998</v>
      </c>
      <c r="BO47" s="105">
        <v>0.26798100000000002</v>
      </c>
      <c r="BP47" s="105">
        <v>0.27080199999999999</v>
      </c>
      <c r="BQ47" s="105">
        <v>0.41642899999999999</v>
      </c>
      <c r="BR47" s="105">
        <v>0.420379</v>
      </c>
      <c r="BS47" s="105">
        <v>0.418404</v>
      </c>
      <c r="BT47" s="105">
        <v>2.4691999999999999E-2</v>
      </c>
      <c r="BU47" s="105">
        <v>2.5746999999999999E-2</v>
      </c>
      <c r="BV47" s="105">
        <v>2.5219499999999999E-2</v>
      </c>
    </row>
    <row r="48" spans="2:74">
      <c r="B48" s="16">
        <v>21.5</v>
      </c>
      <c r="C48" s="105">
        <v>0.27268300000000001</v>
      </c>
      <c r="D48" s="105">
        <v>0.28208800000000001</v>
      </c>
      <c r="E48" s="105">
        <v>0.275505</v>
      </c>
      <c r="F48" s="105">
        <v>2.1569999999999999E-2</v>
      </c>
      <c r="G48" s="105">
        <v>3.0034000000000002E-2</v>
      </c>
      <c r="H48" s="105">
        <v>2.1569999999999999E-2</v>
      </c>
      <c r="I48" s="105">
        <v>0.33193499999999998</v>
      </c>
      <c r="J48" s="105">
        <v>0.34133999999999998</v>
      </c>
      <c r="K48" s="105">
        <v>0.35074499999999997</v>
      </c>
      <c r="L48" s="105">
        <v>1.6867E-2</v>
      </c>
      <c r="M48" s="105">
        <v>1.5927E-2</v>
      </c>
      <c r="N48" s="105">
        <v>1.7808000000000001E-2</v>
      </c>
      <c r="O48" s="105">
        <v>0.352626</v>
      </c>
      <c r="P48" s="105">
        <v>0.35450700000000002</v>
      </c>
      <c r="Q48" s="105">
        <v>0.358269</v>
      </c>
      <c r="R48" s="105">
        <v>3.7558000000000001E-2</v>
      </c>
      <c r="S48" s="105">
        <v>3.7558000000000001E-2</v>
      </c>
      <c r="T48" s="105">
        <v>4.8843999999999999E-2</v>
      </c>
      <c r="U48" s="105">
        <v>0.35450700000000002</v>
      </c>
      <c r="V48" s="105">
        <v>0.35168500000000003</v>
      </c>
      <c r="W48" s="105">
        <v>0.359209</v>
      </c>
      <c r="X48" s="105">
        <v>3.1914999999999999E-2</v>
      </c>
      <c r="Y48" s="105">
        <v>3.0974999999999999E-2</v>
      </c>
      <c r="Z48" s="105">
        <v>3.0034000000000002E-2</v>
      </c>
      <c r="AA48" s="105">
        <v>0.367674</v>
      </c>
      <c r="AB48" s="105">
        <v>0.39118599999999998</v>
      </c>
      <c r="AC48" s="105">
        <v>0.392127</v>
      </c>
      <c r="AD48" s="105">
        <v>4.2261E-2</v>
      </c>
      <c r="AE48" s="105">
        <v>5.5427999999999998E-2</v>
      </c>
      <c r="AF48" s="105">
        <v>5.8249000000000002E-2</v>
      </c>
      <c r="AG48" s="105">
        <v>0.44761600000000001</v>
      </c>
      <c r="AH48" s="105">
        <v>0.46360499999999999</v>
      </c>
      <c r="AI48" s="105">
        <v>0.46454499999999999</v>
      </c>
      <c r="AJ48" s="105">
        <v>2.5332E-2</v>
      </c>
      <c r="AK48" s="105">
        <v>2.1569999999999999E-2</v>
      </c>
      <c r="AL48" s="105">
        <v>2.5332E-2</v>
      </c>
      <c r="AM48" s="105">
        <v>0.28020699999999998</v>
      </c>
      <c r="AN48" s="105">
        <v>0.28396900000000003</v>
      </c>
      <c r="AO48" s="105">
        <v>0.28961199999999998</v>
      </c>
      <c r="AP48" s="105">
        <v>3.5677E-2</v>
      </c>
      <c r="AQ48" s="105">
        <v>3.7558000000000001E-2</v>
      </c>
      <c r="AR48" s="105">
        <v>3.5677E-2</v>
      </c>
      <c r="AS48" s="105">
        <v>0.309363</v>
      </c>
      <c r="AT48" s="105">
        <v>0.310303</v>
      </c>
      <c r="AU48" s="105">
        <v>0.30560100000000001</v>
      </c>
      <c r="AV48" s="105">
        <v>4.6023000000000001E-2</v>
      </c>
      <c r="AW48" s="105">
        <v>4.7904000000000002E-2</v>
      </c>
      <c r="AX48" s="105">
        <v>5.7308999999999999E-2</v>
      </c>
      <c r="AY48" s="105">
        <v>0.217194</v>
      </c>
      <c r="AZ48" s="105">
        <v>0.217194</v>
      </c>
      <c r="BA48" s="105">
        <v>0.23130100000000001</v>
      </c>
      <c r="BB48" s="105">
        <v>2.2509999999999999E-2</v>
      </c>
      <c r="BC48" s="105">
        <v>1.9689000000000002E-2</v>
      </c>
      <c r="BD48" s="105">
        <v>3.6617999999999998E-2</v>
      </c>
      <c r="BE48" s="105">
        <v>0.3639115</v>
      </c>
      <c r="BF48" s="105">
        <v>0.36109000000000002</v>
      </c>
      <c r="BG48" s="105">
        <v>0.36673299999999998</v>
      </c>
      <c r="BH48" s="105">
        <v>2.8153000000000001E-2</v>
      </c>
      <c r="BI48" s="105">
        <v>3.1914999999999999E-2</v>
      </c>
      <c r="BJ48" s="105">
        <v>3.0034000000000002E-2</v>
      </c>
      <c r="BK48" s="105">
        <v>0.52285599999999999</v>
      </c>
      <c r="BL48" s="105">
        <v>0.51251100000000005</v>
      </c>
      <c r="BM48" s="105">
        <v>0.51627299999999998</v>
      </c>
      <c r="BN48" s="105">
        <v>0.27832600000000002</v>
      </c>
      <c r="BO48" s="105">
        <v>0.26892100000000002</v>
      </c>
      <c r="BP48" s="105">
        <v>0.27362399999999998</v>
      </c>
      <c r="BQ48" s="105">
        <v>0.41722799999999999</v>
      </c>
      <c r="BR48" s="105">
        <v>0.41934500000000002</v>
      </c>
      <c r="BS48" s="105">
        <v>0.41828650000000001</v>
      </c>
      <c r="BT48" s="105">
        <v>2.4686E-2</v>
      </c>
      <c r="BU48" s="105">
        <v>2.5718999999999999E-2</v>
      </c>
      <c r="BV48" s="105">
        <v>2.5202499999999999E-2</v>
      </c>
    </row>
    <row r="49" spans="2:74">
      <c r="B49" s="16">
        <v>22</v>
      </c>
      <c r="C49" s="105">
        <v>0.27268300000000001</v>
      </c>
      <c r="D49" s="105">
        <v>0.28302899999999998</v>
      </c>
      <c r="E49" s="105">
        <v>0.275505</v>
      </c>
      <c r="F49" s="105">
        <v>2.0629000000000002E-2</v>
      </c>
      <c r="G49" s="105">
        <v>2.6272E-2</v>
      </c>
      <c r="H49" s="105">
        <v>2.1569999999999999E-2</v>
      </c>
      <c r="I49" s="105">
        <v>0.334756</v>
      </c>
      <c r="J49" s="105">
        <v>0.343221</v>
      </c>
      <c r="K49" s="105">
        <v>0.349804</v>
      </c>
      <c r="L49" s="105">
        <v>1.5927E-2</v>
      </c>
      <c r="M49" s="105">
        <v>1.6867E-2</v>
      </c>
      <c r="N49" s="105">
        <v>1.6867E-2</v>
      </c>
      <c r="O49" s="105">
        <v>0.35356599999999999</v>
      </c>
      <c r="P49" s="105">
        <v>0.35450700000000002</v>
      </c>
      <c r="Q49" s="105">
        <v>0.359209</v>
      </c>
      <c r="R49" s="105">
        <v>3.8498999999999999E-2</v>
      </c>
      <c r="S49" s="105">
        <v>3.7558000000000001E-2</v>
      </c>
      <c r="T49" s="105">
        <v>4.8843999999999999E-2</v>
      </c>
      <c r="U49" s="105">
        <v>0.35544700000000001</v>
      </c>
      <c r="V49" s="105">
        <v>0.35356599999999999</v>
      </c>
      <c r="W49" s="105">
        <v>0.36297099999999999</v>
      </c>
      <c r="X49" s="105">
        <v>3.0974999999999999E-2</v>
      </c>
      <c r="Y49" s="105">
        <v>3.0974999999999999E-2</v>
      </c>
      <c r="Z49" s="105">
        <v>2.9093999999999998E-2</v>
      </c>
      <c r="AA49" s="105">
        <v>0.368614</v>
      </c>
      <c r="AB49" s="105">
        <v>0.39118599999999998</v>
      </c>
      <c r="AC49" s="105">
        <v>0.39024599999999998</v>
      </c>
      <c r="AD49" s="105">
        <v>4.8843999999999999E-2</v>
      </c>
      <c r="AE49" s="105">
        <v>5.2606E-2</v>
      </c>
      <c r="AF49" s="105">
        <v>5.1665999999999997E-2</v>
      </c>
      <c r="AG49" s="105">
        <v>0.44667600000000002</v>
      </c>
      <c r="AH49" s="105">
        <v>0.460783</v>
      </c>
      <c r="AI49" s="105">
        <v>0.46266400000000002</v>
      </c>
      <c r="AJ49" s="105">
        <v>2.5332E-2</v>
      </c>
      <c r="AK49" s="105">
        <v>2.1569999999999999E-2</v>
      </c>
      <c r="AL49" s="105">
        <v>2.5332E-2</v>
      </c>
      <c r="AM49" s="105">
        <v>0.28208800000000001</v>
      </c>
      <c r="AN49" s="105">
        <v>0.28396900000000003</v>
      </c>
      <c r="AO49" s="105">
        <v>0.28961199999999998</v>
      </c>
      <c r="AP49" s="105">
        <v>3.4736999999999997E-2</v>
      </c>
      <c r="AQ49" s="105">
        <v>3.7558000000000001E-2</v>
      </c>
      <c r="AR49" s="105">
        <v>3.5677E-2</v>
      </c>
      <c r="AS49" s="105">
        <v>0.30748199999999998</v>
      </c>
      <c r="AT49" s="105">
        <v>0.30748199999999998</v>
      </c>
      <c r="AU49" s="105">
        <v>0.30465999999999999</v>
      </c>
      <c r="AV49" s="105">
        <v>4.6023000000000001E-2</v>
      </c>
      <c r="AW49" s="105">
        <v>4.6962999999999998E-2</v>
      </c>
      <c r="AX49" s="105">
        <v>5.7308999999999999E-2</v>
      </c>
      <c r="AY49" s="105">
        <v>0.215313</v>
      </c>
      <c r="AZ49" s="105">
        <v>0.215313</v>
      </c>
      <c r="BA49" s="105">
        <v>0.22942000000000001</v>
      </c>
      <c r="BB49" s="105">
        <v>1.9689000000000002E-2</v>
      </c>
      <c r="BC49" s="105">
        <v>1.9689000000000002E-2</v>
      </c>
      <c r="BD49" s="105">
        <v>3.5677E-2</v>
      </c>
      <c r="BE49" s="105">
        <v>0.36673299999999998</v>
      </c>
      <c r="BF49" s="105">
        <v>0.36297099999999999</v>
      </c>
      <c r="BG49" s="105">
        <v>0.37049500000000002</v>
      </c>
      <c r="BH49" s="105">
        <v>2.8153000000000001E-2</v>
      </c>
      <c r="BI49" s="105">
        <v>3.0974999999999999E-2</v>
      </c>
      <c r="BJ49" s="105">
        <v>3.0034000000000002E-2</v>
      </c>
      <c r="BK49" s="105">
        <v>0.52473700000000001</v>
      </c>
      <c r="BL49" s="105">
        <v>0.51063000000000003</v>
      </c>
      <c r="BM49" s="105">
        <v>0.51627299999999998</v>
      </c>
      <c r="BN49" s="105">
        <v>0.28020699999999998</v>
      </c>
      <c r="BO49" s="105">
        <v>0.26986199999999999</v>
      </c>
      <c r="BP49" s="105">
        <v>0.27080199999999999</v>
      </c>
      <c r="BQ49" s="105">
        <v>0.41535699999999998</v>
      </c>
      <c r="BR49" s="105">
        <v>0.41916599999999998</v>
      </c>
      <c r="BS49" s="105">
        <v>0.41726149999999995</v>
      </c>
      <c r="BT49" s="105">
        <v>2.4376999999999999E-2</v>
      </c>
      <c r="BU49" s="105">
        <v>2.5429E-2</v>
      </c>
      <c r="BV49" s="105">
        <v>2.4903000000000002E-2</v>
      </c>
    </row>
    <row r="50" spans="2:74">
      <c r="B50" s="16">
        <v>22.5</v>
      </c>
      <c r="C50" s="105">
        <v>0.27362399999999998</v>
      </c>
      <c r="D50" s="105">
        <v>0.28302899999999998</v>
      </c>
      <c r="E50" s="105">
        <v>0.27456399999999997</v>
      </c>
      <c r="F50" s="105">
        <v>2.1569999999999999E-2</v>
      </c>
      <c r="G50" s="105">
        <v>2.9093999999999998E-2</v>
      </c>
      <c r="H50" s="105">
        <v>2.1569999999999999E-2</v>
      </c>
      <c r="I50" s="105">
        <v>0.33287499999999998</v>
      </c>
      <c r="J50" s="105">
        <v>0.34604200000000002</v>
      </c>
      <c r="K50" s="105">
        <v>0.35356599999999999</v>
      </c>
      <c r="L50" s="105">
        <v>1.6867E-2</v>
      </c>
      <c r="M50" s="105">
        <v>1.5927E-2</v>
      </c>
      <c r="N50" s="105">
        <v>1.6867E-2</v>
      </c>
      <c r="O50" s="105">
        <v>0.352626</v>
      </c>
      <c r="P50" s="105">
        <v>0.35638799999999998</v>
      </c>
      <c r="Q50" s="105">
        <v>0.36109000000000002</v>
      </c>
      <c r="R50" s="105">
        <v>3.9439000000000002E-2</v>
      </c>
      <c r="S50" s="105">
        <v>3.7558000000000001E-2</v>
      </c>
      <c r="T50" s="105">
        <v>4.7904000000000002E-2</v>
      </c>
      <c r="U50" s="105">
        <v>0.35356599999999999</v>
      </c>
      <c r="V50" s="105">
        <v>0.349804</v>
      </c>
      <c r="W50" s="105">
        <v>0.36297099999999999</v>
      </c>
      <c r="X50" s="105">
        <v>3.0034000000000002E-2</v>
      </c>
      <c r="Y50" s="105">
        <v>2.7213000000000001E-2</v>
      </c>
      <c r="Z50" s="105">
        <v>2.9093999999999998E-2</v>
      </c>
      <c r="AA50" s="105">
        <v>0.367674</v>
      </c>
      <c r="AB50" s="105">
        <v>0.39118599999999998</v>
      </c>
      <c r="AC50" s="105">
        <v>0.39024599999999998</v>
      </c>
      <c r="AD50" s="105">
        <v>4.6962999999999998E-2</v>
      </c>
      <c r="AE50" s="105">
        <v>4.8843999999999999E-2</v>
      </c>
      <c r="AF50" s="105">
        <v>5.5427999999999998E-2</v>
      </c>
      <c r="AG50" s="105">
        <v>0.444795</v>
      </c>
      <c r="AH50" s="105">
        <v>0.45796199999999998</v>
      </c>
      <c r="AI50" s="105">
        <v>0.45796199999999998</v>
      </c>
      <c r="AJ50" s="105">
        <v>2.6272E-2</v>
      </c>
      <c r="AK50" s="105">
        <v>2.1569999999999999E-2</v>
      </c>
      <c r="AL50" s="105">
        <v>2.5332E-2</v>
      </c>
      <c r="AM50" s="105">
        <v>0.27926699999999999</v>
      </c>
      <c r="AN50" s="105">
        <v>0.28302899999999998</v>
      </c>
      <c r="AO50" s="105">
        <v>0.291493</v>
      </c>
      <c r="AP50" s="105">
        <v>3.4736999999999997E-2</v>
      </c>
      <c r="AQ50" s="105">
        <v>3.6617999999999998E-2</v>
      </c>
      <c r="AR50" s="105">
        <v>3.5677E-2</v>
      </c>
      <c r="AS50" s="105">
        <v>0.309363</v>
      </c>
      <c r="AT50" s="105">
        <v>0.30654100000000001</v>
      </c>
      <c r="AU50" s="105">
        <v>0.30560100000000001</v>
      </c>
      <c r="AV50" s="105">
        <v>4.6023000000000001E-2</v>
      </c>
      <c r="AW50" s="105">
        <v>4.6962999999999998E-2</v>
      </c>
      <c r="AX50" s="105">
        <v>5.7308999999999999E-2</v>
      </c>
      <c r="AY50" s="105">
        <v>0.21437200000000001</v>
      </c>
      <c r="AZ50" s="105">
        <v>0.216253</v>
      </c>
      <c r="BA50" s="105">
        <v>0.22659899999999999</v>
      </c>
      <c r="BB50" s="105">
        <v>1.9689000000000002E-2</v>
      </c>
      <c r="BC50" s="105">
        <v>1.8748000000000001E-2</v>
      </c>
      <c r="BD50" s="105">
        <v>3.9439000000000002E-2</v>
      </c>
      <c r="BE50" s="105">
        <v>0.36814400000000003</v>
      </c>
      <c r="BF50" s="105">
        <v>0.36485200000000001</v>
      </c>
      <c r="BG50" s="105">
        <v>0.37143599999999999</v>
      </c>
      <c r="BH50" s="105">
        <v>2.7213000000000001E-2</v>
      </c>
      <c r="BI50" s="105">
        <v>3.0034000000000002E-2</v>
      </c>
      <c r="BJ50" s="105">
        <v>2.9093999999999998E-2</v>
      </c>
      <c r="BK50" s="105">
        <v>0.52285599999999999</v>
      </c>
      <c r="BL50" s="105">
        <v>0.51345099999999999</v>
      </c>
      <c r="BM50" s="105">
        <v>0.518154</v>
      </c>
      <c r="BN50" s="105">
        <v>0.28020699999999998</v>
      </c>
      <c r="BO50" s="105">
        <v>0.26892100000000002</v>
      </c>
      <c r="BP50" s="105">
        <v>0.27268300000000001</v>
      </c>
      <c r="BQ50" s="105">
        <v>0.41816900000000001</v>
      </c>
      <c r="BR50" s="105">
        <v>0.41762300000000002</v>
      </c>
      <c r="BS50" s="105">
        <v>0.41789600000000005</v>
      </c>
      <c r="BT50" s="105">
        <v>2.4691999999999999E-2</v>
      </c>
      <c r="BU50" s="105">
        <v>2.5395000000000001E-2</v>
      </c>
      <c r="BV50" s="105">
        <v>2.50435E-2</v>
      </c>
    </row>
    <row r="51" spans="2:74">
      <c r="B51" s="16">
        <v>23</v>
      </c>
      <c r="C51" s="105">
        <v>0.27268300000000001</v>
      </c>
      <c r="D51" s="105">
        <v>0.28396900000000003</v>
      </c>
      <c r="E51" s="105">
        <v>0.275505</v>
      </c>
      <c r="F51" s="105">
        <v>2.1569999999999999E-2</v>
      </c>
      <c r="G51" s="105">
        <v>3.0974999999999999E-2</v>
      </c>
      <c r="H51" s="105">
        <v>2.1569999999999999E-2</v>
      </c>
      <c r="I51" s="105">
        <v>0.33757799999999999</v>
      </c>
      <c r="J51" s="105">
        <v>0.349804</v>
      </c>
      <c r="K51" s="105">
        <v>0.359209</v>
      </c>
      <c r="L51" s="105">
        <v>1.4985999999999999E-2</v>
      </c>
      <c r="M51" s="105">
        <v>1.6867E-2</v>
      </c>
      <c r="N51" s="105">
        <v>1.5927E-2</v>
      </c>
      <c r="O51" s="105">
        <v>0.358269</v>
      </c>
      <c r="P51" s="105">
        <v>0.35544700000000001</v>
      </c>
      <c r="Q51" s="105">
        <v>0.35732799999999998</v>
      </c>
      <c r="R51" s="105">
        <v>3.9439000000000002E-2</v>
      </c>
      <c r="S51" s="105">
        <v>3.7558000000000001E-2</v>
      </c>
      <c r="T51" s="105">
        <v>4.3201000000000003E-2</v>
      </c>
      <c r="U51" s="105">
        <v>0.358269</v>
      </c>
      <c r="V51" s="105">
        <v>0.35356599999999999</v>
      </c>
      <c r="W51" s="105">
        <v>0.36485200000000001</v>
      </c>
      <c r="X51" s="105">
        <v>3.1914999999999999E-2</v>
      </c>
      <c r="Y51" s="105">
        <v>2.6272E-2</v>
      </c>
      <c r="Z51" s="105">
        <v>2.9093999999999998E-2</v>
      </c>
      <c r="AA51" s="105">
        <v>0.36955500000000002</v>
      </c>
      <c r="AB51" s="105">
        <v>0.39588899999999999</v>
      </c>
      <c r="AC51" s="105">
        <v>0.39400800000000002</v>
      </c>
      <c r="AD51" s="105">
        <v>4.2261E-2</v>
      </c>
      <c r="AE51" s="105">
        <v>4.2261E-2</v>
      </c>
      <c r="AF51" s="105">
        <v>4.6962999999999998E-2</v>
      </c>
      <c r="AG51" s="105">
        <v>0.44855699999999998</v>
      </c>
      <c r="AH51" s="105">
        <v>0.46266400000000002</v>
      </c>
      <c r="AI51" s="105">
        <v>0.46266400000000002</v>
      </c>
      <c r="AJ51" s="105">
        <v>2.7213000000000001E-2</v>
      </c>
      <c r="AK51" s="105">
        <v>2.2509999999999999E-2</v>
      </c>
      <c r="AL51" s="105">
        <v>2.5332E-2</v>
      </c>
      <c r="AM51" s="105">
        <v>0.28302899999999998</v>
      </c>
      <c r="AN51" s="105">
        <v>0.28584999999999999</v>
      </c>
      <c r="AO51" s="105">
        <v>0.291493</v>
      </c>
      <c r="AP51" s="105">
        <v>3.4736999999999997E-2</v>
      </c>
      <c r="AQ51" s="105">
        <v>3.6617999999999998E-2</v>
      </c>
      <c r="AR51" s="105">
        <v>3.4736999999999997E-2</v>
      </c>
      <c r="AS51" s="105">
        <v>0.309363</v>
      </c>
      <c r="AT51" s="105">
        <v>0.309363</v>
      </c>
      <c r="AU51" s="105">
        <v>0.30654100000000001</v>
      </c>
      <c r="AV51" s="105">
        <v>4.6023000000000001E-2</v>
      </c>
      <c r="AW51" s="105">
        <v>4.7904000000000002E-2</v>
      </c>
      <c r="AX51" s="105">
        <v>5.8249000000000002E-2</v>
      </c>
      <c r="AY51" s="105">
        <v>0.21437200000000001</v>
      </c>
      <c r="AZ51" s="105">
        <v>0.21249100000000001</v>
      </c>
      <c r="BA51" s="105">
        <v>0.22847999999999999</v>
      </c>
      <c r="BB51" s="105">
        <v>1.8748000000000001E-2</v>
      </c>
      <c r="BC51" s="105">
        <v>1.9689000000000002E-2</v>
      </c>
      <c r="BD51" s="105">
        <v>2.0629000000000002E-2</v>
      </c>
      <c r="BE51" s="105">
        <v>0.37425750000000002</v>
      </c>
      <c r="BF51" s="105">
        <v>0.37143599999999999</v>
      </c>
      <c r="BG51" s="105">
        <v>0.377079</v>
      </c>
      <c r="BH51" s="105">
        <v>2.7213000000000001E-2</v>
      </c>
      <c r="BI51" s="105">
        <v>3.0034000000000002E-2</v>
      </c>
      <c r="BJ51" s="105">
        <v>2.9093999999999998E-2</v>
      </c>
      <c r="BK51" s="105">
        <v>0.52285599999999999</v>
      </c>
      <c r="BL51" s="105">
        <v>0.50780800000000004</v>
      </c>
      <c r="BM51" s="105">
        <v>0.51627299999999998</v>
      </c>
      <c r="BN51" s="105">
        <v>0.28114800000000001</v>
      </c>
      <c r="BO51" s="105">
        <v>0.26986199999999999</v>
      </c>
      <c r="BP51" s="105">
        <v>0.27456399999999997</v>
      </c>
      <c r="BQ51" s="105">
        <v>0.41754799999999997</v>
      </c>
      <c r="BR51" s="105">
        <v>0.41844199999999998</v>
      </c>
      <c r="BS51" s="105">
        <v>0.41799500000000001</v>
      </c>
      <c r="BT51" s="105">
        <v>2.4410999999999999E-2</v>
      </c>
      <c r="BU51" s="105">
        <v>2.5155E-2</v>
      </c>
      <c r="BV51" s="105">
        <v>2.4782999999999999E-2</v>
      </c>
    </row>
    <row r="52" spans="2:74">
      <c r="B52" s="16">
        <v>23.5</v>
      </c>
      <c r="C52" s="105">
        <v>0.27268300000000001</v>
      </c>
      <c r="D52" s="105">
        <v>0.28396900000000003</v>
      </c>
      <c r="E52" s="105">
        <v>0.275505</v>
      </c>
      <c r="F52" s="105">
        <v>2.1569999999999999E-2</v>
      </c>
      <c r="G52" s="105">
        <v>2.7213000000000001E-2</v>
      </c>
      <c r="H52" s="105">
        <v>2.1569999999999999E-2</v>
      </c>
      <c r="I52" s="105">
        <v>0.34039900000000001</v>
      </c>
      <c r="J52" s="105">
        <v>0.34886400000000001</v>
      </c>
      <c r="K52" s="105">
        <v>0.36109000000000002</v>
      </c>
      <c r="L52" s="105">
        <v>1.4985999999999999E-2</v>
      </c>
      <c r="M52" s="105">
        <v>1.6867E-2</v>
      </c>
      <c r="N52" s="105">
        <v>1.6867E-2</v>
      </c>
      <c r="O52" s="105">
        <v>0.35544700000000001</v>
      </c>
      <c r="P52" s="105">
        <v>0.35544700000000001</v>
      </c>
      <c r="Q52" s="105">
        <v>0.35544700000000001</v>
      </c>
      <c r="R52" s="105">
        <v>3.7558000000000001E-2</v>
      </c>
      <c r="S52" s="105">
        <v>3.8498999999999999E-2</v>
      </c>
      <c r="T52" s="105">
        <v>3.9439000000000002E-2</v>
      </c>
      <c r="U52" s="105">
        <v>0.35544700000000001</v>
      </c>
      <c r="V52" s="105">
        <v>0.35168500000000003</v>
      </c>
      <c r="W52" s="105">
        <v>0.36579299999999998</v>
      </c>
      <c r="X52" s="105">
        <v>3.0974999999999999E-2</v>
      </c>
      <c r="Y52" s="105">
        <v>2.6272E-2</v>
      </c>
      <c r="Z52" s="105">
        <v>2.9093999999999998E-2</v>
      </c>
      <c r="AA52" s="105">
        <v>0.37049500000000002</v>
      </c>
      <c r="AB52" s="105">
        <v>0.393067</v>
      </c>
      <c r="AC52" s="105">
        <v>0.39400800000000002</v>
      </c>
      <c r="AD52" s="105">
        <v>4.1320000000000003E-2</v>
      </c>
      <c r="AE52" s="105">
        <v>3.9439000000000002E-2</v>
      </c>
      <c r="AF52" s="105">
        <v>5.0724999999999999E-2</v>
      </c>
      <c r="AG52" s="105">
        <v>0.45043800000000001</v>
      </c>
      <c r="AH52" s="105">
        <v>0.46266400000000002</v>
      </c>
      <c r="AI52" s="105">
        <v>0.46172400000000002</v>
      </c>
      <c r="AJ52" s="105">
        <v>2.8153000000000001E-2</v>
      </c>
      <c r="AK52" s="105">
        <v>2.2509999999999999E-2</v>
      </c>
      <c r="AL52" s="105">
        <v>2.5332E-2</v>
      </c>
      <c r="AM52" s="105">
        <v>0.28396900000000003</v>
      </c>
      <c r="AN52" s="105">
        <v>0.28773100000000001</v>
      </c>
      <c r="AO52" s="105">
        <v>0.291493</v>
      </c>
      <c r="AP52" s="105">
        <v>3.3796E-2</v>
      </c>
      <c r="AQ52" s="105">
        <v>3.6617999999999998E-2</v>
      </c>
      <c r="AR52" s="105">
        <v>3.4736999999999997E-2</v>
      </c>
      <c r="AS52" s="105">
        <v>0.310303</v>
      </c>
      <c r="AT52" s="105">
        <v>0.309363</v>
      </c>
      <c r="AU52" s="105">
        <v>0.30748199999999998</v>
      </c>
      <c r="AV52" s="105">
        <v>4.6023000000000001E-2</v>
      </c>
      <c r="AW52" s="105">
        <v>4.6962999999999998E-2</v>
      </c>
      <c r="AX52" s="105">
        <v>5.7308999999999999E-2</v>
      </c>
      <c r="AY52" s="105">
        <v>0.21249100000000001</v>
      </c>
      <c r="AZ52" s="105">
        <v>0.21155099999999999</v>
      </c>
      <c r="BA52" s="105">
        <v>0.225658</v>
      </c>
      <c r="BB52" s="105">
        <v>1.8748000000000001E-2</v>
      </c>
      <c r="BC52" s="105">
        <v>1.8748000000000001E-2</v>
      </c>
      <c r="BD52" s="105">
        <v>2.3451E-2</v>
      </c>
      <c r="BE52" s="105">
        <v>0.37848949999999998</v>
      </c>
      <c r="BF52" s="105">
        <v>0.37613799999999997</v>
      </c>
      <c r="BG52" s="105">
        <v>0.38084099999999999</v>
      </c>
      <c r="BH52" s="105">
        <v>2.7213000000000001E-2</v>
      </c>
      <c r="BI52" s="105">
        <v>3.0034000000000002E-2</v>
      </c>
      <c r="BJ52" s="105">
        <v>2.8153000000000001E-2</v>
      </c>
      <c r="BK52" s="105">
        <v>0.52285599999999999</v>
      </c>
      <c r="BL52" s="105">
        <v>0.50968899999999995</v>
      </c>
      <c r="BM52" s="105">
        <v>0.52003500000000003</v>
      </c>
      <c r="BN52" s="105">
        <v>0.28020699999999998</v>
      </c>
      <c r="BO52" s="105">
        <v>0.26986199999999999</v>
      </c>
      <c r="BP52" s="105">
        <v>0.27268300000000001</v>
      </c>
      <c r="BQ52" s="105">
        <v>0.41468899999999997</v>
      </c>
      <c r="BR52" s="105">
        <v>0.416852</v>
      </c>
      <c r="BS52" s="105">
        <v>0.41577049999999999</v>
      </c>
      <c r="BT52" s="105">
        <v>2.4469000000000001E-2</v>
      </c>
      <c r="BU52" s="105">
        <v>2.5387E-2</v>
      </c>
      <c r="BV52" s="105">
        <v>2.4927999999999999E-2</v>
      </c>
    </row>
    <row r="53" spans="2:74">
      <c r="B53" s="16">
        <v>24</v>
      </c>
      <c r="C53" s="105">
        <v>0.27362399999999998</v>
      </c>
      <c r="D53" s="105">
        <v>0.28396900000000003</v>
      </c>
      <c r="E53" s="105">
        <v>0.275505</v>
      </c>
      <c r="F53" s="105">
        <v>2.1569999999999999E-2</v>
      </c>
      <c r="G53" s="105">
        <v>2.7213000000000001E-2</v>
      </c>
      <c r="H53" s="105">
        <v>2.1569999999999999E-2</v>
      </c>
      <c r="I53" s="105">
        <v>0.34133999999999998</v>
      </c>
      <c r="J53" s="105">
        <v>0.34886400000000001</v>
      </c>
      <c r="K53" s="105">
        <v>0.36109000000000002</v>
      </c>
      <c r="L53" s="105">
        <v>1.5927E-2</v>
      </c>
      <c r="M53" s="105">
        <v>1.5927E-2</v>
      </c>
      <c r="N53" s="105">
        <v>1.6867E-2</v>
      </c>
      <c r="O53" s="105">
        <v>0.35638799999999998</v>
      </c>
      <c r="P53" s="105">
        <v>0.35638799999999998</v>
      </c>
      <c r="Q53" s="105">
        <v>0.35732799999999998</v>
      </c>
      <c r="R53" s="105">
        <v>3.8498999999999999E-2</v>
      </c>
      <c r="S53" s="105">
        <v>3.7558000000000001E-2</v>
      </c>
      <c r="T53" s="105">
        <v>5.2606E-2</v>
      </c>
      <c r="U53" s="105">
        <v>0.343221</v>
      </c>
      <c r="V53" s="105">
        <v>0.343221</v>
      </c>
      <c r="W53" s="105">
        <v>0.358269</v>
      </c>
      <c r="X53" s="105">
        <v>3.0974999999999999E-2</v>
      </c>
      <c r="Y53" s="105">
        <v>2.5332E-2</v>
      </c>
      <c r="Z53" s="105">
        <v>2.8153000000000001E-2</v>
      </c>
      <c r="AA53" s="105">
        <v>0.36955500000000002</v>
      </c>
      <c r="AB53" s="105">
        <v>0.39118599999999998</v>
      </c>
      <c r="AC53" s="105">
        <v>0.393067</v>
      </c>
      <c r="AD53" s="105">
        <v>4.2261E-2</v>
      </c>
      <c r="AE53" s="105">
        <v>4.0379999999999999E-2</v>
      </c>
      <c r="AF53" s="105">
        <v>5.4487000000000001E-2</v>
      </c>
      <c r="AG53" s="105">
        <v>0.44573499999999999</v>
      </c>
      <c r="AH53" s="105">
        <v>0.45608100000000001</v>
      </c>
      <c r="AI53" s="105">
        <v>0.45890199999999998</v>
      </c>
      <c r="AJ53" s="105">
        <v>2.9093999999999998E-2</v>
      </c>
      <c r="AK53" s="105">
        <v>2.2509999999999999E-2</v>
      </c>
      <c r="AL53" s="105">
        <v>2.5332E-2</v>
      </c>
      <c r="AM53" s="105">
        <v>0.28208800000000001</v>
      </c>
      <c r="AN53" s="105">
        <v>0.28396900000000003</v>
      </c>
      <c r="AO53" s="105">
        <v>0.291493</v>
      </c>
      <c r="AP53" s="105">
        <v>3.4736999999999997E-2</v>
      </c>
      <c r="AQ53" s="105">
        <v>3.6617999999999998E-2</v>
      </c>
      <c r="AR53" s="105">
        <v>3.4736999999999997E-2</v>
      </c>
      <c r="AS53" s="105">
        <v>0.309363</v>
      </c>
      <c r="AT53" s="105">
        <v>0.30748199999999998</v>
      </c>
      <c r="AU53" s="105">
        <v>0.30654100000000001</v>
      </c>
      <c r="AV53" s="105">
        <v>4.6023000000000001E-2</v>
      </c>
      <c r="AW53" s="105">
        <v>4.6962999999999998E-2</v>
      </c>
      <c r="AX53" s="105">
        <v>5.7308999999999999E-2</v>
      </c>
      <c r="AY53" s="105">
        <v>0.21155099999999999</v>
      </c>
      <c r="AZ53" s="105">
        <v>0.21155099999999999</v>
      </c>
      <c r="BA53" s="105">
        <v>0.224718</v>
      </c>
      <c r="BB53" s="105">
        <v>2.5332E-2</v>
      </c>
      <c r="BC53" s="105">
        <v>1.9689000000000002E-2</v>
      </c>
      <c r="BD53" s="105">
        <v>3.5677E-2</v>
      </c>
      <c r="BE53" s="105">
        <v>0.37660850000000001</v>
      </c>
      <c r="BF53" s="105">
        <v>0.37331700000000001</v>
      </c>
      <c r="BG53" s="105">
        <v>0.37990000000000002</v>
      </c>
      <c r="BH53" s="105">
        <v>2.5332E-2</v>
      </c>
      <c r="BI53" s="105">
        <v>2.9093999999999998E-2</v>
      </c>
      <c r="BJ53" s="105">
        <v>2.8153000000000001E-2</v>
      </c>
      <c r="BK53" s="105">
        <v>0.52097499999999997</v>
      </c>
      <c r="BL53" s="105">
        <v>0.50686799999999999</v>
      </c>
      <c r="BM53" s="105">
        <v>0.51721300000000003</v>
      </c>
      <c r="BN53" s="105">
        <v>0.28208800000000001</v>
      </c>
      <c r="BO53" s="105">
        <v>0.26892100000000002</v>
      </c>
      <c r="BP53" s="105">
        <v>0.27174300000000001</v>
      </c>
      <c r="BQ53" s="105">
        <v>0.41531899999999999</v>
      </c>
      <c r="BR53" s="105">
        <v>0.41434100000000001</v>
      </c>
      <c r="BS53" s="105">
        <v>0.41483000000000003</v>
      </c>
      <c r="BT53" s="105">
        <v>2.4476000000000001E-2</v>
      </c>
      <c r="BU53" s="105">
        <v>2.5257000000000002E-2</v>
      </c>
      <c r="BV53" s="105">
        <v>2.48665E-2</v>
      </c>
    </row>
    <row r="54" spans="2:74">
      <c r="B54" s="16">
        <v>24.5</v>
      </c>
      <c r="C54" s="105">
        <v>0.27456399999999997</v>
      </c>
      <c r="D54" s="105">
        <v>0.28208800000000001</v>
      </c>
      <c r="E54" s="105">
        <v>0.27456399999999997</v>
      </c>
      <c r="F54" s="105">
        <v>2.1569999999999999E-2</v>
      </c>
      <c r="G54" s="105">
        <v>3.0034000000000002E-2</v>
      </c>
      <c r="H54" s="105">
        <v>2.0629000000000002E-2</v>
      </c>
      <c r="I54" s="105">
        <v>0.34227999999999997</v>
      </c>
      <c r="J54" s="105">
        <v>0.35356599999999999</v>
      </c>
      <c r="K54" s="105">
        <v>0.36297099999999999</v>
      </c>
      <c r="L54" s="105">
        <v>1.5927E-2</v>
      </c>
      <c r="M54" s="105">
        <v>1.5927E-2</v>
      </c>
      <c r="N54" s="105">
        <v>1.6867E-2</v>
      </c>
      <c r="O54" s="105">
        <v>0.35638799999999998</v>
      </c>
      <c r="P54" s="105">
        <v>0.35638799999999998</v>
      </c>
      <c r="Q54" s="105">
        <v>0.358269</v>
      </c>
      <c r="R54" s="105">
        <v>3.8498999999999999E-2</v>
      </c>
      <c r="S54" s="105">
        <v>3.7558000000000001E-2</v>
      </c>
      <c r="T54" s="105">
        <v>5.7308999999999999E-2</v>
      </c>
      <c r="U54" s="105">
        <v>0.334756</v>
      </c>
      <c r="V54" s="105">
        <v>0.33945900000000001</v>
      </c>
      <c r="W54" s="105">
        <v>0.34698299999999999</v>
      </c>
      <c r="X54" s="105">
        <v>3.1914999999999999E-2</v>
      </c>
      <c r="Y54" s="105">
        <v>2.5332E-2</v>
      </c>
      <c r="Z54" s="105">
        <v>2.8153000000000001E-2</v>
      </c>
      <c r="AA54" s="105">
        <v>0.367674</v>
      </c>
      <c r="AB54" s="105">
        <v>0.393067</v>
      </c>
      <c r="AC54" s="105">
        <v>0.392127</v>
      </c>
      <c r="AD54" s="105">
        <v>4.2261E-2</v>
      </c>
      <c r="AE54" s="105">
        <v>4.0379999999999999E-2</v>
      </c>
      <c r="AF54" s="105">
        <v>5.2606E-2</v>
      </c>
      <c r="AG54" s="105">
        <v>0.44573499999999999</v>
      </c>
      <c r="AH54" s="105">
        <v>0.45513999999999999</v>
      </c>
      <c r="AI54" s="105">
        <v>0.45796199999999998</v>
      </c>
      <c r="AJ54" s="105">
        <v>3.0974999999999999E-2</v>
      </c>
      <c r="AK54" s="105">
        <v>2.2509999999999999E-2</v>
      </c>
      <c r="AL54" s="105">
        <v>2.5332E-2</v>
      </c>
      <c r="AM54" s="105">
        <v>0.28396900000000003</v>
      </c>
      <c r="AN54" s="105">
        <v>0.28396900000000003</v>
      </c>
      <c r="AO54" s="105">
        <v>0.29055300000000001</v>
      </c>
      <c r="AP54" s="105">
        <v>3.3796E-2</v>
      </c>
      <c r="AQ54" s="105">
        <v>3.7558000000000001E-2</v>
      </c>
      <c r="AR54" s="105">
        <v>3.4736999999999997E-2</v>
      </c>
      <c r="AS54" s="105">
        <v>0.30842199999999997</v>
      </c>
      <c r="AT54" s="105">
        <v>0.30842199999999997</v>
      </c>
      <c r="AU54" s="105">
        <v>0.30654100000000001</v>
      </c>
      <c r="AV54" s="105">
        <v>4.5081999999999997E-2</v>
      </c>
      <c r="AW54" s="105">
        <v>4.6023000000000001E-2</v>
      </c>
      <c r="AX54" s="105">
        <v>5.7308999999999999E-2</v>
      </c>
      <c r="AY54" s="105">
        <v>0.21060999999999999</v>
      </c>
      <c r="AZ54" s="105">
        <v>0.207789</v>
      </c>
      <c r="BA54" s="105">
        <v>0.22283700000000001</v>
      </c>
      <c r="BB54" s="105">
        <v>1.9689000000000002E-2</v>
      </c>
      <c r="BC54" s="105">
        <v>1.7808000000000001E-2</v>
      </c>
      <c r="BD54" s="105">
        <v>2.9093999999999998E-2</v>
      </c>
      <c r="BE54" s="105">
        <v>0.3789595</v>
      </c>
      <c r="BF54" s="105">
        <v>0.37613799999999997</v>
      </c>
      <c r="BG54" s="105">
        <v>0.38178099999999998</v>
      </c>
      <c r="BH54" s="105">
        <v>2.5332E-2</v>
      </c>
      <c r="BI54" s="105">
        <v>2.8153000000000001E-2</v>
      </c>
      <c r="BJ54" s="105">
        <v>2.8153000000000001E-2</v>
      </c>
      <c r="BK54" s="105">
        <v>0.52097499999999997</v>
      </c>
      <c r="BL54" s="105">
        <v>0.50780800000000004</v>
      </c>
      <c r="BM54" s="105">
        <v>0.51627299999999998</v>
      </c>
      <c r="BN54" s="105">
        <v>0.28208800000000001</v>
      </c>
      <c r="BO54" s="105">
        <v>0.26798100000000002</v>
      </c>
      <c r="BP54" s="105">
        <v>0.27080199999999999</v>
      </c>
      <c r="BQ54" s="105">
        <v>0.41432200000000002</v>
      </c>
      <c r="BR54" s="105">
        <v>0.41428500000000001</v>
      </c>
      <c r="BS54" s="105">
        <v>0.41430350000000005</v>
      </c>
      <c r="BT54" s="105">
        <v>2.4677000000000001E-2</v>
      </c>
      <c r="BU54" s="105">
        <v>2.5558000000000001E-2</v>
      </c>
      <c r="BV54" s="105">
        <v>2.5117500000000001E-2</v>
      </c>
    </row>
    <row r="55" spans="2:74">
      <c r="B55" s="16">
        <v>25</v>
      </c>
      <c r="C55" s="105">
        <v>0.276445</v>
      </c>
      <c r="D55" s="105">
        <v>0.28208800000000001</v>
      </c>
      <c r="E55" s="105">
        <v>0.27456399999999997</v>
      </c>
      <c r="F55" s="105">
        <v>2.0629000000000002E-2</v>
      </c>
      <c r="G55" s="105">
        <v>2.9093999999999998E-2</v>
      </c>
      <c r="H55" s="105">
        <v>2.0629000000000002E-2</v>
      </c>
      <c r="I55" s="105">
        <v>0.34039900000000001</v>
      </c>
      <c r="J55" s="105">
        <v>0.352626</v>
      </c>
      <c r="K55" s="105">
        <v>0.36203099999999999</v>
      </c>
      <c r="L55" s="105">
        <v>1.4985999999999999E-2</v>
      </c>
      <c r="M55" s="105">
        <v>1.5927E-2</v>
      </c>
      <c r="N55" s="105">
        <v>1.5927E-2</v>
      </c>
      <c r="O55" s="105">
        <v>0.35356599999999999</v>
      </c>
      <c r="P55" s="105">
        <v>0.35544700000000001</v>
      </c>
      <c r="Q55" s="105">
        <v>0.35732799999999998</v>
      </c>
      <c r="R55" s="105">
        <v>3.7558000000000001E-2</v>
      </c>
      <c r="S55" s="105">
        <v>3.7558000000000001E-2</v>
      </c>
      <c r="T55" s="105">
        <v>5.5427999999999998E-2</v>
      </c>
      <c r="U55" s="105">
        <v>0.33005400000000001</v>
      </c>
      <c r="V55" s="105">
        <v>0.33851799999999999</v>
      </c>
      <c r="W55" s="105">
        <v>0.34416099999999999</v>
      </c>
      <c r="X55" s="105">
        <v>3.1914999999999999E-2</v>
      </c>
      <c r="Y55" s="105">
        <v>2.5332E-2</v>
      </c>
      <c r="Z55" s="105">
        <v>2.8153000000000001E-2</v>
      </c>
      <c r="AA55" s="105">
        <v>0.367674</v>
      </c>
      <c r="AB55" s="105">
        <v>0.39024599999999998</v>
      </c>
      <c r="AC55" s="105">
        <v>0.39024599999999998</v>
      </c>
      <c r="AD55" s="105">
        <v>4.2261E-2</v>
      </c>
      <c r="AE55" s="105">
        <v>4.0379999999999999E-2</v>
      </c>
      <c r="AF55" s="105">
        <v>5.1665999999999997E-2</v>
      </c>
      <c r="AG55" s="105">
        <v>0.44761600000000001</v>
      </c>
      <c r="AH55" s="105">
        <v>0.45702100000000001</v>
      </c>
      <c r="AI55" s="105">
        <v>0.45702100000000001</v>
      </c>
      <c r="AJ55" s="105">
        <v>3.2856000000000003E-2</v>
      </c>
      <c r="AK55" s="105">
        <v>2.3451E-2</v>
      </c>
      <c r="AL55" s="105">
        <v>2.5332E-2</v>
      </c>
      <c r="AM55" s="105">
        <v>0.28114800000000001</v>
      </c>
      <c r="AN55" s="105">
        <v>0.28208800000000001</v>
      </c>
      <c r="AO55" s="105">
        <v>0.29055300000000001</v>
      </c>
      <c r="AP55" s="105">
        <v>3.3796E-2</v>
      </c>
      <c r="AQ55" s="105">
        <v>3.6617999999999998E-2</v>
      </c>
      <c r="AR55" s="105">
        <v>3.4736999999999997E-2</v>
      </c>
      <c r="AS55" s="105">
        <v>0.30654100000000001</v>
      </c>
      <c r="AT55" s="105">
        <v>0.30654100000000001</v>
      </c>
      <c r="AU55" s="105">
        <v>0.30465999999999999</v>
      </c>
      <c r="AV55" s="105">
        <v>4.5081999999999997E-2</v>
      </c>
      <c r="AW55" s="105">
        <v>4.6023000000000001E-2</v>
      </c>
      <c r="AX55" s="105">
        <v>5.6368000000000001E-2</v>
      </c>
      <c r="AY55" s="105">
        <v>0.20967</v>
      </c>
      <c r="AZ55" s="105">
        <v>0.207789</v>
      </c>
      <c r="BA55" s="105">
        <v>0.22283700000000001</v>
      </c>
      <c r="BB55" s="105">
        <v>1.7808000000000001E-2</v>
      </c>
      <c r="BC55" s="105">
        <v>1.8748000000000001E-2</v>
      </c>
      <c r="BD55" s="105">
        <v>3.0974999999999999E-2</v>
      </c>
      <c r="BE55" s="105">
        <v>0.37895999999999996</v>
      </c>
      <c r="BF55" s="105">
        <v>0.377079</v>
      </c>
      <c r="BG55" s="105">
        <v>0.38084099999999999</v>
      </c>
      <c r="BH55" s="105">
        <v>2.5332E-2</v>
      </c>
      <c r="BI55" s="105">
        <v>2.8153000000000001E-2</v>
      </c>
      <c r="BJ55" s="105">
        <v>2.7213000000000001E-2</v>
      </c>
      <c r="BK55" s="105">
        <v>0.51909400000000006</v>
      </c>
      <c r="BL55" s="105">
        <v>0.50498699999999996</v>
      </c>
      <c r="BM55" s="105">
        <v>0.51533200000000001</v>
      </c>
      <c r="BN55" s="105">
        <v>0.28020699999999998</v>
      </c>
      <c r="BO55" s="105">
        <v>0.26704</v>
      </c>
      <c r="BP55" s="105">
        <v>0.27174300000000001</v>
      </c>
      <c r="BQ55" s="105">
        <v>0.41240399999999999</v>
      </c>
      <c r="BR55" s="105">
        <v>0.40953499999999998</v>
      </c>
      <c r="BS55" s="105">
        <v>0.41096949999999999</v>
      </c>
      <c r="BT55" s="105">
        <v>2.4650999999999999E-2</v>
      </c>
      <c r="BU55" s="105">
        <v>2.5427000000000002E-2</v>
      </c>
      <c r="BV55" s="105">
        <v>2.5038999999999999E-2</v>
      </c>
    </row>
    <row r="56" spans="2:74">
      <c r="B56" s="16">
        <v>25.5</v>
      </c>
      <c r="C56" s="105">
        <v>0.27456399999999997</v>
      </c>
      <c r="D56" s="105">
        <v>0.28302899999999998</v>
      </c>
      <c r="E56" s="105">
        <v>0.27268300000000001</v>
      </c>
      <c r="F56" s="105">
        <v>2.0629000000000002E-2</v>
      </c>
      <c r="G56" s="105">
        <v>2.7213000000000001E-2</v>
      </c>
      <c r="H56" s="105">
        <v>2.0629000000000002E-2</v>
      </c>
      <c r="I56" s="105">
        <v>0.34133999999999998</v>
      </c>
      <c r="J56" s="105">
        <v>0.349804</v>
      </c>
      <c r="K56" s="105">
        <v>0.359209</v>
      </c>
      <c r="L56" s="105">
        <v>1.4985999999999999E-2</v>
      </c>
      <c r="M56" s="105">
        <v>1.5927E-2</v>
      </c>
      <c r="N56" s="105">
        <v>1.5927E-2</v>
      </c>
      <c r="O56" s="105">
        <v>0.35638799999999998</v>
      </c>
      <c r="P56" s="105">
        <v>0.35450700000000002</v>
      </c>
      <c r="Q56" s="105">
        <v>0.35732799999999998</v>
      </c>
      <c r="R56" s="105">
        <v>3.7558000000000001E-2</v>
      </c>
      <c r="S56" s="105">
        <v>3.7558000000000001E-2</v>
      </c>
      <c r="T56" s="105">
        <v>4.8843999999999999E-2</v>
      </c>
      <c r="U56" s="105">
        <v>0.32817299999999999</v>
      </c>
      <c r="V56" s="105">
        <v>0.34039900000000001</v>
      </c>
      <c r="W56" s="105">
        <v>0.34039900000000001</v>
      </c>
      <c r="X56" s="105">
        <v>3.0974999999999999E-2</v>
      </c>
      <c r="Y56" s="105">
        <v>2.5332E-2</v>
      </c>
      <c r="Z56" s="105">
        <v>2.7213000000000001E-2</v>
      </c>
      <c r="AA56" s="105">
        <v>0.36579299999999998</v>
      </c>
      <c r="AB56" s="105">
        <v>0.38648399999999999</v>
      </c>
      <c r="AC56" s="105">
        <v>0.38930500000000001</v>
      </c>
      <c r="AD56" s="105">
        <v>4.2261E-2</v>
      </c>
      <c r="AE56" s="105">
        <v>4.1320000000000003E-2</v>
      </c>
      <c r="AF56" s="105">
        <v>5.2606E-2</v>
      </c>
      <c r="AG56" s="105">
        <v>0.44949699999999998</v>
      </c>
      <c r="AH56" s="105">
        <v>0.45796199999999998</v>
      </c>
      <c r="AI56" s="105">
        <v>0.460783</v>
      </c>
      <c r="AJ56" s="105">
        <v>3.4736999999999997E-2</v>
      </c>
      <c r="AK56" s="105">
        <v>2.3451E-2</v>
      </c>
      <c r="AL56" s="105">
        <v>2.6272E-2</v>
      </c>
      <c r="AM56" s="105">
        <v>0.27926699999999999</v>
      </c>
      <c r="AN56" s="105">
        <v>0.28208800000000001</v>
      </c>
      <c r="AO56" s="105">
        <v>0.28961199999999998</v>
      </c>
      <c r="AP56" s="105">
        <v>3.3796E-2</v>
      </c>
      <c r="AQ56" s="105">
        <v>3.5677E-2</v>
      </c>
      <c r="AR56" s="105">
        <v>3.4736999999999997E-2</v>
      </c>
      <c r="AS56" s="105">
        <v>0.30654100000000001</v>
      </c>
      <c r="AT56" s="105">
        <v>0.30654100000000001</v>
      </c>
      <c r="AU56" s="105">
        <v>0.30277900000000002</v>
      </c>
      <c r="AV56" s="105">
        <v>4.5081999999999997E-2</v>
      </c>
      <c r="AW56" s="105">
        <v>4.6962999999999998E-2</v>
      </c>
      <c r="AX56" s="105">
        <v>5.6368000000000001E-2</v>
      </c>
      <c r="AY56" s="105">
        <v>0.208729</v>
      </c>
      <c r="AZ56" s="105">
        <v>0.20590800000000001</v>
      </c>
      <c r="BA56" s="105">
        <v>0.22189600000000001</v>
      </c>
      <c r="BB56" s="105">
        <v>1.7808000000000001E-2</v>
      </c>
      <c r="BC56" s="105">
        <v>1.7808000000000001E-2</v>
      </c>
      <c r="BD56" s="105">
        <v>2.1569999999999999E-2</v>
      </c>
      <c r="BE56" s="105">
        <v>0.37990049999999997</v>
      </c>
      <c r="BF56" s="105">
        <v>0.377079</v>
      </c>
      <c r="BG56" s="105">
        <v>0.38272200000000001</v>
      </c>
      <c r="BH56" s="105">
        <v>2.4390999999999999E-2</v>
      </c>
      <c r="BI56" s="105">
        <v>2.8153000000000001E-2</v>
      </c>
      <c r="BJ56" s="105">
        <v>2.6272E-2</v>
      </c>
      <c r="BK56" s="105">
        <v>0.518154</v>
      </c>
      <c r="BL56" s="105">
        <v>0.50592700000000002</v>
      </c>
      <c r="BM56" s="105">
        <v>0.518154</v>
      </c>
      <c r="BN56" s="105">
        <v>0.27738600000000002</v>
      </c>
      <c r="BO56" s="105">
        <v>0.26704</v>
      </c>
      <c r="BP56" s="105">
        <v>0.27080199999999999</v>
      </c>
      <c r="BQ56" s="105">
        <v>0.41086099999999998</v>
      </c>
      <c r="BR56" s="105">
        <v>0.40778599999999998</v>
      </c>
      <c r="BS56" s="105">
        <v>0.40932349999999995</v>
      </c>
      <c r="BT56" s="105">
        <v>2.4697E-2</v>
      </c>
      <c r="BU56" s="105">
        <v>2.5505E-2</v>
      </c>
      <c r="BV56" s="105">
        <v>2.5100999999999998E-2</v>
      </c>
    </row>
    <row r="57" spans="2:74">
      <c r="B57" s="16">
        <v>26</v>
      </c>
      <c r="C57" s="105">
        <v>0.28114800000000001</v>
      </c>
      <c r="D57" s="105">
        <v>0.27926699999999999</v>
      </c>
      <c r="E57" s="105">
        <v>0.27174300000000001</v>
      </c>
      <c r="F57" s="105">
        <v>1.9689000000000002E-2</v>
      </c>
      <c r="G57" s="105">
        <v>3.2856000000000003E-2</v>
      </c>
      <c r="H57" s="105">
        <v>2.0629000000000002E-2</v>
      </c>
      <c r="I57" s="105">
        <v>0.34416099999999999</v>
      </c>
      <c r="J57" s="105">
        <v>0.352626</v>
      </c>
      <c r="K57" s="105">
        <v>0.36015000000000003</v>
      </c>
      <c r="L57" s="105">
        <v>1.4985999999999999E-2</v>
      </c>
      <c r="M57" s="105">
        <v>1.5927E-2</v>
      </c>
      <c r="N57" s="105">
        <v>1.5927E-2</v>
      </c>
      <c r="O57" s="105">
        <v>0.35450700000000002</v>
      </c>
      <c r="P57" s="105">
        <v>0.358269</v>
      </c>
      <c r="Q57" s="105">
        <v>0.359209</v>
      </c>
      <c r="R57" s="105">
        <v>3.7558000000000001E-2</v>
      </c>
      <c r="S57" s="105">
        <v>3.7558000000000001E-2</v>
      </c>
      <c r="T57" s="105">
        <v>4.7904000000000002E-2</v>
      </c>
      <c r="U57" s="105">
        <v>0.32629200000000003</v>
      </c>
      <c r="V57" s="105">
        <v>0.334756</v>
      </c>
      <c r="W57" s="105">
        <v>0.33663700000000002</v>
      </c>
      <c r="X57" s="105">
        <v>3.0974999999999999E-2</v>
      </c>
      <c r="Y57" s="105">
        <v>2.5332E-2</v>
      </c>
      <c r="Z57" s="105">
        <v>2.7213000000000001E-2</v>
      </c>
      <c r="AA57" s="105">
        <v>0.36391200000000001</v>
      </c>
      <c r="AB57" s="105">
        <v>0.38272200000000001</v>
      </c>
      <c r="AC57" s="105">
        <v>0.38272200000000001</v>
      </c>
      <c r="AD57" s="105">
        <v>4.3201000000000003E-2</v>
      </c>
      <c r="AE57" s="105">
        <v>4.1320000000000003E-2</v>
      </c>
      <c r="AF57" s="105">
        <v>5.0724999999999999E-2</v>
      </c>
      <c r="AG57" s="105">
        <v>0.44573499999999999</v>
      </c>
      <c r="AH57" s="105">
        <v>0.45796199999999998</v>
      </c>
      <c r="AI57" s="105">
        <v>0.45796199999999998</v>
      </c>
      <c r="AJ57" s="105">
        <v>3.7558000000000001E-2</v>
      </c>
      <c r="AK57" s="105">
        <v>2.3451E-2</v>
      </c>
      <c r="AL57" s="105">
        <v>2.6272E-2</v>
      </c>
      <c r="AM57" s="105">
        <v>0.27738600000000002</v>
      </c>
      <c r="AN57" s="105">
        <v>0.27926699999999999</v>
      </c>
      <c r="AO57" s="105">
        <v>0.28679100000000002</v>
      </c>
      <c r="AP57" s="105">
        <v>3.3796E-2</v>
      </c>
      <c r="AQ57" s="105">
        <v>3.6617999999999998E-2</v>
      </c>
      <c r="AR57" s="105">
        <v>3.5677E-2</v>
      </c>
      <c r="AS57" s="105">
        <v>0.30560100000000001</v>
      </c>
      <c r="AT57" s="105">
        <v>0.30465999999999999</v>
      </c>
      <c r="AU57" s="105">
        <v>0.30371999999999999</v>
      </c>
      <c r="AV57" s="105">
        <v>4.6023000000000001E-2</v>
      </c>
      <c r="AW57" s="105">
        <v>4.5081999999999997E-2</v>
      </c>
      <c r="AX57" s="105">
        <v>5.5427999999999998E-2</v>
      </c>
      <c r="AY57" s="105">
        <v>0.207789</v>
      </c>
      <c r="AZ57" s="105">
        <v>0.20496700000000001</v>
      </c>
      <c r="BA57" s="105">
        <v>0.22189600000000001</v>
      </c>
      <c r="BB57" s="105">
        <v>2.0629000000000002E-2</v>
      </c>
      <c r="BC57" s="105">
        <v>1.7808000000000001E-2</v>
      </c>
      <c r="BD57" s="105">
        <v>2.0629000000000002E-2</v>
      </c>
      <c r="BE57" s="105">
        <v>0.37990000000000002</v>
      </c>
      <c r="BF57" s="105">
        <v>0.37801899999999999</v>
      </c>
      <c r="BG57" s="105">
        <v>0.38178099999999998</v>
      </c>
      <c r="BH57" s="105">
        <v>2.4390999999999999E-2</v>
      </c>
      <c r="BI57" s="105">
        <v>2.7213000000000001E-2</v>
      </c>
      <c r="BJ57" s="105">
        <v>2.6272E-2</v>
      </c>
      <c r="BK57" s="105">
        <v>0.51627299999999998</v>
      </c>
      <c r="BL57" s="105">
        <v>0.50686799999999999</v>
      </c>
      <c r="BM57" s="105">
        <v>0.51439199999999996</v>
      </c>
      <c r="BN57" s="105">
        <v>0.27738600000000002</v>
      </c>
      <c r="BO57" s="105">
        <v>0.2661</v>
      </c>
      <c r="BP57" s="105">
        <v>0.26986199999999999</v>
      </c>
      <c r="BQ57" s="105">
        <v>0.408914</v>
      </c>
      <c r="BR57" s="105">
        <v>0.40192699999999998</v>
      </c>
      <c r="BS57" s="105">
        <v>0.40542049999999996</v>
      </c>
      <c r="BT57" s="105">
        <v>2.4612999999999999E-2</v>
      </c>
      <c r="BU57" s="105">
        <v>2.5409999999999999E-2</v>
      </c>
      <c r="BV57" s="105">
        <v>2.5011499999999999E-2</v>
      </c>
    </row>
    <row r="58" spans="2:74">
      <c r="B58" s="16">
        <v>26.5</v>
      </c>
      <c r="C58" s="105">
        <v>0.28020699999999998</v>
      </c>
      <c r="D58" s="105">
        <v>0.27832600000000002</v>
      </c>
      <c r="E58" s="105">
        <v>0.26986199999999999</v>
      </c>
      <c r="F58" s="105">
        <v>1.9689000000000002E-2</v>
      </c>
      <c r="G58" s="105">
        <v>3.2856000000000003E-2</v>
      </c>
      <c r="H58" s="105">
        <v>1.9689000000000002E-2</v>
      </c>
      <c r="I58" s="105">
        <v>0.343221</v>
      </c>
      <c r="J58" s="105">
        <v>0.35168500000000003</v>
      </c>
      <c r="K58" s="105">
        <v>0.35638799999999998</v>
      </c>
      <c r="L58" s="105">
        <v>1.4045999999999999E-2</v>
      </c>
      <c r="M58" s="105">
        <v>1.4985999999999999E-2</v>
      </c>
      <c r="N58" s="105">
        <v>1.5927E-2</v>
      </c>
      <c r="O58" s="105">
        <v>0.352626</v>
      </c>
      <c r="P58" s="105">
        <v>0.35638799999999998</v>
      </c>
      <c r="Q58" s="105">
        <v>0.35732799999999998</v>
      </c>
      <c r="R58" s="105">
        <v>3.7558000000000001E-2</v>
      </c>
      <c r="S58" s="105">
        <v>3.7558000000000001E-2</v>
      </c>
      <c r="T58" s="105">
        <v>4.6023000000000001E-2</v>
      </c>
      <c r="U58" s="105">
        <v>0.32629200000000003</v>
      </c>
      <c r="V58" s="105">
        <v>0.334756</v>
      </c>
      <c r="W58" s="105">
        <v>0.32911299999999999</v>
      </c>
      <c r="X58" s="105">
        <v>3.0034000000000002E-2</v>
      </c>
      <c r="Y58" s="105">
        <v>2.4390999999999999E-2</v>
      </c>
      <c r="Z58" s="105">
        <v>2.7213000000000001E-2</v>
      </c>
      <c r="AA58" s="105">
        <v>0.36109000000000002</v>
      </c>
      <c r="AB58" s="105">
        <v>0.38084099999999999</v>
      </c>
      <c r="AC58" s="105">
        <v>0.37613799999999997</v>
      </c>
      <c r="AD58" s="105">
        <v>4.3201000000000003E-2</v>
      </c>
      <c r="AE58" s="105">
        <v>4.1320000000000003E-2</v>
      </c>
      <c r="AF58" s="105">
        <v>5.0724999999999999E-2</v>
      </c>
      <c r="AG58" s="105">
        <v>0.44855699999999998</v>
      </c>
      <c r="AH58" s="105">
        <v>0.45890199999999998</v>
      </c>
      <c r="AI58" s="105">
        <v>0.459843</v>
      </c>
      <c r="AJ58" s="105">
        <v>4.0379999999999999E-2</v>
      </c>
      <c r="AK58" s="105">
        <v>2.4390999999999999E-2</v>
      </c>
      <c r="AL58" s="105">
        <v>2.6272E-2</v>
      </c>
      <c r="AM58" s="105">
        <v>0.27738600000000002</v>
      </c>
      <c r="AN58" s="105">
        <v>0.28020699999999998</v>
      </c>
      <c r="AO58" s="105">
        <v>0.28491</v>
      </c>
      <c r="AP58" s="105">
        <v>3.3796E-2</v>
      </c>
      <c r="AQ58" s="105">
        <v>3.6617999999999998E-2</v>
      </c>
      <c r="AR58" s="105">
        <v>3.4736999999999997E-2</v>
      </c>
      <c r="AS58" s="105">
        <v>0.30465999999999999</v>
      </c>
      <c r="AT58" s="105">
        <v>0.300898</v>
      </c>
      <c r="AU58" s="105">
        <v>0.30183900000000002</v>
      </c>
      <c r="AV58" s="105">
        <v>4.4142000000000001E-2</v>
      </c>
      <c r="AW58" s="105">
        <v>4.6023000000000001E-2</v>
      </c>
      <c r="AX58" s="105">
        <v>5.7308999999999999E-2</v>
      </c>
      <c r="AY58" s="105">
        <v>0.20590800000000001</v>
      </c>
      <c r="AZ58" s="105">
        <v>0.20308599999999999</v>
      </c>
      <c r="BA58" s="105">
        <v>0.22189600000000001</v>
      </c>
      <c r="BB58" s="105">
        <v>1.5927E-2</v>
      </c>
      <c r="BC58" s="105">
        <v>1.7808000000000001E-2</v>
      </c>
      <c r="BD58" s="105">
        <v>1.8748000000000001E-2</v>
      </c>
      <c r="BE58" s="105">
        <v>0.3789595</v>
      </c>
      <c r="BF58" s="105">
        <v>0.37801899999999999</v>
      </c>
      <c r="BG58" s="105">
        <v>0.37990000000000002</v>
      </c>
      <c r="BH58" s="105">
        <v>2.4390999999999999E-2</v>
      </c>
      <c r="BI58" s="105">
        <v>2.6272E-2</v>
      </c>
      <c r="BJ58" s="105">
        <v>2.5332E-2</v>
      </c>
      <c r="BK58" s="105">
        <v>0.518154</v>
      </c>
      <c r="BL58" s="105">
        <v>0.50874900000000001</v>
      </c>
      <c r="BM58" s="105">
        <v>0.51627299999999998</v>
      </c>
      <c r="BN58" s="105">
        <v>0.27738600000000002</v>
      </c>
      <c r="BO58" s="105">
        <v>0.26233800000000002</v>
      </c>
      <c r="BP58" s="105">
        <v>0.26798100000000002</v>
      </c>
      <c r="BQ58" s="105">
        <v>0.401231</v>
      </c>
      <c r="BR58" s="105">
        <v>0.39635900000000002</v>
      </c>
      <c r="BS58" s="105">
        <v>0.39879500000000001</v>
      </c>
      <c r="BT58" s="105">
        <v>2.4615999999999999E-2</v>
      </c>
      <c r="BU58" s="105">
        <v>2.5368999999999999E-2</v>
      </c>
      <c r="BV58" s="105">
        <v>2.4992500000000001E-2</v>
      </c>
    </row>
    <row r="59" spans="2:74">
      <c r="B59" s="16">
        <v>27</v>
      </c>
      <c r="C59" s="105">
        <v>0.27926699999999999</v>
      </c>
      <c r="D59" s="105">
        <v>0.276445</v>
      </c>
      <c r="E59" s="105">
        <v>0.26892100000000002</v>
      </c>
      <c r="F59" s="105">
        <v>2.0629000000000002E-2</v>
      </c>
      <c r="G59" s="105">
        <v>2.9093999999999998E-2</v>
      </c>
      <c r="H59" s="105">
        <v>1.9689000000000002E-2</v>
      </c>
      <c r="I59" s="105">
        <v>0.34133999999999998</v>
      </c>
      <c r="J59" s="105">
        <v>0.34792299999999998</v>
      </c>
      <c r="K59" s="105">
        <v>0.35544700000000001</v>
      </c>
      <c r="L59" s="105">
        <v>1.4045999999999999E-2</v>
      </c>
      <c r="M59" s="105">
        <v>1.4985999999999999E-2</v>
      </c>
      <c r="N59" s="105">
        <v>1.6867E-2</v>
      </c>
      <c r="O59" s="105">
        <v>0.35450700000000002</v>
      </c>
      <c r="P59" s="105">
        <v>0.35544700000000001</v>
      </c>
      <c r="Q59" s="105">
        <v>0.35450700000000002</v>
      </c>
      <c r="R59" s="105">
        <v>3.7558000000000001E-2</v>
      </c>
      <c r="S59" s="105">
        <v>3.7558000000000001E-2</v>
      </c>
      <c r="T59" s="105">
        <v>4.6023000000000001E-2</v>
      </c>
      <c r="U59" s="105">
        <v>0.32629200000000003</v>
      </c>
      <c r="V59" s="105">
        <v>0.333816</v>
      </c>
      <c r="W59" s="105">
        <v>0.33005400000000001</v>
      </c>
      <c r="X59" s="105">
        <v>3.0034000000000002E-2</v>
      </c>
      <c r="Y59" s="105">
        <v>2.4390999999999999E-2</v>
      </c>
      <c r="Z59" s="105">
        <v>2.7213000000000001E-2</v>
      </c>
      <c r="AA59" s="105">
        <v>0.359209</v>
      </c>
      <c r="AB59" s="105">
        <v>0.37425700000000001</v>
      </c>
      <c r="AC59" s="105">
        <v>0.37143599999999999</v>
      </c>
      <c r="AD59" s="105">
        <v>4.4142000000000001E-2</v>
      </c>
      <c r="AE59" s="105">
        <v>4.2261E-2</v>
      </c>
      <c r="AF59" s="105">
        <v>5.1665999999999997E-2</v>
      </c>
      <c r="AG59" s="105">
        <v>0.45043800000000001</v>
      </c>
      <c r="AH59" s="105">
        <v>0.46172400000000002</v>
      </c>
      <c r="AI59" s="105">
        <v>0.460783</v>
      </c>
      <c r="AJ59" s="105">
        <v>4.3201000000000003E-2</v>
      </c>
      <c r="AK59" s="105">
        <v>2.5332E-2</v>
      </c>
      <c r="AL59" s="105">
        <v>2.7213000000000001E-2</v>
      </c>
      <c r="AM59" s="105">
        <v>0.276445</v>
      </c>
      <c r="AN59" s="105">
        <v>0.27926699999999999</v>
      </c>
      <c r="AO59" s="105">
        <v>0.28396900000000003</v>
      </c>
      <c r="AP59" s="105">
        <v>3.3796E-2</v>
      </c>
      <c r="AQ59" s="105">
        <v>3.7558000000000001E-2</v>
      </c>
      <c r="AR59" s="105">
        <v>3.4736999999999997E-2</v>
      </c>
      <c r="AS59" s="105">
        <v>0.30371999999999999</v>
      </c>
      <c r="AT59" s="105">
        <v>0.30465999999999999</v>
      </c>
      <c r="AU59" s="105">
        <v>0.30183900000000002</v>
      </c>
      <c r="AV59" s="105">
        <v>4.5081999999999997E-2</v>
      </c>
      <c r="AW59" s="105">
        <v>4.6023000000000001E-2</v>
      </c>
      <c r="AX59" s="105">
        <v>5.5427999999999998E-2</v>
      </c>
      <c r="AY59" s="105">
        <v>0.20590800000000001</v>
      </c>
      <c r="AZ59" s="105">
        <v>0.20308599999999999</v>
      </c>
      <c r="BA59" s="105">
        <v>0.21907499999999999</v>
      </c>
      <c r="BB59" s="105">
        <v>1.5927E-2</v>
      </c>
      <c r="BC59" s="105">
        <v>1.9689000000000002E-2</v>
      </c>
      <c r="BD59" s="105">
        <v>1.7808000000000001E-2</v>
      </c>
      <c r="BE59" s="105">
        <v>0.37519749999999996</v>
      </c>
      <c r="BF59" s="105">
        <v>0.37425700000000001</v>
      </c>
      <c r="BG59" s="105">
        <v>0.37613799999999997</v>
      </c>
      <c r="BH59" s="105">
        <v>2.3451E-2</v>
      </c>
      <c r="BI59" s="105">
        <v>2.6272E-2</v>
      </c>
      <c r="BJ59" s="105">
        <v>2.5332E-2</v>
      </c>
      <c r="BK59" s="105">
        <v>0.518154</v>
      </c>
      <c r="BL59" s="105">
        <v>0.50874900000000001</v>
      </c>
      <c r="BM59" s="105">
        <v>0.51627299999999998</v>
      </c>
      <c r="BN59" s="105">
        <v>0.27738600000000002</v>
      </c>
      <c r="BO59" s="105">
        <v>0.26139699999999999</v>
      </c>
      <c r="BP59" s="105">
        <v>0.26704</v>
      </c>
      <c r="BQ59" s="105">
        <v>0.40095799999999998</v>
      </c>
      <c r="BR59" s="105">
        <v>0.39271</v>
      </c>
      <c r="BS59" s="105">
        <v>0.39683400000000002</v>
      </c>
      <c r="BT59" s="105">
        <v>2.4649000000000001E-2</v>
      </c>
      <c r="BU59" s="105">
        <v>2.5381000000000001E-2</v>
      </c>
      <c r="BV59" s="105">
        <v>2.5015000000000003E-2</v>
      </c>
    </row>
    <row r="60" spans="2:74">
      <c r="B60" s="16">
        <v>27.5</v>
      </c>
      <c r="C60" s="105">
        <v>0.275505</v>
      </c>
      <c r="D60" s="105">
        <v>0.27832600000000002</v>
      </c>
      <c r="E60" s="105">
        <v>0.26892100000000002</v>
      </c>
      <c r="F60" s="105">
        <v>2.0629000000000002E-2</v>
      </c>
      <c r="G60" s="105">
        <v>3.0974999999999999E-2</v>
      </c>
      <c r="H60" s="105">
        <v>2.0629000000000002E-2</v>
      </c>
      <c r="I60" s="105">
        <v>0.33945900000000001</v>
      </c>
      <c r="J60" s="105">
        <v>0.34604200000000002</v>
      </c>
      <c r="K60" s="105">
        <v>0.34886400000000001</v>
      </c>
      <c r="L60" s="105">
        <v>1.4045999999999999E-2</v>
      </c>
      <c r="M60" s="105">
        <v>1.4985999999999999E-2</v>
      </c>
      <c r="N60" s="105">
        <v>1.5927E-2</v>
      </c>
      <c r="O60" s="105">
        <v>0.352626</v>
      </c>
      <c r="P60" s="105">
        <v>0.35356599999999999</v>
      </c>
      <c r="Q60" s="105">
        <v>0.35450700000000002</v>
      </c>
      <c r="R60" s="105">
        <v>3.7558000000000001E-2</v>
      </c>
      <c r="S60" s="105">
        <v>3.7558000000000001E-2</v>
      </c>
      <c r="T60" s="105">
        <v>4.7904000000000002E-2</v>
      </c>
      <c r="U60" s="105">
        <v>0.32629200000000003</v>
      </c>
      <c r="V60" s="105">
        <v>0.33099400000000001</v>
      </c>
      <c r="W60" s="105">
        <v>0.33005400000000001</v>
      </c>
      <c r="X60" s="105">
        <v>3.0034000000000002E-2</v>
      </c>
      <c r="Y60" s="105">
        <v>2.4390999999999999E-2</v>
      </c>
      <c r="Z60" s="105">
        <v>2.7213000000000001E-2</v>
      </c>
      <c r="AA60" s="105">
        <v>0.35638799999999998</v>
      </c>
      <c r="AB60" s="105">
        <v>0.37049500000000002</v>
      </c>
      <c r="AC60" s="105">
        <v>0.36579299999999998</v>
      </c>
      <c r="AD60" s="105">
        <v>4.4142000000000001E-2</v>
      </c>
      <c r="AE60" s="105">
        <v>4.2261E-2</v>
      </c>
      <c r="AF60" s="105">
        <v>5.1665999999999997E-2</v>
      </c>
      <c r="AG60" s="105">
        <v>0.451378</v>
      </c>
      <c r="AH60" s="105">
        <v>0.46454499999999999</v>
      </c>
      <c r="AI60" s="105">
        <v>0.46454499999999999</v>
      </c>
      <c r="AJ60" s="105">
        <v>4.6962999999999998E-2</v>
      </c>
      <c r="AK60" s="105">
        <v>2.5332E-2</v>
      </c>
      <c r="AL60" s="105">
        <v>2.7213000000000001E-2</v>
      </c>
      <c r="AM60" s="105">
        <v>0.275505</v>
      </c>
      <c r="AN60" s="105">
        <v>0.28114800000000001</v>
      </c>
      <c r="AO60" s="105">
        <v>0.28491</v>
      </c>
      <c r="AP60" s="105">
        <v>3.3796E-2</v>
      </c>
      <c r="AQ60" s="105">
        <v>3.6617999999999998E-2</v>
      </c>
      <c r="AR60" s="105">
        <v>3.4736999999999997E-2</v>
      </c>
      <c r="AS60" s="105">
        <v>0.30277900000000002</v>
      </c>
      <c r="AT60" s="105">
        <v>0.299958</v>
      </c>
      <c r="AU60" s="105">
        <v>0.30183900000000002</v>
      </c>
      <c r="AV60" s="105">
        <v>4.4142000000000001E-2</v>
      </c>
      <c r="AW60" s="105">
        <v>4.5081999999999997E-2</v>
      </c>
      <c r="AX60" s="105">
        <v>5.5427999999999998E-2</v>
      </c>
      <c r="AY60" s="105">
        <v>0.20590800000000001</v>
      </c>
      <c r="AZ60" s="105">
        <v>0.20308599999999999</v>
      </c>
      <c r="BA60" s="105">
        <v>0.22001499999999999</v>
      </c>
      <c r="BB60" s="105">
        <v>1.4985999999999999E-2</v>
      </c>
      <c r="BC60" s="105">
        <v>1.5927E-2</v>
      </c>
      <c r="BD60" s="105">
        <v>1.7808000000000001E-2</v>
      </c>
      <c r="BE60" s="105">
        <v>0.37190600000000001</v>
      </c>
      <c r="BF60" s="105">
        <v>0.37049500000000002</v>
      </c>
      <c r="BG60" s="105">
        <v>0.37331700000000001</v>
      </c>
      <c r="BH60" s="105">
        <v>2.3451E-2</v>
      </c>
      <c r="BI60" s="105">
        <v>2.5332E-2</v>
      </c>
      <c r="BJ60" s="105">
        <v>2.5332E-2</v>
      </c>
      <c r="BK60" s="105">
        <v>0.51627299999999998</v>
      </c>
      <c r="BL60" s="105">
        <v>0.50404599999999999</v>
      </c>
      <c r="BM60" s="105">
        <v>0.51345099999999999</v>
      </c>
      <c r="BN60" s="105">
        <v>0.27456399999999997</v>
      </c>
      <c r="BO60" s="105">
        <v>0.26327800000000001</v>
      </c>
      <c r="BP60" s="105">
        <v>0.26798100000000002</v>
      </c>
      <c r="BQ60" s="105">
        <v>0.39807999999999999</v>
      </c>
      <c r="BR60" s="105">
        <v>0.38215700000000002</v>
      </c>
      <c r="BS60" s="105">
        <v>0.39011850000000003</v>
      </c>
      <c r="BT60" s="105">
        <v>2.4746000000000001E-2</v>
      </c>
      <c r="BU60" s="105">
        <v>2.5423000000000001E-2</v>
      </c>
      <c r="BV60" s="105">
        <v>2.5084500000000003E-2</v>
      </c>
    </row>
    <row r="61" spans="2:74">
      <c r="B61" s="16">
        <v>28</v>
      </c>
      <c r="C61" s="105">
        <v>0.27268300000000001</v>
      </c>
      <c r="D61" s="105">
        <v>0.275505</v>
      </c>
      <c r="E61" s="105">
        <v>0.26798100000000002</v>
      </c>
      <c r="F61" s="105">
        <v>1.9689000000000002E-2</v>
      </c>
      <c r="G61" s="105">
        <v>3.0974999999999999E-2</v>
      </c>
      <c r="H61" s="105">
        <v>1.9689000000000002E-2</v>
      </c>
      <c r="I61" s="105">
        <v>0.33569700000000002</v>
      </c>
      <c r="J61" s="105">
        <v>0.34133999999999998</v>
      </c>
      <c r="K61" s="105">
        <v>0.34698299999999999</v>
      </c>
      <c r="L61" s="105">
        <v>1.3105E-2</v>
      </c>
      <c r="M61" s="105">
        <v>1.4045999999999999E-2</v>
      </c>
      <c r="N61" s="105">
        <v>1.4985999999999999E-2</v>
      </c>
      <c r="O61" s="105">
        <v>0.35168500000000003</v>
      </c>
      <c r="P61" s="105">
        <v>0.35168500000000003</v>
      </c>
      <c r="Q61" s="105">
        <v>0.35168500000000003</v>
      </c>
      <c r="R61" s="105">
        <v>3.6617999999999998E-2</v>
      </c>
      <c r="S61" s="105">
        <v>3.7558000000000001E-2</v>
      </c>
      <c r="T61" s="105">
        <v>4.7904000000000002E-2</v>
      </c>
      <c r="U61" s="105">
        <v>0.325351</v>
      </c>
      <c r="V61" s="105">
        <v>0.32911299999999999</v>
      </c>
      <c r="W61" s="105">
        <v>0.32629200000000003</v>
      </c>
      <c r="X61" s="105">
        <v>2.9093999999999998E-2</v>
      </c>
      <c r="Y61" s="105">
        <v>2.4390999999999999E-2</v>
      </c>
      <c r="Z61" s="105">
        <v>2.6272E-2</v>
      </c>
      <c r="AA61" s="105">
        <v>0.35356599999999999</v>
      </c>
      <c r="AB61" s="105">
        <v>0.36673299999999998</v>
      </c>
      <c r="AC61" s="105">
        <v>0.36109000000000002</v>
      </c>
      <c r="AD61" s="105">
        <v>4.5081999999999997E-2</v>
      </c>
      <c r="AE61" s="105">
        <v>4.3201000000000003E-2</v>
      </c>
      <c r="AF61" s="105">
        <v>5.0724999999999999E-2</v>
      </c>
      <c r="AG61" s="105">
        <v>0.45419999999999999</v>
      </c>
      <c r="AH61" s="105">
        <v>0.46360499999999999</v>
      </c>
      <c r="AI61" s="105">
        <v>0.46454499999999999</v>
      </c>
      <c r="AJ61" s="105">
        <v>5.0724999999999999E-2</v>
      </c>
      <c r="AK61" s="105">
        <v>2.5332E-2</v>
      </c>
      <c r="AL61" s="105">
        <v>2.8153000000000001E-2</v>
      </c>
      <c r="AM61" s="105">
        <v>0.275505</v>
      </c>
      <c r="AN61" s="105">
        <v>0.27738600000000002</v>
      </c>
      <c r="AO61" s="105">
        <v>0.28584999999999999</v>
      </c>
      <c r="AP61" s="105">
        <v>3.3796E-2</v>
      </c>
      <c r="AQ61" s="105">
        <v>3.5677E-2</v>
      </c>
      <c r="AR61" s="105">
        <v>3.3796E-2</v>
      </c>
      <c r="AS61" s="105">
        <v>0.30277900000000002</v>
      </c>
      <c r="AT61" s="105">
        <v>0.300898</v>
      </c>
      <c r="AU61" s="105">
        <v>0.300898</v>
      </c>
      <c r="AV61" s="105">
        <v>4.4142000000000001E-2</v>
      </c>
      <c r="AW61" s="105">
        <v>4.5081999999999997E-2</v>
      </c>
      <c r="AX61" s="105">
        <v>5.4487000000000001E-2</v>
      </c>
      <c r="AY61" s="105">
        <v>0.20308599999999999</v>
      </c>
      <c r="AZ61" s="105">
        <v>0.20120499999999999</v>
      </c>
      <c r="BA61" s="105">
        <v>0.21813399999999999</v>
      </c>
      <c r="BB61" s="105">
        <v>1.4985999999999999E-2</v>
      </c>
      <c r="BC61" s="105">
        <v>1.4985999999999999E-2</v>
      </c>
      <c r="BD61" s="105">
        <v>1.6867E-2</v>
      </c>
      <c r="BE61" s="105">
        <v>0.36626300000000001</v>
      </c>
      <c r="BF61" s="105">
        <v>0.36485200000000001</v>
      </c>
      <c r="BG61" s="105">
        <v>0.367674</v>
      </c>
      <c r="BH61" s="105">
        <v>2.2509999999999999E-2</v>
      </c>
      <c r="BI61" s="105">
        <v>2.4390999999999999E-2</v>
      </c>
      <c r="BJ61" s="105">
        <v>2.4390999999999999E-2</v>
      </c>
      <c r="BK61" s="105">
        <v>0.51439199999999996</v>
      </c>
      <c r="BL61" s="105">
        <v>0.50310600000000005</v>
      </c>
      <c r="BM61" s="105">
        <v>0.51439199999999996</v>
      </c>
      <c r="BN61" s="105">
        <v>0.27268300000000001</v>
      </c>
      <c r="BO61" s="105">
        <v>0.26233800000000002</v>
      </c>
      <c r="BP61" s="105">
        <v>0.26704</v>
      </c>
      <c r="BQ61" s="105">
        <v>0.39042399999999999</v>
      </c>
      <c r="BR61" s="105">
        <v>0.37673099999999998</v>
      </c>
      <c r="BS61" s="105">
        <v>0.38357750000000002</v>
      </c>
      <c r="BT61" s="105">
        <v>2.4598999999999999E-2</v>
      </c>
      <c r="BU61" s="105">
        <v>2.5357000000000001E-2</v>
      </c>
      <c r="BV61" s="105">
        <v>2.4978E-2</v>
      </c>
    </row>
    <row r="62" spans="2:74">
      <c r="B62" s="16">
        <v>28.5</v>
      </c>
      <c r="C62" s="105">
        <v>0.27362399999999998</v>
      </c>
      <c r="D62" s="105">
        <v>0.27362399999999998</v>
      </c>
      <c r="E62" s="105">
        <v>0.26798100000000002</v>
      </c>
      <c r="F62" s="105">
        <v>1.9689000000000002E-2</v>
      </c>
      <c r="G62" s="105">
        <v>2.9093999999999998E-2</v>
      </c>
      <c r="H62" s="105">
        <v>1.9689000000000002E-2</v>
      </c>
      <c r="I62" s="105">
        <v>0.33005400000000001</v>
      </c>
      <c r="J62" s="105">
        <v>0.33663700000000002</v>
      </c>
      <c r="K62" s="105">
        <v>0.34510200000000002</v>
      </c>
      <c r="L62" s="105">
        <v>1.4045999999999999E-2</v>
      </c>
      <c r="M62" s="105">
        <v>1.4045999999999999E-2</v>
      </c>
      <c r="N62" s="105">
        <v>1.5927E-2</v>
      </c>
      <c r="O62" s="105">
        <v>0.34698299999999999</v>
      </c>
      <c r="P62" s="105">
        <v>0.34886400000000001</v>
      </c>
      <c r="Q62" s="105">
        <v>0.349804</v>
      </c>
      <c r="R62" s="105">
        <v>3.5677E-2</v>
      </c>
      <c r="S62" s="105">
        <v>3.8498999999999999E-2</v>
      </c>
      <c r="T62" s="105">
        <v>4.8843999999999999E-2</v>
      </c>
      <c r="U62" s="105">
        <v>0.32346999999999998</v>
      </c>
      <c r="V62" s="105">
        <v>0.325351</v>
      </c>
      <c r="W62" s="105">
        <v>0.33193499999999998</v>
      </c>
      <c r="X62" s="105">
        <v>2.9093999999999998E-2</v>
      </c>
      <c r="Y62" s="105">
        <v>2.4390999999999999E-2</v>
      </c>
      <c r="Z62" s="105">
        <v>2.6272E-2</v>
      </c>
      <c r="AA62" s="105">
        <v>0.34792299999999998</v>
      </c>
      <c r="AB62" s="105">
        <v>0.36297099999999999</v>
      </c>
      <c r="AC62" s="105">
        <v>0.35544700000000001</v>
      </c>
      <c r="AD62" s="105">
        <v>4.6023000000000001E-2</v>
      </c>
      <c r="AE62" s="105">
        <v>4.4142000000000001E-2</v>
      </c>
      <c r="AF62" s="105">
        <v>5.2606E-2</v>
      </c>
      <c r="AG62" s="105">
        <v>0.45608100000000001</v>
      </c>
      <c r="AH62" s="105">
        <v>0.46736699999999998</v>
      </c>
      <c r="AI62" s="105">
        <v>0.46830699999999997</v>
      </c>
      <c r="AJ62" s="105">
        <v>5.4487000000000001E-2</v>
      </c>
      <c r="AK62" s="105">
        <v>2.6272E-2</v>
      </c>
      <c r="AL62" s="105">
        <v>2.8153000000000001E-2</v>
      </c>
      <c r="AM62" s="105">
        <v>0.276445</v>
      </c>
      <c r="AN62" s="105">
        <v>0.27832600000000002</v>
      </c>
      <c r="AO62" s="105">
        <v>0.28679100000000002</v>
      </c>
      <c r="AP62" s="105">
        <v>3.3796E-2</v>
      </c>
      <c r="AQ62" s="105">
        <v>3.5677E-2</v>
      </c>
      <c r="AR62" s="105">
        <v>3.3796E-2</v>
      </c>
      <c r="AS62" s="105">
        <v>0.29901699999999998</v>
      </c>
      <c r="AT62" s="105">
        <v>0.29807699999999998</v>
      </c>
      <c r="AU62" s="105">
        <v>0.29807699999999998</v>
      </c>
      <c r="AV62" s="105">
        <v>4.4142000000000001E-2</v>
      </c>
      <c r="AW62" s="105">
        <v>4.4142000000000001E-2</v>
      </c>
      <c r="AX62" s="105">
        <v>5.4487000000000001E-2</v>
      </c>
      <c r="AY62" s="105">
        <v>0.20214599999999999</v>
      </c>
      <c r="AZ62" s="105">
        <v>0.200265</v>
      </c>
      <c r="BA62" s="105">
        <v>0.21437200000000001</v>
      </c>
      <c r="BB62" s="105">
        <v>1.4985999999999999E-2</v>
      </c>
      <c r="BC62" s="105">
        <v>1.4985999999999999E-2</v>
      </c>
      <c r="BD62" s="105">
        <v>1.7808000000000001E-2</v>
      </c>
      <c r="BE62" s="105">
        <v>0.36156050000000001</v>
      </c>
      <c r="BF62" s="105">
        <v>0.358269</v>
      </c>
      <c r="BG62" s="105">
        <v>0.36485200000000001</v>
      </c>
      <c r="BH62" s="105">
        <v>2.2509999999999999E-2</v>
      </c>
      <c r="BI62" s="105">
        <v>2.4390999999999999E-2</v>
      </c>
      <c r="BJ62" s="105">
        <v>2.4390999999999999E-2</v>
      </c>
      <c r="BK62" s="105">
        <v>0.51721300000000003</v>
      </c>
      <c r="BL62" s="105">
        <v>0.50404599999999999</v>
      </c>
      <c r="BM62" s="105">
        <v>0.51345099999999999</v>
      </c>
      <c r="BN62" s="105">
        <v>0.27362399999999998</v>
      </c>
      <c r="BO62" s="105">
        <v>0.25951600000000002</v>
      </c>
      <c r="BP62" s="105">
        <v>0.26892100000000002</v>
      </c>
      <c r="BQ62" s="105">
        <v>0.382712</v>
      </c>
      <c r="BR62" s="105">
        <v>0.37217800000000001</v>
      </c>
      <c r="BS62" s="105">
        <v>0.37744500000000003</v>
      </c>
      <c r="BT62" s="105">
        <v>2.4518000000000002E-2</v>
      </c>
      <c r="BU62" s="105">
        <v>2.5285999999999999E-2</v>
      </c>
      <c r="BV62" s="105">
        <v>2.4902000000000001E-2</v>
      </c>
    </row>
    <row r="63" spans="2:74">
      <c r="B63" s="16">
        <v>29</v>
      </c>
      <c r="C63" s="105">
        <v>0.27268300000000001</v>
      </c>
      <c r="D63" s="105">
        <v>0.27362399999999998</v>
      </c>
      <c r="E63" s="105">
        <v>0.26704</v>
      </c>
      <c r="F63" s="105">
        <v>1.9689000000000002E-2</v>
      </c>
      <c r="G63" s="105">
        <v>3.4736999999999997E-2</v>
      </c>
      <c r="H63" s="105">
        <v>1.9689000000000002E-2</v>
      </c>
      <c r="I63" s="105">
        <v>0.32723200000000002</v>
      </c>
      <c r="J63" s="105">
        <v>0.33569700000000002</v>
      </c>
      <c r="K63" s="105">
        <v>0.34227999999999997</v>
      </c>
      <c r="L63" s="105">
        <v>1.4045999999999999E-2</v>
      </c>
      <c r="M63" s="105">
        <v>1.3105E-2</v>
      </c>
      <c r="N63" s="105">
        <v>1.6867E-2</v>
      </c>
      <c r="O63" s="105">
        <v>0.343221</v>
      </c>
      <c r="P63" s="105">
        <v>0.34604200000000002</v>
      </c>
      <c r="Q63" s="105">
        <v>0.34416099999999999</v>
      </c>
      <c r="R63" s="105">
        <v>3.7558000000000001E-2</v>
      </c>
      <c r="S63" s="105">
        <v>3.6617999999999998E-2</v>
      </c>
      <c r="T63" s="105">
        <v>4.7904000000000002E-2</v>
      </c>
      <c r="U63" s="105">
        <v>0.32252999999999998</v>
      </c>
      <c r="V63" s="105">
        <v>0.325351</v>
      </c>
      <c r="W63" s="105">
        <v>0.32911299999999999</v>
      </c>
      <c r="X63" s="105">
        <v>2.9093999999999998E-2</v>
      </c>
      <c r="Y63" s="105">
        <v>2.4390999999999999E-2</v>
      </c>
      <c r="Z63" s="105">
        <v>2.6272E-2</v>
      </c>
      <c r="AA63" s="105">
        <v>0.34510200000000002</v>
      </c>
      <c r="AB63" s="105">
        <v>0.36015000000000003</v>
      </c>
      <c r="AC63" s="105">
        <v>0.35356599999999999</v>
      </c>
      <c r="AD63" s="105">
        <v>4.6023000000000001E-2</v>
      </c>
      <c r="AE63" s="105">
        <v>4.5081999999999997E-2</v>
      </c>
      <c r="AF63" s="105">
        <v>5.2606E-2</v>
      </c>
      <c r="AG63" s="105">
        <v>0.459843</v>
      </c>
      <c r="AH63" s="105">
        <v>0.47018799999999999</v>
      </c>
      <c r="AI63" s="105">
        <v>0.469248</v>
      </c>
      <c r="AJ63" s="105">
        <v>6.0130000000000003E-2</v>
      </c>
      <c r="AK63" s="105">
        <v>2.6272E-2</v>
      </c>
      <c r="AL63" s="105">
        <v>2.9093999999999998E-2</v>
      </c>
      <c r="AM63" s="105">
        <v>0.276445</v>
      </c>
      <c r="AN63" s="105">
        <v>0.27738600000000002</v>
      </c>
      <c r="AO63" s="105">
        <v>0.28679100000000002</v>
      </c>
      <c r="AP63" s="105">
        <v>3.2856000000000003E-2</v>
      </c>
      <c r="AQ63" s="105">
        <v>3.5677E-2</v>
      </c>
      <c r="AR63" s="105">
        <v>3.4736999999999997E-2</v>
      </c>
      <c r="AS63" s="105">
        <v>0.29713600000000001</v>
      </c>
      <c r="AT63" s="105">
        <v>0.29807699999999998</v>
      </c>
      <c r="AU63" s="105">
        <v>0.29713600000000001</v>
      </c>
      <c r="AV63" s="105">
        <v>4.4142000000000001E-2</v>
      </c>
      <c r="AW63" s="105">
        <v>4.5081999999999997E-2</v>
      </c>
      <c r="AX63" s="105">
        <v>5.4487000000000001E-2</v>
      </c>
      <c r="AY63" s="105">
        <v>0.20120499999999999</v>
      </c>
      <c r="AZ63" s="105">
        <v>0.198384</v>
      </c>
      <c r="BA63" s="105">
        <v>0.21249100000000001</v>
      </c>
      <c r="BB63" s="105">
        <v>1.4985999999999999E-2</v>
      </c>
      <c r="BC63" s="105">
        <v>1.4985999999999999E-2</v>
      </c>
      <c r="BD63" s="105">
        <v>1.8748000000000001E-2</v>
      </c>
      <c r="BE63" s="105">
        <v>0.35732850000000005</v>
      </c>
      <c r="BF63" s="105">
        <v>0.35450700000000002</v>
      </c>
      <c r="BG63" s="105">
        <v>0.36015000000000003</v>
      </c>
      <c r="BH63" s="105">
        <v>2.2509999999999999E-2</v>
      </c>
      <c r="BI63" s="105">
        <v>2.4390999999999999E-2</v>
      </c>
      <c r="BJ63" s="105">
        <v>2.4390999999999999E-2</v>
      </c>
      <c r="BK63" s="105">
        <v>0.518154</v>
      </c>
      <c r="BL63" s="105">
        <v>0.50874900000000001</v>
      </c>
      <c r="BM63" s="105">
        <v>0.51533200000000001</v>
      </c>
      <c r="BN63" s="105">
        <v>0.27268300000000001</v>
      </c>
      <c r="BO63" s="105">
        <v>0.26139699999999999</v>
      </c>
      <c r="BP63" s="105">
        <v>0.26798100000000002</v>
      </c>
      <c r="BQ63" s="105">
        <v>0.37389</v>
      </c>
      <c r="BR63" s="105">
        <v>0.37023200000000001</v>
      </c>
      <c r="BS63" s="105">
        <v>0.37206099999999998</v>
      </c>
      <c r="BT63" s="105">
        <v>2.4563000000000001E-2</v>
      </c>
      <c r="BU63" s="105">
        <v>2.5284000000000001E-2</v>
      </c>
      <c r="BV63" s="105">
        <v>2.4923500000000001E-2</v>
      </c>
    </row>
    <row r="64" spans="2:74">
      <c r="B64" s="16">
        <v>29.5</v>
      </c>
      <c r="C64" s="105">
        <v>0.27080199999999999</v>
      </c>
      <c r="D64" s="105">
        <v>0.27268300000000001</v>
      </c>
      <c r="E64" s="105">
        <v>0.26798100000000002</v>
      </c>
      <c r="F64" s="105">
        <v>1.9689000000000002E-2</v>
      </c>
      <c r="G64" s="105">
        <v>3.6617999999999998E-2</v>
      </c>
      <c r="H64" s="105">
        <v>1.9689000000000002E-2</v>
      </c>
      <c r="I64" s="105">
        <v>0.32629200000000003</v>
      </c>
      <c r="J64" s="105">
        <v>0.334756</v>
      </c>
      <c r="K64" s="105">
        <v>0.34416099999999999</v>
      </c>
      <c r="L64" s="105">
        <v>1.4985999999999999E-2</v>
      </c>
      <c r="M64" s="105">
        <v>1.3105E-2</v>
      </c>
      <c r="N64" s="105">
        <v>1.5927E-2</v>
      </c>
      <c r="O64" s="105">
        <v>0.33945900000000001</v>
      </c>
      <c r="P64" s="105">
        <v>0.34227999999999997</v>
      </c>
      <c r="Q64" s="105">
        <v>0.34133999999999998</v>
      </c>
      <c r="R64" s="105">
        <v>3.6617999999999998E-2</v>
      </c>
      <c r="S64" s="105">
        <v>3.6617999999999998E-2</v>
      </c>
      <c r="T64" s="105">
        <v>4.6962999999999998E-2</v>
      </c>
      <c r="U64" s="105">
        <v>0.32158900000000001</v>
      </c>
      <c r="V64" s="105">
        <v>0.32723200000000002</v>
      </c>
      <c r="W64" s="105">
        <v>0.32817299999999999</v>
      </c>
      <c r="X64" s="105">
        <v>2.9093999999999998E-2</v>
      </c>
      <c r="Y64" s="105">
        <v>2.4390999999999999E-2</v>
      </c>
      <c r="Z64" s="105">
        <v>2.5332E-2</v>
      </c>
      <c r="AA64" s="105">
        <v>0.34792299999999998</v>
      </c>
      <c r="AB64" s="105">
        <v>0.35638799999999998</v>
      </c>
      <c r="AC64" s="105">
        <v>0.352626</v>
      </c>
      <c r="AD64" s="105">
        <v>4.6962999999999998E-2</v>
      </c>
      <c r="AE64" s="105">
        <v>4.5081999999999997E-2</v>
      </c>
      <c r="AF64" s="105">
        <v>5.1665999999999997E-2</v>
      </c>
      <c r="AG64" s="105">
        <v>0.46266400000000002</v>
      </c>
      <c r="AH64" s="105">
        <v>0.47206900000000002</v>
      </c>
      <c r="AI64" s="105">
        <v>0.47206900000000002</v>
      </c>
      <c r="AJ64" s="105">
        <v>6.6713999999999996E-2</v>
      </c>
      <c r="AK64" s="105">
        <v>2.7213000000000001E-2</v>
      </c>
      <c r="AL64" s="105">
        <v>2.9093999999999998E-2</v>
      </c>
      <c r="AM64" s="105">
        <v>0.276445</v>
      </c>
      <c r="AN64" s="105">
        <v>0.275505</v>
      </c>
      <c r="AO64" s="105">
        <v>0.28679100000000002</v>
      </c>
      <c r="AP64" s="105">
        <v>3.3796E-2</v>
      </c>
      <c r="AQ64" s="105">
        <v>3.5677E-2</v>
      </c>
      <c r="AR64" s="105">
        <v>3.2856000000000003E-2</v>
      </c>
      <c r="AS64" s="105">
        <v>0.29901699999999998</v>
      </c>
      <c r="AT64" s="105">
        <v>0.29807699999999998</v>
      </c>
      <c r="AU64" s="105">
        <v>0.29619600000000001</v>
      </c>
      <c r="AV64" s="105">
        <v>4.3201000000000003E-2</v>
      </c>
      <c r="AW64" s="105">
        <v>4.4142000000000001E-2</v>
      </c>
      <c r="AX64" s="105">
        <v>5.4487000000000001E-2</v>
      </c>
      <c r="AY64" s="105">
        <v>0.200265</v>
      </c>
      <c r="AZ64" s="105">
        <v>0.19744300000000001</v>
      </c>
      <c r="BA64" s="105">
        <v>0.21249100000000001</v>
      </c>
      <c r="BB64" s="105">
        <v>1.4045999999999999E-2</v>
      </c>
      <c r="BC64" s="105">
        <v>1.9689000000000002E-2</v>
      </c>
      <c r="BD64" s="105">
        <v>1.6867E-2</v>
      </c>
      <c r="BE64" s="105">
        <v>0.3559175</v>
      </c>
      <c r="BF64" s="105">
        <v>0.352626</v>
      </c>
      <c r="BG64" s="105">
        <v>0.359209</v>
      </c>
      <c r="BH64" s="105">
        <v>2.2509999999999999E-2</v>
      </c>
      <c r="BI64" s="105">
        <v>2.3451E-2</v>
      </c>
      <c r="BJ64" s="105">
        <v>2.3451E-2</v>
      </c>
      <c r="BK64" s="105">
        <v>0.52003500000000003</v>
      </c>
      <c r="BL64" s="105">
        <v>0.50686799999999999</v>
      </c>
      <c r="BM64" s="105">
        <v>0.51533200000000001</v>
      </c>
      <c r="BN64" s="105">
        <v>0.27174300000000001</v>
      </c>
      <c r="BO64" s="105">
        <v>0.25857599999999997</v>
      </c>
      <c r="BP64" s="105">
        <v>0.26515899999999998</v>
      </c>
      <c r="BQ64" s="105">
        <v>0.369056</v>
      </c>
      <c r="BR64" s="105">
        <v>0.36943199999999998</v>
      </c>
      <c r="BS64" s="105">
        <v>0.36924400000000002</v>
      </c>
      <c r="BT64" s="105">
        <v>2.4632999999999999E-2</v>
      </c>
      <c r="BU64" s="105">
        <v>2.5319999999999999E-2</v>
      </c>
      <c r="BV64" s="105">
        <v>2.4976499999999999E-2</v>
      </c>
    </row>
    <row r="65" spans="2:74">
      <c r="B65" s="16">
        <v>30</v>
      </c>
      <c r="C65" s="105">
        <v>0.27080199999999999</v>
      </c>
      <c r="D65" s="105">
        <v>0.27080199999999999</v>
      </c>
      <c r="E65" s="105">
        <v>0.2661</v>
      </c>
      <c r="F65" s="105">
        <v>1.9689000000000002E-2</v>
      </c>
      <c r="G65" s="105">
        <v>3.4736999999999997E-2</v>
      </c>
      <c r="H65" s="105">
        <v>1.8748000000000001E-2</v>
      </c>
      <c r="I65" s="105">
        <v>0.32817299999999999</v>
      </c>
      <c r="J65" s="105">
        <v>0.33193499999999998</v>
      </c>
      <c r="K65" s="105">
        <v>0.343221</v>
      </c>
      <c r="L65" s="105">
        <v>1.3105E-2</v>
      </c>
      <c r="M65" s="105">
        <v>1.3105E-2</v>
      </c>
      <c r="N65" s="105">
        <v>1.4045999999999999E-2</v>
      </c>
      <c r="O65" s="105">
        <v>0.334756</v>
      </c>
      <c r="P65" s="105">
        <v>0.334756</v>
      </c>
      <c r="Q65" s="105">
        <v>0.33757799999999999</v>
      </c>
      <c r="R65" s="105">
        <v>3.6617999999999998E-2</v>
      </c>
      <c r="S65" s="105">
        <v>3.6617999999999998E-2</v>
      </c>
      <c r="T65" s="105">
        <v>4.3201000000000003E-2</v>
      </c>
      <c r="U65" s="105">
        <v>0.32346999999999998</v>
      </c>
      <c r="V65" s="105">
        <v>0.33005400000000001</v>
      </c>
      <c r="W65" s="105">
        <v>0.324411</v>
      </c>
      <c r="X65" s="105">
        <v>2.9093999999999998E-2</v>
      </c>
      <c r="Y65" s="105">
        <v>2.4390999999999999E-2</v>
      </c>
      <c r="Z65" s="105">
        <v>2.6272E-2</v>
      </c>
      <c r="AA65" s="105">
        <v>0.34604200000000002</v>
      </c>
      <c r="AB65" s="105">
        <v>0.35450700000000002</v>
      </c>
      <c r="AC65" s="105">
        <v>0.34886400000000001</v>
      </c>
      <c r="AD65" s="105">
        <v>4.6023000000000001E-2</v>
      </c>
      <c r="AE65" s="105">
        <v>4.5081999999999997E-2</v>
      </c>
      <c r="AF65" s="105">
        <v>5.2606E-2</v>
      </c>
      <c r="AG65" s="105">
        <v>0.46266400000000002</v>
      </c>
      <c r="AH65" s="105">
        <v>0.47206900000000002</v>
      </c>
      <c r="AI65" s="105">
        <v>0.47300999999999999</v>
      </c>
      <c r="AJ65" s="105">
        <v>7.4237999999999998E-2</v>
      </c>
      <c r="AK65" s="105">
        <v>2.7213000000000001E-2</v>
      </c>
      <c r="AL65" s="105">
        <v>3.0034000000000002E-2</v>
      </c>
      <c r="AM65" s="105">
        <v>0.275505</v>
      </c>
      <c r="AN65" s="105">
        <v>0.27738600000000002</v>
      </c>
      <c r="AO65" s="105">
        <v>0.28396900000000003</v>
      </c>
      <c r="AP65" s="105">
        <v>3.2856000000000003E-2</v>
      </c>
      <c r="AQ65" s="105">
        <v>3.4736999999999997E-2</v>
      </c>
      <c r="AR65" s="105">
        <v>3.3796E-2</v>
      </c>
      <c r="AS65" s="105">
        <v>0.29525499999999999</v>
      </c>
      <c r="AT65" s="105">
        <v>0.29807699999999998</v>
      </c>
      <c r="AU65" s="105">
        <v>0.29337400000000002</v>
      </c>
      <c r="AV65" s="105">
        <v>4.3201000000000003E-2</v>
      </c>
      <c r="AW65" s="105">
        <v>4.4142000000000001E-2</v>
      </c>
      <c r="AX65" s="105">
        <v>5.2606E-2</v>
      </c>
      <c r="AY65" s="105">
        <v>0.19744300000000001</v>
      </c>
      <c r="AZ65" s="105">
        <v>0.19556200000000001</v>
      </c>
      <c r="BA65" s="105">
        <v>0.21155099999999999</v>
      </c>
      <c r="BB65" s="105">
        <v>1.4045999999999999E-2</v>
      </c>
      <c r="BC65" s="105">
        <v>1.7808000000000001E-2</v>
      </c>
      <c r="BD65" s="105">
        <v>1.5927E-2</v>
      </c>
      <c r="BE65" s="105">
        <v>0.35356599999999999</v>
      </c>
      <c r="BF65" s="105">
        <v>0.35356599999999999</v>
      </c>
      <c r="BG65" s="105">
        <v>0.35356599999999999</v>
      </c>
      <c r="BH65" s="105">
        <v>2.2509999999999999E-2</v>
      </c>
      <c r="BI65" s="105">
        <v>2.3451E-2</v>
      </c>
      <c r="BJ65" s="105">
        <v>2.3451E-2</v>
      </c>
      <c r="BK65" s="105">
        <v>0.52097499999999997</v>
      </c>
      <c r="BL65" s="105">
        <v>0.50686799999999999</v>
      </c>
      <c r="BM65" s="105">
        <v>0.51439199999999996</v>
      </c>
      <c r="BN65" s="105">
        <v>0.27268300000000001</v>
      </c>
      <c r="BO65" s="105">
        <v>0.25857599999999997</v>
      </c>
      <c r="BP65" s="105">
        <v>0.26327800000000001</v>
      </c>
      <c r="BQ65" s="105">
        <v>0.36775799999999997</v>
      </c>
      <c r="BR65" s="105">
        <v>0.36632900000000002</v>
      </c>
      <c r="BS65" s="105">
        <v>0.36704349999999997</v>
      </c>
      <c r="BT65" s="105">
        <v>2.4507000000000001E-2</v>
      </c>
      <c r="BU65" s="105">
        <v>2.5092E-2</v>
      </c>
      <c r="BV65" s="105">
        <v>2.4799500000000002E-2</v>
      </c>
    </row>
    <row r="66" spans="2:74">
      <c r="B66" s="16">
        <v>30.5</v>
      </c>
      <c r="C66" s="105">
        <v>0.2661</v>
      </c>
      <c r="D66" s="105">
        <v>0.26892100000000002</v>
      </c>
      <c r="E66" s="105">
        <v>0.26421899999999998</v>
      </c>
      <c r="F66" s="105">
        <v>1.8748000000000001E-2</v>
      </c>
      <c r="G66" s="105">
        <v>3.1914999999999999E-2</v>
      </c>
      <c r="H66" s="105">
        <v>1.8748000000000001E-2</v>
      </c>
      <c r="I66" s="105">
        <v>0.33099400000000001</v>
      </c>
      <c r="J66" s="105">
        <v>0.33099400000000001</v>
      </c>
      <c r="K66" s="105">
        <v>0.34416099999999999</v>
      </c>
      <c r="L66" s="105">
        <v>1.3105E-2</v>
      </c>
      <c r="M66" s="105">
        <v>1.2165E-2</v>
      </c>
      <c r="N66" s="105">
        <v>1.4985999999999999E-2</v>
      </c>
      <c r="O66" s="105">
        <v>0.33193499999999998</v>
      </c>
      <c r="P66" s="105">
        <v>0.33099400000000001</v>
      </c>
      <c r="Q66" s="105">
        <v>0.334756</v>
      </c>
      <c r="R66" s="105">
        <v>3.7558000000000001E-2</v>
      </c>
      <c r="S66" s="105">
        <v>3.6617999999999998E-2</v>
      </c>
      <c r="T66" s="105">
        <v>4.5081999999999997E-2</v>
      </c>
      <c r="U66" s="105">
        <v>0.32252999999999998</v>
      </c>
      <c r="V66" s="105">
        <v>0.33005400000000001</v>
      </c>
      <c r="W66" s="105">
        <v>0.32723200000000002</v>
      </c>
      <c r="X66" s="105">
        <v>2.9093999999999998E-2</v>
      </c>
      <c r="Y66" s="105">
        <v>2.4390999999999999E-2</v>
      </c>
      <c r="Z66" s="105">
        <v>2.5332E-2</v>
      </c>
      <c r="AA66" s="105">
        <v>0.34886400000000001</v>
      </c>
      <c r="AB66" s="105">
        <v>0.352626</v>
      </c>
      <c r="AC66" s="105">
        <v>0.35356599999999999</v>
      </c>
      <c r="AD66" s="105">
        <v>4.6962999999999998E-2</v>
      </c>
      <c r="AE66" s="105">
        <v>4.6023000000000001E-2</v>
      </c>
      <c r="AF66" s="105">
        <v>5.2606E-2</v>
      </c>
      <c r="AG66" s="105">
        <v>0.46548600000000001</v>
      </c>
      <c r="AH66" s="105">
        <v>0.47394999999999998</v>
      </c>
      <c r="AI66" s="105">
        <v>0.47489100000000001</v>
      </c>
      <c r="AJ66" s="105">
        <v>8.4583000000000005E-2</v>
      </c>
      <c r="AK66" s="105">
        <v>2.7213000000000001E-2</v>
      </c>
      <c r="AL66" s="105">
        <v>3.0034000000000002E-2</v>
      </c>
      <c r="AM66" s="105">
        <v>0.276445</v>
      </c>
      <c r="AN66" s="105">
        <v>0.275505</v>
      </c>
      <c r="AO66" s="105">
        <v>0.28396900000000003</v>
      </c>
      <c r="AP66" s="105">
        <v>3.2856000000000003E-2</v>
      </c>
      <c r="AQ66" s="105">
        <v>3.5677E-2</v>
      </c>
      <c r="AR66" s="105">
        <v>3.3796E-2</v>
      </c>
      <c r="AS66" s="105">
        <v>0.29807699999999998</v>
      </c>
      <c r="AT66" s="105">
        <v>0.29713600000000001</v>
      </c>
      <c r="AU66" s="105">
        <v>0.29337400000000002</v>
      </c>
      <c r="AV66" s="105">
        <v>4.3201000000000003E-2</v>
      </c>
      <c r="AW66" s="105">
        <v>4.3201000000000003E-2</v>
      </c>
      <c r="AX66" s="105">
        <v>5.2606E-2</v>
      </c>
      <c r="AY66" s="105">
        <v>0.19650300000000001</v>
      </c>
      <c r="AZ66" s="105">
        <v>0.19556200000000001</v>
      </c>
      <c r="BA66" s="105">
        <v>0.21155099999999999</v>
      </c>
      <c r="BB66" s="105">
        <v>1.3105E-2</v>
      </c>
      <c r="BC66" s="105">
        <v>1.5927E-2</v>
      </c>
      <c r="BD66" s="105">
        <v>1.3105E-2</v>
      </c>
      <c r="BE66" s="105">
        <v>0.35544750000000003</v>
      </c>
      <c r="BF66" s="105">
        <v>0.35450700000000002</v>
      </c>
      <c r="BG66" s="105">
        <v>0.35638799999999998</v>
      </c>
      <c r="BH66" s="105">
        <v>2.1569999999999999E-2</v>
      </c>
      <c r="BI66" s="105">
        <v>2.2509999999999999E-2</v>
      </c>
      <c r="BJ66" s="105">
        <v>2.2509999999999999E-2</v>
      </c>
      <c r="BK66" s="105">
        <v>0.52285599999999999</v>
      </c>
      <c r="BL66" s="105">
        <v>0.50874900000000001</v>
      </c>
      <c r="BM66" s="105">
        <v>0.51627299999999998</v>
      </c>
      <c r="BN66" s="105">
        <v>0.27174300000000001</v>
      </c>
      <c r="BO66" s="105">
        <v>0.25669500000000001</v>
      </c>
      <c r="BP66" s="105">
        <v>0.26421899999999998</v>
      </c>
      <c r="BQ66" s="105">
        <v>0.36161700000000002</v>
      </c>
      <c r="BR66" s="105">
        <v>0.36437199999999997</v>
      </c>
      <c r="BS66" s="105">
        <v>0.3629945</v>
      </c>
      <c r="BT66" s="105">
        <v>2.4341000000000002E-2</v>
      </c>
      <c r="BU66" s="105">
        <v>2.5184999999999999E-2</v>
      </c>
      <c r="BV66" s="105">
        <v>2.4763E-2</v>
      </c>
    </row>
    <row r="67" spans="2:74">
      <c r="B67" s="16">
        <v>31</v>
      </c>
      <c r="C67" s="105">
        <v>0.26233800000000002</v>
      </c>
      <c r="D67" s="105">
        <v>0.26892100000000002</v>
      </c>
      <c r="E67" s="105">
        <v>0.26327800000000001</v>
      </c>
      <c r="F67" s="105">
        <v>1.8748000000000001E-2</v>
      </c>
      <c r="G67" s="105">
        <v>3.5677E-2</v>
      </c>
      <c r="H67" s="105">
        <v>1.8748000000000001E-2</v>
      </c>
      <c r="I67" s="105">
        <v>0.32817299999999999</v>
      </c>
      <c r="J67" s="105">
        <v>0.33005400000000001</v>
      </c>
      <c r="K67" s="105">
        <v>0.343221</v>
      </c>
      <c r="L67" s="105">
        <v>1.5927E-2</v>
      </c>
      <c r="M67" s="105">
        <v>1.2165E-2</v>
      </c>
      <c r="N67" s="105">
        <v>1.7808000000000001E-2</v>
      </c>
      <c r="O67" s="105">
        <v>0.33005400000000001</v>
      </c>
      <c r="P67" s="105">
        <v>0.32817299999999999</v>
      </c>
      <c r="Q67" s="105">
        <v>0.334756</v>
      </c>
      <c r="R67" s="105">
        <v>3.5677E-2</v>
      </c>
      <c r="S67" s="105">
        <v>3.6617999999999998E-2</v>
      </c>
      <c r="T67" s="105">
        <v>4.2261E-2</v>
      </c>
      <c r="U67" s="105">
        <v>0.32629200000000003</v>
      </c>
      <c r="V67" s="105">
        <v>0.33005400000000001</v>
      </c>
      <c r="W67" s="105">
        <v>0.325351</v>
      </c>
      <c r="X67" s="105">
        <v>2.8153000000000001E-2</v>
      </c>
      <c r="Y67" s="105">
        <v>2.3451E-2</v>
      </c>
      <c r="Z67" s="105">
        <v>2.5332E-2</v>
      </c>
      <c r="AA67" s="105">
        <v>0.34510200000000002</v>
      </c>
      <c r="AB67" s="105">
        <v>0.35544700000000001</v>
      </c>
      <c r="AC67" s="105">
        <v>0.35450700000000002</v>
      </c>
      <c r="AD67" s="105">
        <v>4.7904000000000002E-2</v>
      </c>
      <c r="AE67" s="105">
        <v>4.6023000000000001E-2</v>
      </c>
      <c r="AF67" s="105">
        <v>5.3546999999999997E-2</v>
      </c>
      <c r="AG67" s="105">
        <v>0.46736699999999998</v>
      </c>
      <c r="AH67" s="105">
        <v>0.475831</v>
      </c>
      <c r="AI67" s="105">
        <v>0.47489100000000001</v>
      </c>
      <c r="AJ67" s="105">
        <v>9.6809999999999993E-2</v>
      </c>
      <c r="AK67" s="105">
        <v>2.8153000000000001E-2</v>
      </c>
      <c r="AL67" s="105">
        <v>3.0034000000000002E-2</v>
      </c>
      <c r="AM67" s="105">
        <v>0.27738600000000002</v>
      </c>
      <c r="AN67" s="105">
        <v>0.27456399999999997</v>
      </c>
      <c r="AO67" s="105">
        <v>0.28114800000000001</v>
      </c>
      <c r="AP67" s="105">
        <v>3.2856000000000003E-2</v>
      </c>
      <c r="AQ67" s="105">
        <v>3.4736999999999997E-2</v>
      </c>
      <c r="AR67" s="105">
        <v>3.3796E-2</v>
      </c>
      <c r="AS67" s="105">
        <v>0.29619600000000001</v>
      </c>
      <c r="AT67" s="105">
        <v>0.29525499999999999</v>
      </c>
      <c r="AU67" s="105">
        <v>0.29055300000000001</v>
      </c>
      <c r="AV67" s="105">
        <v>4.1320000000000003E-2</v>
      </c>
      <c r="AW67" s="105">
        <v>4.3201000000000003E-2</v>
      </c>
      <c r="AX67" s="105">
        <v>5.1665999999999997E-2</v>
      </c>
      <c r="AY67" s="105">
        <v>0.19556200000000001</v>
      </c>
      <c r="AZ67" s="105">
        <v>0.19086</v>
      </c>
      <c r="BA67" s="105">
        <v>0.207789</v>
      </c>
      <c r="BB67" s="105">
        <v>1.3105E-2</v>
      </c>
      <c r="BC67" s="105">
        <v>1.3105E-2</v>
      </c>
      <c r="BD67" s="105">
        <v>1.3105E-2</v>
      </c>
      <c r="BE67" s="105">
        <v>0.35215550000000001</v>
      </c>
      <c r="BF67" s="105">
        <v>0.35168500000000003</v>
      </c>
      <c r="BG67" s="105">
        <v>0.352626</v>
      </c>
      <c r="BH67" s="105">
        <v>2.2509999999999999E-2</v>
      </c>
      <c r="BI67" s="105">
        <v>2.2509999999999999E-2</v>
      </c>
      <c r="BJ67" s="105">
        <v>2.2509999999999999E-2</v>
      </c>
      <c r="BK67" s="105">
        <v>0.52379699999999996</v>
      </c>
      <c r="BL67" s="105">
        <v>0.50968899999999995</v>
      </c>
      <c r="BM67" s="105">
        <v>0.518154</v>
      </c>
      <c r="BN67" s="105">
        <v>0.27080199999999999</v>
      </c>
      <c r="BO67" s="105">
        <v>0.25575399999999998</v>
      </c>
      <c r="BP67" s="105">
        <v>0.26327800000000001</v>
      </c>
      <c r="BQ67" s="105">
        <v>0.363404</v>
      </c>
      <c r="BR67" s="105">
        <v>0.36555700000000002</v>
      </c>
      <c r="BS67" s="105">
        <v>0.36448049999999999</v>
      </c>
      <c r="BT67" s="105">
        <v>2.4584000000000002E-2</v>
      </c>
      <c r="BU67" s="105">
        <v>2.5333000000000001E-2</v>
      </c>
      <c r="BV67" s="105">
        <v>2.4958500000000002E-2</v>
      </c>
    </row>
    <row r="68" spans="2:74">
      <c r="B68" s="16">
        <v>31.5</v>
      </c>
      <c r="C68" s="105">
        <v>0.26233800000000002</v>
      </c>
      <c r="D68" s="105">
        <v>0.26986199999999999</v>
      </c>
      <c r="E68" s="105">
        <v>0.26233800000000002</v>
      </c>
      <c r="F68" s="105">
        <v>1.8748000000000001E-2</v>
      </c>
      <c r="G68" s="105">
        <v>3.4736999999999997E-2</v>
      </c>
      <c r="H68" s="105">
        <v>1.7808000000000001E-2</v>
      </c>
      <c r="I68" s="105">
        <v>0.32817299999999999</v>
      </c>
      <c r="J68" s="105">
        <v>0.33287499999999998</v>
      </c>
      <c r="K68" s="105">
        <v>0.343221</v>
      </c>
      <c r="L68" s="105">
        <v>1.2165E-2</v>
      </c>
      <c r="M68" s="105">
        <v>1.2165E-2</v>
      </c>
      <c r="N68" s="105">
        <v>1.4985999999999999E-2</v>
      </c>
      <c r="O68" s="105">
        <v>0.33287499999999998</v>
      </c>
      <c r="P68" s="105">
        <v>0.32817299999999999</v>
      </c>
      <c r="Q68" s="105">
        <v>0.33569700000000002</v>
      </c>
      <c r="R68" s="105">
        <v>3.5677E-2</v>
      </c>
      <c r="S68" s="105">
        <v>3.5677E-2</v>
      </c>
      <c r="T68" s="105">
        <v>4.4142000000000001E-2</v>
      </c>
      <c r="U68" s="105">
        <v>0.324411</v>
      </c>
      <c r="V68" s="105">
        <v>0.33099400000000001</v>
      </c>
      <c r="W68" s="105">
        <v>0.32629200000000003</v>
      </c>
      <c r="X68" s="105">
        <v>2.8153000000000001E-2</v>
      </c>
      <c r="Y68" s="105">
        <v>2.3451E-2</v>
      </c>
      <c r="Z68" s="105">
        <v>2.5332E-2</v>
      </c>
      <c r="AA68" s="105">
        <v>0.34886400000000001</v>
      </c>
      <c r="AB68" s="105">
        <v>0.35168500000000003</v>
      </c>
      <c r="AC68" s="105">
        <v>0.35638799999999998</v>
      </c>
      <c r="AD68" s="105">
        <v>4.7904000000000002E-2</v>
      </c>
      <c r="AE68" s="105">
        <v>4.6962999999999998E-2</v>
      </c>
      <c r="AF68" s="105">
        <v>5.3546999999999997E-2</v>
      </c>
      <c r="AG68" s="105">
        <v>0.46830699999999997</v>
      </c>
      <c r="AH68" s="105">
        <v>0.47394999999999998</v>
      </c>
      <c r="AI68" s="105">
        <v>0.47677199999999997</v>
      </c>
      <c r="AJ68" s="105">
        <v>0.112798</v>
      </c>
      <c r="AK68" s="105">
        <v>2.8153000000000001E-2</v>
      </c>
      <c r="AL68" s="105">
        <v>3.0974999999999999E-2</v>
      </c>
      <c r="AM68" s="105">
        <v>0.27456399999999997</v>
      </c>
      <c r="AN68" s="105">
        <v>0.27268300000000001</v>
      </c>
      <c r="AO68" s="105">
        <v>0.28208800000000001</v>
      </c>
      <c r="AP68" s="105">
        <v>3.2856000000000003E-2</v>
      </c>
      <c r="AQ68" s="105">
        <v>3.5677E-2</v>
      </c>
      <c r="AR68" s="105">
        <v>3.2856000000000003E-2</v>
      </c>
      <c r="AS68" s="105">
        <v>0.29619600000000001</v>
      </c>
      <c r="AT68" s="105">
        <v>0.29243400000000003</v>
      </c>
      <c r="AU68" s="105">
        <v>0.28773100000000001</v>
      </c>
      <c r="AV68" s="105">
        <v>4.3201000000000003E-2</v>
      </c>
      <c r="AW68" s="105">
        <v>4.1320000000000003E-2</v>
      </c>
      <c r="AX68" s="105">
        <v>5.2606E-2</v>
      </c>
      <c r="AY68" s="105">
        <v>0.19556200000000001</v>
      </c>
      <c r="AZ68" s="105">
        <v>0.192741</v>
      </c>
      <c r="BA68" s="105">
        <v>0.206848</v>
      </c>
      <c r="BB68" s="105">
        <v>1.3105E-2</v>
      </c>
      <c r="BC68" s="105">
        <v>1.3105E-2</v>
      </c>
      <c r="BD68" s="105">
        <v>1.3105E-2</v>
      </c>
      <c r="BE68" s="105">
        <v>0.35168549999999998</v>
      </c>
      <c r="BF68" s="105">
        <v>0.34886400000000001</v>
      </c>
      <c r="BG68" s="105">
        <v>0.35450700000000002</v>
      </c>
      <c r="BH68" s="105">
        <v>2.1569999999999999E-2</v>
      </c>
      <c r="BI68" s="105">
        <v>2.2509999999999999E-2</v>
      </c>
      <c r="BJ68" s="105">
        <v>2.2509999999999999E-2</v>
      </c>
      <c r="BK68" s="105">
        <v>0.52285599999999999</v>
      </c>
      <c r="BL68" s="105">
        <v>0.50874900000000001</v>
      </c>
      <c r="BM68" s="105">
        <v>0.51909400000000006</v>
      </c>
      <c r="BN68" s="105">
        <v>0.26986199999999999</v>
      </c>
      <c r="BO68" s="105">
        <v>0.25669500000000001</v>
      </c>
      <c r="BP68" s="105">
        <v>0.26327800000000001</v>
      </c>
      <c r="BQ68" s="105">
        <v>0.35819299999999998</v>
      </c>
      <c r="BR68" s="105">
        <v>0.36394900000000002</v>
      </c>
      <c r="BS68" s="105">
        <v>0.36107100000000003</v>
      </c>
      <c r="BT68" s="105">
        <v>2.4523E-2</v>
      </c>
      <c r="BU68" s="105">
        <v>2.5159999999999998E-2</v>
      </c>
      <c r="BV68" s="105">
        <v>2.4841499999999999E-2</v>
      </c>
    </row>
    <row r="69" spans="2:74">
      <c r="B69" s="16">
        <v>32</v>
      </c>
      <c r="C69" s="105">
        <v>0.26139699999999999</v>
      </c>
      <c r="D69" s="105">
        <v>0.26798100000000002</v>
      </c>
      <c r="E69" s="105">
        <v>0.26233800000000002</v>
      </c>
      <c r="F69" s="105">
        <v>1.8748000000000001E-2</v>
      </c>
      <c r="G69" s="105">
        <v>3.4736999999999997E-2</v>
      </c>
      <c r="H69" s="105">
        <v>1.8748000000000001E-2</v>
      </c>
      <c r="I69" s="105">
        <v>0.325351</v>
      </c>
      <c r="J69" s="105">
        <v>0.33193499999999998</v>
      </c>
      <c r="K69" s="105">
        <v>0.34227999999999997</v>
      </c>
      <c r="L69" s="105">
        <v>1.2165E-2</v>
      </c>
      <c r="M69" s="105">
        <v>1.1224E-2</v>
      </c>
      <c r="N69" s="105">
        <v>1.4985999999999999E-2</v>
      </c>
      <c r="O69" s="105">
        <v>0.33099400000000001</v>
      </c>
      <c r="P69" s="105">
        <v>0.32629200000000003</v>
      </c>
      <c r="Q69" s="105">
        <v>0.334756</v>
      </c>
      <c r="R69" s="105">
        <v>3.5677E-2</v>
      </c>
      <c r="S69" s="105">
        <v>3.5677E-2</v>
      </c>
      <c r="T69" s="105">
        <v>4.1320000000000003E-2</v>
      </c>
      <c r="U69" s="105">
        <v>0.32629200000000003</v>
      </c>
      <c r="V69" s="105">
        <v>0.33193499999999998</v>
      </c>
      <c r="W69" s="105">
        <v>0.33005400000000001</v>
      </c>
      <c r="X69" s="105">
        <v>2.8153000000000001E-2</v>
      </c>
      <c r="Y69" s="105">
        <v>2.3451E-2</v>
      </c>
      <c r="Z69" s="105">
        <v>2.5332E-2</v>
      </c>
      <c r="AA69" s="105">
        <v>0.343221</v>
      </c>
      <c r="AB69" s="105">
        <v>0.34886400000000001</v>
      </c>
      <c r="AC69" s="105">
        <v>0.35450700000000002</v>
      </c>
      <c r="AD69" s="105">
        <v>4.9785000000000003E-2</v>
      </c>
      <c r="AE69" s="105">
        <v>4.8843999999999999E-2</v>
      </c>
      <c r="AF69" s="105">
        <v>5.4487000000000001E-2</v>
      </c>
      <c r="AG69" s="105">
        <v>0.47018799999999999</v>
      </c>
      <c r="AH69" s="105">
        <v>0.47394999999999998</v>
      </c>
      <c r="AI69" s="105">
        <v>0.478653</v>
      </c>
      <c r="AJ69" s="105">
        <v>0.12878700000000001</v>
      </c>
      <c r="AK69" s="105">
        <v>2.9093999999999998E-2</v>
      </c>
      <c r="AL69" s="105">
        <v>3.0974999999999999E-2</v>
      </c>
      <c r="AM69" s="105">
        <v>0.276445</v>
      </c>
      <c r="AN69" s="105">
        <v>0.27362399999999998</v>
      </c>
      <c r="AO69" s="105">
        <v>0.28114800000000001</v>
      </c>
      <c r="AP69" s="105">
        <v>3.2856000000000003E-2</v>
      </c>
      <c r="AQ69" s="105">
        <v>3.4736999999999997E-2</v>
      </c>
      <c r="AR69" s="105">
        <v>3.3796E-2</v>
      </c>
      <c r="AS69" s="105">
        <v>0.29243400000000003</v>
      </c>
      <c r="AT69" s="105">
        <v>0.29055300000000001</v>
      </c>
      <c r="AU69" s="105">
        <v>0.28773100000000001</v>
      </c>
      <c r="AV69" s="105">
        <v>4.1320000000000003E-2</v>
      </c>
      <c r="AW69" s="105">
        <v>4.1320000000000003E-2</v>
      </c>
      <c r="AX69" s="105">
        <v>5.1665999999999997E-2</v>
      </c>
      <c r="AY69" s="105">
        <v>0.19368099999999999</v>
      </c>
      <c r="AZ69" s="105">
        <v>0.189919</v>
      </c>
      <c r="BA69" s="105">
        <v>0.207789</v>
      </c>
      <c r="BB69" s="105">
        <v>1.3105E-2</v>
      </c>
      <c r="BC69" s="105">
        <v>1.3105E-2</v>
      </c>
      <c r="BD69" s="105">
        <v>1.3105E-2</v>
      </c>
      <c r="BE69" s="105">
        <v>0.35027449999999999</v>
      </c>
      <c r="BF69" s="105">
        <v>0.34792299999999998</v>
      </c>
      <c r="BG69" s="105">
        <v>0.352626</v>
      </c>
      <c r="BH69" s="105">
        <v>2.2509999999999999E-2</v>
      </c>
      <c r="BI69" s="105">
        <v>2.1569999999999999E-2</v>
      </c>
      <c r="BJ69" s="105">
        <v>2.1569999999999999E-2</v>
      </c>
      <c r="BK69" s="105">
        <v>0.52379699999999996</v>
      </c>
      <c r="BL69" s="105">
        <v>0.51063000000000003</v>
      </c>
      <c r="BM69" s="105">
        <v>0.51909400000000006</v>
      </c>
      <c r="BN69" s="105">
        <v>0.26892100000000002</v>
      </c>
      <c r="BO69" s="105">
        <v>0.25575399999999998</v>
      </c>
      <c r="BP69" s="105">
        <v>0.26327800000000001</v>
      </c>
      <c r="BQ69" s="105">
        <v>0.35618100000000003</v>
      </c>
      <c r="BR69" s="105">
        <v>0.36174800000000001</v>
      </c>
      <c r="BS69" s="105">
        <v>0.35896450000000002</v>
      </c>
      <c r="BT69" s="105">
        <v>2.4507999999999999E-2</v>
      </c>
      <c r="BU69" s="105">
        <v>2.529E-2</v>
      </c>
      <c r="BV69" s="105">
        <v>2.4898999999999998E-2</v>
      </c>
    </row>
    <row r="70" spans="2:74">
      <c r="B70" s="16">
        <v>32.5</v>
      </c>
      <c r="C70" s="105">
        <v>0.25951600000000002</v>
      </c>
      <c r="D70" s="105">
        <v>0.26704</v>
      </c>
      <c r="E70" s="105">
        <v>0.26327800000000001</v>
      </c>
      <c r="F70" s="105">
        <v>1.8748000000000001E-2</v>
      </c>
      <c r="G70" s="105">
        <v>3.9439000000000002E-2</v>
      </c>
      <c r="H70" s="105">
        <v>1.7808000000000001E-2</v>
      </c>
      <c r="I70" s="105">
        <v>0.32158900000000001</v>
      </c>
      <c r="J70" s="105">
        <v>0.33099400000000001</v>
      </c>
      <c r="K70" s="105">
        <v>0.34227999999999997</v>
      </c>
      <c r="L70" s="105">
        <v>1.5927E-2</v>
      </c>
      <c r="M70" s="105">
        <v>1.1224E-2</v>
      </c>
      <c r="N70" s="105">
        <v>1.4985999999999999E-2</v>
      </c>
      <c r="O70" s="105">
        <v>0.33005400000000001</v>
      </c>
      <c r="P70" s="105">
        <v>0.32629200000000003</v>
      </c>
      <c r="Q70" s="105">
        <v>0.33193499999999998</v>
      </c>
      <c r="R70" s="105">
        <v>3.4736999999999997E-2</v>
      </c>
      <c r="S70" s="105">
        <v>3.5677E-2</v>
      </c>
      <c r="T70" s="105">
        <v>4.1320000000000003E-2</v>
      </c>
      <c r="U70" s="105">
        <v>0.32629200000000003</v>
      </c>
      <c r="V70" s="105">
        <v>0.33569700000000002</v>
      </c>
      <c r="W70" s="105">
        <v>0.32817299999999999</v>
      </c>
      <c r="X70" s="105">
        <v>2.8153000000000001E-2</v>
      </c>
      <c r="Y70" s="105">
        <v>2.3451E-2</v>
      </c>
      <c r="Z70" s="105">
        <v>2.4390999999999999E-2</v>
      </c>
      <c r="AA70" s="105">
        <v>0.34227999999999997</v>
      </c>
      <c r="AB70" s="105">
        <v>0.35074499999999997</v>
      </c>
      <c r="AC70" s="105">
        <v>0.352626</v>
      </c>
      <c r="AD70" s="105">
        <v>5.0724999999999999E-2</v>
      </c>
      <c r="AE70" s="105">
        <v>4.8843999999999999E-2</v>
      </c>
      <c r="AF70" s="105">
        <v>5.6368000000000001E-2</v>
      </c>
      <c r="AG70" s="105">
        <v>0.46830699999999997</v>
      </c>
      <c r="AH70" s="105">
        <v>0.47300999999999999</v>
      </c>
      <c r="AI70" s="105">
        <v>0.478653</v>
      </c>
      <c r="AJ70" s="105">
        <v>0.140073</v>
      </c>
      <c r="AK70" s="105">
        <v>3.0034000000000002E-2</v>
      </c>
      <c r="AL70" s="105">
        <v>3.1914999999999999E-2</v>
      </c>
      <c r="AM70" s="105">
        <v>0.27456399999999997</v>
      </c>
      <c r="AN70" s="105">
        <v>0.27080199999999999</v>
      </c>
      <c r="AO70" s="105">
        <v>0.27926699999999999</v>
      </c>
      <c r="AP70" s="105">
        <v>3.1914999999999999E-2</v>
      </c>
      <c r="AQ70" s="105">
        <v>3.4736999999999997E-2</v>
      </c>
      <c r="AR70" s="105">
        <v>3.2856000000000003E-2</v>
      </c>
      <c r="AS70" s="105">
        <v>0.29055300000000001</v>
      </c>
      <c r="AT70" s="105">
        <v>0.29243400000000003</v>
      </c>
      <c r="AU70" s="105">
        <v>0.28584999999999999</v>
      </c>
      <c r="AV70" s="105">
        <v>4.1320000000000003E-2</v>
      </c>
      <c r="AW70" s="105">
        <v>4.0379999999999999E-2</v>
      </c>
      <c r="AX70" s="105">
        <v>4.9785000000000003E-2</v>
      </c>
      <c r="AY70" s="105">
        <v>0.1918</v>
      </c>
      <c r="AZ70" s="105">
        <v>0.18803800000000001</v>
      </c>
      <c r="BA70" s="105">
        <v>0.206848</v>
      </c>
      <c r="BB70" s="105">
        <v>1.3105E-2</v>
      </c>
      <c r="BC70" s="105">
        <v>1.3105E-2</v>
      </c>
      <c r="BD70" s="105">
        <v>1.2165E-2</v>
      </c>
      <c r="BE70" s="105">
        <v>0.35074450000000001</v>
      </c>
      <c r="BF70" s="105">
        <v>0.349804</v>
      </c>
      <c r="BG70" s="105">
        <v>0.35168500000000003</v>
      </c>
      <c r="BH70" s="105">
        <v>2.1569999999999999E-2</v>
      </c>
      <c r="BI70" s="105">
        <v>2.1569999999999999E-2</v>
      </c>
      <c r="BJ70" s="105">
        <v>2.1569999999999999E-2</v>
      </c>
      <c r="BK70" s="105">
        <v>0.52379699999999996</v>
      </c>
      <c r="BL70" s="105">
        <v>0.51063000000000003</v>
      </c>
      <c r="BM70" s="105">
        <v>0.52097499999999997</v>
      </c>
      <c r="BN70" s="105">
        <v>0.26798100000000002</v>
      </c>
      <c r="BO70" s="105">
        <v>0.25293300000000002</v>
      </c>
      <c r="BP70" s="105">
        <v>0.26139699999999999</v>
      </c>
      <c r="BQ70" s="105">
        <v>0.35652899999999998</v>
      </c>
      <c r="BR70" s="105">
        <v>0.35948200000000002</v>
      </c>
      <c r="BS70" s="105">
        <v>0.35800549999999998</v>
      </c>
      <c r="BT70" s="105">
        <v>2.4562E-2</v>
      </c>
      <c r="BU70" s="105">
        <v>2.5139000000000002E-2</v>
      </c>
      <c r="BV70" s="105">
        <v>2.4850500000000001E-2</v>
      </c>
    </row>
    <row r="71" spans="2:74">
      <c r="B71" s="16">
        <v>33</v>
      </c>
      <c r="C71" s="105">
        <v>0.25857599999999997</v>
      </c>
      <c r="D71" s="105">
        <v>0.2661</v>
      </c>
      <c r="E71" s="105">
        <v>0.26421899999999998</v>
      </c>
      <c r="F71" s="105">
        <v>1.8748000000000001E-2</v>
      </c>
      <c r="G71" s="105">
        <v>3.6617999999999998E-2</v>
      </c>
      <c r="H71" s="105">
        <v>1.7808000000000001E-2</v>
      </c>
      <c r="I71" s="105">
        <v>0.324411</v>
      </c>
      <c r="J71" s="105">
        <v>0.32911299999999999</v>
      </c>
      <c r="K71" s="105">
        <v>0.33851799999999999</v>
      </c>
      <c r="L71" s="105">
        <v>1.4985999999999999E-2</v>
      </c>
      <c r="M71" s="105">
        <v>1.1224E-2</v>
      </c>
      <c r="N71" s="105">
        <v>1.5927E-2</v>
      </c>
      <c r="O71" s="105">
        <v>0.32723200000000002</v>
      </c>
      <c r="P71" s="105">
        <v>0.324411</v>
      </c>
      <c r="Q71" s="105">
        <v>0.33193499999999998</v>
      </c>
      <c r="R71" s="105">
        <v>3.5677E-2</v>
      </c>
      <c r="S71" s="105">
        <v>3.5677E-2</v>
      </c>
      <c r="T71" s="105">
        <v>4.2261E-2</v>
      </c>
      <c r="U71" s="105">
        <v>0.32911299999999999</v>
      </c>
      <c r="V71" s="105">
        <v>0.33569700000000002</v>
      </c>
      <c r="W71" s="105">
        <v>0.32911299999999999</v>
      </c>
      <c r="X71" s="105">
        <v>2.8153000000000001E-2</v>
      </c>
      <c r="Y71" s="105">
        <v>2.3451E-2</v>
      </c>
      <c r="Z71" s="105">
        <v>2.5332E-2</v>
      </c>
      <c r="AA71" s="105">
        <v>0.34416099999999999</v>
      </c>
      <c r="AB71" s="105">
        <v>0.35168500000000003</v>
      </c>
      <c r="AC71" s="105">
        <v>0.35168500000000003</v>
      </c>
      <c r="AD71" s="105">
        <v>5.0724999999999999E-2</v>
      </c>
      <c r="AE71" s="105">
        <v>4.9785000000000003E-2</v>
      </c>
      <c r="AF71" s="105">
        <v>5.6368000000000001E-2</v>
      </c>
      <c r="AG71" s="105">
        <v>0.46454499999999999</v>
      </c>
      <c r="AH71" s="105">
        <v>0.47112900000000002</v>
      </c>
      <c r="AI71" s="105">
        <v>0.475831</v>
      </c>
      <c r="AJ71" s="105">
        <v>0.14665600000000001</v>
      </c>
      <c r="AK71" s="105">
        <v>3.0034000000000002E-2</v>
      </c>
      <c r="AL71" s="105">
        <v>3.1914999999999999E-2</v>
      </c>
      <c r="AM71" s="105">
        <v>0.27456399999999997</v>
      </c>
      <c r="AN71" s="105">
        <v>0.27174300000000001</v>
      </c>
      <c r="AO71" s="105">
        <v>0.28020699999999998</v>
      </c>
      <c r="AP71" s="105">
        <v>3.2856000000000003E-2</v>
      </c>
      <c r="AQ71" s="105">
        <v>3.4736999999999997E-2</v>
      </c>
      <c r="AR71" s="105">
        <v>3.2856000000000003E-2</v>
      </c>
      <c r="AS71" s="105">
        <v>0.28867199999999998</v>
      </c>
      <c r="AT71" s="105">
        <v>0.29243400000000003</v>
      </c>
      <c r="AU71" s="105">
        <v>0.28679100000000002</v>
      </c>
      <c r="AV71" s="105">
        <v>4.0379999999999999E-2</v>
      </c>
      <c r="AW71" s="105">
        <v>3.9439000000000002E-2</v>
      </c>
      <c r="AX71" s="105">
        <v>4.9785000000000003E-2</v>
      </c>
      <c r="AY71" s="105">
        <v>0.1918</v>
      </c>
      <c r="AZ71" s="105">
        <v>0.18615699999999999</v>
      </c>
      <c r="BA71" s="105">
        <v>0.207789</v>
      </c>
      <c r="BB71" s="105">
        <v>1.3105E-2</v>
      </c>
      <c r="BC71" s="105">
        <v>1.3105E-2</v>
      </c>
      <c r="BD71" s="105">
        <v>1.2165E-2</v>
      </c>
      <c r="BE71" s="105">
        <v>0.34933400000000003</v>
      </c>
      <c r="BF71" s="105">
        <v>0.34886400000000001</v>
      </c>
      <c r="BG71" s="105">
        <v>0.349804</v>
      </c>
      <c r="BH71" s="105">
        <v>2.2509999999999999E-2</v>
      </c>
      <c r="BI71" s="105">
        <v>2.1569999999999999E-2</v>
      </c>
      <c r="BJ71" s="105">
        <v>2.1569999999999999E-2</v>
      </c>
      <c r="BK71" s="105">
        <v>0.52849900000000005</v>
      </c>
      <c r="BL71" s="105">
        <v>0.51251100000000005</v>
      </c>
      <c r="BM71" s="105">
        <v>0.52097499999999997</v>
      </c>
      <c r="BN71" s="105">
        <v>0.26704</v>
      </c>
      <c r="BO71" s="105">
        <v>0.25669500000000001</v>
      </c>
      <c r="BP71" s="105">
        <v>0.26233800000000002</v>
      </c>
      <c r="BQ71" s="105">
        <v>0.354657</v>
      </c>
      <c r="BR71" s="105">
        <v>0.35940699999999998</v>
      </c>
      <c r="BS71" s="105">
        <v>0.35703200000000002</v>
      </c>
      <c r="BT71" s="105">
        <v>2.4466000000000002E-2</v>
      </c>
      <c r="BU71" s="105">
        <v>2.5132000000000002E-2</v>
      </c>
      <c r="BV71" s="105">
        <v>2.4799000000000002E-2</v>
      </c>
    </row>
    <row r="72" spans="2:74">
      <c r="B72" s="16">
        <v>33.5</v>
      </c>
      <c r="C72" s="105">
        <v>0.257635</v>
      </c>
      <c r="D72" s="105">
        <v>0.26515899999999998</v>
      </c>
      <c r="E72" s="105">
        <v>0.26233800000000002</v>
      </c>
      <c r="F72" s="105">
        <v>1.7808000000000001E-2</v>
      </c>
      <c r="G72" s="105">
        <v>3.8498999999999999E-2</v>
      </c>
      <c r="H72" s="105">
        <v>1.7808000000000001E-2</v>
      </c>
      <c r="I72" s="105">
        <v>0.32064900000000002</v>
      </c>
      <c r="J72" s="105">
        <v>0.33005400000000001</v>
      </c>
      <c r="K72" s="105">
        <v>0.33945900000000001</v>
      </c>
      <c r="L72" s="105">
        <v>1.3105E-2</v>
      </c>
      <c r="M72" s="105">
        <v>1.0284E-2</v>
      </c>
      <c r="N72" s="105">
        <v>1.5927E-2</v>
      </c>
      <c r="O72" s="105">
        <v>0.32723200000000002</v>
      </c>
      <c r="P72" s="105">
        <v>0.324411</v>
      </c>
      <c r="Q72" s="105">
        <v>0.32911299999999999</v>
      </c>
      <c r="R72" s="105">
        <v>3.4736999999999997E-2</v>
      </c>
      <c r="S72" s="105">
        <v>3.4736999999999997E-2</v>
      </c>
      <c r="T72" s="105">
        <v>4.0379999999999999E-2</v>
      </c>
      <c r="U72" s="105">
        <v>0.32723200000000002</v>
      </c>
      <c r="V72" s="105">
        <v>0.33569700000000002</v>
      </c>
      <c r="W72" s="105">
        <v>0.33099400000000001</v>
      </c>
      <c r="X72" s="105">
        <v>2.7213000000000001E-2</v>
      </c>
      <c r="Y72" s="105">
        <v>2.3451E-2</v>
      </c>
      <c r="Z72" s="105">
        <v>2.5332E-2</v>
      </c>
      <c r="AA72" s="105">
        <v>0.34510200000000002</v>
      </c>
      <c r="AB72" s="105">
        <v>0.34886400000000001</v>
      </c>
      <c r="AC72" s="105">
        <v>0.35168500000000003</v>
      </c>
      <c r="AD72" s="105">
        <v>5.1665999999999997E-2</v>
      </c>
      <c r="AE72" s="105">
        <v>4.9785000000000003E-2</v>
      </c>
      <c r="AF72" s="105">
        <v>5.6368000000000001E-2</v>
      </c>
      <c r="AG72" s="105">
        <v>0.46360499999999999</v>
      </c>
      <c r="AH72" s="105">
        <v>0.47018799999999999</v>
      </c>
      <c r="AI72" s="105">
        <v>0.475831</v>
      </c>
      <c r="AJ72" s="105">
        <v>0.15418000000000001</v>
      </c>
      <c r="AK72" s="105">
        <v>3.0974999999999999E-2</v>
      </c>
      <c r="AL72" s="105">
        <v>3.2856000000000003E-2</v>
      </c>
      <c r="AM72" s="105">
        <v>0.27362399999999998</v>
      </c>
      <c r="AN72" s="105">
        <v>0.27080199999999999</v>
      </c>
      <c r="AO72" s="105">
        <v>0.27738600000000002</v>
      </c>
      <c r="AP72" s="105">
        <v>3.2856000000000003E-2</v>
      </c>
      <c r="AQ72" s="105">
        <v>3.4736999999999997E-2</v>
      </c>
      <c r="AR72" s="105">
        <v>3.2856000000000003E-2</v>
      </c>
      <c r="AS72" s="105">
        <v>0.28584999999999999</v>
      </c>
      <c r="AT72" s="105">
        <v>0.28867199999999998</v>
      </c>
      <c r="AU72" s="105">
        <v>0.28114800000000001</v>
      </c>
      <c r="AV72" s="105">
        <v>3.9439000000000002E-2</v>
      </c>
      <c r="AW72" s="105">
        <v>3.9439000000000002E-2</v>
      </c>
      <c r="AX72" s="105">
        <v>4.8843999999999999E-2</v>
      </c>
      <c r="AY72" s="105">
        <v>0.192741</v>
      </c>
      <c r="AZ72" s="105">
        <v>0.18615699999999999</v>
      </c>
      <c r="BA72" s="105">
        <v>0.20308599999999999</v>
      </c>
      <c r="BB72" s="105">
        <v>1.3105E-2</v>
      </c>
      <c r="BC72" s="105">
        <v>1.3105E-2</v>
      </c>
      <c r="BD72" s="105">
        <v>1.2165E-2</v>
      </c>
      <c r="BE72" s="105">
        <v>0.35168500000000003</v>
      </c>
      <c r="BF72" s="105">
        <v>0.35168500000000003</v>
      </c>
      <c r="BG72" s="105">
        <v>0.35168500000000003</v>
      </c>
      <c r="BH72" s="105">
        <v>2.0629000000000002E-2</v>
      </c>
      <c r="BI72" s="105">
        <v>2.0629000000000002E-2</v>
      </c>
      <c r="BJ72" s="105">
        <v>2.0629000000000002E-2</v>
      </c>
      <c r="BK72" s="105">
        <v>0.52849900000000005</v>
      </c>
      <c r="BL72" s="105">
        <v>0.51251100000000005</v>
      </c>
      <c r="BM72" s="105">
        <v>0.52097499999999997</v>
      </c>
      <c r="BN72" s="105">
        <v>0.2661</v>
      </c>
      <c r="BO72" s="105">
        <v>0.25199199999999999</v>
      </c>
      <c r="BP72" s="105">
        <v>0.26139699999999999</v>
      </c>
      <c r="BQ72" s="105">
        <v>0.35390500000000003</v>
      </c>
      <c r="BR72" s="105">
        <v>0.35807099999999997</v>
      </c>
      <c r="BS72" s="105">
        <v>0.35598799999999997</v>
      </c>
      <c r="BT72" s="105">
        <v>2.4417000000000001E-2</v>
      </c>
      <c r="BU72" s="105">
        <v>2.5198999999999999E-2</v>
      </c>
      <c r="BV72" s="105">
        <v>2.4808E-2</v>
      </c>
    </row>
    <row r="73" spans="2:74">
      <c r="B73" s="16">
        <v>34</v>
      </c>
      <c r="C73" s="105">
        <v>0.257635</v>
      </c>
      <c r="D73" s="105">
        <v>0.26327800000000001</v>
      </c>
      <c r="E73" s="105">
        <v>0.26233800000000002</v>
      </c>
      <c r="F73" s="105">
        <v>1.7808000000000001E-2</v>
      </c>
      <c r="G73" s="105">
        <v>3.6617999999999998E-2</v>
      </c>
      <c r="H73" s="105">
        <v>1.6867E-2</v>
      </c>
      <c r="I73" s="105">
        <v>0.31688699999999997</v>
      </c>
      <c r="J73" s="105">
        <v>0.32911299999999999</v>
      </c>
      <c r="K73" s="105">
        <v>0.33569700000000002</v>
      </c>
      <c r="L73" s="105">
        <v>1.1224E-2</v>
      </c>
      <c r="M73" s="105">
        <v>1.0284E-2</v>
      </c>
      <c r="N73" s="105">
        <v>2.6272E-2</v>
      </c>
      <c r="O73" s="105">
        <v>0.325351</v>
      </c>
      <c r="P73" s="105">
        <v>0.31970799999999999</v>
      </c>
      <c r="Q73" s="105">
        <v>0.33099400000000001</v>
      </c>
      <c r="R73" s="105">
        <v>3.4736999999999997E-2</v>
      </c>
      <c r="S73" s="105">
        <v>3.5677E-2</v>
      </c>
      <c r="T73" s="105">
        <v>3.5677E-2</v>
      </c>
      <c r="U73" s="105">
        <v>0.33005400000000001</v>
      </c>
      <c r="V73" s="105">
        <v>0.34039900000000001</v>
      </c>
      <c r="W73" s="105">
        <v>0.333816</v>
      </c>
      <c r="X73" s="105">
        <v>2.8153000000000001E-2</v>
      </c>
      <c r="Y73" s="105">
        <v>2.2509999999999999E-2</v>
      </c>
      <c r="Z73" s="105">
        <v>2.4390999999999999E-2</v>
      </c>
      <c r="AA73" s="105">
        <v>0.34698299999999999</v>
      </c>
      <c r="AB73" s="105">
        <v>0.34886400000000001</v>
      </c>
      <c r="AC73" s="105">
        <v>0.35356599999999999</v>
      </c>
      <c r="AD73" s="105">
        <v>5.1665999999999997E-2</v>
      </c>
      <c r="AE73" s="105">
        <v>5.1665999999999997E-2</v>
      </c>
      <c r="AF73" s="105">
        <v>5.7308999999999999E-2</v>
      </c>
      <c r="AG73" s="105">
        <v>0.460783</v>
      </c>
      <c r="AH73" s="105">
        <v>0.46736699999999998</v>
      </c>
      <c r="AI73" s="105">
        <v>0.475831</v>
      </c>
      <c r="AJ73" s="105">
        <v>0.15982299999999999</v>
      </c>
      <c r="AK73" s="105">
        <v>3.0974999999999999E-2</v>
      </c>
      <c r="AL73" s="105">
        <v>3.2856000000000003E-2</v>
      </c>
      <c r="AM73" s="105">
        <v>0.27174300000000001</v>
      </c>
      <c r="AN73" s="105">
        <v>0.27174300000000001</v>
      </c>
      <c r="AO73" s="105">
        <v>0.27738600000000002</v>
      </c>
      <c r="AP73" s="105">
        <v>3.1914999999999999E-2</v>
      </c>
      <c r="AQ73" s="105">
        <v>3.4736999999999997E-2</v>
      </c>
      <c r="AR73" s="105">
        <v>3.2856000000000003E-2</v>
      </c>
      <c r="AS73" s="105">
        <v>0.28302899999999998</v>
      </c>
      <c r="AT73" s="105">
        <v>0.28773100000000001</v>
      </c>
      <c r="AU73" s="105">
        <v>0.27926699999999999</v>
      </c>
      <c r="AV73" s="105">
        <v>3.9439000000000002E-2</v>
      </c>
      <c r="AW73" s="105">
        <v>3.8498999999999999E-2</v>
      </c>
      <c r="AX73" s="105">
        <v>4.8843999999999999E-2</v>
      </c>
      <c r="AY73" s="105">
        <v>0.192741</v>
      </c>
      <c r="AZ73" s="105">
        <v>0.184276</v>
      </c>
      <c r="BA73" s="105">
        <v>0.20214599999999999</v>
      </c>
      <c r="BB73" s="105">
        <v>1.3105E-2</v>
      </c>
      <c r="BC73" s="105">
        <v>1.2165E-2</v>
      </c>
      <c r="BD73" s="105">
        <v>1.3105E-2</v>
      </c>
      <c r="BE73" s="105">
        <v>0.35168500000000003</v>
      </c>
      <c r="BF73" s="105">
        <v>0.35168500000000003</v>
      </c>
      <c r="BG73" s="105">
        <v>0.35168500000000003</v>
      </c>
      <c r="BH73" s="105">
        <v>2.0629000000000002E-2</v>
      </c>
      <c r="BI73" s="105">
        <v>2.0629000000000002E-2</v>
      </c>
      <c r="BJ73" s="105">
        <v>2.0629000000000002E-2</v>
      </c>
      <c r="BK73" s="105">
        <v>0.53226099999999998</v>
      </c>
      <c r="BL73" s="105">
        <v>0.51627299999999998</v>
      </c>
      <c r="BM73" s="105">
        <v>0.52285599999999999</v>
      </c>
      <c r="BN73" s="105">
        <v>0.2661</v>
      </c>
      <c r="BO73" s="105">
        <v>0.25199199999999999</v>
      </c>
      <c r="BP73" s="105">
        <v>0.26233800000000002</v>
      </c>
      <c r="BQ73" s="105">
        <v>0.35061300000000001</v>
      </c>
      <c r="BR73" s="105">
        <v>0.35699900000000001</v>
      </c>
      <c r="BS73" s="105">
        <v>0.35380600000000001</v>
      </c>
      <c r="BT73" s="105">
        <v>2.4486999999999998E-2</v>
      </c>
      <c r="BU73" s="105">
        <v>2.5162E-2</v>
      </c>
      <c r="BV73" s="105">
        <v>2.4824499999999999E-2</v>
      </c>
    </row>
    <row r="74" spans="2:74">
      <c r="B74" s="16">
        <v>34.5</v>
      </c>
      <c r="C74" s="105">
        <v>0.25669500000000001</v>
      </c>
      <c r="D74" s="105">
        <v>0.26327800000000001</v>
      </c>
      <c r="E74" s="105">
        <v>0.257635</v>
      </c>
      <c r="F74" s="105">
        <v>1.7808000000000001E-2</v>
      </c>
      <c r="G74" s="105">
        <v>3.5677E-2</v>
      </c>
      <c r="H74" s="105">
        <v>1.6867E-2</v>
      </c>
      <c r="I74" s="105">
        <v>0.31500600000000001</v>
      </c>
      <c r="J74" s="105">
        <v>0.32817299999999999</v>
      </c>
      <c r="K74" s="105">
        <v>0.33569700000000002</v>
      </c>
      <c r="L74" s="105">
        <v>1.2165E-2</v>
      </c>
      <c r="M74" s="105">
        <v>9.3430000000000006E-3</v>
      </c>
      <c r="N74" s="105">
        <v>1.5927E-2</v>
      </c>
      <c r="O74" s="105">
        <v>0.32911299999999999</v>
      </c>
      <c r="P74" s="105">
        <v>0.324411</v>
      </c>
      <c r="Q74" s="105">
        <v>0.33287499999999998</v>
      </c>
      <c r="R74" s="105">
        <v>3.5677E-2</v>
      </c>
      <c r="S74" s="105">
        <v>3.6617999999999998E-2</v>
      </c>
      <c r="T74" s="105">
        <v>3.6617999999999998E-2</v>
      </c>
      <c r="U74" s="105">
        <v>0.32911299999999999</v>
      </c>
      <c r="V74" s="105">
        <v>0.33851799999999999</v>
      </c>
      <c r="W74" s="105">
        <v>0.334756</v>
      </c>
      <c r="X74" s="105">
        <v>2.7213000000000001E-2</v>
      </c>
      <c r="Y74" s="105">
        <v>2.2509999999999999E-2</v>
      </c>
      <c r="Z74" s="105">
        <v>2.4390999999999999E-2</v>
      </c>
      <c r="AA74" s="105">
        <v>0.34416099999999999</v>
      </c>
      <c r="AB74" s="105">
        <v>0.34698299999999999</v>
      </c>
      <c r="AC74" s="105">
        <v>0.35074499999999997</v>
      </c>
      <c r="AD74" s="105">
        <v>5.2606E-2</v>
      </c>
      <c r="AE74" s="105">
        <v>5.1665999999999997E-2</v>
      </c>
      <c r="AF74" s="105">
        <v>5.8249000000000002E-2</v>
      </c>
      <c r="AG74" s="105">
        <v>0.459843</v>
      </c>
      <c r="AH74" s="105">
        <v>0.46454499999999999</v>
      </c>
      <c r="AI74" s="105">
        <v>0.47394999999999998</v>
      </c>
      <c r="AJ74" s="105">
        <v>0.165466</v>
      </c>
      <c r="AK74" s="105">
        <v>3.0974999999999999E-2</v>
      </c>
      <c r="AL74" s="105">
        <v>3.3796E-2</v>
      </c>
      <c r="AM74" s="105">
        <v>0.27174300000000001</v>
      </c>
      <c r="AN74" s="105">
        <v>0.26798100000000002</v>
      </c>
      <c r="AO74" s="105">
        <v>0.275505</v>
      </c>
      <c r="AP74" s="105">
        <v>3.1914999999999999E-2</v>
      </c>
      <c r="AQ74" s="105">
        <v>3.4736999999999997E-2</v>
      </c>
      <c r="AR74" s="105">
        <v>3.2856000000000003E-2</v>
      </c>
      <c r="AS74" s="105">
        <v>0.28020699999999998</v>
      </c>
      <c r="AT74" s="105">
        <v>0.28208800000000001</v>
      </c>
      <c r="AU74" s="105">
        <v>0.275505</v>
      </c>
      <c r="AV74" s="105">
        <v>3.7558000000000001E-2</v>
      </c>
      <c r="AW74" s="105">
        <v>3.9439000000000002E-2</v>
      </c>
      <c r="AX74" s="105">
        <v>4.7904000000000002E-2</v>
      </c>
      <c r="AY74" s="105">
        <v>0.18897900000000001</v>
      </c>
      <c r="AZ74" s="105">
        <v>0.183336</v>
      </c>
      <c r="BA74" s="105">
        <v>0.20214599999999999</v>
      </c>
      <c r="BB74" s="105">
        <v>1.2165E-2</v>
      </c>
      <c r="BC74" s="105">
        <v>1.2165E-2</v>
      </c>
      <c r="BD74" s="105">
        <v>1.4045999999999999E-2</v>
      </c>
      <c r="BE74" s="105">
        <v>0.34933400000000003</v>
      </c>
      <c r="BF74" s="105">
        <v>0.34886400000000001</v>
      </c>
      <c r="BG74" s="105">
        <v>0.349804</v>
      </c>
      <c r="BH74" s="105">
        <v>2.0629000000000002E-2</v>
      </c>
      <c r="BI74" s="105">
        <v>1.9689000000000002E-2</v>
      </c>
      <c r="BJ74" s="105">
        <v>2.0629000000000002E-2</v>
      </c>
      <c r="BK74" s="105">
        <v>0.52849900000000005</v>
      </c>
      <c r="BL74" s="105">
        <v>0.51251100000000005</v>
      </c>
      <c r="BM74" s="105">
        <v>0.52567799999999998</v>
      </c>
      <c r="BN74" s="105">
        <v>0.26704</v>
      </c>
      <c r="BO74" s="105">
        <v>0.251052</v>
      </c>
      <c r="BP74" s="105">
        <v>0.25857599999999997</v>
      </c>
      <c r="BQ74" s="105">
        <v>0.35126200000000002</v>
      </c>
      <c r="BR74" s="105">
        <v>0.358711</v>
      </c>
      <c r="BS74" s="105">
        <v>0.35498649999999998</v>
      </c>
      <c r="BT74" s="105">
        <v>2.4333E-2</v>
      </c>
      <c r="BU74" s="105">
        <v>2.5099E-2</v>
      </c>
      <c r="BV74" s="105">
        <v>2.4716000000000002E-2</v>
      </c>
    </row>
    <row r="75" spans="2:74">
      <c r="B75" s="16">
        <v>35</v>
      </c>
      <c r="C75" s="105">
        <v>0.25669500000000001</v>
      </c>
      <c r="D75" s="105">
        <v>0.26327800000000001</v>
      </c>
      <c r="E75" s="105">
        <v>0.257635</v>
      </c>
      <c r="F75" s="105">
        <v>1.7808000000000001E-2</v>
      </c>
      <c r="G75" s="105">
        <v>3.9439000000000002E-2</v>
      </c>
      <c r="H75" s="105">
        <v>1.6867E-2</v>
      </c>
      <c r="I75" s="105">
        <v>0.315946</v>
      </c>
      <c r="J75" s="105">
        <v>0.32911299999999999</v>
      </c>
      <c r="K75" s="105">
        <v>0.33287499999999998</v>
      </c>
      <c r="L75" s="105">
        <v>1.6867E-2</v>
      </c>
      <c r="M75" s="105">
        <v>9.3430000000000006E-3</v>
      </c>
      <c r="N75" s="105">
        <v>2.7213000000000001E-2</v>
      </c>
      <c r="O75" s="105">
        <v>0.325351</v>
      </c>
      <c r="P75" s="105">
        <v>0.31124400000000002</v>
      </c>
      <c r="Q75" s="105">
        <v>0.33099400000000001</v>
      </c>
      <c r="R75" s="105">
        <v>3.4736999999999997E-2</v>
      </c>
      <c r="S75" s="105">
        <v>3.5677E-2</v>
      </c>
      <c r="T75" s="105">
        <v>3.5677E-2</v>
      </c>
      <c r="U75" s="105">
        <v>0.33193499999999998</v>
      </c>
      <c r="V75" s="105">
        <v>0.34133999999999998</v>
      </c>
      <c r="W75" s="105">
        <v>0.33569700000000002</v>
      </c>
      <c r="X75" s="105">
        <v>2.7213000000000001E-2</v>
      </c>
      <c r="Y75" s="105">
        <v>2.2509999999999999E-2</v>
      </c>
      <c r="Z75" s="105">
        <v>2.4390999999999999E-2</v>
      </c>
      <c r="AA75" s="105">
        <v>0.34227999999999997</v>
      </c>
      <c r="AB75" s="105">
        <v>0.34510200000000002</v>
      </c>
      <c r="AC75" s="105">
        <v>0.34792299999999998</v>
      </c>
      <c r="AD75" s="105">
        <v>5.5427999999999998E-2</v>
      </c>
      <c r="AE75" s="105">
        <v>5.2606E-2</v>
      </c>
      <c r="AF75" s="105">
        <v>5.8249000000000002E-2</v>
      </c>
      <c r="AG75" s="105">
        <v>0.45419999999999999</v>
      </c>
      <c r="AH75" s="105">
        <v>0.46266400000000002</v>
      </c>
      <c r="AI75" s="105">
        <v>0.47206900000000002</v>
      </c>
      <c r="AJ75" s="105">
        <v>0.17205000000000001</v>
      </c>
      <c r="AK75" s="105">
        <v>3.1914999999999999E-2</v>
      </c>
      <c r="AL75" s="105">
        <v>3.3796E-2</v>
      </c>
      <c r="AM75" s="105">
        <v>0.27080199999999999</v>
      </c>
      <c r="AN75" s="105">
        <v>0.26798100000000002</v>
      </c>
      <c r="AO75" s="105">
        <v>0.27456399999999997</v>
      </c>
      <c r="AP75" s="105">
        <v>3.1914999999999999E-2</v>
      </c>
      <c r="AQ75" s="105">
        <v>3.3796E-2</v>
      </c>
      <c r="AR75" s="105">
        <v>3.2856000000000003E-2</v>
      </c>
      <c r="AS75" s="105">
        <v>0.276445</v>
      </c>
      <c r="AT75" s="105">
        <v>0.28302899999999998</v>
      </c>
      <c r="AU75" s="105">
        <v>0.27268300000000001</v>
      </c>
      <c r="AV75" s="105">
        <v>3.8498999999999999E-2</v>
      </c>
      <c r="AW75" s="105">
        <v>3.7558000000000001E-2</v>
      </c>
      <c r="AX75" s="105">
        <v>4.7904000000000002E-2</v>
      </c>
      <c r="AY75" s="105">
        <v>0.18897900000000001</v>
      </c>
      <c r="AZ75" s="105">
        <v>0.184276</v>
      </c>
      <c r="BA75" s="105">
        <v>0.199324</v>
      </c>
      <c r="BB75" s="105">
        <v>1.2165E-2</v>
      </c>
      <c r="BC75" s="105">
        <v>1.2165E-2</v>
      </c>
      <c r="BD75" s="105">
        <v>1.4045999999999999E-2</v>
      </c>
      <c r="BE75" s="105">
        <v>0.34886349999999999</v>
      </c>
      <c r="BF75" s="105">
        <v>0.34792299999999998</v>
      </c>
      <c r="BG75" s="105">
        <v>0.349804</v>
      </c>
      <c r="BH75" s="105">
        <v>1.9689000000000002E-2</v>
      </c>
      <c r="BI75" s="105">
        <v>1.9689000000000002E-2</v>
      </c>
      <c r="BJ75" s="105">
        <v>1.9689000000000002E-2</v>
      </c>
      <c r="BK75" s="105">
        <v>0.53037999999999996</v>
      </c>
      <c r="BL75" s="105">
        <v>0.51627299999999998</v>
      </c>
      <c r="BM75" s="105">
        <v>0.52661800000000003</v>
      </c>
      <c r="BN75" s="105">
        <v>0.26704</v>
      </c>
      <c r="BO75" s="105">
        <v>0.25293300000000002</v>
      </c>
      <c r="BP75" s="105">
        <v>0.26139699999999999</v>
      </c>
      <c r="BQ75" s="105">
        <v>0.35064099999999998</v>
      </c>
      <c r="BR75" s="105">
        <v>0.357742</v>
      </c>
      <c r="BS75" s="105">
        <v>0.35419149999999999</v>
      </c>
      <c r="BT75" s="105">
        <v>2.4341999999999999E-2</v>
      </c>
      <c r="BU75" s="105">
        <v>2.5151E-2</v>
      </c>
      <c r="BV75" s="105">
        <v>2.4746499999999998E-2</v>
      </c>
    </row>
    <row r="76" spans="2:74">
      <c r="B76" s="16">
        <v>35.5</v>
      </c>
      <c r="C76" s="105">
        <v>0.25669500000000001</v>
      </c>
      <c r="D76" s="105">
        <v>0.26139699999999999</v>
      </c>
      <c r="E76" s="105">
        <v>0.25669500000000001</v>
      </c>
      <c r="F76" s="105">
        <v>1.6867E-2</v>
      </c>
      <c r="G76" s="105">
        <v>3.6617999999999998E-2</v>
      </c>
      <c r="H76" s="105">
        <v>1.6867E-2</v>
      </c>
      <c r="I76" s="105">
        <v>0.31218400000000002</v>
      </c>
      <c r="J76" s="105">
        <v>0.32629200000000003</v>
      </c>
      <c r="K76" s="105">
        <v>0.333816</v>
      </c>
      <c r="L76" s="105">
        <v>1.0284E-2</v>
      </c>
      <c r="M76" s="105">
        <v>8.4030000000000007E-3</v>
      </c>
      <c r="N76" s="105">
        <v>1.6867E-2</v>
      </c>
      <c r="O76" s="105">
        <v>0.32723200000000002</v>
      </c>
      <c r="P76" s="105">
        <v>0.31500600000000001</v>
      </c>
      <c r="Q76" s="105">
        <v>0.33193499999999998</v>
      </c>
      <c r="R76" s="105">
        <v>3.4736999999999997E-2</v>
      </c>
      <c r="S76" s="105">
        <v>3.5677E-2</v>
      </c>
      <c r="T76" s="105">
        <v>3.5677E-2</v>
      </c>
      <c r="U76" s="105">
        <v>0.33099400000000001</v>
      </c>
      <c r="V76" s="105">
        <v>0.34227999999999997</v>
      </c>
      <c r="W76" s="105">
        <v>0.33663700000000002</v>
      </c>
      <c r="X76" s="105">
        <v>2.7213000000000001E-2</v>
      </c>
      <c r="Y76" s="105">
        <v>2.1569999999999999E-2</v>
      </c>
      <c r="Z76" s="105">
        <v>2.4390999999999999E-2</v>
      </c>
      <c r="AA76" s="105">
        <v>0.34416099999999999</v>
      </c>
      <c r="AB76" s="105">
        <v>0.33851799999999999</v>
      </c>
      <c r="AC76" s="105">
        <v>0.34604200000000002</v>
      </c>
      <c r="AD76" s="105">
        <v>5.5427999999999998E-2</v>
      </c>
      <c r="AE76" s="105">
        <v>5.2606E-2</v>
      </c>
      <c r="AF76" s="105">
        <v>6.0130000000000003E-2</v>
      </c>
      <c r="AG76" s="105">
        <v>0.45608100000000001</v>
      </c>
      <c r="AH76" s="105">
        <v>0.45796199999999998</v>
      </c>
      <c r="AI76" s="105">
        <v>0.47018799999999999</v>
      </c>
      <c r="AJ76" s="105">
        <v>0.17675199999999999</v>
      </c>
      <c r="AK76" s="105">
        <v>3.1914999999999999E-2</v>
      </c>
      <c r="AL76" s="105">
        <v>3.4736999999999997E-2</v>
      </c>
      <c r="AM76" s="105">
        <v>0.27080199999999999</v>
      </c>
      <c r="AN76" s="105">
        <v>0.26704</v>
      </c>
      <c r="AO76" s="105">
        <v>0.275505</v>
      </c>
      <c r="AP76" s="105">
        <v>3.0974999999999999E-2</v>
      </c>
      <c r="AQ76" s="105">
        <v>3.3796E-2</v>
      </c>
      <c r="AR76" s="105">
        <v>3.1914999999999999E-2</v>
      </c>
      <c r="AS76" s="105">
        <v>0.27362399999999998</v>
      </c>
      <c r="AT76" s="105">
        <v>0.27832600000000002</v>
      </c>
      <c r="AU76" s="105">
        <v>0.26892100000000002</v>
      </c>
      <c r="AV76" s="105">
        <v>3.7558000000000001E-2</v>
      </c>
      <c r="AW76" s="105">
        <v>3.6617999999999998E-2</v>
      </c>
      <c r="AX76" s="105">
        <v>4.6962999999999998E-2</v>
      </c>
      <c r="AY76" s="105">
        <v>0.18615699999999999</v>
      </c>
      <c r="AZ76" s="105">
        <v>0.182395</v>
      </c>
      <c r="BA76" s="105">
        <v>0.198384</v>
      </c>
      <c r="BB76" s="105">
        <v>1.2165E-2</v>
      </c>
      <c r="BC76" s="105">
        <v>1.2165E-2</v>
      </c>
      <c r="BD76" s="105">
        <v>1.4045999999999999E-2</v>
      </c>
      <c r="BE76" s="105">
        <v>0.34933400000000003</v>
      </c>
      <c r="BF76" s="105">
        <v>0.34886400000000001</v>
      </c>
      <c r="BG76" s="105">
        <v>0.349804</v>
      </c>
      <c r="BH76" s="105">
        <v>1.8748000000000001E-2</v>
      </c>
      <c r="BI76" s="105">
        <v>1.8748000000000001E-2</v>
      </c>
      <c r="BJ76" s="105">
        <v>1.9689000000000002E-2</v>
      </c>
      <c r="BK76" s="105">
        <v>0.53132100000000004</v>
      </c>
      <c r="BL76" s="105">
        <v>0.51627299999999998</v>
      </c>
      <c r="BM76" s="105">
        <v>0.52849900000000005</v>
      </c>
      <c r="BN76" s="105">
        <v>0.26704</v>
      </c>
      <c r="BO76" s="105">
        <v>0.25011100000000003</v>
      </c>
      <c r="BP76" s="105">
        <v>0.257635</v>
      </c>
      <c r="BQ76" s="105">
        <v>0.35035899999999998</v>
      </c>
      <c r="BR76" s="105">
        <v>0.35706500000000002</v>
      </c>
      <c r="BS76" s="105">
        <v>0.35371200000000003</v>
      </c>
      <c r="BT76" s="105">
        <v>2.4597000000000001E-2</v>
      </c>
      <c r="BU76" s="105">
        <v>2.5152000000000001E-2</v>
      </c>
      <c r="BV76" s="105">
        <v>2.4874500000000001E-2</v>
      </c>
    </row>
    <row r="77" spans="2:74">
      <c r="B77" s="16">
        <v>36</v>
      </c>
      <c r="C77" s="105">
        <v>0.25575399999999998</v>
      </c>
      <c r="D77" s="105">
        <v>0.26233800000000002</v>
      </c>
      <c r="E77" s="105">
        <v>0.25387300000000002</v>
      </c>
      <c r="F77" s="105">
        <v>1.6867E-2</v>
      </c>
      <c r="G77" s="105">
        <v>3.9439000000000002E-2</v>
      </c>
      <c r="H77" s="105">
        <v>1.6867E-2</v>
      </c>
      <c r="I77" s="105">
        <v>0.310303</v>
      </c>
      <c r="J77" s="105">
        <v>0.325351</v>
      </c>
      <c r="K77" s="105">
        <v>0.334756</v>
      </c>
      <c r="L77" s="105">
        <v>1.5927E-2</v>
      </c>
      <c r="M77" s="105">
        <v>8.4030000000000007E-3</v>
      </c>
      <c r="N77" s="105">
        <v>2.8153000000000001E-2</v>
      </c>
      <c r="O77" s="105">
        <v>0.32817299999999999</v>
      </c>
      <c r="P77" s="105">
        <v>0.31406499999999998</v>
      </c>
      <c r="Q77" s="105">
        <v>0.32911299999999999</v>
      </c>
      <c r="R77" s="105">
        <v>3.4736999999999997E-2</v>
      </c>
      <c r="S77" s="105">
        <v>3.5677E-2</v>
      </c>
      <c r="T77" s="105">
        <v>3.5677E-2</v>
      </c>
      <c r="U77" s="105">
        <v>0.33099400000000001</v>
      </c>
      <c r="V77" s="105">
        <v>0.34039900000000001</v>
      </c>
      <c r="W77" s="105">
        <v>0.33851799999999999</v>
      </c>
      <c r="X77" s="105">
        <v>2.6272E-2</v>
      </c>
      <c r="Y77" s="105">
        <v>2.1569999999999999E-2</v>
      </c>
      <c r="Z77" s="105">
        <v>2.4390999999999999E-2</v>
      </c>
      <c r="AA77" s="105">
        <v>0.34510200000000002</v>
      </c>
      <c r="AB77" s="105">
        <v>0.33663700000000002</v>
      </c>
      <c r="AC77" s="105">
        <v>0.34416099999999999</v>
      </c>
      <c r="AD77" s="105">
        <v>5.6368000000000001E-2</v>
      </c>
      <c r="AE77" s="105">
        <v>5.2606E-2</v>
      </c>
      <c r="AF77" s="105">
        <v>6.0130000000000003E-2</v>
      </c>
      <c r="AG77" s="105">
        <v>0.45419999999999999</v>
      </c>
      <c r="AH77" s="105">
        <v>0.45513999999999999</v>
      </c>
      <c r="AI77" s="105">
        <v>0.469248</v>
      </c>
      <c r="AJ77" s="105">
        <v>0.18051400000000001</v>
      </c>
      <c r="AK77" s="105">
        <v>3.2856000000000003E-2</v>
      </c>
      <c r="AL77" s="105">
        <v>3.4736999999999997E-2</v>
      </c>
      <c r="AM77" s="105">
        <v>0.26798100000000002</v>
      </c>
      <c r="AN77" s="105">
        <v>0.26515899999999998</v>
      </c>
      <c r="AO77" s="105">
        <v>0.27456399999999997</v>
      </c>
      <c r="AP77" s="105">
        <v>3.0974999999999999E-2</v>
      </c>
      <c r="AQ77" s="105">
        <v>3.3796E-2</v>
      </c>
      <c r="AR77" s="105">
        <v>3.1914999999999999E-2</v>
      </c>
      <c r="AS77" s="105">
        <v>0.27080199999999999</v>
      </c>
      <c r="AT77" s="105">
        <v>0.276445</v>
      </c>
      <c r="AU77" s="105">
        <v>0.26704</v>
      </c>
      <c r="AV77" s="105">
        <v>3.6617999999999998E-2</v>
      </c>
      <c r="AW77" s="105">
        <v>3.5677E-2</v>
      </c>
      <c r="AX77" s="105">
        <v>4.6023000000000001E-2</v>
      </c>
      <c r="AY77" s="105">
        <v>0.184276</v>
      </c>
      <c r="AZ77" s="105">
        <v>0.182395</v>
      </c>
      <c r="BA77" s="105">
        <v>0.19650300000000001</v>
      </c>
      <c r="BB77" s="105">
        <v>1.2165E-2</v>
      </c>
      <c r="BC77" s="105">
        <v>1.2165E-2</v>
      </c>
      <c r="BD77" s="105">
        <v>1.4985999999999999E-2</v>
      </c>
      <c r="BE77" s="105">
        <v>0.34792299999999998</v>
      </c>
      <c r="BF77" s="105">
        <v>0.34792299999999998</v>
      </c>
      <c r="BG77" s="105">
        <v>0.34792299999999998</v>
      </c>
      <c r="BH77" s="105">
        <v>1.9689000000000002E-2</v>
      </c>
      <c r="BI77" s="105">
        <v>1.8748000000000001E-2</v>
      </c>
      <c r="BJ77" s="105">
        <v>1.9689000000000002E-2</v>
      </c>
      <c r="BK77" s="105">
        <v>0.53037999999999996</v>
      </c>
      <c r="BL77" s="105">
        <v>0.51627299999999998</v>
      </c>
      <c r="BM77" s="105">
        <v>0.527559</v>
      </c>
      <c r="BN77" s="105">
        <v>0.26327800000000001</v>
      </c>
      <c r="BO77" s="105">
        <v>0.25199199999999999</v>
      </c>
      <c r="BP77" s="105">
        <v>0.25575399999999998</v>
      </c>
      <c r="BQ77" s="105">
        <v>0.34733000000000003</v>
      </c>
      <c r="BR77" s="105">
        <v>0.357657</v>
      </c>
      <c r="BS77" s="105">
        <v>0.35249350000000002</v>
      </c>
      <c r="BT77" s="105">
        <v>2.4337000000000001E-2</v>
      </c>
      <c r="BU77" s="105">
        <v>2.4975000000000001E-2</v>
      </c>
      <c r="BV77" s="105">
        <v>2.4656000000000001E-2</v>
      </c>
    </row>
    <row r="78" spans="2:74">
      <c r="B78" s="16">
        <v>36.5</v>
      </c>
      <c r="C78" s="105">
        <v>0.25481399999999998</v>
      </c>
      <c r="D78" s="105">
        <v>0.25857599999999997</v>
      </c>
      <c r="E78" s="105">
        <v>0.25199199999999999</v>
      </c>
      <c r="F78" s="105">
        <v>1.5927E-2</v>
      </c>
      <c r="G78" s="105">
        <v>3.8498999999999999E-2</v>
      </c>
      <c r="H78" s="105">
        <v>1.6867E-2</v>
      </c>
      <c r="I78" s="105">
        <v>0.31500600000000001</v>
      </c>
      <c r="J78" s="105">
        <v>0.32911299999999999</v>
      </c>
      <c r="K78" s="105">
        <v>0.33287499999999998</v>
      </c>
      <c r="L78" s="105">
        <v>1.0284E-2</v>
      </c>
      <c r="M78" s="105">
        <v>8.4030000000000007E-3</v>
      </c>
      <c r="N78" s="105">
        <v>1.3105E-2</v>
      </c>
      <c r="O78" s="105">
        <v>0.324411</v>
      </c>
      <c r="P78" s="105">
        <v>0.30748199999999998</v>
      </c>
      <c r="Q78" s="105">
        <v>0.325351</v>
      </c>
      <c r="R78" s="105">
        <v>3.4736999999999997E-2</v>
      </c>
      <c r="S78" s="105">
        <v>3.4736999999999997E-2</v>
      </c>
      <c r="T78" s="105">
        <v>3.5677E-2</v>
      </c>
      <c r="U78" s="105">
        <v>0.33193499999999998</v>
      </c>
      <c r="V78" s="105">
        <v>0.34039900000000001</v>
      </c>
      <c r="W78" s="105">
        <v>0.33851799999999999</v>
      </c>
      <c r="X78" s="105">
        <v>2.6272E-2</v>
      </c>
      <c r="Y78" s="105">
        <v>2.1569999999999999E-2</v>
      </c>
      <c r="Z78" s="105">
        <v>2.3451E-2</v>
      </c>
      <c r="AA78" s="105">
        <v>0.34604200000000002</v>
      </c>
      <c r="AB78" s="105">
        <v>0.33757799999999999</v>
      </c>
      <c r="AC78" s="105">
        <v>0.34604200000000002</v>
      </c>
      <c r="AD78" s="105">
        <v>5.7308999999999999E-2</v>
      </c>
      <c r="AE78" s="105">
        <v>5.3546999999999997E-2</v>
      </c>
      <c r="AF78" s="105">
        <v>6.1071E-2</v>
      </c>
      <c r="AG78" s="105">
        <v>0.451378</v>
      </c>
      <c r="AH78" s="105">
        <v>0.45043800000000001</v>
      </c>
      <c r="AI78" s="105">
        <v>0.46642600000000001</v>
      </c>
      <c r="AJ78" s="105">
        <v>0.183336</v>
      </c>
      <c r="AK78" s="105">
        <v>3.2856000000000003E-2</v>
      </c>
      <c r="AL78" s="105">
        <v>3.5677E-2</v>
      </c>
      <c r="AM78" s="105">
        <v>0.26327800000000001</v>
      </c>
      <c r="AN78" s="105">
        <v>0.26233800000000002</v>
      </c>
      <c r="AO78" s="105">
        <v>0.27174300000000001</v>
      </c>
      <c r="AP78" s="105">
        <v>3.0974999999999999E-2</v>
      </c>
      <c r="AQ78" s="105">
        <v>3.3796E-2</v>
      </c>
      <c r="AR78" s="105">
        <v>3.0974999999999999E-2</v>
      </c>
      <c r="AS78" s="105">
        <v>0.26892100000000002</v>
      </c>
      <c r="AT78" s="105">
        <v>0.27174300000000001</v>
      </c>
      <c r="AU78" s="105">
        <v>0.26233800000000002</v>
      </c>
      <c r="AV78" s="105">
        <v>3.5677E-2</v>
      </c>
      <c r="AW78" s="105">
        <v>3.5677E-2</v>
      </c>
      <c r="AX78" s="105">
        <v>4.6023000000000001E-2</v>
      </c>
      <c r="AY78" s="105">
        <v>0.184276</v>
      </c>
      <c r="AZ78" s="105">
        <v>0.17957400000000001</v>
      </c>
      <c r="BA78" s="105">
        <v>0.19462199999999999</v>
      </c>
      <c r="BB78" s="105">
        <v>1.2165E-2</v>
      </c>
      <c r="BC78" s="105">
        <v>1.2165E-2</v>
      </c>
      <c r="BD78" s="105">
        <v>1.4045999999999999E-2</v>
      </c>
      <c r="BE78" s="105">
        <v>0.35074450000000001</v>
      </c>
      <c r="BF78" s="105">
        <v>0.349804</v>
      </c>
      <c r="BG78" s="105">
        <v>0.35168500000000003</v>
      </c>
      <c r="BH78" s="105">
        <v>1.8748000000000001E-2</v>
      </c>
      <c r="BI78" s="105">
        <v>1.8748000000000001E-2</v>
      </c>
      <c r="BJ78" s="105">
        <v>1.9689000000000002E-2</v>
      </c>
      <c r="BK78" s="105">
        <v>0.536964</v>
      </c>
      <c r="BL78" s="105">
        <v>0.52003500000000003</v>
      </c>
      <c r="BM78" s="105">
        <v>0.53037999999999996</v>
      </c>
      <c r="BN78" s="105">
        <v>0.26045699999999999</v>
      </c>
      <c r="BO78" s="105">
        <v>0.249171</v>
      </c>
      <c r="BP78" s="105">
        <v>0.25575399999999998</v>
      </c>
      <c r="BQ78" s="105">
        <v>0.35067900000000002</v>
      </c>
      <c r="BR78" s="105">
        <v>0.35835299999999998</v>
      </c>
      <c r="BS78" s="105">
        <v>0.354516</v>
      </c>
      <c r="BT78" s="105">
        <v>2.4406000000000001E-2</v>
      </c>
      <c r="BU78" s="105">
        <v>2.5107999999999998E-2</v>
      </c>
      <c r="BV78" s="105">
        <v>2.4757000000000001E-2</v>
      </c>
    </row>
    <row r="79" spans="2:74">
      <c r="B79" s="16">
        <v>37</v>
      </c>
      <c r="C79" s="105">
        <v>0.25481399999999998</v>
      </c>
      <c r="D79" s="105">
        <v>0.257635</v>
      </c>
      <c r="E79" s="105">
        <v>0.251052</v>
      </c>
      <c r="F79" s="105">
        <v>1.6867E-2</v>
      </c>
      <c r="G79" s="105">
        <v>3.7558000000000001E-2</v>
      </c>
      <c r="H79" s="105">
        <v>1.6867E-2</v>
      </c>
      <c r="I79" s="105">
        <v>0.309363</v>
      </c>
      <c r="J79" s="105">
        <v>0.325351</v>
      </c>
      <c r="K79" s="105">
        <v>0.33287499999999998</v>
      </c>
      <c r="L79" s="105">
        <v>1.0284E-2</v>
      </c>
      <c r="M79" s="105">
        <v>8.4030000000000007E-3</v>
      </c>
      <c r="N79" s="105">
        <v>1.2165E-2</v>
      </c>
      <c r="O79" s="105">
        <v>0.32629200000000003</v>
      </c>
      <c r="P79" s="105">
        <v>0.31124400000000002</v>
      </c>
      <c r="Q79" s="105">
        <v>0.32817299999999999</v>
      </c>
      <c r="R79" s="105">
        <v>3.3796E-2</v>
      </c>
      <c r="S79" s="105">
        <v>3.5677E-2</v>
      </c>
      <c r="T79" s="105">
        <v>3.5677E-2</v>
      </c>
      <c r="U79" s="105">
        <v>0.32817299999999999</v>
      </c>
      <c r="V79" s="105">
        <v>0.33663700000000002</v>
      </c>
      <c r="W79" s="105">
        <v>0.33663700000000002</v>
      </c>
      <c r="X79" s="105">
        <v>2.6272E-2</v>
      </c>
      <c r="Y79" s="105">
        <v>2.1569999999999999E-2</v>
      </c>
      <c r="Z79" s="105">
        <v>2.3451E-2</v>
      </c>
      <c r="AA79" s="105">
        <v>0.34510200000000002</v>
      </c>
      <c r="AB79" s="105">
        <v>0.333816</v>
      </c>
      <c r="AC79" s="105">
        <v>0.34510200000000002</v>
      </c>
      <c r="AD79" s="105">
        <v>5.8249000000000002E-2</v>
      </c>
      <c r="AE79" s="105">
        <v>5.2606E-2</v>
      </c>
      <c r="AF79" s="105">
        <v>6.2951999999999994E-2</v>
      </c>
      <c r="AG79" s="105">
        <v>0.45043800000000001</v>
      </c>
      <c r="AH79" s="105">
        <v>0.44855699999999998</v>
      </c>
      <c r="AI79" s="105">
        <v>0.46642600000000001</v>
      </c>
      <c r="AJ79" s="105">
        <v>0.18709799999999999</v>
      </c>
      <c r="AK79" s="105">
        <v>3.3796E-2</v>
      </c>
      <c r="AL79" s="105">
        <v>3.5677E-2</v>
      </c>
      <c r="AM79" s="105">
        <v>0.25951600000000002</v>
      </c>
      <c r="AN79" s="105">
        <v>0.25951600000000002</v>
      </c>
      <c r="AO79" s="105">
        <v>0.26892100000000002</v>
      </c>
      <c r="AP79" s="105">
        <v>3.0974999999999999E-2</v>
      </c>
      <c r="AQ79" s="105">
        <v>3.2856000000000003E-2</v>
      </c>
      <c r="AR79" s="105">
        <v>3.0974999999999999E-2</v>
      </c>
      <c r="AS79" s="105">
        <v>0.2661</v>
      </c>
      <c r="AT79" s="105">
        <v>0.26892100000000002</v>
      </c>
      <c r="AU79" s="105">
        <v>0.26327800000000001</v>
      </c>
      <c r="AV79" s="105">
        <v>3.5677E-2</v>
      </c>
      <c r="AW79" s="105">
        <v>3.5677E-2</v>
      </c>
      <c r="AX79" s="105">
        <v>4.5081999999999997E-2</v>
      </c>
      <c r="AY79" s="105">
        <v>0.18145500000000001</v>
      </c>
      <c r="AZ79" s="105">
        <v>0.17957400000000001</v>
      </c>
      <c r="BA79" s="105">
        <v>0.192741</v>
      </c>
      <c r="BB79" s="105">
        <v>1.2165E-2</v>
      </c>
      <c r="BC79" s="105">
        <v>1.2165E-2</v>
      </c>
      <c r="BD79" s="105">
        <v>1.4045999999999999E-2</v>
      </c>
      <c r="BE79" s="105">
        <v>0.35168549999999998</v>
      </c>
      <c r="BF79" s="105">
        <v>0.35074499999999997</v>
      </c>
      <c r="BG79" s="105">
        <v>0.352626</v>
      </c>
      <c r="BH79" s="105">
        <v>1.8748000000000001E-2</v>
      </c>
      <c r="BI79" s="105">
        <v>1.7808000000000001E-2</v>
      </c>
      <c r="BJ79" s="105">
        <v>1.8748000000000001E-2</v>
      </c>
      <c r="BK79" s="105">
        <v>0.53884500000000002</v>
      </c>
      <c r="BL79" s="105">
        <v>0.518154</v>
      </c>
      <c r="BM79" s="105">
        <v>0.52944000000000002</v>
      </c>
      <c r="BN79" s="105">
        <v>0.257635</v>
      </c>
      <c r="BO79" s="105">
        <v>0.24446799999999999</v>
      </c>
      <c r="BP79" s="105">
        <v>0.25293300000000002</v>
      </c>
      <c r="BQ79" s="105">
        <v>0.35139300000000001</v>
      </c>
      <c r="BR79" s="105">
        <v>0.35570099999999999</v>
      </c>
      <c r="BS79" s="105">
        <v>0.353547</v>
      </c>
      <c r="BT79" s="105">
        <v>2.4334999999999999E-2</v>
      </c>
      <c r="BU79" s="105">
        <v>2.5031000000000001E-2</v>
      </c>
      <c r="BV79" s="105">
        <v>2.4683E-2</v>
      </c>
    </row>
    <row r="80" spans="2:74">
      <c r="B80" s="16">
        <v>37.5</v>
      </c>
      <c r="C80" s="105">
        <v>0.25199199999999999</v>
      </c>
      <c r="D80" s="105">
        <v>0.257635</v>
      </c>
      <c r="E80" s="105">
        <v>0.251052</v>
      </c>
      <c r="F80" s="105">
        <v>1.5927E-2</v>
      </c>
      <c r="G80" s="105">
        <v>3.8498999999999999E-2</v>
      </c>
      <c r="H80" s="105">
        <v>1.5927E-2</v>
      </c>
      <c r="I80" s="105">
        <v>0.31218400000000002</v>
      </c>
      <c r="J80" s="105">
        <v>0.32817299999999999</v>
      </c>
      <c r="K80" s="105">
        <v>0.33287499999999998</v>
      </c>
      <c r="L80" s="105">
        <v>1.1224E-2</v>
      </c>
      <c r="M80" s="105">
        <v>8.4030000000000007E-3</v>
      </c>
      <c r="N80" s="105">
        <v>1.3105E-2</v>
      </c>
      <c r="O80" s="105">
        <v>0.32346999999999998</v>
      </c>
      <c r="P80" s="105">
        <v>0.31406499999999998</v>
      </c>
      <c r="Q80" s="105">
        <v>0.324411</v>
      </c>
      <c r="R80" s="105">
        <v>3.4736999999999997E-2</v>
      </c>
      <c r="S80" s="105">
        <v>3.4736999999999997E-2</v>
      </c>
      <c r="T80" s="105">
        <v>3.5677E-2</v>
      </c>
      <c r="U80" s="105">
        <v>0.33005400000000001</v>
      </c>
      <c r="V80" s="105">
        <v>0.33945900000000001</v>
      </c>
      <c r="W80" s="105">
        <v>0.33945900000000001</v>
      </c>
      <c r="X80" s="105">
        <v>2.6272E-2</v>
      </c>
      <c r="Y80" s="105">
        <v>2.1569999999999999E-2</v>
      </c>
      <c r="Z80" s="105">
        <v>2.3451E-2</v>
      </c>
      <c r="AA80" s="105">
        <v>0.34698299999999999</v>
      </c>
      <c r="AB80" s="105">
        <v>0.33099400000000001</v>
      </c>
      <c r="AC80" s="105">
        <v>0.343221</v>
      </c>
      <c r="AD80" s="105">
        <v>6.1071E-2</v>
      </c>
      <c r="AE80" s="105">
        <v>5.4487000000000001E-2</v>
      </c>
      <c r="AF80" s="105">
        <v>6.4833000000000002E-2</v>
      </c>
      <c r="AG80" s="105">
        <v>0.45043800000000001</v>
      </c>
      <c r="AH80" s="105">
        <v>0.44855699999999998</v>
      </c>
      <c r="AI80" s="105">
        <v>0.46642600000000001</v>
      </c>
      <c r="AJ80" s="105">
        <v>0.18897900000000001</v>
      </c>
      <c r="AK80" s="105">
        <v>3.3796E-2</v>
      </c>
      <c r="AL80" s="105">
        <v>3.6617999999999998E-2</v>
      </c>
      <c r="AM80" s="105">
        <v>0.25575399999999998</v>
      </c>
      <c r="AN80" s="105">
        <v>0.25669500000000001</v>
      </c>
      <c r="AO80" s="105">
        <v>0.26515899999999998</v>
      </c>
      <c r="AP80" s="105">
        <v>3.0974999999999999E-2</v>
      </c>
      <c r="AQ80" s="105">
        <v>3.2856000000000003E-2</v>
      </c>
      <c r="AR80" s="105">
        <v>3.1914999999999999E-2</v>
      </c>
      <c r="AS80" s="105">
        <v>0.2661</v>
      </c>
      <c r="AT80" s="105">
        <v>0.26986199999999999</v>
      </c>
      <c r="AU80" s="105">
        <v>0.25951600000000002</v>
      </c>
      <c r="AV80" s="105">
        <v>3.5677E-2</v>
      </c>
      <c r="AW80" s="105">
        <v>3.5677E-2</v>
      </c>
      <c r="AX80" s="105">
        <v>4.5081999999999997E-2</v>
      </c>
      <c r="AY80" s="105">
        <v>0.17957400000000001</v>
      </c>
      <c r="AZ80" s="105">
        <v>0.17957400000000001</v>
      </c>
      <c r="BA80" s="105">
        <v>0.19744300000000001</v>
      </c>
      <c r="BB80" s="105">
        <v>1.2165E-2</v>
      </c>
      <c r="BC80" s="105">
        <v>1.2165E-2</v>
      </c>
      <c r="BD80" s="105">
        <v>1.4045999999999999E-2</v>
      </c>
      <c r="BE80" s="105">
        <v>0.35215550000000001</v>
      </c>
      <c r="BF80" s="105">
        <v>0.35168500000000003</v>
      </c>
      <c r="BG80" s="105">
        <v>0.352626</v>
      </c>
      <c r="BH80" s="105">
        <v>1.6867E-2</v>
      </c>
      <c r="BI80" s="105">
        <v>1.7808000000000001E-2</v>
      </c>
      <c r="BJ80" s="105">
        <v>1.7808000000000001E-2</v>
      </c>
      <c r="BK80" s="105">
        <v>0.53978499999999996</v>
      </c>
      <c r="BL80" s="105">
        <v>0.51909400000000006</v>
      </c>
      <c r="BM80" s="105">
        <v>0.53132100000000004</v>
      </c>
      <c r="BN80" s="105">
        <v>0.25481399999999998</v>
      </c>
      <c r="BO80" s="105">
        <v>0.24446799999999999</v>
      </c>
      <c r="BP80" s="105">
        <v>0.25293300000000002</v>
      </c>
      <c r="BQ80" s="105">
        <v>0.35039700000000001</v>
      </c>
      <c r="BR80" s="105">
        <v>0.35677300000000001</v>
      </c>
      <c r="BS80" s="105">
        <v>0.35358500000000004</v>
      </c>
      <c r="BT80" s="105">
        <v>2.4466000000000002E-2</v>
      </c>
      <c r="BU80" s="105">
        <v>2.5135999999999999E-2</v>
      </c>
      <c r="BV80" s="105">
        <v>2.4801E-2</v>
      </c>
    </row>
    <row r="81" spans="2:74">
      <c r="B81" s="16">
        <v>38</v>
      </c>
      <c r="C81" s="105">
        <v>0.25011100000000003</v>
      </c>
      <c r="D81" s="105">
        <v>0.25481399999999998</v>
      </c>
      <c r="E81" s="105">
        <v>0.249171</v>
      </c>
      <c r="F81" s="105">
        <v>1.5927E-2</v>
      </c>
      <c r="G81" s="105">
        <v>4.0379999999999999E-2</v>
      </c>
      <c r="H81" s="105">
        <v>1.6867E-2</v>
      </c>
      <c r="I81" s="105">
        <v>0.31124400000000002</v>
      </c>
      <c r="J81" s="105">
        <v>0.32817299999999999</v>
      </c>
      <c r="K81" s="105">
        <v>0.33099400000000001</v>
      </c>
      <c r="L81" s="105">
        <v>1.2165E-2</v>
      </c>
      <c r="M81" s="105">
        <v>7.4619999999999999E-3</v>
      </c>
      <c r="N81" s="105">
        <v>2.0629000000000002E-2</v>
      </c>
      <c r="O81" s="105">
        <v>0.32252999999999998</v>
      </c>
      <c r="P81" s="105">
        <v>0.31124400000000002</v>
      </c>
      <c r="Q81" s="105">
        <v>0.32346999999999998</v>
      </c>
      <c r="R81" s="105">
        <v>3.4736999999999997E-2</v>
      </c>
      <c r="S81" s="105">
        <v>3.4736999999999997E-2</v>
      </c>
      <c r="T81" s="105">
        <v>3.4736999999999997E-2</v>
      </c>
      <c r="U81" s="105">
        <v>0.33193499999999998</v>
      </c>
      <c r="V81" s="105">
        <v>0.33851799999999999</v>
      </c>
      <c r="W81" s="105">
        <v>0.33851799999999999</v>
      </c>
      <c r="X81" s="105">
        <v>2.6272E-2</v>
      </c>
      <c r="Y81" s="105">
        <v>2.1569999999999999E-2</v>
      </c>
      <c r="Z81" s="105">
        <v>2.3451E-2</v>
      </c>
      <c r="AA81" s="105">
        <v>0.34604200000000002</v>
      </c>
      <c r="AB81" s="105">
        <v>0.32723200000000002</v>
      </c>
      <c r="AC81" s="105">
        <v>0.343221</v>
      </c>
      <c r="AD81" s="105">
        <v>6.2951999999999994E-2</v>
      </c>
      <c r="AE81" s="105">
        <v>5.4487000000000001E-2</v>
      </c>
      <c r="AF81" s="105">
        <v>6.6713999999999996E-2</v>
      </c>
      <c r="AG81" s="105">
        <v>0.44573499999999999</v>
      </c>
      <c r="AH81" s="105">
        <v>0.444795</v>
      </c>
      <c r="AI81" s="105">
        <v>0.460783</v>
      </c>
      <c r="AJ81" s="105">
        <v>0.19086</v>
      </c>
      <c r="AK81" s="105">
        <v>3.4736999999999997E-2</v>
      </c>
      <c r="AL81" s="105">
        <v>3.6617999999999998E-2</v>
      </c>
      <c r="AM81" s="105">
        <v>0.25293300000000002</v>
      </c>
      <c r="AN81" s="105">
        <v>0.25481399999999998</v>
      </c>
      <c r="AO81" s="105">
        <v>0.26045699999999999</v>
      </c>
      <c r="AP81" s="105">
        <v>3.0974999999999999E-2</v>
      </c>
      <c r="AQ81" s="105">
        <v>3.2856000000000003E-2</v>
      </c>
      <c r="AR81" s="105">
        <v>3.1914999999999999E-2</v>
      </c>
      <c r="AS81" s="105">
        <v>0.26515899999999998</v>
      </c>
      <c r="AT81" s="105">
        <v>0.26798100000000002</v>
      </c>
      <c r="AU81" s="105">
        <v>0.25951600000000002</v>
      </c>
      <c r="AV81" s="105">
        <v>3.4736999999999997E-2</v>
      </c>
      <c r="AW81" s="105">
        <v>3.5677E-2</v>
      </c>
      <c r="AX81" s="105">
        <v>4.5081999999999997E-2</v>
      </c>
      <c r="AY81" s="105">
        <v>0.17769299999999999</v>
      </c>
      <c r="AZ81" s="105">
        <v>0.174871</v>
      </c>
      <c r="BA81" s="105">
        <v>0.19556200000000001</v>
      </c>
      <c r="BB81" s="105">
        <v>1.3105E-2</v>
      </c>
      <c r="BC81" s="105">
        <v>1.2165E-2</v>
      </c>
      <c r="BD81" s="105">
        <v>1.4045999999999999E-2</v>
      </c>
      <c r="BE81" s="105">
        <v>0.35497699999999999</v>
      </c>
      <c r="BF81" s="105">
        <v>0.352626</v>
      </c>
      <c r="BG81" s="105">
        <v>0.35732799999999998</v>
      </c>
      <c r="BH81" s="105">
        <v>1.8748000000000001E-2</v>
      </c>
      <c r="BI81" s="105">
        <v>1.7808000000000001E-2</v>
      </c>
      <c r="BJ81" s="105">
        <v>1.8748000000000001E-2</v>
      </c>
      <c r="BK81" s="105">
        <v>0.54166599999999998</v>
      </c>
      <c r="BL81" s="105">
        <v>0.52473700000000001</v>
      </c>
      <c r="BM81" s="105">
        <v>0.53132100000000004</v>
      </c>
      <c r="BN81" s="105">
        <v>0.25481399999999998</v>
      </c>
      <c r="BO81" s="105">
        <v>0.242587</v>
      </c>
      <c r="BP81" s="105">
        <v>0.25293300000000002</v>
      </c>
      <c r="BQ81" s="105">
        <v>0.348055</v>
      </c>
      <c r="BR81" s="105">
        <v>0.35785499999999998</v>
      </c>
      <c r="BS81" s="105">
        <v>0.35295500000000002</v>
      </c>
      <c r="BT81" s="105">
        <v>2.4455999999999999E-2</v>
      </c>
      <c r="BU81" s="105">
        <v>2.5243999999999999E-2</v>
      </c>
      <c r="BV81" s="105">
        <v>2.4849999999999997E-2</v>
      </c>
    </row>
    <row r="82" spans="2:74">
      <c r="B82" s="16">
        <v>38.5</v>
      </c>
      <c r="C82" s="105">
        <v>0.24634900000000001</v>
      </c>
      <c r="D82" s="105">
        <v>0.25387300000000002</v>
      </c>
      <c r="E82" s="105">
        <v>0.249171</v>
      </c>
      <c r="F82" s="105">
        <v>1.5927E-2</v>
      </c>
      <c r="G82" s="105">
        <v>3.8498999999999999E-2</v>
      </c>
      <c r="H82" s="105">
        <v>1.4985999999999999E-2</v>
      </c>
      <c r="I82" s="105">
        <v>0.31124400000000002</v>
      </c>
      <c r="J82" s="105">
        <v>0.32629200000000003</v>
      </c>
      <c r="K82" s="105">
        <v>0.33005400000000001</v>
      </c>
      <c r="L82" s="105">
        <v>9.3430000000000006E-3</v>
      </c>
      <c r="M82" s="105">
        <v>7.4619999999999999E-3</v>
      </c>
      <c r="N82" s="105">
        <v>8.4030000000000007E-3</v>
      </c>
      <c r="O82" s="105">
        <v>0.32064900000000002</v>
      </c>
      <c r="P82" s="105">
        <v>0.30842199999999997</v>
      </c>
      <c r="Q82" s="105">
        <v>0.32158900000000001</v>
      </c>
      <c r="R82" s="105">
        <v>3.3796E-2</v>
      </c>
      <c r="S82" s="105">
        <v>3.4736999999999997E-2</v>
      </c>
      <c r="T82" s="105">
        <v>3.4736999999999997E-2</v>
      </c>
      <c r="U82" s="105">
        <v>0.33005400000000001</v>
      </c>
      <c r="V82" s="105">
        <v>0.34039900000000001</v>
      </c>
      <c r="W82" s="105">
        <v>0.34133999999999998</v>
      </c>
      <c r="X82" s="105">
        <v>2.5332E-2</v>
      </c>
      <c r="Y82" s="105">
        <v>2.1569999999999999E-2</v>
      </c>
      <c r="Z82" s="105">
        <v>2.3451E-2</v>
      </c>
      <c r="AA82" s="105">
        <v>0.34792299999999998</v>
      </c>
      <c r="AB82" s="105">
        <v>0.32346999999999998</v>
      </c>
      <c r="AC82" s="105">
        <v>0.34039900000000001</v>
      </c>
      <c r="AD82" s="105">
        <v>6.6713999999999996E-2</v>
      </c>
      <c r="AE82" s="105">
        <v>5.7308999999999999E-2</v>
      </c>
      <c r="AF82" s="105">
        <v>7.2357000000000005E-2</v>
      </c>
      <c r="AG82" s="105">
        <v>0.44573499999999999</v>
      </c>
      <c r="AH82" s="105">
        <v>0.44291399999999997</v>
      </c>
      <c r="AI82" s="105">
        <v>0.45890199999999998</v>
      </c>
      <c r="AJ82" s="105">
        <v>0.19086</v>
      </c>
      <c r="AK82" s="105">
        <v>3.4736999999999997E-2</v>
      </c>
      <c r="AL82" s="105">
        <v>3.6617999999999998E-2</v>
      </c>
      <c r="AM82" s="105">
        <v>0.25011100000000003</v>
      </c>
      <c r="AN82" s="105">
        <v>0.249171</v>
      </c>
      <c r="AO82" s="105">
        <v>0.25951600000000002</v>
      </c>
      <c r="AP82" s="105">
        <v>3.0034000000000002E-2</v>
      </c>
      <c r="AQ82" s="105">
        <v>3.1914999999999999E-2</v>
      </c>
      <c r="AR82" s="105">
        <v>3.0974999999999999E-2</v>
      </c>
      <c r="AS82" s="105">
        <v>0.26704</v>
      </c>
      <c r="AT82" s="105">
        <v>0.26704</v>
      </c>
      <c r="AU82" s="105">
        <v>0.257635</v>
      </c>
      <c r="AV82" s="105">
        <v>3.4736999999999997E-2</v>
      </c>
      <c r="AW82" s="105">
        <v>3.4736999999999997E-2</v>
      </c>
      <c r="AX82" s="105">
        <v>4.5081999999999997E-2</v>
      </c>
      <c r="AY82" s="105">
        <v>0.17769299999999999</v>
      </c>
      <c r="AZ82" s="105">
        <v>0.17675199999999999</v>
      </c>
      <c r="BA82" s="105">
        <v>0.19556200000000001</v>
      </c>
      <c r="BB82" s="105">
        <v>1.2165E-2</v>
      </c>
      <c r="BC82" s="105">
        <v>1.2165E-2</v>
      </c>
      <c r="BD82" s="105">
        <v>1.3105E-2</v>
      </c>
      <c r="BE82" s="105">
        <v>0.35215550000000001</v>
      </c>
      <c r="BF82" s="105">
        <v>0.34886400000000001</v>
      </c>
      <c r="BG82" s="105">
        <v>0.35544700000000001</v>
      </c>
      <c r="BH82" s="105">
        <v>1.5927E-2</v>
      </c>
      <c r="BI82" s="105">
        <v>1.6867E-2</v>
      </c>
      <c r="BJ82" s="105">
        <v>1.7808000000000001E-2</v>
      </c>
      <c r="BK82" s="105">
        <v>0.54260699999999995</v>
      </c>
      <c r="BL82" s="105">
        <v>0.52473700000000001</v>
      </c>
      <c r="BM82" s="105">
        <v>0.53320199999999995</v>
      </c>
      <c r="BN82" s="105">
        <v>0.25199199999999999</v>
      </c>
      <c r="BO82" s="105">
        <v>0.240706</v>
      </c>
      <c r="BP82" s="105">
        <v>0.251052</v>
      </c>
      <c r="BQ82" s="105">
        <v>0.35008600000000001</v>
      </c>
      <c r="BR82" s="105">
        <v>0.35753499999999999</v>
      </c>
      <c r="BS82" s="105">
        <v>0.35381050000000003</v>
      </c>
      <c r="BT82" s="105">
        <v>2.4525000000000002E-2</v>
      </c>
      <c r="BU82" s="105">
        <v>2.5132999999999999E-2</v>
      </c>
      <c r="BV82" s="105">
        <v>2.4829E-2</v>
      </c>
    </row>
    <row r="83" spans="2:74">
      <c r="B83" s="16">
        <v>39</v>
      </c>
      <c r="C83" s="105">
        <v>0.24540899999999999</v>
      </c>
      <c r="D83" s="105">
        <v>0.24823000000000001</v>
      </c>
      <c r="E83" s="105">
        <v>0.24729000000000001</v>
      </c>
      <c r="F83" s="105">
        <v>1.4985999999999999E-2</v>
      </c>
      <c r="G83" s="105">
        <v>4.3201000000000003E-2</v>
      </c>
      <c r="H83" s="105">
        <v>1.6867E-2</v>
      </c>
      <c r="I83" s="105">
        <v>0.30842199999999997</v>
      </c>
      <c r="J83" s="105">
        <v>0.324411</v>
      </c>
      <c r="K83" s="105">
        <v>0.333816</v>
      </c>
      <c r="L83" s="105">
        <v>1.1224E-2</v>
      </c>
      <c r="M83" s="105">
        <v>7.4619999999999999E-3</v>
      </c>
      <c r="N83" s="105">
        <v>1.5927E-2</v>
      </c>
      <c r="O83" s="105">
        <v>0.32158900000000001</v>
      </c>
      <c r="P83" s="105">
        <v>0.310303</v>
      </c>
      <c r="Q83" s="105">
        <v>0.32252999999999998</v>
      </c>
      <c r="R83" s="105">
        <v>3.3796E-2</v>
      </c>
      <c r="S83" s="105">
        <v>3.4736999999999997E-2</v>
      </c>
      <c r="T83" s="105">
        <v>3.4736999999999997E-2</v>
      </c>
      <c r="U83" s="105">
        <v>0.32911299999999999</v>
      </c>
      <c r="V83" s="105">
        <v>0.34039900000000001</v>
      </c>
      <c r="W83" s="105">
        <v>0.34227999999999997</v>
      </c>
      <c r="X83" s="105">
        <v>2.5332E-2</v>
      </c>
      <c r="Y83" s="105">
        <v>2.0629000000000002E-2</v>
      </c>
      <c r="Z83" s="105">
        <v>2.3451E-2</v>
      </c>
      <c r="AA83" s="105">
        <v>0.34510200000000002</v>
      </c>
      <c r="AB83" s="105">
        <v>0.32346999999999998</v>
      </c>
      <c r="AC83" s="105">
        <v>0.33945900000000001</v>
      </c>
      <c r="AD83" s="105">
        <v>7.2357000000000005E-2</v>
      </c>
      <c r="AE83" s="105">
        <v>5.919E-2</v>
      </c>
      <c r="AF83" s="105">
        <v>7.4237999999999998E-2</v>
      </c>
      <c r="AG83" s="105">
        <v>0.441973</v>
      </c>
      <c r="AH83" s="105">
        <v>0.44009199999999998</v>
      </c>
      <c r="AI83" s="105">
        <v>0.45796199999999998</v>
      </c>
      <c r="AJ83" s="105">
        <v>0.18709799999999999</v>
      </c>
      <c r="AK83" s="105">
        <v>3.4736999999999997E-2</v>
      </c>
      <c r="AL83" s="105">
        <v>3.7558000000000001E-2</v>
      </c>
      <c r="AM83" s="105">
        <v>0.24540899999999999</v>
      </c>
      <c r="AN83" s="105">
        <v>0.249171</v>
      </c>
      <c r="AO83" s="105">
        <v>0.25669500000000001</v>
      </c>
      <c r="AP83" s="105">
        <v>3.0034000000000002E-2</v>
      </c>
      <c r="AQ83" s="105">
        <v>3.1914999999999999E-2</v>
      </c>
      <c r="AR83" s="105">
        <v>3.0974999999999999E-2</v>
      </c>
      <c r="AS83" s="105">
        <v>0.26515899999999998</v>
      </c>
      <c r="AT83" s="105">
        <v>0.26515899999999998</v>
      </c>
      <c r="AU83" s="105">
        <v>0.25669500000000001</v>
      </c>
      <c r="AV83" s="105">
        <v>3.3796E-2</v>
      </c>
      <c r="AW83" s="105">
        <v>3.4736999999999997E-2</v>
      </c>
      <c r="AX83" s="105">
        <v>4.4142000000000001E-2</v>
      </c>
      <c r="AY83" s="105">
        <v>0.174871</v>
      </c>
      <c r="AZ83" s="105">
        <v>0.174871</v>
      </c>
      <c r="BA83" s="105">
        <v>0.19086</v>
      </c>
      <c r="BB83" s="105">
        <v>1.2165E-2</v>
      </c>
      <c r="BC83" s="105">
        <v>1.2165E-2</v>
      </c>
      <c r="BD83" s="105">
        <v>1.3105E-2</v>
      </c>
      <c r="BE83" s="105">
        <v>0.35168549999999998</v>
      </c>
      <c r="BF83" s="105">
        <v>0.34886400000000001</v>
      </c>
      <c r="BG83" s="105">
        <v>0.35450700000000002</v>
      </c>
      <c r="BH83" s="105">
        <v>1.7808000000000001E-2</v>
      </c>
      <c r="BI83" s="105">
        <v>1.6867E-2</v>
      </c>
      <c r="BJ83" s="105">
        <v>1.8748000000000001E-2</v>
      </c>
      <c r="BK83" s="105">
        <v>0.54166599999999998</v>
      </c>
      <c r="BL83" s="105">
        <v>0.52661800000000003</v>
      </c>
      <c r="BM83" s="105">
        <v>0.53602300000000003</v>
      </c>
      <c r="BN83" s="105">
        <v>0.25011100000000003</v>
      </c>
      <c r="BO83" s="105">
        <v>0.23976600000000001</v>
      </c>
      <c r="BP83" s="105">
        <v>0.24729000000000001</v>
      </c>
      <c r="BQ83" s="105">
        <v>0.34988900000000001</v>
      </c>
      <c r="BR83" s="105">
        <v>0.35505199999999998</v>
      </c>
      <c r="BS83" s="105">
        <v>0.35247050000000002</v>
      </c>
      <c r="BT83" s="105">
        <v>2.4468E-2</v>
      </c>
      <c r="BU83" s="105">
        <v>2.5106E-2</v>
      </c>
      <c r="BV83" s="105">
        <v>2.4787E-2</v>
      </c>
    </row>
    <row r="84" spans="2:74">
      <c r="B84" s="16">
        <v>39.5</v>
      </c>
      <c r="C84" s="105">
        <v>0.24540899999999999</v>
      </c>
      <c r="D84" s="105">
        <v>0.24729000000000001</v>
      </c>
      <c r="E84" s="105">
        <v>0.24540899999999999</v>
      </c>
      <c r="F84" s="105">
        <v>1.4985999999999999E-2</v>
      </c>
      <c r="G84" s="105">
        <v>4.1320000000000003E-2</v>
      </c>
      <c r="H84" s="105">
        <v>1.5927E-2</v>
      </c>
      <c r="I84" s="105">
        <v>0.30748199999999998</v>
      </c>
      <c r="J84" s="105">
        <v>0.324411</v>
      </c>
      <c r="K84" s="105">
        <v>0.334756</v>
      </c>
      <c r="L84" s="105">
        <v>8.4030000000000007E-3</v>
      </c>
      <c r="M84" s="105">
        <v>8.4030000000000007E-3</v>
      </c>
      <c r="N84" s="105">
        <v>8.4030000000000007E-3</v>
      </c>
      <c r="O84" s="105">
        <v>0.32158900000000001</v>
      </c>
      <c r="P84" s="105">
        <v>0.31218400000000002</v>
      </c>
      <c r="Q84" s="105">
        <v>0.32064900000000002</v>
      </c>
      <c r="R84" s="105">
        <v>3.3796E-2</v>
      </c>
      <c r="S84" s="105">
        <v>3.4736999999999997E-2</v>
      </c>
      <c r="T84" s="105">
        <v>3.4736999999999997E-2</v>
      </c>
      <c r="U84" s="105">
        <v>0.32158900000000001</v>
      </c>
      <c r="V84" s="105">
        <v>0.33569700000000002</v>
      </c>
      <c r="W84" s="105">
        <v>0.33569700000000002</v>
      </c>
      <c r="X84" s="105">
        <v>2.5332E-2</v>
      </c>
      <c r="Y84" s="105">
        <v>2.1569999999999999E-2</v>
      </c>
      <c r="Z84" s="105">
        <v>2.2509999999999999E-2</v>
      </c>
      <c r="AA84" s="105">
        <v>0.34133999999999998</v>
      </c>
      <c r="AB84" s="105">
        <v>0.325351</v>
      </c>
      <c r="AC84" s="105">
        <v>0.33851799999999999</v>
      </c>
      <c r="AD84" s="105">
        <v>7.8E-2</v>
      </c>
      <c r="AE84" s="105">
        <v>6.2010999999999997E-2</v>
      </c>
      <c r="AF84" s="105">
        <v>7.8E-2</v>
      </c>
      <c r="AG84" s="105">
        <v>0.44761600000000001</v>
      </c>
      <c r="AH84" s="105">
        <v>0.444795</v>
      </c>
      <c r="AI84" s="105">
        <v>0.45702100000000001</v>
      </c>
      <c r="AJ84" s="105">
        <v>0.18897900000000001</v>
      </c>
      <c r="AK84" s="105">
        <v>3.4736999999999997E-2</v>
      </c>
      <c r="AL84" s="105">
        <v>3.7558000000000001E-2</v>
      </c>
      <c r="AM84" s="105">
        <v>0.24352799999999999</v>
      </c>
      <c r="AN84" s="105">
        <v>0.24729000000000001</v>
      </c>
      <c r="AO84" s="105">
        <v>0.25669500000000001</v>
      </c>
      <c r="AP84" s="105">
        <v>3.0034000000000002E-2</v>
      </c>
      <c r="AQ84" s="105">
        <v>3.1914999999999999E-2</v>
      </c>
      <c r="AR84" s="105">
        <v>3.0034000000000002E-2</v>
      </c>
      <c r="AS84" s="105">
        <v>0.26515899999999998</v>
      </c>
      <c r="AT84" s="105">
        <v>0.25951600000000002</v>
      </c>
      <c r="AU84" s="105">
        <v>0.25857599999999997</v>
      </c>
      <c r="AV84" s="105">
        <v>3.2856000000000003E-2</v>
      </c>
      <c r="AW84" s="105">
        <v>3.3796E-2</v>
      </c>
      <c r="AX84" s="105">
        <v>4.4142000000000001E-2</v>
      </c>
      <c r="AY84" s="105">
        <v>0.174871</v>
      </c>
      <c r="AZ84" s="105">
        <v>0.175812</v>
      </c>
      <c r="BA84" s="105">
        <v>0.19086</v>
      </c>
      <c r="BB84" s="105">
        <v>1.2165E-2</v>
      </c>
      <c r="BC84" s="105">
        <v>1.2165E-2</v>
      </c>
      <c r="BD84" s="105">
        <v>1.3105E-2</v>
      </c>
      <c r="BE84" s="105">
        <v>0.34557199999999999</v>
      </c>
      <c r="BF84" s="105">
        <v>0.343221</v>
      </c>
      <c r="BG84" s="105">
        <v>0.34792299999999998</v>
      </c>
      <c r="BH84" s="105">
        <v>1.6867E-2</v>
      </c>
      <c r="BI84" s="105">
        <v>1.5927E-2</v>
      </c>
      <c r="BJ84" s="105">
        <v>1.7808000000000001E-2</v>
      </c>
      <c r="BK84" s="105">
        <v>0.53320199999999995</v>
      </c>
      <c r="BL84" s="105">
        <v>0.52191600000000005</v>
      </c>
      <c r="BM84" s="105">
        <v>0.53508299999999998</v>
      </c>
      <c r="BN84" s="105">
        <v>0.24634900000000001</v>
      </c>
      <c r="BO84" s="105">
        <v>0.233182</v>
      </c>
      <c r="BP84" s="105">
        <v>0.24540899999999999</v>
      </c>
      <c r="BQ84" s="105">
        <v>0.35048099999999999</v>
      </c>
      <c r="BR84" s="105">
        <v>0.356651</v>
      </c>
      <c r="BS84" s="105">
        <v>0.35356599999999999</v>
      </c>
      <c r="BT84" s="105">
        <v>2.4555E-2</v>
      </c>
      <c r="BU84" s="105">
        <v>2.5059000000000001E-2</v>
      </c>
      <c r="BV84" s="105">
        <v>2.4807000000000003E-2</v>
      </c>
    </row>
    <row r="85" spans="2:74">
      <c r="B85" s="16">
        <v>40</v>
      </c>
      <c r="C85" s="105">
        <v>0.24352799999999999</v>
      </c>
      <c r="D85" s="105">
        <v>0.24540899999999999</v>
      </c>
      <c r="E85" s="105">
        <v>0.24352799999999999</v>
      </c>
      <c r="F85" s="105">
        <v>1.4985999999999999E-2</v>
      </c>
      <c r="G85" s="105">
        <v>4.1320000000000003E-2</v>
      </c>
      <c r="H85" s="105">
        <v>1.6867E-2</v>
      </c>
      <c r="I85" s="105">
        <v>0.310303</v>
      </c>
      <c r="J85" s="105">
        <v>0.32629200000000003</v>
      </c>
      <c r="K85" s="105">
        <v>0.333816</v>
      </c>
      <c r="L85" s="105">
        <v>8.4030000000000007E-3</v>
      </c>
      <c r="M85" s="105">
        <v>7.4619999999999999E-3</v>
      </c>
      <c r="N85" s="105">
        <v>9.3430000000000006E-3</v>
      </c>
      <c r="O85" s="105">
        <v>0.318768</v>
      </c>
      <c r="P85" s="105">
        <v>0.30842199999999997</v>
      </c>
      <c r="Q85" s="105">
        <v>0.32158900000000001</v>
      </c>
      <c r="R85" s="105">
        <v>3.4736999999999997E-2</v>
      </c>
      <c r="S85" s="105">
        <v>3.4736999999999997E-2</v>
      </c>
      <c r="T85" s="105">
        <v>3.4736999999999997E-2</v>
      </c>
      <c r="U85" s="105">
        <v>0.33099400000000001</v>
      </c>
      <c r="V85" s="105">
        <v>0.343221</v>
      </c>
      <c r="W85" s="105">
        <v>0.34698299999999999</v>
      </c>
      <c r="X85" s="105">
        <v>2.5332E-2</v>
      </c>
      <c r="Y85" s="105">
        <v>2.0629000000000002E-2</v>
      </c>
      <c r="Z85" s="105">
        <v>2.2509999999999999E-2</v>
      </c>
      <c r="AA85" s="105">
        <v>0.34227999999999997</v>
      </c>
      <c r="AB85" s="105">
        <v>0.32064900000000002</v>
      </c>
      <c r="AC85" s="105">
        <v>0.333816</v>
      </c>
      <c r="AD85" s="105">
        <v>8.7404999999999997E-2</v>
      </c>
      <c r="AE85" s="105">
        <v>6.6713999999999996E-2</v>
      </c>
      <c r="AF85" s="105">
        <v>8.5524000000000003E-2</v>
      </c>
      <c r="AG85" s="105">
        <v>0.43821100000000002</v>
      </c>
      <c r="AH85" s="105">
        <v>0.43821100000000002</v>
      </c>
      <c r="AI85" s="105">
        <v>0.45231900000000003</v>
      </c>
      <c r="AJ85" s="105">
        <v>0.19086</v>
      </c>
      <c r="AK85" s="105">
        <v>3.5677E-2</v>
      </c>
      <c r="AL85" s="105">
        <v>3.7558000000000001E-2</v>
      </c>
      <c r="AM85" s="105">
        <v>0.23788500000000001</v>
      </c>
      <c r="AN85" s="105">
        <v>0.24729000000000001</v>
      </c>
      <c r="AO85" s="105">
        <v>0.251052</v>
      </c>
      <c r="AP85" s="105">
        <v>3.0034000000000002E-2</v>
      </c>
      <c r="AQ85" s="105">
        <v>3.0974999999999999E-2</v>
      </c>
      <c r="AR85" s="105">
        <v>3.0974999999999999E-2</v>
      </c>
      <c r="AS85" s="105">
        <v>0.2661</v>
      </c>
      <c r="AT85" s="105">
        <v>0.26704</v>
      </c>
      <c r="AU85" s="105">
        <v>0.25575399999999998</v>
      </c>
      <c r="AV85" s="105">
        <v>3.2856000000000003E-2</v>
      </c>
      <c r="AW85" s="105">
        <v>3.3796E-2</v>
      </c>
      <c r="AX85" s="105">
        <v>4.3201000000000003E-2</v>
      </c>
      <c r="AY85" s="105">
        <v>0.17299</v>
      </c>
      <c r="AZ85" s="105">
        <v>0.17299</v>
      </c>
      <c r="BA85" s="105">
        <v>0.18897900000000001</v>
      </c>
      <c r="BB85" s="105">
        <v>1.2165E-2</v>
      </c>
      <c r="BC85" s="105">
        <v>1.2165E-2</v>
      </c>
      <c r="BD85" s="105">
        <v>1.3105E-2</v>
      </c>
      <c r="BE85" s="105">
        <v>0.351215</v>
      </c>
      <c r="BF85" s="105">
        <v>0.34416099999999999</v>
      </c>
      <c r="BG85" s="105">
        <v>0.358269</v>
      </c>
      <c r="BH85" s="105">
        <v>1.7808000000000001E-2</v>
      </c>
      <c r="BI85" s="105">
        <v>1.5927E-2</v>
      </c>
      <c r="BJ85" s="105">
        <v>1.8748000000000001E-2</v>
      </c>
      <c r="BK85" s="105">
        <v>0.53978499999999996</v>
      </c>
      <c r="BL85" s="105">
        <v>0.53037999999999996</v>
      </c>
      <c r="BM85" s="105">
        <v>0.54166599999999998</v>
      </c>
      <c r="BN85" s="105">
        <v>0.24729000000000001</v>
      </c>
      <c r="BO85" s="105">
        <v>0.23506299999999999</v>
      </c>
      <c r="BP85" s="105">
        <v>0.24634900000000001</v>
      </c>
      <c r="BQ85" s="105">
        <v>0.34904200000000002</v>
      </c>
      <c r="BR85" s="105">
        <v>0.35494900000000001</v>
      </c>
      <c r="BS85" s="105">
        <v>0.35199550000000002</v>
      </c>
      <c r="BT85" s="105">
        <v>2.4516E-2</v>
      </c>
      <c r="BU85" s="105">
        <v>2.5149000000000001E-2</v>
      </c>
      <c r="BV85" s="105">
        <v>2.48325E-2</v>
      </c>
    </row>
    <row r="86" spans="2:74">
      <c r="B86" s="16">
        <v>40.5</v>
      </c>
      <c r="C86" s="105">
        <v>0.23976600000000001</v>
      </c>
      <c r="D86" s="105">
        <v>0.24729000000000001</v>
      </c>
      <c r="E86" s="105">
        <v>0.23976600000000001</v>
      </c>
      <c r="F86" s="105">
        <v>1.4045999999999999E-2</v>
      </c>
      <c r="G86" s="105">
        <v>4.6962999999999998E-2</v>
      </c>
      <c r="H86" s="105">
        <v>1.8748000000000001E-2</v>
      </c>
      <c r="I86" s="105">
        <v>0.30654100000000001</v>
      </c>
      <c r="J86" s="105">
        <v>0.318768</v>
      </c>
      <c r="K86" s="105">
        <v>0.33287499999999998</v>
      </c>
      <c r="L86" s="105">
        <v>1.0284E-2</v>
      </c>
      <c r="M86" s="105">
        <v>7.4619999999999999E-3</v>
      </c>
      <c r="N86" s="105">
        <v>1.0284E-2</v>
      </c>
      <c r="O86" s="105">
        <v>0.32064900000000002</v>
      </c>
      <c r="P86" s="105">
        <v>0.31124400000000002</v>
      </c>
      <c r="Q86" s="105">
        <v>0.318768</v>
      </c>
      <c r="R86" s="105">
        <v>3.3796E-2</v>
      </c>
      <c r="S86" s="105">
        <v>3.4736999999999997E-2</v>
      </c>
      <c r="T86" s="105">
        <v>3.4736999999999997E-2</v>
      </c>
      <c r="U86" s="105">
        <v>0.32252999999999998</v>
      </c>
      <c r="V86" s="105">
        <v>0.333816</v>
      </c>
      <c r="W86" s="105">
        <v>0.334756</v>
      </c>
      <c r="X86" s="105">
        <v>2.5332E-2</v>
      </c>
      <c r="Y86" s="105">
        <v>2.0629000000000002E-2</v>
      </c>
      <c r="Z86" s="105">
        <v>2.3451E-2</v>
      </c>
      <c r="AA86" s="105">
        <v>0.34039900000000001</v>
      </c>
      <c r="AB86" s="105">
        <v>0.32346999999999998</v>
      </c>
      <c r="AC86" s="105">
        <v>0.33851799999999999</v>
      </c>
      <c r="AD86" s="105">
        <v>9.6809999999999993E-2</v>
      </c>
      <c r="AE86" s="105">
        <v>7.2357000000000005E-2</v>
      </c>
      <c r="AF86" s="105">
        <v>9.1166999999999998E-2</v>
      </c>
      <c r="AG86" s="105">
        <v>0.441973</v>
      </c>
      <c r="AH86" s="105">
        <v>0.441973</v>
      </c>
      <c r="AI86" s="105">
        <v>0.45325900000000002</v>
      </c>
      <c r="AJ86" s="105">
        <v>0.1918</v>
      </c>
      <c r="AK86" s="105">
        <v>3.5677E-2</v>
      </c>
      <c r="AL86" s="105">
        <v>3.8498999999999999E-2</v>
      </c>
      <c r="AM86" s="105">
        <v>0.242587</v>
      </c>
      <c r="AN86" s="105">
        <v>0.249171</v>
      </c>
      <c r="AO86" s="105">
        <v>0.25293300000000002</v>
      </c>
      <c r="AP86" s="105">
        <v>3.0034000000000002E-2</v>
      </c>
      <c r="AQ86" s="105">
        <v>3.1914999999999999E-2</v>
      </c>
      <c r="AR86" s="105">
        <v>3.0034000000000002E-2</v>
      </c>
      <c r="AS86" s="105">
        <v>0.25857599999999997</v>
      </c>
      <c r="AT86" s="105">
        <v>0.257635</v>
      </c>
      <c r="AU86" s="105">
        <v>0.25387300000000002</v>
      </c>
      <c r="AV86" s="105">
        <v>3.1914999999999999E-2</v>
      </c>
      <c r="AW86" s="105">
        <v>3.2856000000000003E-2</v>
      </c>
      <c r="AX86" s="105">
        <v>4.2261E-2</v>
      </c>
      <c r="AY86" s="105">
        <v>0.17299</v>
      </c>
      <c r="AZ86" s="105">
        <v>0.17205000000000001</v>
      </c>
      <c r="BA86" s="105">
        <v>0.18803800000000001</v>
      </c>
      <c r="BB86" s="105">
        <v>1.2165E-2</v>
      </c>
      <c r="BC86" s="105">
        <v>1.2165E-2</v>
      </c>
      <c r="BD86" s="105">
        <v>1.3105E-2</v>
      </c>
      <c r="BE86" s="105">
        <v>0.34745300000000001</v>
      </c>
      <c r="BF86" s="105">
        <v>0.34416099999999999</v>
      </c>
      <c r="BG86" s="105">
        <v>0.35074499999999997</v>
      </c>
      <c r="BH86" s="105">
        <v>1.8748000000000001E-2</v>
      </c>
      <c r="BI86" s="105">
        <v>1.5927E-2</v>
      </c>
      <c r="BJ86" s="105">
        <v>1.9689000000000002E-2</v>
      </c>
      <c r="BK86" s="105">
        <v>0.53037999999999996</v>
      </c>
      <c r="BL86" s="105">
        <v>0.52097499999999997</v>
      </c>
      <c r="BM86" s="105">
        <v>0.53320199999999995</v>
      </c>
      <c r="BN86" s="105">
        <v>0.24540899999999999</v>
      </c>
      <c r="BO86" s="105">
        <v>0.23130100000000001</v>
      </c>
      <c r="BP86" s="105">
        <v>0.24352799999999999</v>
      </c>
      <c r="BQ86" s="105">
        <v>0.349719</v>
      </c>
      <c r="BR86" s="105">
        <v>0.35675400000000002</v>
      </c>
      <c r="BS86" s="105">
        <v>0.35323650000000001</v>
      </c>
      <c r="BT86" s="105">
        <v>2.4413000000000001E-2</v>
      </c>
      <c r="BU86" s="105">
        <v>2.5034000000000001E-2</v>
      </c>
      <c r="BV86" s="105">
        <v>2.4723500000000002E-2</v>
      </c>
    </row>
    <row r="87" spans="2:74">
      <c r="B87" s="16">
        <v>41</v>
      </c>
      <c r="C87" s="105">
        <v>0.23694399999999999</v>
      </c>
      <c r="D87" s="105">
        <v>0.23976600000000001</v>
      </c>
      <c r="E87" s="105">
        <v>0.23694399999999999</v>
      </c>
      <c r="F87" s="105">
        <v>1.4985999999999999E-2</v>
      </c>
      <c r="G87" s="105">
        <v>4.6023000000000001E-2</v>
      </c>
      <c r="H87" s="105">
        <v>1.6867E-2</v>
      </c>
      <c r="I87" s="105">
        <v>0.30465999999999999</v>
      </c>
      <c r="J87" s="105">
        <v>0.32158900000000001</v>
      </c>
      <c r="K87" s="105">
        <v>0.33287499999999998</v>
      </c>
      <c r="L87" s="105">
        <v>8.4030000000000007E-3</v>
      </c>
      <c r="M87" s="105">
        <v>6.522E-3</v>
      </c>
      <c r="N87" s="105">
        <v>8.4030000000000007E-3</v>
      </c>
      <c r="O87" s="105">
        <v>0.32158900000000001</v>
      </c>
      <c r="P87" s="105">
        <v>0.31124400000000002</v>
      </c>
      <c r="Q87" s="105">
        <v>0.318768</v>
      </c>
      <c r="R87" s="105">
        <v>3.4736999999999997E-2</v>
      </c>
      <c r="S87" s="105">
        <v>3.4736999999999997E-2</v>
      </c>
      <c r="T87" s="105">
        <v>3.4736999999999997E-2</v>
      </c>
      <c r="U87" s="105">
        <v>0.324411</v>
      </c>
      <c r="V87" s="105">
        <v>0.34227999999999997</v>
      </c>
      <c r="W87" s="105">
        <v>0.33757799999999999</v>
      </c>
      <c r="X87" s="105">
        <v>2.5332E-2</v>
      </c>
      <c r="Y87" s="105">
        <v>2.0629000000000002E-2</v>
      </c>
      <c r="Z87" s="105">
        <v>2.2509999999999999E-2</v>
      </c>
      <c r="AA87" s="105">
        <v>0.34039900000000001</v>
      </c>
      <c r="AB87" s="105">
        <v>0.31688699999999997</v>
      </c>
      <c r="AC87" s="105">
        <v>0.33569700000000002</v>
      </c>
      <c r="AD87" s="105">
        <v>0.110917</v>
      </c>
      <c r="AE87" s="105">
        <v>8.2701999999999998E-2</v>
      </c>
      <c r="AF87" s="105">
        <v>0.103393</v>
      </c>
      <c r="AG87" s="105">
        <v>0.43539</v>
      </c>
      <c r="AH87" s="105">
        <v>0.43821100000000002</v>
      </c>
      <c r="AI87" s="105">
        <v>0.451378</v>
      </c>
      <c r="AJ87" s="105">
        <v>0.19086</v>
      </c>
      <c r="AK87" s="105">
        <v>3.6617999999999998E-2</v>
      </c>
      <c r="AL87" s="105">
        <v>3.8498999999999999E-2</v>
      </c>
      <c r="AM87" s="105">
        <v>0.23788500000000001</v>
      </c>
      <c r="AN87" s="105">
        <v>0.24540899999999999</v>
      </c>
      <c r="AO87" s="105">
        <v>0.251052</v>
      </c>
      <c r="AP87" s="105">
        <v>3.0034000000000002E-2</v>
      </c>
      <c r="AQ87" s="105">
        <v>3.0974999999999999E-2</v>
      </c>
      <c r="AR87" s="105">
        <v>3.0034000000000002E-2</v>
      </c>
      <c r="AS87" s="105">
        <v>0.26421899999999998</v>
      </c>
      <c r="AT87" s="105">
        <v>0.257635</v>
      </c>
      <c r="AU87" s="105">
        <v>0.257635</v>
      </c>
      <c r="AV87" s="105">
        <v>3.2856000000000003E-2</v>
      </c>
      <c r="AW87" s="105">
        <v>3.1914999999999999E-2</v>
      </c>
      <c r="AX87" s="105">
        <v>4.2261E-2</v>
      </c>
      <c r="AY87" s="105">
        <v>0.17016899999999999</v>
      </c>
      <c r="AZ87" s="105">
        <v>0.17110900000000001</v>
      </c>
      <c r="BA87" s="105">
        <v>0.18709799999999999</v>
      </c>
      <c r="BB87" s="105">
        <v>1.2165E-2</v>
      </c>
      <c r="BC87" s="105">
        <v>1.2165E-2</v>
      </c>
      <c r="BD87" s="105">
        <v>1.3105E-2</v>
      </c>
      <c r="BE87" s="105">
        <v>0.351215</v>
      </c>
      <c r="BF87" s="105">
        <v>0.34510200000000002</v>
      </c>
      <c r="BG87" s="105">
        <v>0.35732799999999998</v>
      </c>
      <c r="BH87" s="105">
        <v>1.7808000000000001E-2</v>
      </c>
      <c r="BI87" s="105">
        <v>1.5927E-2</v>
      </c>
      <c r="BJ87" s="105">
        <v>1.8748000000000001E-2</v>
      </c>
      <c r="BK87" s="105">
        <v>0.53508299999999998</v>
      </c>
      <c r="BL87" s="105">
        <v>0.52849900000000005</v>
      </c>
      <c r="BM87" s="105">
        <v>0.53978499999999996</v>
      </c>
      <c r="BN87" s="105">
        <v>0.24634900000000001</v>
      </c>
      <c r="BO87" s="105">
        <v>0.23600399999999999</v>
      </c>
      <c r="BP87" s="105">
        <v>0.241647</v>
      </c>
      <c r="BQ87" s="105">
        <v>0.34756599999999999</v>
      </c>
      <c r="BR87" s="105">
        <v>0.35572900000000002</v>
      </c>
      <c r="BS87" s="105">
        <v>0.3516475</v>
      </c>
      <c r="BT87" s="105">
        <v>2.4393000000000001E-2</v>
      </c>
      <c r="BU87" s="105">
        <v>2.5173000000000001E-2</v>
      </c>
      <c r="BV87" s="105">
        <v>2.4782999999999999E-2</v>
      </c>
    </row>
    <row r="88" spans="2:74">
      <c r="B88" s="16">
        <v>41.5</v>
      </c>
      <c r="C88" s="105">
        <v>0.23130100000000001</v>
      </c>
      <c r="D88" s="105">
        <v>0.23694399999999999</v>
      </c>
      <c r="E88" s="105">
        <v>0.232242</v>
      </c>
      <c r="F88" s="105">
        <v>1.4045999999999999E-2</v>
      </c>
      <c r="G88" s="105">
        <v>4.6962999999999998E-2</v>
      </c>
      <c r="H88" s="105">
        <v>1.7808000000000001E-2</v>
      </c>
      <c r="I88" s="105">
        <v>0.30371999999999999</v>
      </c>
      <c r="J88" s="105">
        <v>0.32158900000000001</v>
      </c>
      <c r="K88" s="105">
        <v>0.33193499999999998</v>
      </c>
      <c r="L88" s="105">
        <v>7.4619999999999999E-3</v>
      </c>
      <c r="M88" s="105">
        <v>7.4619999999999999E-3</v>
      </c>
      <c r="N88" s="105">
        <v>8.4030000000000007E-3</v>
      </c>
      <c r="O88" s="105">
        <v>0.32158900000000001</v>
      </c>
      <c r="P88" s="105">
        <v>0.31312499999999999</v>
      </c>
      <c r="Q88" s="105">
        <v>0.31970799999999999</v>
      </c>
      <c r="R88" s="105">
        <v>3.4736999999999997E-2</v>
      </c>
      <c r="S88" s="105">
        <v>3.4736999999999997E-2</v>
      </c>
      <c r="T88" s="105">
        <v>3.4736999999999997E-2</v>
      </c>
      <c r="U88" s="105">
        <v>0.32158900000000001</v>
      </c>
      <c r="V88" s="105">
        <v>0.33945900000000001</v>
      </c>
      <c r="W88" s="105">
        <v>0.334756</v>
      </c>
      <c r="X88" s="105">
        <v>2.4390999999999999E-2</v>
      </c>
      <c r="Y88" s="105">
        <v>2.0629000000000002E-2</v>
      </c>
      <c r="Z88" s="105">
        <v>2.2509999999999999E-2</v>
      </c>
      <c r="AA88" s="105">
        <v>0.33663700000000002</v>
      </c>
      <c r="AB88" s="105">
        <v>0.31500600000000001</v>
      </c>
      <c r="AC88" s="105">
        <v>0.33099400000000001</v>
      </c>
      <c r="AD88" s="105">
        <v>0.12690599999999999</v>
      </c>
      <c r="AE88" s="105">
        <v>9.1166999999999998E-2</v>
      </c>
      <c r="AF88" s="105">
        <v>0.11373900000000001</v>
      </c>
      <c r="AG88" s="105">
        <v>0.43633</v>
      </c>
      <c r="AH88" s="105">
        <v>0.43444899999999997</v>
      </c>
      <c r="AI88" s="105">
        <v>0.451378</v>
      </c>
      <c r="AJ88" s="105">
        <v>0.19086</v>
      </c>
      <c r="AK88" s="105">
        <v>3.6617999999999998E-2</v>
      </c>
      <c r="AL88" s="105">
        <v>3.9439000000000002E-2</v>
      </c>
      <c r="AM88" s="105">
        <v>0.23788500000000001</v>
      </c>
      <c r="AN88" s="105">
        <v>0.241647</v>
      </c>
      <c r="AO88" s="105">
        <v>0.24823000000000001</v>
      </c>
      <c r="AP88" s="105">
        <v>2.9093999999999998E-2</v>
      </c>
      <c r="AQ88" s="105">
        <v>3.0974999999999999E-2</v>
      </c>
      <c r="AR88" s="105">
        <v>3.0034000000000002E-2</v>
      </c>
      <c r="AS88" s="105">
        <v>0.26139699999999999</v>
      </c>
      <c r="AT88" s="105">
        <v>0.25951600000000002</v>
      </c>
      <c r="AU88" s="105">
        <v>0.25293300000000002</v>
      </c>
      <c r="AV88" s="105">
        <v>3.1914999999999999E-2</v>
      </c>
      <c r="AW88" s="105">
        <v>3.1914999999999999E-2</v>
      </c>
      <c r="AX88" s="105">
        <v>4.2261E-2</v>
      </c>
      <c r="AY88" s="105">
        <v>0.165466</v>
      </c>
      <c r="AZ88" s="105">
        <v>0.16828799999999999</v>
      </c>
      <c r="BA88" s="105">
        <v>0.18521699999999999</v>
      </c>
      <c r="BB88" s="105">
        <v>1.2165E-2</v>
      </c>
      <c r="BC88" s="105">
        <v>1.2165E-2</v>
      </c>
      <c r="BD88" s="105">
        <v>1.3105E-2</v>
      </c>
      <c r="BE88" s="105">
        <v>0.34510200000000002</v>
      </c>
      <c r="BF88" s="105">
        <v>0.33757799999999999</v>
      </c>
      <c r="BG88" s="105">
        <v>0.352626</v>
      </c>
      <c r="BH88" s="105">
        <v>1.6867E-2</v>
      </c>
      <c r="BI88" s="105">
        <v>1.5927E-2</v>
      </c>
      <c r="BJ88" s="105">
        <v>1.9689000000000002E-2</v>
      </c>
      <c r="BK88" s="105">
        <v>0.53132100000000004</v>
      </c>
      <c r="BL88" s="105">
        <v>0.52285599999999999</v>
      </c>
      <c r="BM88" s="105">
        <v>0.53978499999999996</v>
      </c>
      <c r="BN88" s="105">
        <v>0.24352799999999999</v>
      </c>
      <c r="BO88" s="105">
        <v>0.23036100000000001</v>
      </c>
      <c r="BP88" s="105">
        <v>0.242587</v>
      </c>
      <c r="BQ88" s="105">
        <v>0.34665299999999999</v>
      </c>
      <c r="BR88" s="105">
        <v>0.352578</v>
      </c>
      <c r="BS88" s="105">
        <v>0.34961549999999997</v>
      </c>
      <c r="BT88" s="105">
        <v>2.4316000000000001E-2</v>
      </c>
      <c r="BU88" s="105">
        <v>2.4819999999999998E-2</v>
      </c>
      <c r="BV88" s="105">
        <v>2.4568E-2</v>
      </c>
    </row>
    <row r="89" spans="2:74">
      <c r="B89" s="16">
        <v>42</v>
      </c>
      <c r="C89" s="105">
        <v>0.23036100000000001</v>
      </c>
      <c r="D89" s="105">
        <v>0.23976600000000001</v>
      </c>
      <c r="E89" s="105">
        <v>0.23130100000000001</v>
      </c>
      <c r="F89" s="105">
        <v>1.4045999999999999E-2</v>
      </c>
      <c r="G89" s="105">
        <v>4.2261E-2</v>
      </c>
      <c r="H89" s="105">
        <v>1.8748000000000001E-2</v>
      </c>
      <c r="I89" s="105">
        <v>0.30560100000000001</v>
      </c>
      <c r="J89" s="105">
        <v>0.32064900000000002</v>
      </c>
      <c r="K89" s="105">
        <v>0.33005400000000001</v>
      </c>
      <c r="L89" s="105">
        <v>8.4030000000000007E-3</v>
      </c>
      <c r="M89" s="105">
        <v>8.4030000000000007E-3</v>
      </c>
      <c r="N89" s="105">
        <v>9.3430000000000006E-3</v>
      </c>
      <c r="O89" s="105">
        <v>0.31970799999999999</v>
      </c>
      <c r="P89" s="105">
        <v>0.30842199999999997</v>
      </c>
      <c r="Q89" s="105">
        <v>0.31782700000000003</v>
      </c>
      <c r="R89" s="105">
        <v>3.5677E-2</v>
      </c>
      <c r="S89" s="105">
        <v>3.4736999999999997E-2</v>
      </c>
      <c r="T89" s="105">
        <v>3.4736999999999997E-2</v>
      </c>
      <c r="U89" s="105">
        <v>0.318768</v>
      </c>
      <c r="V89" s="105">
        <v>0.334756</v>
      </c>
      <c r="W89" s="105">
        <v>0.33099400000000001</v>
      </c>
      <c r="X89" s="105">
        <v>2.4390999999999999E-2</v>
      </c>
      <c r="Y89" s="105">
        <v>2.0629000000000002E-2</v>
      </c>
      <c r="Z89" s="105">
        <v>2.2509999999999999E-2</v>
      </c>
      <c r="AA89" s="105">
        <v>0.333816</v>
      </c>
      <c r="AB89" s="105">
        <v>0.32252999999999998</v>
      </c>
      <c r="AC89" s="105">
        <v>0.33851799999999999</v>
      </c>
      <c r="AD89" s="105">
        <v>0.14477499999999999</v>
      </c>
      <c r="AE89" s="105">
        <v>0.102453</v>
      </c>
      <c r="AF89" s="105">
        <v>0.12784599999999999</v>
      </c>
      <c r="AG89" s="105">
        <v>0.43915199999999999</v>
      </c>
      <c r="AH89" s="105">
        <v>0.43633</v>
      </c>
      <c r="AI89" s="105">
        <v>0.44761600000000001</v>
      </c>
      <c r="AJ89" s="105">
        <v>0.19368099999999999</v>
      </c>
      <c r="AK89" s="105">
        <v>3.7558000000000001E-2</v>
      </c>
      <c r="AL89" s="105">
        <v>3.9439000000000002E-2</v>
      </c>
      <c r="AM89" s="105">
        <v>0.23788500000000001</v>
      </c>
      <c r="AN89" s="105">
        <v>0.249171</v>
      </c>
      <c r="AO89" s="105">
        <v>0.25293300000000002</v>
      </c>
      <c r="AP89" s="105">
        <v>2.9093999999999998E-2</v>
      </c>
      <c r="AQ89" s="105">
        <v>3.0974999999999999E-2</v>
      </c>
      <c r="AR89" s="105">
        <v>3.0034000000000002E-2</v>
      </c>
      <c r="AS89" s="105">
        <v>0.25199199999999999</v>
      </c>
      <c r="AT89" s="105">
        <v>0.25951600000000002</v>
      </c>
      <c r="AU89" s="105">
        <v>0.251052</v>
      </c>
      <c r="AV89" s="105">
        <v>3.0974999999999999E-2</v>
      </c>
      <c r="AW89" s="105">
        <v>3.1914999999999999E-2</v>
      </c>
      <c r="AX89" s="105">
        <v>4.1320000000000003E-2</v>
      </c>
      <c r="AY89" s="105">
        <v>0.16452600000000001</v>
      </c>
      <c r="AZ89" s="105">
        <v>0.16828799999999999</v>
      </c>
      <c r="BA89" s="105">
        <v>0.18521699999999999</v>
      </c>
      <c r="BB89" s="105">
        <v>1.2165E-2</v>
      </c>
      <c r="BC89" s="105">
        <v>1.2165E-2</v>
      </c>
      <c r="BD89" s="105">
        <v>1.3105E-2</v>
      </c>
      <c r="BE89" s="105">
        <v>0.34463149999999998</v>
      </c>
      <c r="BF89" s="105">
        <v>0.34133999999999998</v>
      </c>
      <c r="BG89" s="105">
        <v>0.34792299999999998</v>
      </c>
      <c r="BH89" s="105">
        <v>1.6867E-2</v>
      </c>
      <c r="BI89" s="105">
        <v>1.4985999999999999E-2</v>
      </c>
      <c r="BJ89" s="105">
        <v>1.8748000000000001E-2</v>
      </c>
      <c r="BK89" s="105">
        <v>0.53132100000000004</v>
      </c>
      <c r="BL89" s="105">
        <v>0.52191600000000005</v>
      </c>
      <c r="BM89" s="105">
        <v>0.53790400000000005</v>
      </c>
      <c r="BN89" s="105">
        <v>0.24446799999999999</v>
      </c>
      <c r="BO89" s="105">
        <v>0.23036100000000001</v>
      </c>
      <c r="BP89" s="105">
        <v>0.23976600000000001</v>
      </c>
      <c r="BQ89" s="105">
        <v>0.345609</v>
      </c>
      <c r="BR89" s="105">
        <v>0.351356</v>
      </c>
      <c r="BS89" s="105">
        <v>0.34848250000000003</v>
      </c>
      <c r="BT89" s="105">
        <v>2.4225E-2</v>
      </c>
      <c r="BU89" s="105">
        <v>2.4969000000000002E-2</v>
      </c>
      <c r="BV89" s="105">
        <v>2.4597000000000001E-2</v>
      </c>
    </row>
    <row r="90" spans="2:74">
      <c r="B90" s="16">
        <v>42.5</v>
      </c>
      <c r="C90" s="105">
        <v>0.23036100000000001</v>
      </c>
      <c r="D90" s="105">
        <v>0.23882500000000001</v>
      </c>
      <c r="E90" s="105">
        <v>0.23130100000000001</v>
      </c>
      <c r="F90" s="105">
        <v>1.4045999999999999E-2</v>
      </c>
      <c r="G90" s="105">
        <v>4.6023000000000001E-2</v>
      </c>
      <c r="H90" s="105">
        <v>1.7808000000000001E-2</v>
      </c>
      <c r="I90" s="105">
        <v>0.30183900000000002</v>
      </c>
      <c r="J90" s="105">
        <v>0.31782700000000003</v>
      </c>
      <c r="K90" s="105">
        <v>0.325351</v>
      </c>
      <c r="L90" s="105">
        <v>7.4619999999999999E-3</v>
      </c>
      <c r="M90" s="105">
        <v>6.522E-3</v>
      </c>
      <c r="N90" s="105">
        <v>7.4619999999999999E-3</v>
      </c>
      <c r="O90" s="105">
        <v>0.31782700000000003</v>
      </c>
      <c r="P90" s="105">
        <v>0.30654100000000001</v>
      </c>
      <c r="Q90" s="105">
        <v>0.31688699999999997</v>
      </c>
      <c r="R90" s="105">
        <v>3.5677E-2</v>
      </c>
      <c r="S90" s="105">
        <v>3.3796E-2</v>
      </c>
      <c r="T90" s="105">
        <v>3.4736999999999997E-2</v>
      </c>
      <c r="U90" s="105">
        <v>0.32064900000000002</v>
      </c>
      <c r="V90" s="105">
        <v>0.34039900000000001</v>
      </c>
      <c r="W90" s="105">
        <v>0.334756</v>
      </c>
      <c r="X90" s="105">
        <v>2.4390999999999999E-2</v>
      </c>
      <c r="Y90" s="105">
        <v>1.9689000000000002E-2</v>
      </c>
      <c r="Z90" s="105">
        <v>2.2509999999999999E-2</v>
      </c>
      <c r="AA90" s="105">
        <v>0.33569700000000002</v>
      </c>
      <c r="AB90" s="105">
        <v>0.31970799999999999</v>
      </c>
      <c r="AC90" s="105">
        <v>0.325351</v>
      </c>
      <c r="AD90" s="105">
        <v>0.17016899999999999</v>
      </c>
      <c r="AE90" s="105">
        <v>0.118441</v>
      </c>
      <c r="AF90" s="105">
        <v>0.149478</v>
      </c>
      <c r="AG90" s="105">
        <v>0.43256800000000001</v>
      </c>
      <c r="AH90" s="105">
        <v>0.43539</v>
      </c>
      <c r="AI90" s="105">
        <v>0.444795</v>
      </c>
      <c r="AJ90" s="105">
        <v>0.19650300000000001</v>
      </c>
      <c r="AK90" s="105">
        <v>3.7558000000000001E-2</v>
      </c>
      <c r="AL90" s="105">
        <v>3.9439000000000002E-2</v>
      </c>
      <c r="AM90" s="105">
        <v>0.23600399999999999</v>
      </c>
      <c r="AN90" s="105">
        <v>0.24446799999999999</v>
      </c>
      <c r="AO90" s="105">
        <v>0.25011100000000003</v>
      </c>
      <c r="AP90" s="105">
        <v>2.9093999999999998E-2</v>
      </c>
      <c r="AQ90" s="105">
        <v>3.0034000000000002E-2</v>
      </c>
      <c r="AR90" s="105">
        <v>2.8153000000000001E-2</v>
      </c>
      <c r="AS90" s="105">
        <v>0.25669500000000001</v>
      </c>
      <c r="AT90" s="105">
        <v>0.257635</v>
      </c>
      <c r="AU90" s="105">
        <v>0.25387300000000002</v>
      </c>
      <c r="AV90" s="105">
        <v>3.0974999999999999E-2</v>
      </c>
      <c r="AW90" s="105">
        <v>3.0034000000000002E-2</v>
      </c>
      <c r="AX90" s="105">
        <v>4.0379999999999999E-2</v>
      </c>
      <c r="AY90" s="105">
        <v>0.16358500000000001</v>
      </c>
      <c r="AZ90" s="105">
        <v>0.16358500000000001</v>
      </c>
      <c r="BA90" s="105">
        <v>0.18051400000000001</v>
      </c>
      <c r="BB90" s="105">
        <v>1.2165E-2</v>
      </c>
      <c r="BC90" s="105">
        <v>1.2165E-2</v>
      </c>
      <c r="BD90" s="105">
        <v>1.3105E-2</v>
      </c>
      <c r="BE90" s="105">
        <v>0.34510200000000002</v>
      </c>
      <c r="BF90" s="105">
        <v>0.33945900000000001</v>
      </c>
      <c r="BG90" s="105">
        <v>0.35074499999999997</v>
      </c>
      <c r="BH90" s="105">
        <v>1.6867E-2</v>
      </c>
      <c r="BI90" s="105">
        <v>1.4985999999999999E-2</v>
      </c>
      <c r="BJ90" s="105">
        <v>1.9689000000000002E-2</v>
      </c>
      <c r="BK90" s="105">
        <v>0.527559</v>
      </c>
      <c r="BL90" s="105">
        <v>0.52379699999999996</v>
      </c>
      <c r="BM90" s="105">
        <v>0.54072600000000004</v>
      </c>
      <c r="BN90" s="105">
        <v>0.241647</v>
      </c>
      <c r="BO90" s="105">
        <v>0.22942000000000001</v>
      </c>
      <c r="BP90" s="105">
        <v>0.23976600000000001</v>
      </c>
      <c r="BQ90" s="105">
        <v>0.34477200000000002</v>
      </c>
      <c r="BR90" s="105">
        <v>0.35153499999999999</v>
      </c>
      <c r="BS90" s="105">
        <v>0.3481535</v>
      </c>
      <c r="BT90" s="105">
        <v>2.4423E-2</v>
      </c>
      <c r="BU90" s="105">
        <v>2.5024999999999999E-2</v>
      </c>
      <c r="BV90" s="105">
        <v>2.4723999999999999E-2</v>
      </c>
    </row>
    <row r="91" spans="2:74">
      <c r="B91" s="16">
        <v>43</v>
      </c>
      <c r="C91" s="105">
        <v>0.224718</v>
      </c>
      <c r="D91" s="105">
        <v>0.23600399999999999</v>
      </c>
      <c r="E91" s="105">
        <v>0.225658</v>
      </c>
      <c r="F91" s="105">
        <v>1.4045999999999999E-2</v>
      </c>
      <c r="G91" s="105">
        <v>4.6962999999999998E-2</v>
      </c>
      <c r="H91" s="105">
        <v>1.8748000000000001E-2</v>
      </c>
      <c r="I91" s="105">
        <v>0.30277900000000002</v>
      </c>
      <c r="J91" s="105">
        <v>0.31970799999999999</v>
      </c>
      <c r="K91" s="105">
        <v>0.32817299999999999</v>
      </c>
      <c r="L91" s="105">
        <v>6.522E-3</v>
      </c>
      <c r="M91" s="105">
        <v>5.581E-3</v>
      </c>
      <c r="N91" s="105">
        <v>7.4619999999999999E-3</v>
      </c>
      <c r="O91" s="105">
        <v>0.31782700000000003</v>
      </c>
      <c r="P91" s="105">
        <v>0.30560100000000001</v>
      </c>
      <c r="Q91" s="105">
        <v>0.315946</v>
      </c>
      <c r="R91" s="105">
        <v>3.4736999999999997E-2</v>
      </c>
      <c r="S91" s="105">
        <v>3.3796E-2</v>
      </c>
      <c r="T91" s="105">
        <v>3.3796E-2</v>
      </c>
      <c r="U91" s="105">
        <v>0.32346999999999998</v>
      </c>
      <c r="V91" s="105">
        <v>0.33757799999999999</v>
      </c>
      <c r="W91" s="105">
        <v>0.333816</v>
      </c>
      <c r="X91" s="105">
        <v>2.4390999999999999E-2</v>
      </c>
      <c r="Y91" s="105">
        <v>1.9689000000000002E-2</v>
      </c>
      <c r="Z91" s="105">
        <v>2.2509999999999999E-2</v>
      </c>
      <c r="AA91" s="105">
        <v>0.32723200000000002</v>
      </c>
      <c r="AB91" s="105">
        <v>0.315946</v>
      </c>
      <c r="AC91" s="105">
        <v>0.32629200000000003</v>
      </c>
      <c r="AD91" s="105">
        <v>0.18803800000000001</v>
      </c>
      <c r="AE91" s="105">
        <v>0.13536999999999999</v>
      </c>
      <c r="AF91" s="105">
        <v>0.16922799999999999</v>
      </c>
      <c r="AG91" s="105">
        <v>0.426925</v>
      </c>
      <c r="AH91" s="105">
        <v>0.43256800000000001</v>
      </c>
      <c r="AI91" s="105">
        <v>0.44103300000000001</v>
      </c>
      <c r="AJ91" s="105">
        <v>0.19556200000000001</v>
      </c>
      <c r="AK91" s="105">
        <v>3.7558000000000001E-2</v>
      </c>
      <c r="AL91" s="105">
        <v>3.9439000000000002E-2</v>
      </c>
      <c r="AM91" s="105">
        <v>0.233182</v>
      </c>
      <c r="AN91" s="105">
        <v>0.242587</v>
      </c>
      <c r="AO91" s="105">
        <v>0.24823000000000001</v>
      </c>
      <c r="AP91" s="105">
        <v>2.9093999999999998E-2</v>
      </c>
      <c r="AQ91" s="105">
        <v>3.0034000000000002E-2</v>
      </c>
      <c r="AR91" s="105">
        <v>2.9093999999999998E-2</v>
      </c>
      <c r="AS91" s="105">
        <v>0.25011100000000003</v>
      </c>
      <c r="AT91" s="105">
        <v>0.25669500000000001</v>
      </c>
      <c r="AU91" s="105">
        <v>0.24729000000000001</v>
      </c>
      <c r="AV91" s="105">
        <v>3.0034000000000002E-2</v>
      </c>
      <c r="AW91" s="105">
        <v>3.0034000000000002E-2</v>
      </c>
      <c r="AX91" s="105">
        <v>3.9439000000000002E-2</v>
      </c>
      <c r="AY91" s="105">
        <v>0.16358500000000001</v>
      </c>
      <c r="AZ91" s="105">
        <v>0.166407</v>
      </c>
      <c r="BA91" s="105">
        <v>0.18051400000000001</v>
      </c>
      <c r="BB91" s="105">
        <v>1.2165E-2</v>
      </c>
      <c r="BC91" s="105">
        <v>1.2165E-2</v>
      </c>
      <c r="BD91" s="105">
        <v>1.3105E-2</v>
      </c>
      <c r="BE91" s="105">
        <v>0.3385185</v>
      </c>
      <c r="BF91" s="105">
        <v>0.33193499999999998</v>
      </c>
      <c r="BG91" s="105">
        <v>0.34510200000000002</v>
      </c>
      <c r="BH91" s="105">
        <v>1.7808000000000001E-2</v>
      </c>
      <c r="BI91" s="105">
        <v>1.4985999999999999E-2</v>
      </c>
      <c r="BJ91" s="105">
        <v>1.8748000000000001E-2</v>
      </c>
      <c r="BK91" s="105">
        <v>0.52661800000000003</v>
      </c>
      <c r="BL91" s="105">
        <v>0.52097499999999997</v>
      </c>
      <c r="BM91" s="105">
        <v>0.53978499999999996</v>
      </c>
      <c r="BN91" s="105">
        <v>0.23694399999999999</v>
      </c>
      <c r="BO91" s="105">
        <v>0.223777</v>
      </c>
      <c r="BP91" s="105">
        <v>0.240706</v>
      </c>
      <c r="BQ91" s="105">
        <v>0.34331499999999998</v>
      </c>
      <c r="BR91" s="105">
        <v>0.35225899999999999</v>
      </c>
      <c r="BS91" s="105">
        <v>0.34778699999999996</v>
      </c>
      <c r="BT91" s="105">
        <v>2.4354000000000001E-2</v>
      </c>
      <c r="BU91" s="105">
        <v>2.4694000000000001E-2</v>
      </c>
      <c r="BV91" s="105">
        <v>2.4524000000000001E-2</v>
      </c>
    </row>
    <row r="92" spans="2:74">
      <c r="B92" s="16">
        <v>43.5</v>
      </c>
      <c r="C92" s="105">
        <v>0.224718</v>
      </c>
      <c r="D92" s="105">
        <v>0.23694399999999999</v>
      </c>
      <c r="E92" s="105">
        <v>0.22659899999999999</v>
      </c>
      <c r="F92" s="105">
        <v>1.4045999999999999E-2</v>
      </c>
      <c r="G92" s="105">
        <v>4.3201000000000003E-2</v>
      </c>
      <c r="H92" s="105">
        <v>1.5927E-2</v>
      </c>
      <c r="I92" s="105">
        <v>0.29901699999999998</v>
      </c>
      <c r="J92" s="105">
        <v>0.318768</v>
      </c>
      <c r="K92" s="105">
        <v>0.33287499999999998</v>
      </c>
      <c r="L92" s="105">
        <v>6.522E-3</v>
      </c>
      <c r="M92" s="105">
        <v>8.4030000000000007E-3</v>
      </c>
      <c r="N92" s="105">
        <v>6.522E-3</v>
      </c>
      <c r="O92" s="105">
        <v>0.318768</v>
      </c>
      <c r="P92" s="105">
        <v>0.309363</v>
      </c>
      <c r="Q92" s="105">
        <v>0.318768</v>
      </c>
      <c r="R92" s="105">
        <v>3.4736999999999997E-2</v>
      </c>
      <c r="S92" s="105">
        <v>3.3796E-2</v>
      </c>
      <c r="T92" s="105">
        <v>3.3796E-2</v>
      </c>
      <c r="U92" s="105">
        <v>0.31782700000000003</v>
      </c>
      <c r="V92" s="105">
        <v>0.32817299999999999</v>
      </c>
      <c r="W92" s="105">
        <v>0.33851799999999999</v>
      </c>
      <c r="X92" s="105">
        <v>2.4390999999999999E-2</v>
      </c>
      <c r="Y92" s="105">
        <v>1.9689000000000002E-2</v>
      </c>
      <c r="Z92" s="105">
        <v>2.2509999999999999E-2</v>
      </c>
      <c r="AA92" s="105">
        <v>0.32158900000000001</v>
      </c>
      <c r="AB92" s="105">
        <v>0.31970799999999999</v>
      </c>
      <c r="AC92" s="105">
        <v>0.33005400000000001</v>
      </c>
      <c r="AD92" s="105">
        <v>0.200265</v>
      </c>
      <c r="AE92" s="105">
        <v>0.15606100000000001</v>
      </c>
      <c r="AF92" s="105">
        <v>0.18709799999999999</v>
      </c>
      <c r="AG92" s="105">
        <v>0.42880600000000002</v>
      </c>
      <c r="AH92" s="105">
        <v>0.42974699999999999</v>
      </c>
      <c r="AI92" s="105">
        <v>0.43821100000000002</v>
      </c>
      <c r="AJ92" s="105">
        <v>0.19556200000000001</v>
      </c>
      <c r="AK92" s="105">
        <v>3.7558000000000001E-2</v>
      </c>
      <c r="AL92" s="105">
        <v>3.9439000000000002E-2</v>
      </c>
      <c r="AM92" s="105">
        <v>0.234123</v>
      </c>
      <c r="AN92" s="105">
        <v>0.23976600000000001</v>
      </c>
      <c r="AO92" s="105">
        <v>0.25199199999999999</v>
      </c>
      <c r="AP92" s="105">
        <v>2.8153000000000001E-2</v>
      </c>
      <c r="AQ92" s="105">
        <v>2.9093999999999998E-2</v>
      </c>
      <c r="AR92" s="105">
        <v>2.9093999999999998E-2</v>
      </c>
      <c r="AS92" s="105">
        <v>0.24729000000000001</v>
      </c>
      <c r="AT92" s="105">
        <v>0.249171</v>
      </c>
      <c r="AU92" s="105">
        <v>0.249171</v>
      </c>
      <c r="AV92" s="105">
        <v>2.9093999999999998E-2</v>
      </c>
      <c r="AW92" s="105">
        <v>3.0034000000000002E-2</v>
      </c>
      <c r="AX92" s="105">
        <v>3.8498999999999999E-2</v>
      </c>
      <c r="AY92" s="105">
        <v>0.16264500000000001</v>
      </c>
      <c r="AZ92" s="105">
        <v>0.166407</v>
      </c>
      <c r="BA92" s="105">
        <v>0.17769299999999999</v>
      </c>
      <c r="BB92" s="105">
        <v>1.2165E-2</v>
      </c>
      <c r="BC92" s="105">
        <v>1.2165E-2</v>
      </c>
      <c r="BD92" s="105">
        <v>1.3105E-2</v>
      </c>
      <c r="BE92" s="105">
        <v>0.33757799999999999</v>
      </c>
      <c r="BF92" s="105">
        <v>0.333816</v>
      </c>
      <c r="BG92" s="105">
        <v>0.34133999999999998</v>
      </c>
      <c r="BH92" s="105">
        <v>1.4045999999999999E-2</v>
      </c>
      <c r="BI92" s="105">
        <v>1.4045999999999999E-2</v>
      </c>
      <c r="BJ92" s="105">
        <v>1.5927E-2</v>
      </c>
      <c r="BK92" s="105">
        <v>0.52567799999999998</v>
      </c>
      <c r="BL92" s="105">
        <v>0.52379699999999996</v>
      </c>
      <c r="BM92" s="105">
        <v>0.54072600000000004</v>
      </c>
      <c r="BN92" s="105">
        <v>0.23976600000000001</v>
      </c>
      <c r="BO92" s="105">
        <v>0.22659899999999999</v>
      </c>
      <c r="BP92" s="105">
        <v>0.234123</v>
      </c>
      <c r="BQ92" s="105">
        <v>0.34241199999999999</v>
      </c>
      <c r="BR92" s="105">
        <v>0.35190100000000002</v>
      </c>
      <c r="BS92" s="105">
        <v>0.34715649999999998</v>
      </c>
      <c r="BT92" s="105">
        <v>2.4050999999999999E-2</v>
      </c>
      <c r="BU92" s="105">
        <v>2.4601999999999999E-2</v>
      </c>
      <c r="BV92" s="105">
        <v>2.4326500000000001E-2</v>
      </c>
    </row>
    <row r="93" spans="2:74">
      <c r="B93" s="16">
        <v>44</v>
      </c>
      <c r="C93" s="105">
        <v>0.22283700000000001</v>
      </c>
      <c r="D93" s="105">
        <v>0.23976600000000001</v>
      </c>
      <c r="E93" s="105">
        <v>0.22659899999999999</v>
      </c>
      <c r="F93" s="105">
        <v>1.6867E-2</v>
      </c>
      <c r="G93" s="105">
        <v>4.6023000000000001E-2</v>
      </c>
      <c r="H93" s="105">
        <v>1.6867E-2</v>
      </c>
      <c r="I93" s="105">
        <v>0.30183900000000002</v>
      </c>
      <c r="J93" s="105">
        <v>0.32346999999999998</v>
      </c>
      <c r="K93" s="105">
        <v>0.33663700000000002</v>
      </c>
      <c r="L93" s="105">
        <v>6.522E-3</v>
      </c>
      <c r="M93" s="105">
        <v>8.4030000000000007E-3</v>
      </c>
      <c r="N93" s="105">
        <v>7.4619999999999999E-3</v>
      </c>
      <c r="O93" s="105">
        <v>0.318768</v>
      </c>
      <c r="P93" s="105">
        <v>0.30748199999999998</v>
      </c>
      <c r="Q93" s="105">
        <v>0.318768</v>
      </c>
      <c r="R93" s="105">
        <v>3.5677E-2</v>
      </c>
      <c r="S93" s="105">
        <v>3.3796E-2</v>
      </c>
      <c r="T93" s="105">
        <v>3.3796E-2</v>
      </c>
      <c r="U93" s="105">
        <v>0.31688699999999997</v>
      </c>
      <c r="V93" s="105">
        <v>0.33569700000000002</v>
      </c>
      <c r="W93" s="105">
        <v>0.34039900000000001</v>
      </c>
      <c r="X93" s="105">
        <v>2.4390999999999999E-2</v>
      </c>
      <c r="Y93" s="105">
        <v>1.9689000000000002E-2</v>
      </c>
      <c r="Z93" s="105">
        <v>2.2509999999999999E-2</v>
      </c>
      <c r="AA93" s="105">
        <v>0.33005400000000001</v>
      </c>
      <c r="AB93" s="105">
        <v>0.32629200000000003</v>
      </c>
      <c r="AC93" s="105">
        <v>0.33851799999999999</v>
      </c>
      <c r="AD93" s="105">
        <v>0.21155099999999999</v>
      </c>
      <c r="AE93" s="105">
        <v>0.175812</v>
      </c>
      <c r="AF93" s="105">
        <v>0.199324</v>
      </c>
      <c r="AG93" s="105">
        <v>0.425985</v>
      </c>
      <c r="AH93" s="105">
        <v>0.42880600000000002</v>
      </c>
      <c r="AI93" s="105">
        <v>0.43633</v>
      </c>
      <c r="AJ93" s="105">
        <v>0.19462199999999999</v>
      </c>
      <c r="AK93" s="105">
        <v>3.7558000000000001E-2</v>
      </c>
      <c r="AL93" s="105">
        <v>3.9439000000000002E-2</v>
      </c>
      <c r="AM93" s="105">
        <v>0.234123</v>
      </c>
      <c r="AN93" s="105">
        <v>0.24540899999999999</v>
      </c>
      <c r="AO93" s="105">
        <v>0.251052</v>
      </c>
      <c r="AP93" s="105">
        <v>2.8153000000000001E-2</v>
      </c>
      <c r="AQ93" s="105">
        <v>2.9093999999999998E-2</v>
      </c>
      <c r="AR93" s="105">
        <v>2.8153000000000001E-2</v>
      </c>
      <c r="AS93" s="105">
        <v>0.25011100000000003</v>
      </c>
      <c r="AT93" s="105">
        <v>0.249171</v>
      </c>
      <c r="AU93" s="105">
        <v>0.249171</v>
      </c>
      <c r="AV93" s="105">
        <v>2.9093999999999998E-2</v>
      </c>
      <c r="AW93" s="105">
        <v>2.8153000000000001E-2</v>
      </c>
      <c r="AX93" s="105">
        <v>3.8498999999999999E-2</v>
      </c>
      <c r="AY93" s="105">
        <v>0.16076399999999999</v>
      </c>
      <c r="AZ93" s="105">
        <v>0.16452600000000001</v>
      </c>
      <c r="BA93" s="105">
        <v>0.17769299999999999</v>
      </c>
      <c r="BB93" s="105">
        <v>1.2165E-2</v>
      </c>
      <c r="BC93" s="105">
        <v>1.2165E-2</v>
      </c>
      <c r="BD93" s="105">
        <v>1.3105E-2</v>
      </c>
      <c r="BE93" s="105">
        <v>0.34416150000000001</v>
      </c>
      <c r="BF93" s="105">
        <v>0.34133999999999998</v>
      </c>
      <c r="BG93" s="105">
        <v>0.34698299999999999</v>
      </c>
      <c r="BH93" s="105">
        <v>1.5927E-2</v>
      </c>
      <c r="BI93" s="105">
        <v>1.4045999999999999E-2</v>
      </c>
      <c r="BJ93" s="105">
        <v>1.8748000000000001E-2</v>
      </c>
      <c r="BK93" s="105">
        <v>0.53508299999999998</v>
      </c>
      <c r="BL93" s="105">
        <v>0.52944000000000002</v>
      </c>
      <c r="BM93" s="105">
        <v>0.54730900000000005</v>
      </c>
      <c r="BN93" s="105">
        <v>0.23694399999999999</v>
      </c>
      <c r="BO93" s="105">
        <v>0.22659899999999999</v>
      </c>
      <c r="BP93" s="105">
        <v>0.23506299999999999</v>
      </c>
      <c r="BQ93" s="105">
        <v>0.34024900000000002</v>
      </c>
      <c r="BR93" s="105">
        <v>0.34715200000000002</v>
      </c>
      <c r="BS93" s="105">
        <v>0.34370050000000002</v>
      </c>
      <c r="BT93" s="105">
        <v>2.4589E-2</v>
      </c>
      <c r="BU93" s="105">
        <v>2.4982000000000001E-2</v>
      </c>
      <c r="BV93" s="105">
        <v>2.4785500000000002E-2</v>
      </c>
    </row>
    <row r="94" spans="2:74">
      <c r="B94" s="16">
        <v>44.5</v>
      </c>
      <c r="C94" s="105">
        <v>0.22283700000000001</v>
      </c>
      <c r="D94" s="105">
        <v>0.23694399999999999</v>
      </c>
      <c r="E94" s="105">
        <v>0.223777</v>
      </c>
      <c r="F94" s="105">
        <v>1.8748000000000001E-2</v>
      </c>
      <c r="G94" s="105">
        <v>4.2261E-2</v>
      </c>
      <c r="H94" s="105">
        <v>1.7808000000000001E-2</v>
      </c>
      <c r="I94" s="105">
        <v>0.30748199999999998</v>
      </c>
      <c r="J94" s="105">
        <v>0.32723200000000002</v>
      </c>
      <c r="K94" s="105">
        <v>0.33193499999999998</v>
      </c>
      <c r="L94" s="105">
        <v>7.4619999999999999E-3</v>
      </c>
      <c r="M94" s="105">
        <v>9.3430000000000006E-3</v>
      </c>
      <c r="N94" s="105">
        <v>7.4619999999999999E-3</v>
      </c>
      <c r="O94" s="105">
        <v>0.31688699999999997</v>
      </c>
      <c r="P94" s="105">
        <v>0.30842199999999997</v>
      </c>
      <c r="Q94" s="105">
        <v>0.31406499999999998</v>
      </c>
      <c r="R94" s="105">
        <v>3.5677E-2</v>
      </c>
      <c r="S94" s="105">
        <v>3.2856000000000003E-2</v>
      </c>
      <c r="T94" s="105">
        <v>3.3796E-2</v>
      </c>
      <c r="U94" s="105">
        <v>0.31500600000000001</v>
      </c>
      <c r="V94" s="105">
        <v>0.334756</v>
      </c>
      <c r="W94" s="105">
        <v>0.34039900000000001</v>
      </c>
      <c r="X94" s="105">
        <v>2.3451E-2</v>
      </c>
      <c r="Y94" s="105">
        <v>1.8748000000000001E-2</v>
      </c>
      <c r="Z94" s="105">
        <v>2.1569999999999999E-2</v>
      </c>
      <c r="AA94" s="105">
        <v>0.32911299999999999</v>
      </c>
      <c r="AB94" s="105">
        <v>0.32346999999999998</v>
      </c>
      <c r="AC94" s="105">
        <v>0.33569700000000002</v>
      </c>
      <c r="AD94" s="105">
        <v>0.22095600000000001</v>
      </c>
      <c r="AE94" s="105">
        <v>0.19086</v>
      </c>
      <c r="AF94" s="105">
        <v>0.21060999999999999</v>
      </c>
      <c r="AG94" s="105">
        <v>0.426925</v>
      </c>
      <c r="AH94" s="105">
        <v>0.425985</v>
      </c>
      <c r="AI94" s="105">
        <v>0.43539</v>
      </c>
      <c r="AJ94" s="105">
        <v>0.19462199999999999</v>
      </c>
      <c r="AK94" s="105">
        <v>3.8498999999999999E-2</v>
      </c>
      <c r="AL94" s="105">
        <v>4.0379999999999999E-2</v>
      </c>
      <c r="AM94" s="105">
        <v>0.232242</v>
      </c>
      <c r="AN94" s="105">
        <v>0.24634900000000001</v>
      </c>
      <c r="AO94" s="105">
        <v>0.251052</v>
      </c>
      <c r="AP94" s="105">
        <v>2.8153000000000001E-2</v>
      </c>
      <c r="AQ94" s="105">
        <v>2.9093999999999998E-2</v>
      </c>
      <c r="AR94" s="105">
        <v>2.8153000000000001E-2</v>
      </c>
      <c r="AS94" s="105">
        <v>0.24446799999999999</v>
      </c>
      <c r="AT94" s="105">
        <v>0.24729000000000001</v>
      </c>
      <c r="AU94" s="105">
        <v>0.25011100000000003</v>
      </c>
      <c r="AV94" s="105">
        <v>2.9093999999999998E-2</v>
      </c>
      <c r="AW94" s="105">
        <v>2.8153000000000001E-2</v>
      </c>
      <c r="AX94" s="105">
        <v>3.7558000000000001E-2</v>
      </c>
      <c r="AY94" s="105">
        <v>0.15982299999999999</v>
      </c>
      <c r="AZ94" s="105">
        <v>0.16264500000000001</v>
      </c>
      <c r="BA94" s="105">
        <v>0.175812</v>
      </c>
      <c r="BB94" s="105">
        <v>1.2165E-2</v>
      </c>
      <c r="BC94" s="105">
        <v>1.2165E-2</v>
      </c>
      <c r="BD94" s="105">
        <v>1.3105E-2</v>
      </c>
      <c r="BE94" s="105">
        <v>0.34228000000000003</v>
      </c>
      <c r="BF94" s="105">
        <v>0.33851799999999999</v>
      </c>
      <c r="BG94" s="105">
        <v>0.34604200000000002</v>
      </c>
      <c r="BH94" s="105">
        <v>1.3105E-2</v>
      </c>
      <c r="BI94" s="105">
        <v>1.4045999999999999E-2</v>
      </c>
      <c r="BJ94" s="105">
        <v>1.6867E-2</v>
      </c>
      <c r="BK94" s="105">
        <v>0.53414200000000001</v>
      </c>
      <c r="BL94" s="105">
        <v>0.52944000000000002</v>
      </c>
      <c r="BM94" s="105">
        <v>0.54166599999999998</v>
      </c>
      <c r="BN94" s="105">
        <v>0.23788500000000001</v>
      </c>
      <c r="BO94" s="105">
        <v>0.224718</v>
      </c>
      <c r="BP94" s="105">
        <v>0.233182</v>
      </c>
      <c r="BQ94" s="105">
        <v>0.34021099999999999</v>
      </c>
      <c r="BR94" s="105">
        <v>0.34684100000000001</v>
      </c>
      <c r="BS94" s="105">
        <v>0.343526</v>
      </c>
      <c r="BT94" s="105">
        <v>2.4437E-2</v>
      </c>
      <c r="BU94" s="105">
        <v>2.5121999999999998E-2</v>
      </c>
      <c r="BV94" s="105">
        <v>2.4779499999999999E-2</v>
      </c>
    </row>
    <row r="95" spans="2:74">
      <c r="B95" s="16">
        <v>45</v>
      </c>
      <c r="C95" s="105">
        <v>0.22283700000000001</v>
      </c>
      <c r="D95" s="105">
        <v>0.233182</v>
      </c>
      <c r="E95" s="105">
        <v>0.22095600000000001</v>
      </c>
      <c r="F95" s="105">
        <v>1.9689000000000002E-2</v>
      </c>
      <c r="G95" s="105">
        <v>4.5081999999999997E-2</v>
      </c>
      <c r="H95" s="105">
        <v>1.8748000000000001E-2</v>
      </c>
      <c r="I95" s="105">
        <v>0.30183900000000002</v>
      </c>
      <c r="J95" s="105">
        <v>0.318768</v>
      </c>
      <c r="K95" s="105">
        <v>0.33005400000000001</v>
      </c>
      <c r="L95" s="105">
        <v>6.522E-3</v>
      </c>
      <c r="M95" s="105">
        <v>6.522E-3</v>
      </c>
      <c r="N95" s="105">
        <v>6.522E-3</v>
      </c>
      <c r="O95" s="105">
        <v>0.31312499999999999</v>
      </c>
      <c r="P95" s="105">
        <v>0.30371999999999999</v>
      </c>
      <c r="Q95" s="105">
        <v>0.31406499999999998</v>
      </c>
      <c r="R95" s="105">
        <v>3.5677E-2</v>
      </c>
      <c r="S95" s="105">
        <v>3.3796E-2</v>
      </c>
      <c r="T95" s="105">
        <v>3.2856000000000003E-2</v>
      </c>
      <c r="U95" s="105">
        <v>0.32064900000000002</v>
      </c>
      <c r="V95" s="105">
        <v>0.33287499999999998</v>
      </c>
      <c r="W95" s="105">
        <v>0.32911299999999999</v>
      </c>
      <c r="X95" s="105">
        <v>2.3451E-2</v>
      </c>
      <c r="Y95" s="105">
        <v>2.0629000000000002E-2</v>
      </c>
      <c r="Z95" s="105">
        <v>2.2509999999999999E-2</v>
      </c>
      <c r="AA95" s="105">
        <v>0.315946</v>
      </c>
      <c r="AB95" s="105">
        <v>0.31970799999999999</v>
      </c>
      <c r="AC95" s="105">
        <v>0.325351</v>
      </c>
      <c r="AD95" s="105">
        <v>0.234123</v>
      </c>
      <c r="AE95" s="105">
        <v>0.20590800000000001</v>
      </c>
      <c r="AF95" s="105">
        <v>0.22189600000000001</v>
      </c>
      <c r="AG95" s="105">
        <v>0.425985</v>
      </c>
      <c r="AH95" s="105">
        <v>0.42316300000000001</v>
      </c>
      <c r="AI95" s="105">
        <v>0.42974699999999999</v>
      </c>
      <c r="AJ95" s="105">
        <v>0.19744300000000001</v>
      </c>
      <c r="AK95" s="105">
        <v>3.8498999999999999E-2</v>
      </c>
      <c r="AL95" s="105">
        <v>4.0379999999999999E-2</v>
      </c>
      <c r="AM95" s="105">
        <v>0.22659899999999999</v>
      </c>
      <c r="AN95" s="105">
        <v>0.23788500000000001</v>
      </c>
      <c r="AO95" s="105">
        <v>0.24446799999999999</v>
      </c>
      <c r="AP95" s="105">
        <v>2.8153000000000001E-2</v>
      </c>
      <c r="AQ95" s="105">
        <v>2.9093999999999998E-2</v>
      </c>
      <c r="AR95" s="105">
        <v>2.8153000000000001E-2</v>
      </c>
      <c r="AS95" s="105">
        <v>0.25011100000000003</v>
      </c>
      <c r="AT95" s="105">
        <v>0.25011100000000003</v>
      </c>
      <c r="AU95" s="105">
        <v>0.23976600000000001</v>
      </c>
      <c r="AV95" s="105">
        <v>2.7213000000000001E-2</v>
      </c>
      <c r="AW95" s="105">
        <v>2.7213000000000001E-2</v>
      </c>
      <c r="AX95" s="105">
        <v>3.7558000000000001E-2</v>
      </c>
      <c r="AY95" s="105">
        <v>0.16170399999999999</v>
      </c>
      <c r="AZ95" s="105">
        <v>0.16076399999999999</v>
      </c>
      <c r="BA95" s="105">
        <v>0.173931</v>
      </c>
      <c r="BB95" s="105">
        <v>1.2165E-2</v>
      </c>
      <c r="BC95" s="105">
        <v>1.2165E-2</v>
      </c>
      <c r="BD95" s="105">
        <v>1.2165E-2</v>
      </c>
      <c r="BE95" s="105">
        <v>0.3291135</v>
      </c>
      <c r="BF95" s="105">
        <v>0.32629200000000003</v>
      </c>
      <c r="BG95" s="105">
        <v>0.33193499999999998</v>
      </c>
      <c r="BH95" s="105">
        <v>1.4985999999999999E-2</v>
      </c>
      <c r="BI95" s="105">
        <v>1.4045999999999999E-2</v>
      </c>
      <c r="BJ95" s="105">
        <v>1.5927E-2</v>
      </c>
      <c r="BK95" s="105">
        <v>0.51533200000000001</v>
      </c>
      <c r="BL95" s="105">
        <v>0.51251100000000005</v>
      </c>
      <c r="BM95" s="105">
        <v>0.53508299999999998</v>
      </c>
      <c r="BN95" s="105">
        <v>0.232242</v>
      </c>
      <c r="BO95" s="105">
        <v>0.22001499999999999</v>
      </c>
      <c r="BP95" s="105">
        <v>0.232242</v>
      </c>
      <c r="BQ95" s="105">
        <v>0.34002300000000002</v>
      </c>
      <c r="BR95" s="105">
        <v>0.347528</v>
      </c>
      <c r="BS95" s="105">
        <v>0.34377550000000001</v>
      </c>
      <c r="BT95" s="105">
        <v>2.4367E-2</v>
      </c>
      <c r="BU95" s="105">
        <v>2.4850000000000001E-2</v>
      </c>
      <c r="BV95" s="105">
        <v>2.4608499999999998E-2</v>
      </c>
    </row>
    <row r="96" spans="2:74">
      <c r="B96" s="16">
        <v>45.5</v>
      </c>
      <c r="C96" s="105">
        <v>0.22001499999999999</v>
      </c>
      <c r="D96" s="105">
        <v>0.23130100000000001</v>
      </c>
      <c r="E96" s="105">
        <v>0.22001499999999999</v>
      </c>
      <c r="F96" s="105">
        <v>2.3451E-2</v>
      </c>
      <c r="G96" s="105">
        <v>4.5081999999999997E-2</v>
      </c>
      <c r="H96" s="105">
        <v>1.8748000000000001E-2</v>
      </c>
      <c r="I96" s="105">
        <v>0.29619600000000001</v>
      </c>
      <c r="J96" s="105">
        <v>0.315946</v>
      </c>
      <c r="K96" s="105">
        <v>0.32911299999999999</v>
      </c>
      <c r="L96" s="105">
        <v>6.522E-3</v>
      </c>
      <c r="M96" s="105">
        <v>6.522E-3</v>
      </c>
      <c r="N96" s="105">
        <v>6.522E-3</v>
      </c>
      <c r="O96" s="105">
        <v>0.31500600000000001</v>
      </c>
      <c r="P96" s="105">
        <v>0.30371999999999999</v>
      </c>
      <c r="Q96" s="105">
        <v>0.31218400000000002</v>
      </c>
      <c r="R96" s="105">
        <v>3.5677E-2</v>
      </c>
      <c r="S96" s="105">
        <v>3.3796E-2</v>
      </c>
      <c r="T96" s="105">
        <v>3.3796E-2</v>
      </c>
      <c r="U96" s="105">
        <v>0.31782700000000003</v>
      </c>
      <c r="V96" s="105">
        <v>0.32346999999999998</v>
      </c>
      <c r="W96" s="105">
        <v>0.32817299999999999</v>
      </c>
      <c r="X96" s="105">
        <v>2.3451E-2</v>
      </c>
      <c r="Y96" s="105">
        <v>1.8748000000000001E-2</v>
      </c>
      <c r="Z96" s="105">
        <v>2.1569999999999999E-2</v>
      </c>
      <c r="AA96" s="105">
        <v>0.30842199999999997</v>
      </c>
      <c r="AB96" s="105">
        <v>0.32252999999999998</v>
      </c>
      <c r="AC96" s="105">
        <v>0.32723200000000002</v>
      </c>
      <c r="AD96" s="105">
        <v>0.24352799999999999</v>
      </c>
      <c r="AE96" s="105">
        <v>0.216253</v>
      </c>
      <c r="AF96" s="105">
        <v>0.232242</v>
      </c>
      <c r="AG96" s="105">
        <v>0.42410399999999998</v>
      </c>
      <c r="AH96" s="105">
        <v>0.42222300000000001</v>
      </c>
      <c r="AI96" s="105">
        <v>0.43068699999999999</v>
      </c>
      <c r="AJ96" s="105">
        <v>0.19462199999999999</v>
      </c>
      <c r="AK96" s="105">
        <v>3.8498999999999999E-2</v>
      </c>
      <c r="AL96" s="105">
        <v>4.0379999999999999E-2</v>
      </c>
      <c r="AM96" s="105">
        <v>0.225658</v>
      </c>
      <c r="AN96" s="105">
        <v>0.23788500000000001</v>
      </c>
      <c r="AO96" s="105">
        <v>0.24540899999999999</v>
      </c>
      <c r="AP96" s="105">
        <v>2.8153000000000001E-2</v>
      </c>
      <c r="AQ96" s="105">
        <v>2.8153000000000001E-2</v>
      </c>
      <c r="AR96" s="105">
        <v>2.8153000000000001E-2</v>
      </c>
      <c r="AS96" s="105">
        <v>0.23788500000000001</v>
      </c>
      <c r="AT96" s="105">
        <v>0.25011100000000003</v>
      </c>
      <c r="AU96" s="105">
        <v>0.23976600000000001</v>
      </c>
      <c r="AV96" s="105">
        <v>2.6272E-2</v>
      </c>
      <c r="AW96" s="105">
        <v>2.7213000000000001E-2</v>
      </c>
      <c r="AX96" s="105">
        <v>3.6617999999999998E-2</v>
      </c>
      <c r="AY96" s="105">
        <v>0.158883</v>
      </c>
      <c r="AZ96" s="105">
        <v>0.157942</v>
      </c>
      <c r="BA96" s="105">
        <v>0.17205000000000001</v>
      </c>
      <c r="BB96" s="105">
        <v>1.2165E-2</v>
      </c>
      <c r="BC96" s="105">
        <v>1.2165E-2</v>
      </c>
      <c r="BD96" s="105">
        <v>1.2165E-2</v>
      </c>
      <c r="BE96" s="105">
        <v>0.32770250000000001</v>
      </c>
      <c r="BF96" s="105">
        <v>0.325351</v>
      </c>
      <c r="BG96" s="105">
        <v>0.33005400000000001</v>
      </c>
      <c r="BH96" s="105">
        <v>1.5927E-2</v>
      </c>
      <c r="BI96" s="105">
        <v>1.4985999999999999E-2</v>
      </c>
      <c r="BJ96" s="105">
        <v>1.6867E-2</v>
      </c>
      <c r="BK96" s="105">
        <v>0.51627299999999998</v>
      </c>
      <c r="BL96" s="105">
        <v>0.51345099999999999</v>
      </c>
      <c r="BM96" s="105">
        <v>0.53320199999999995</v>
      </c>
      <c r="BN96" s="105">
        <v>0.232242</v>
      </c>
      <c r="BO96" s="105">
        <v>0.22189600000000001</v>
      </c>
      <c r="BP96" s="105">
        <v>0.223777</v>
      </c>
      <c r="BQ96" s="105">
        <v>0.33707900000000002</v>
      </c>
      <c r="BR96" s="105">
        <v>0.344754</v>
      </c>
      <c r="BS96" s="105">
        <v>0.34091650000000001</v>
      </c>
      <c r="BT96" s="105">
        <v>2.4164000000000001E-2</v>
      </c>
      <c r="BU96" s="105">
        <v>2.4936E-2</v>
      </c>
      <c r="BV96" s="105">
        <v>2.4550000000000002E-2</v>
      </c>
    </row>
    <row r="97" spans="2:74">
      <c r="B97" s="16">
        <v>46</v>
      </c>
      <c r="C97" s="105">
        <v>0.22095600000000001</v>
      </c>
      <c r="D97" s="105">
        <v>0.23036100000000001</v>
      </c>
      <c r="E97" s="105">
        <v>0.22095600000000001</v>
      </c>
      <c r="F97" s="105">
        <v>2.0629000000000002E-2</v>
      </c>
      <c r="G97" s="105">
        <v>4.6962999999999998E-2</v>
      </c>
      <c r="H97" s="105">
        <v>1.9689000000000002E-2</v>
      </c>
      <c r="I97" s="105">
        <v>0.30183900000000002</v>
      </c>
      <c r="J97" s="105">
        <v>0.31970799999999999</v>
      </c>
      <c r="K97" s="105">
        <v>0.32723200000000002</v>
      </c>
      <c r="L97" s="105">
        <v>6.522E-3</v>
      </c>
      <c r="M97" s="105">
        <v>7.4619999999999999E-3</v>
      </c>
      <c r="N97" s="105">
        <v>6.522E-3</v>
      </c>
      <c r="O97" s="105">
        <v>0.31406499999999998</v>
      </c>
      <c r="P97" s="105">
        <v>0.30465999999999999</v>
      </c>
      <c r="Q97" s="105">
        <v>0.31218400000000002</v>
      </c>
      <c r="R97" s="105">
        <v>3.6617999999999998E-2</v>
      </c>
      <c r="S97" s="105">
        <v>3.2856000000000003E-2</v>
      </c>
      <c r="T97" s="105">
        <v>3.2856000000000003E-2</v>
      </c>
      <c r="U97" s="105">
        <v>0.315946</v>
      </c>
      <c r="V97" s="105">
        <v>0.32252999999999998</v>
      </c>
      <c r="W97" s="105">
        <v>0.33851799999999999</v>
      </c>
      <c r="X97" s="105">
        <v>2.3451E-2</v>
      </c>
      <c r="Y97" s="105">
        <v>1.8748000000000001E-2</v>
      </c>
      <c r="Z97" s="105">
        <v>2.1569999999999999E-2</v>
      </c>
      <c r="AA97" s="105">
        <v>0.318768</v>
      </c>
      <c r="AB97" s="105">
        <v>0.324411</v>
      </c>
      <c r="AC97" s="105">
        <v>0.32723200000000002</v>
      </c>
      <c r="AD97" s="105">
        <v>0.25199199999999999</v>
      </c>
      <c r="AE97" s="105">
        <v>0.225658</v>
      </c>
      <c r="AF97" s="105">
        <v>0.23976600000000001</v>
      </c>
      <c r="AG97" s="105">
        <v>0.42222300000000001</v>
      </c>
      <c r="AH97" s="105">
        <v>0.42034199999999999</v>
      </c>
      <c r="AI97" s="105">
        <v>0.42880600000000002</v>
      </c>
      <c r="AJ97" s="105">
        <v>0.19744300000000001</v>
      </c>
      <c r="AK97" s="105">
        <v>3.8498999999999999E-2</v>
      </c>
      <c r="AL97" s="105">
        <v>4.0379999999999999E-2</v>
      </c>
      <c r="AM97" s="105">
        <v>0.22753899999999999</v>
      </c>
      <c r="AN97" s="105">
        <v>0.23976600000000001</v>
      </c>
      <c r="AO97" s="105">
        <v>0.24729000000000001</v>
      </c>
      <c r="AP97" s="105">
        <v>2.7213000000000001E-2</v>
      </c>
      <c r="AQ97" s="105">
        <v>2.8153000000000001E-2</v>
      </c>
      <c r="AR97" s="105">
        <v>2.7213000000000001E-2</v>
      </c>
      <c r="AS97" s="105">
        <v>0.24352799999999999</v>
      </c>
      <c r="AT97" s="105">
        <v>0.241647</v>
      </c>
      <c r="AU97" s="105">
        <v>0.241647</v>
      </c>
      <c r="AV97" s="105">
        <v>2.6272E-2</v>
      </c>
      <c r="AW97" s="105">
        <v>2.6272E-2</v>
      </c>
      <c r="AX97" s="105">
        <v>3.6617999999999998E-2</v>
      </c>
      <c r="AY97" s="105">
        <v>0.157002</v>
      </c>
      <c r="AZ97" s="105">
        <v>0.157002</v>
      </c>
      <c r="BA97" s="105">
        <v>0.17299</v>
      </c>
      <c r="BB97" s="105">
        <v>1.2165E-2</v>
      </c>
      <c r="BC97" s="105">
        <v>1.2165E-2</v>
      </c>
      <c r="BD97" s="105">
        <v>1.2165E-2</v>
      </c>
      <c r="BE97" s="105">
        <v>0.33522649999999998</v>
      </c>
      <c r="BF97" s="105">
        <v>0.33287499999999998</v>
      </c>
      <c r="BG97" s="105">
        <v>0.33757799999999999</v>
      </c>
      <c r="BH97" s="105">
        <v>1.4985999999999999E-2</v>
      </c>
      <c r="BI97" s="105">
        <v>1.4045999999999999E-2</v>
      </c>
      <c r="BJ97" s="105">
        <v>1.5927E-2</v>
      </c>
      <c r="BK97" s="105">
        <v>0.52003500000000003</v>
      </c>
      <c r="BL97" s="105">
        <v>0.51909400000000006</v>
      </c>
      <c r="BM97" s="105">
        <v>0.53602300000000003</v>
      </c>
      <c r="BN97" s="105">
        <v>0.23506299999999999</v>
      </c>
      <c r="BO97" s="105">
        <v>0.22189600000000001</v>
      </c>
      <c r="BP97" s="105">
        <v>0.22753899999999999</v>
      </c>
      <c r="BQ97" s="105">
        <v>0.33397500000000002</v>
      </c>
      <c r="BR97" s="105">
        <v>0.34362500000000001</v>
      </c>
      <c r="BS97" s="105">
        <v>0.33879999999999999</v>
      </c>
      <c r="BT97" s="105">
        <v>2.4480999999999999E-2</v>
      </c>
      <c r="BU97" s="105">
        <v>2.4837999999999999E-2</v>
      </c>
      <c r="BV97" s="105">
        <v>2.4659500000000001E-2</v>
      </c>
    </row>
    <row r="98" spans="2:74">
      <c r="B98" s="16">
        <v>46.5</v>
      </c>
      <c r="C98" s="105">
        <v>0.21907499999999999</v>
      </c>
      <c r="D98" s="105">
        <v>0.22847999999999999</v>
      </c>
      <c r="E98" s="105">
        <v>0.216253</v>
      </c>
      <c r="F98" s="105">
        <v>2.4390999999999999E-2</v>
      </c>
      <c r="G98" s="105">
        <v>4.6962999999999998E-2</v>
      </c>
      <c r="H98" s="105">
        <v>2.2509999999999999E-2</v>
      </c>
      <c r="I98" s="105">
        <v>0.29807699999999998</v>
      </c>
      <c r="J98" s="105">
        <v>0.315946</v>
      </c>
      <c r="K98" s="105">
        <v>0.32064900000000002</v>
      </c>
      <c r="L98" s="105">
        <v>5.581E-3</v>
      </c>
      <c r="M98" s="105">
        <v>5.581E-3</v>
      </c>
      <c r="N98" s="105">
        <v>5.581E-3</v>
      </c>
      <c r="O98" s="105">
        <v>0.30654100000000001</v>
      </c>
      <c r="P98" s="105">
        <v>0.29807699999999998</v>
      </c>
      <c r="Q98" s="105">
        <v>0.30560100000000001</v>
      </c>
      <c r="R98" s="105">
        <v>3.7558000000000001E-2</v>
      </c>
      <c r="S98" s="105">
        <v>3.2856000000000003E-2</v>
      </c>
      <c r="T98" s="105">
        <v>3.2856000000000003E-2</v>
      </c>
      <c r="U98" s="105">
        <v>0.315946</v>
      </c>
      <c r="V98" s="105">
        <v>0.32723200000000002</v>
      </c>
      <c r="W98" s="105">
        <v>0.32817299999999999</v>
      </c>
      <c r="X98" s="105">
        <v>2.3451E-2</v>
      </c>
      <c r="Y98" s="105">
        <v>1.8748000000000001E-2</v>
      </c>
      <c r="Z98" s="105">
        <v>2.1569999999999999E-2</v>
      </c>
      <c r="AA98" s="105">
        <v>0.318768</v>
      </c>
      <c r="AB98" s="105">
        <v>0.32346999999999998</v>
      </c>
      <c r="AC98" s="105">
        <v>0.31500600000000001</v>
      </c>
      <c r="AD98" s="105">
        <v>0.25669500000000001</v>
      </c>
      <c r="AE98" s="105">
        <v>0.23506299999999999</v>
      </c>
      <c r="AF98" s="105">
        <v>0.242587</v>
      </c>
      <c r="AG98" s="105">
        <v>0.41563899999999998</v>
      </c>
      <c r="AH98" s="105">
        <v>0.41752</v>
      </c>
      <c r="AI98" s="105">
        <v>0.42504399999999998</v>
      </c>
      <c r="AJ98" s="105">
        <v>0.19462199999999999</v>
      </c>
      <c r="AK98" s="105">
        <v>3.8498999999999999E-2</v>
      </c>
      <c r="AL98" s="105">
        <v>4.0379999999999999E-2</v>
      </c>
      <c r="AM98" s="105">
        <v>0.223777</v>
      </c>
      <c r="AN98" s="105">
        <v>0.234123</v>
      </c>
      <c r="AO98" s="105">
        <v>0.24446799999999999</v>
      </c>
      <c r="AP98" s="105">
        <v>2.8153000000000001E-2</v>
      </c>
      <c r="AQ98" s="105">
        <v>2.7213000000000001E-2</v>
      </c>
      <c r="AR98" s="105">
        <v>2.7213000000000001E-2</v>
      </c>
      <c r="AS98" s="105">
        <v>0.23882500000000001</v>
      </c>
      <c r="AT98" s="105">
        <v>0.24540899999999999</v>
      </c>
      <c r="AU98" s="105">
        <v>0.241647</v>
      </c>
      <c r="AV98" s="105">
        <v>2.5332E-2</v>
      </c>
      <c r="AW98" s="105">
        <v>2.5332E-2</v>
      </c>
      <c r="AX98" s="105">
        <v>3.6617999999999998E-2</v>
      </c>
      <c r="AY98" s="105">
        <v>0.15512100000000001</v>
      </c>
      <c r="AZ98" s="105">
        <v>0.158883</v>
      </c>
      <c r="BA98" s="105">
        <v>0.17299</v>
      </c>
      <c r="BB98" s="105">
        <v>1.1224E-2</v>
      </c>
      <c r="BC98" s="105">
        <v>1.1224E-2</v>
      </c>
      <c r="BD98" s="105">
        <v>1.2165E-2</v>
      </c>
      <c r="BE98" s="105">
        <v>0.33052400000000004</v>
      </c>
      <c r="BF98" s="105">
        <v>0.33005400000000001</v>
      </c>
      <c r="BG98" s="105">
        <v>0.33099400000000001</v>
      </c>
      <c r="BH98" s="105">
        <v>1.6867E-2</v>
      </c>
      <c r="BI98" s="105">
        <v>1.4985999999999999E-2</v>
      </c>
      <c r="BJ98" s="105">
        <v>1.7808000000000001E-2</v>
      </c>
      <c r="BK98" s="105">
        <v>0.50592700000000002</v>
      </c>
      <c r="BL98" s="105">
        <v>0.50404599999999999</v>
      </c>
      <c r="BM98" s="105">
        <v>0.52567799999999998</v>
      </c>
      <c r="BN98" s="105">
        <v>0.22847999999999999</v>
      </c>
      <c r="BO98" s="105">
        <v>0.215313</v>
      </c>
      <c r="BP98" s="105">
        <v>0.23130100000000001</v>
      </c>
      <c r="BQ98" s="105">
        <v>0.332922</v>
      </c>
      <c r="BR98" s="105">
        <v>0.34014499999999998</v>
      </c>
      <c r="BS98" s="105">
        <v>0.33653349999999999</v>
      </c>
      <c r="BT98" s="105">
        <v>2.4355000000000002E-2</v>
      </c>
      <c r="BU98" s="105">
        <v>2.4653999999999999E-2</v>
      </c>
      <c r="BV98" s="105">
        <v>2.4504499999999999E-2</v>
      </c>
    </row>
    <row r="99" spans="2:74">
      <c r="B99" s="16">
        <v>47</v>
      </c>
      <c r="C99" s="105">
        <v>0.217194</v>
      </c>
      <c r="D99" s="105">
        <v>0.22942000000000001</v>
      </c>
      <c r="E99" s="105">
        <v>0.216253</v>
      </c>
      <c r="F99" s="105">
        <v>2.9093999999999998E-2</v>
      </c>
      <c r="G99" s="105">
        <v>4.8843999999999999E-2</v>
      </c>
      <c r="H99" s="105">
        <v>2.3451E-2</v>
      </c>
      <c r="I99" s="105">
        <v>0.29055300000000001</v>
      </c>
      <c r="J99" s="105">
        <v>0.309363</v>
      </c>
      <c r="K99" s="105">
        <v>0.31312499999999999</v>
      </c>
      <c r="L99" s="105">
        <v>8.4030000000000007E-3</v>
      </c>
      <c r="M99" s="105">
        <v>8.4030000000000007E-3</v>
      </c>
      <c r="N99" s="105">
        <v>8.4030000000000007E-3</v>
      </c>
      <c r="O99" s="105">
        <v>0.29901699999999998</v>
      </c>
      <c r="P99" s="105">
        <v>0.29337400000000002</v>
      </c>
      <c r="Q99" s="105">
        <v>0.30183900000000002</v>
      </c>
      <c r="R99" s="105">
        <v>3.7558000000000001E-2</v>
      </c>
      <c r="S99" s="105">
        <v>3.1914999999999999E-2</v>
      </c>
      <c r="T99" s="105">
        <v>3.1914999999999999E-2</v>
      </c>
      <c r="U99" s="105">
        <v>0.31312499999999999</v>
      </c>
      <c r="V99" s="105">
        <v>0.32911299999999999</v>
      </c>
      <c r="W99" s="105">
        <v>0.32723200000000002</v>
      </c>
      <c r="X99" s="105">
        <v>2.3451E-2</v>
      </c>
      <c r="Y99" s="105">
        <v>1.8748000000000001E-2</v>
      </c>
      <c r="Z99" s="105">
        <v>2.1569999999999999E-2</v>
      </c>
      <c r="AA99" s="105">
        <v>0.31970799999999999</v>
      </c>
      <c r="AB99" s="105">
        <v>0.32158900000000001</v>
      </c>
      <c r="AC99" s="105">
        <v>0.32158900000000001</v>
      </c>
      <c r="AD99" s="105">
        <v>0.26045699999999999</v>
      </c>
      <c r="AE99" s="105">
        <v>0.23788500000000001</v>
      </c>
      <c r="AF99" s="105">
        <v>0.24729000000000001</v>
      </c>
      <c r="AG99" s="105">
        <v>0.41281800000000002</v>
      </c>
      <c r="AH99" s="105">
        <v>0.41375800000000001</v>
      </c>
      <c r="AI99" s="105">
        <v>0.42034199999999999</v>
      </c>
      <c r="AJ99" s="105">
        <v>0.19650300000000001</v>
      </c>
      <c r="AK99" s="105">
        <v>3.8498999999999999E-2</v>
      </c>
      <c r="AL99" s="105">
        <v>3.9439000000000002E-2</v>
      </c>
      <c r="AM99" s="105">
        <v>0.22283700000000001</v>
      </c>
      <c r="AN99" s="105">
        <v>0.23600399999999999</v>
      </c>
      <c r="AO99" s="105">
        <v>0.240706</v>
      </c>
      <c r="AP99" s="105">
        <v>2.6272E-2</v>
      </c>
      <c r="AQ99" s="105">
        <v>2.7213000000000001E-2</v>
      </c>
      <c r="AR99" s="105">
        <v>2.6272E-2</v>
      </c>
      <c r="AS99" s="105">
        <v>0.240706</v>
      </c>
      <c r="AT99" s="105">
        <v>0.24446799999999999</v>
      </c>
      <c r="AU99" s="105">
        <v>0.24352799999999999</v>
      </c>
      <c r="AV99" s="105">
        <v>2.5332E-2</v>
      </c>
      <c r="AW99" s="105">
        <v>2.4390999999999999E-2</v>
      </c>
      <c r="AX99" s="105">
        <v>3.5677E-2</v>
      </c>
      <c r="AY99" s="105">
        <v>0.157942</v>
      </c>
      <c r="AZ99" s="105">
        <v>0.157942</v>
      </c>
      <c r="BA99" s="105">
        <v>0.174871</v>
      </c>
      <c r="BB99" s="105">
        <v>1.2165E-2</v>
      </c>
      <c r="BC99" s="105">
        <v>1.1224E-2</v>
      </c>
      <c r="BD99" s="105">
        <v>1.2165E-2</v>
      </c>
      <c r="BE99" s="105">
        <v>0.334756</v>
      </c>
      <c r="BF99" s="105">
        <v>0.33287499999999998</v>
      </c>
      <c r="BG99" s="105">
        <v>0.33663700000000002</v>
      </c>
      <c r="BH99" s="105">
        <v>1.6867E-2</v>
      </c>
      <c r="BI99" s="105">
        <v>1.4985999999999999E-2</v>
      </c>
      <c r="BJ99" s="105">
        <v>1.5927E-2</v>
      </c>
      <c r="BK99" s="105">
        <v>0.50404599999999999</v>
      </c>
      <c r="BL99" s="105">
        <v>0.50216499999999997</v>
      </c>
      <c r="BM99" s="105">
        <v>0.52097499999999997</v>
      </c>
      <c r="BN99" s="105">
        <v>0.22753899999999999</v>
      </c>
      <c r="BO99" s="105">
        <v>0.216253</v>
      </c>
      <c r="BP99" s="105">
        <v>0.22847999999999999</v>
      </c>
      <c r="BQ99" s="105">
        <v>0.32823799999999997</v>
      </c>
      <c r="BR99" s="105">
        <v>0.33907300000000001</v>
      </c>
      <c r="BS99" s="105">
        <v>0.33365549999999999</v>
      </c>
      <c r="BT99" s="105">
        <v>2.4382000000000001E-2</v>
      </c>
      <c r="BU99" s="105">
        <v>2.4809999999999999E-2</v>
      </c>
      <c r="BV99" s="105">
        <v>2.4596E-2</v>
      </c>
    </row>
    <row r="100" spans="2:74">
      <c r="B100" s="16">
        <v>47.5</v>
      </c>
      <c r="C100" s="105">
        <v>0.21437200000000001</v>
      </c>
      <c r="D100" s="105">
        <v>0.224718</v>
      </c>
      <c r="E100" s="105">
        <v>0.21343200000000001</v>
      </c>
      <c r="F100" s="105">
        <v>2.4390999999999999E-2</v>
      </c>
      <c r="G100" s="105">
        <v>4.6023000000000001E-2</v>
      </c>
      <c r="H100" s="105">
        <v>2.0629000000000002E-2</v>
      </c>
      <c r="I100" s="105">
        <v>0.29807699999999998</v>
      </c>
      <c r="J100" s="105">
        <v>0.310303</v>
      </c>
      <c r="K100" s="105">
        <v>0.31218400000000002</v>
      </c>
      <c r="L100" s="105">
        <v>5.581E-3</v>
      </c>
      <c r="M100" s="105">
        <v>6.522E-3</v>
      </c>
      <c r="N100" s="105">
        <v>5.581E-3</v>
      </c>
      <c r="O100" s="105">
        <v>0.299958</v>
      </c>
      <c r="P100" s="105">
        <v>0.29337400000000002</v>
      </c>
      <c r="Q100" s="105">
        <v>0.29901699999999998</v>
      </c>
      <c r="R100" s="105">
        <v>3.6617999999999998E-2</v>
      </c>
      <c r="S100" s="105">
        <v>3.2856000000000003E-2</v>
      </c>
      <c r="T100" s="105">
        <v>3.1914999999999999E-2</v>
      </c>
      <c r="U100" s="105">
        <v>0.31218400000000002</v>
      </c>
      <c r="V100" s="105">
        <v>0.32346999999999998</v>
      </c>
      <c r="W100" s="105">
        <v>0.324411</v>
      </c>
      <c r="X100" s="105">
        <v>2.2509999999999999E-2</v>
      </c>
      <c r="Y100" s="105">
        <v>1.8748000000000001E-2</v>
      </c>
      <c r="Z100" s="105">
        <v>2.1569999999999999E-2</v>
      </c>
      <c r="AA100" s="105">
        <v>0.31782700000000003</v>
      </c>
      <c r="AB100" s="105">
        <v>0.32252999999999998</v>
      </c>
      <c r="AC100" s="105">
        <v>0.31218400000000002</v>
      </c>
      <c r="AD100" s="105">
        <v>0.26704</v>
      </c>
      <c r="AE100" s="105">
        <v>0.24729000000000001</v>
      </c>
      <c r="AF100" s="105">
        <v>0.25575399999999998</v>
      </c>
      <c r="AG100" s="105">
        <v>0.41187699999999999</v>
      </c>
      <c r="AH100" s="105">
        <v>0.41375800000000001</v>
      </c>
      <c r="AI100" s="105">
        <v>0.42222300000000001</v>
      </c>
      <c r="AJ100" s="105">
        <v>0.19462199999999999</v>
      </c>
      <c r="AK100" s="105">
        <v>3.8498999999999999E-2</v>
      </c>
      <c r="AL100" s="105">
        <v>3.9439000000000002E-2</v>
      </c>
      <c r="AM100" s="105">
        <v>0.22189600000000001</v>
      </c>
      <c r="AN100" s="105">
        <v>0.233182</v>
      </c>
      <c r="AO100" s="105">
        <v>0.241647</v>
      </c>
      <c r="AP100" s="105">
        <v>2.7213000000000001E-2</v>
      </c>
      <c r="AQ100" s="105">
        <v>2.7213000000000001E-2</v>
      </c>
      <c r="AR100" s="105">
        <v>2.6272E-2</v>
      </c>
      <c r="AS100" s="105">
        <v>0.23788500000000001</v>
      </c>
      <c r="AT100" s="105">
        <v>0.23976600000000001</v>
      </c>
      <c r="AU100" s="105">
        <v>0.23788500000000001</v>
      </c>
      <c r="AV100" s="105">
        <v>2.4390999999999999E-2</v>
      </c>
      <c r="AW100" s="105">
        <v>2.4390999999999999E-2</v>
      </c>
      <c r="AX100" s="105">
        <v>3.5677E-2</v>
      </c>
      <c r="AY100" s="105">
        <v>0.15512100000000001</v>
      </c>
      <c r="AZ100" s="105">
        <v>0.157942</v>
      </c>
      <c r="BA100" s="105">
        <v>0.174871</v>
      </c>
      <c r="BB100" s="105">
        <v>1.1224E-2</v>
      </c>
      <c r="BC100" s="105">
        <v>1.2165E-2</v>
      </c>
      <c r="BD100" s="105">
        <v>1.2165E-2</v>
      </c>
      <c r="BE100" s="105">
        <v>0.333816</v>
      </c>
      <c r="BF100" s="105">
        <v>0.33193499999999998</v>
      </c>
      <c r="BG100" s="105">
        <v>0.33569700000000002</v>
      </c>
      <c r="BH100" s="105">
        <v>1.7808000000000001E-2</v>
      </c>
      <c r="BI100" s="105">
        <v>1.5927E-2</v>
      </c>
      <c r="BJ100" s="105">
        <v>1.5927E-2</v>
      </c>
      <c r="BK100" s="105">
        <v>0.50404599999999999</v>
      </c>
      <c r="BL100" s="105">
        <v>0.49934400000000001</v>
      </c>
      <c r="BM100" s="105">
        <v>0.51721300000000003</v>
      </c>
      <c r="BN100" s="105">
        <v>0.22847999999999999</v>
      </c>
      <c r="BO100" s="105">
        <v>0.21155099999999999</v>
      </c>
      <c r="BP100" s="105">
        <v>0.22659899999999999</v>
      </c>
      <c r="BQ100" s="105">
        <v>0.32530399999999998</v>
      </c>
      <c r="BR100" s="105">
        <v>0.33652399999999999</v>
      </c>
      <c r="BS100" s="105">
        <v>0.33091399999999999</v>
      </c>
      <c r="BT100" s="105">
        <v>2.4153999999999998E-2</v>
      </c>
      <c r="BU100" s="105">
        <v>2.4722999999999998E-2</v>
      </c>
      <c r="BV100" s="105">
        <v>2.4438499999999998E-2</v>
      </c>
    </row>
    <row r="101" spans="2:74">
      <c r="B101" s="18">
        <v>48</v>
      </c>
      <c r="C101" s="106">
        <v>0.215313</v>
      </c>
      <c r="D101" s="106">
        <v>0.223777</v>
      </c>
      <c r="E101" s="106">
        <v>0.215313</v>
      </c>
      <c r="F101" s="106">
        <v>2.5332E-2</v>
      </c>
      <c r="G101" s="106">
        <v>4.3201000000000003E-2</v>
      </c>
      <c r="H101" s="106">
        <v>2.0629000000000002E-2</v>
      </c>
      <c r="I101" s="106">
        <v>0.29431499999999999</v>
      </c>
      <c r="J101" s="106">
        <v>0.309363</v>
      </c>
      <c r="K101" s="106">
        <v>0.310303</v>
      </c>
      <c r="L101" s="106">
        <v>5.581E-3</v>
      </c>
      <c r="M101" s="106">
        <v>5.581E-3</v>
      </c>
      <c r="N101" s="106">
        <v>5.581E-3</v>
      </c>
      <c r="O101" s="106">
        <v>0.30183900000000002</v>
      </c>
      <c r="P101" s="106">
        <v>0.29619600000000001</v>
      </c>
      <c r="Q101" s="106">
        <v>0.30277900000000002</v>
      </c>
      <c r="R101" s="106">
        <v>3.6617999999999998E-2</v>
      </c>
      <c r="S101" s="106">
        <v>3.2856000000000003E-2</v>
      </c>
      <c r="T101" s="106">
        <v>3.0974999999999999E-2</v>
      </c>
      <c r="U101" s="106">
        <v>0.310303</v>
      </c>
      <c r="V101" s="106">
        <v>0.31688699999999997</v>
      </c>
      <c r="W101" s="106">
        <v>0.318768</v>
      </c>
      <c r="X101" s="106">
        <v>2.2509999999999999E-2</v>
      </c>
      <c r="Y101" s="106">
        <v>1.8748000000000001E-2</v>
      </c>
      <c r="Z101" s="106">
        <v>2.1569999999999999E-2</v>
      </c>
      <c r="AA101" s="106">
        <v>0.31500600000000001</v>
      </c>
      <c r="AB101" s="106">
        <v>0.32629200000000003</v>
      </c>
      <c r="AC101" s="106">
        <v>0.30748199999999998</v>
      </c>
      <c r="AD101" s="106">
        <v>0.26798100000000002</v>
      </c>
      <c r="AE101" s="106">
        <v>0.249171</v>
      </c>
      <c r="AF101" s="106">
        <v>0.25387300000000002</v>
      </c>
      <c r="AG101" s="106">
        <v>0.41375800000000001</v>
      </c>
      <c r="AH101" s="106">
        <v>0.41469899999999998</v>
      </c>
      <c r="AI101" s="106">
        <v>0.42222300000000001</v>
      </c>
      <c r="AJ101" s="106">
        <v>0.1918</v>
      </c>
      <c r="AK101" s="106">
        <v>3.7558000000000001E-2</v>
      </c>
      <c r="AL101" s="106">
        <v>3.7558000000000001E-2</v>
      </c>
      <c r="AM101" s="106">
        <v>0.223777</v>
      </c>
      <c r="AN101" s="106">
        <v>0.232242</v>
      </c>
      <c r="AO101" s="106">
        <v>0.240706</v>
      </c>
      <c r="AP101" s="106">
        <v>2.7213000000000001E-2</v>
      </c>
      <c r="AQ101" s="106">
        <v>2.6272E-2</v>
      </c>
      <c r="AR101" s="106">
        <v>2.5332E-2</v>
      </c>
      <c r="AS101" s="106">
        <v>0.23036100000000001</v>
      </c>
      <c r="AT101" s="106">
        <v>0.241647</v>
      </c>
      <c r="AU101" s="106">
        <v>0.23882500000000001</v>
      </c>
      <c r="AV101" s="106">
        <v>2.4390999999999999E-2</v>
      </c>
      <c r="AW101" s="106">
        <v>2.3451E-2</v>
      </c>
      <c r="AX101" s="106">
        <v>3.4736999999999997E-2</v>
      </c>
      <c r="AY101" s="106">
        <v>0.15323999999999999</v>
      </c>
      <c r="AZ101" s="106">
        <v>0.15606100000000001</v>
      </c>
      <c r="BA101" s="106">
        <v>0.174871</v>
      </c>
      <c r="BB101" s="106">
        <v>1.1224E-2</v>
      </c>
      <c r="BC101" s="106">
        <v>1.1224E-2</v>
      </c>
      <c r="BD101" s="106">
        <v>1.2165E-2</v>
      </c>
      <c r="BE101" s="106">
        <v>0.33240500000000001</v>
      </c>
      <c r="BF101" s="106">
        <v>0.32817299999999999</v>
      </c>
      <c r="BG101" s="106">
        <v>0.33663700000000002</v>
      </c>
      <c r="BH101" s="106">
        <v>1.4985999999999999E-2</v>
      </c>
      <c r="BI101" s="106">
        <v>1.4045999999999999E-2</v>
      </c>
      <c r="BJ101" s="106">
        <v>1.4985999999999999E-2</v>
      </c>
      <c r="BK101" s="106">
        <v>0.49746299999999999</v>
      </c>
      <c r="BL101" s="106">
        <v>0.49087900000000001</v>
      </c>
      <c r="BM101" s="106">
        <v>0.50592700000000002</v>
      </c>
      <c r="BN101" s="106">
        <v>0.22753899999999999</v>
      </c>
      <c r="BO101" s="106">
        <v>0.216253</v>
      </c>
      <c r="BP101" s="106">
        <v>0.22753899999999999</v>
      </c>
      <c r="BQ101" s="106">
        <v>0.32530399999999998</v>
      </c>
      <c r="BR101" s="106">
        <v>0.33652399999999999</v>
      </c>
      <c r="BS101" s="106">
        <v>0.33091399999999999</v>
      </c>
      <c r="BT101" s="106">
        <v>2.4153999999999998E-2</v>
      </c>
      <c r="BU101" s="106">
        <v>2.4722999999999998E-2</v>
      </c>
      <c r="BV101" s="106">
        <v>2.4438499999999998E-2</v>
      </c>
    </row>
  </sheetData>
  <mergeCells count="24">
    <mergeCell ref="BQ3:BS3"/>
    <mergeCell ref="BT3:BV3"/>
    <mergeCell ref="BE3:BG3"/>
    <mergeCell ref="BH3:BJ3"/>
    <mergeCell ref="AM3:AO3"/>
    <mergeCell ref="AP3:AR3"/>
    <mergeCell ref="AS3:AU3"/>
    <mergeCell ref="AV3:AX3"/>
    <mergeCell ref="AY3:BA3"/>
    <mergeCell ref="BB3:BD3"/>
    <mergeCell ref="BK3:BM3"/>
    <mergeCell ref="BN3:BP3"/>
    <mergeCell ref="C3:E3"/>
    <mergeCell ref="F3:H3"/>
    <mergeCell ref="AG3:AI3"/>
    <mergeCell ref="AJ3:AL3"/>
    <mergeCell ref="AA3:AC3"/>
    <mergeCell ref="AD3:AF3"/>
    <mergeCell ref="I3:K3"/>
    <mergeCell ref="L3:N3"/>
    <mergeCell ref="O3:Q3"/>
    <mergeCell ref="R3:T3"/>
    <mergeCell ref="U3:W3"/>
    <mergeCell ref="X3:Z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0B748-49F1-4F5B-9C33-B16923EABC81}">
  <dimension ref="B2:FE141"/>
  <sheetViews>
    <sheetView zoomScale="85" zoomScaleNormal="85" workbookViewId="0">
      <selection activeCell="B3" sqref="B3"/>
    </sheetView>
  </sheetViews>
  <sheetFormatPr defaultRowHeight="15"/>
  <sheetData>
    <row r="2" spans="2:161">
      <c r="B2" s="3" t="s">
        <v>1587</v>
      </c>
    </row>
    <row r="3" spans="2:161">
      <c r="B3" s="104" t="s">
        <v>1131</v>
      </c>
      <c r="C3" s="180" t="s">
        <v>1588</v>
      </c>
      <c r="D3" s="180"/>
      <c r="E3" s="180"/>
      <c r="F3" s="180" t="s">
        <v>25</v>
      </c>
      <c r="G3" s="180"/>
      <c r="H3" s="180"/>
      <c r="I3" s="180" t="s">
        <v>26</v>
      </c>
      <c r="J3" s="180"/>
      <c r="K3" s="180"/>
      <c r="L3" s="180" t="s">
        <v>1561</v>
      </c>
      <c r="M3" s="180"/>
      <c r="N3" s="180"/>
      <c r="O3" s="180" t="s">
        <v>1562</v>
      </c>
      <c r="P3" s="180"/>
      <c r="Q3" s="180"/>
      <c r="R3" s="180" t="s">
        <v>13</v>
      </c>
      <c r="S3" s="180"/>
      <c r="T3" s="180"/>
      <c r="U3" s="180" t="s">
        <v>14</v>
      </c>
      <c r="V3" s="180"/>
      <c r="W3" s="180"/>
      <c r="X3" s="180" t="s">
        <v>1563</v>
      </c>
      <c r="Y3" s="180"/>
      <c r="Z3" s="180"/>
      <c r="AA3" s="180" t="s">
        <v>1564</v>
      </c>
      <c r="AB3" s="180"/>
      <c r="AC3" s="180"/>
      <c r="AD3" s="180" t="s">
        <v>5</v>
      </c>
      <c r="AE3" s="180"/>
      <c r="AF3" s="180"/>
      <c r="AG3" s="180" t="s">
        <v>6</v>
      </c>
      <c r="AH3" s="180"/>
      <c r="AI3" s="180"/>
      <c r="AJ3" s="180" t="s">
        <v>1565</v>
      </c>
      <c r="AK3" s="180"/>
      <c r="AL3" s="180"/>
      <c r="AM3" s="180" t="s">
        <v>1566</v>
      </c>
      <c r="AN3" s="180"/>
      <c r="AO3" s="180"/>
      <c r="AP3" s="180" t="s">
        <v>15</v>
      </c>
      <c r="AQ3" s="180"/>
      <c r="AR3" s="180"/>
      <c r="AS3" s="180" t="s">
        <v>16</v>
      </c>
      <c r="AT3" s="180"/>
      <c r="AU3" s="180"/>
      <c r="AV3" s="180" t="s">
        <v>1567</v>
      </c>
      <c r="AW3" s="180"/>
      <c r="AX3" s="180"/>
      <c r="AY3" s="180" t="s">
        <v>1568</v>
      </c>
      <c r="AZ3" s="180"/>
      <c r="BA3" s="180"/>
      <c r="BB3" s="180" t="s">
        <v>7</v>
      </c>
      <c r="BC3" s="180"/>
      <c r="BD3" s="180"/>
      <c r="BE3" s="180" t="s">
        <v>8</v>
      </c>
      <c r="BF3" s="180"/>
      <c r="BG3" s="180"/>
      <c r="BH3" s="180" t="s">
        <v>1569</v>
      </c>
      <c r="BI3" s="180"/>
      <c r="BJ3" s="180"/>
      <c r="BK3" s="180" t="s">
        <v>1570</v>
      </c>
      <c r="BL3" s="180"/>
      <c r="BM3" s="180"/>
      <c r="BN3" s="180" t="s">
        <v>3</v>
      </c>
      <c r="BO3" s="180"/>
      <c r="BP3" s="180"/>
      <c r="BQ3" s="180" t="s">
        <v>4</v>
      </c>
      <c r="BR3" s="180"/>
      <c r="BS3" s="180"/>
      <c r="BT3" s="180" t="s">
        <v>1571</v>
      </c>
      <c r="BU3" s="180"/>
      <c r="BV3" s="180"/>
      <c r="BW3" s="180" t="s">
        <v>1572</v>
      </c>
      <c r="BX3" s="180"/>
      <c r="BY3" s="180"/>
      <c r="BZ3" s="180" t="s">
        <v>9</v>
      </c>
      <c r="CA3" s="180"/>
      <c r="CB3" s="180"/>
      <c r="CC3" s="180" t="s">
        <v>10</v>
      </c>
      <c r="CD3" s="180"/>
      <c r="CE3" s="180"/>
      <c r="CF3" s="180" t="s">
        <v>1573</v>
      </c>
      <c r="CG3" s="180"/>
      <c r="CH3" s="180"/>
      <c r="CI3" s="180" t="s">
        <v>1574</v>
      </c>
      <c r="CJ3" s="180"/>
      <c r="CK3" s="180"/>
      <c r="CL3" s="180" t="s">
        <v>23</v>
      </c>
      <c r="CM3" s="180"/>
      <c r="CN3" s="180"/>
      <c r="CO3" s="180" t="s">
        <v>24</v>
      </c>
      <c r="CP3" s="180"/>
      <c r="CQ3" s="180"/>
      <c r="CR3" s="180" t="s">
        <v>1575</v>
      </c>
      <c r="CS3" s="180"/>
      <c r="CT3" s="180"/>
      <c r="CU3" s="180" t="s">
        <v>1576</v>
      </c>
      <c r="CV3" s="180"/>
      <c r="CW3" s="180"/>
      <c r="CX3" s="180" t="s">
        <v>19</v>
      </c>
      <c r="CY3" s="180"/>
      <c r="CZ3" s="180"/>
      <c r="DA3" s="180" t="s">
        <v>20</v>
      </c>
      <c r="DB3" s="180"/>
      <c r="DC3" s="180"/>
      <c r="DD3" s="180" t="s">
        <v>1577</v>
      </c>
      <c r="DE3" s="180"/>
      <c r="DF3" s="180"/>
      <c r="DG3" s="180" t="s">
        <v>1578</v>
      </c>
      <c r="DH3" s="180"/>
      <c r="DI3" s="180"/>
      <c r="DJ3" s="180" t="s">
        <v>1</v>
      </c>
      <c r="DK3" s="180"/>
      <c r="DL3" s="180"/>
      <c r="DM3" s="180" t="s">
        <v>2</v>
      </c>
      <c r="DN3" s="180"/>
      <c r="DO3" s="180"/>
      <c r="DP3" s="180" t="s">
        <v>1579</v>
      </c>
      <c r="DQ3" s="180"/>
      <c r="DR3" s="180"/>
      <c r="DS3" s="180" t="s">
        <v>1580</v>
      </c>
      <c r="DT3" s="180"/>
      <c r="DU3" s="180"/>
      <c r="DV3" s="180" t="s">
        <v>21</v>
      </c>
      <c r="DW3" s="180"/>
      <c r="DX3" s="180"/>
      <c r="DY3" s="180" t="s">
        <v>22</v>
      </c>
      <c r="DZ3" s="180"/>
      <c r="EA3" s="180"/>
      <c r="EB3" s="180" t="s">
        <v>1581</v>
      </c>
      <c r="EC3" s="180"/>
      <c r="ED3" s="180"/>
      <c r="EE3" s="180" t="s">
        <v>1582</v>
      </c>
      <c r="EF3" s="180"/>
      <c r="EG3" s="180"/>
      <c r="EH3" s="180" t="s">
        <v>17</v>
      </c>
      <c r="EI3" s="180"/>
      <c r="EJ3" s="180"/>
      <c r="EK3" s="180" t="s">
        <v>18</v>
      </c>
      <c r="EL3" s="180"/>
      <c r="EM3" s="180"/>
      <c r="EN3" s="180" t="s">
        <v>1583</v>
      </c>
      <c r="EO3" s="180"/>
      <c r="EP3" s="180"/>
      <c r="EQ3" s="180" t="s">
        <v>1584</v>
      </c>
      <c r="ER3" s="180"/>
      <c r="ES3" s="180"/>
      <c r="ET3" s="180" t="s">
        <v>11</v>
      </c>
      <c r="EU3" s="180"/>
      <c r="EV3" s="180"/>
      <c r="EW3" s="180" t="s">
        <v>12</v>
      </c>
      <c r="EX3" s="180"/>
      <c r="EY3" s="180"/>
      <c r="EZ3" s="180" t="s">
        <v>1585</v>
      </c>
      <c r="FA3" s="180"/>
      <c r="FB3" s="180"/>
      <c r="FC3" s="180" t="s">
        <v>1586</v>
      </c>
      <c r="FD3" s="180"/>
      <c r="FE3" s="180"/>
    </row>
    <row r="4" spans="2:161">
      <c r="B4" s="88" t="s">
        <v>153</v>
      </c>
      <c r="C4" s="88" t="s">
        <v>1129</v>
      </c>
      <c r="D4" s="88" t="s">
        <v>1130</v>
      </c>
      <c r="E4" s="88" t="s">
        <v>1151</v>
      </c>
      <c r="F4" s="88" t="s">
        <v>1129</v>
      </c>
      <c r="G4" s="88" t="s">
        <v>1130</v>
      </c>
      <c r="H4" s="88" t="s">
        <v>1151</v>
      </c>
      <c r="I4" s="88" t="s">
        <v>1129</v>
      </c>
      <c r="J4" s="88" t="s">
        <v>1130</v>
      </c>
      <c r="K4" s="88" t="s">
        <v>1151</v>
      </c>
      <c r="L4" s="88" t="s">
        <v>1129</v>
      </c>
      <c r="M4" s="88" t="s">
        <v>1130</v>
      </c>
      <c r="N4" s="88" t="s">
        <v>1151</v>
      </c>
      <c r="O4" s="88" t="s">
        <v>1129</v>
      </c>
      <c r="P4" s="88" t="s">
        <v>1130</v>
      </c>
      <c r="Q4" s="88" t="s">
        <v>1151</v>
      </c>
      <c r="R4" s="88" t="s">
        <v>1129</v>
      </c>
      <c r="S4" s="88" t="s">
        <v>1130</v>
      </c>
      <c r="T4" s="88" t="s">
        <v>1151</v>
      </c>
      <c r="U4" s="88" t="s">
        <v>1129</v>
      </c>
      <c r="V4" s="88" t="s">
        <v>1130</v>
      </c>
      <c r="W4" s="88" t="s">
        <v>1151</v>
      </c>
      <c r="X4" s="88" t="s">
        <v>1129</v>
      </c>
      <c r="Y4" s="88" t="s">
        <v>1130</v>
      </c>
      <c r="Z4" s="88" t="s">
        <v>1151</v>
      </c>
      <c r="AA4" s="88" t="s">
        <v>1129</v>
      </c>
      <c r="AB4" s="88" t="s">
        <v>1130</v>
      </c>
      <c r="AC4" s="88" t="s">
        <v>1151</v>
      </c>
      <c r="AD4" s="88" t="s">
        <v>1129</v>
      </c>
      <c r="AE4" s="88" t="s">
        <v>1130</v>
      </c>
      <c r="AF4" s="88" t="s">
        <v>1151</v>
      </c>
      <c r="AG4" s="88" t="s">
        <v>1129</v>
      </c>
      <c r="AH4" s="88" t="s">
        <v>1130</v>
      </c>
      <c r="AI4" s="88" t="s">
        <v>1151</v>
      </c>
      <c r="AJ4" s="88" t="s">
        <v>1129</v>
      </c>
      <c r="AK4" s="88" t="s">
        <v>1130</v>
      </c>
      <c r="AL4" s="88" t="s">
        <v>1151</v>
      </c>
      <c r="AM4" s="88" t="s">
        <v>1129</v>
      </c>
      <c r="AN4" s="88" t="s">
        <v>1130</v>
      </c>
      <c r="AO4" s="88" t="s">
        <v>1151</v>
      </c>
      <c r="AP4" s="88" t="s">
        <v>1129</v>
      </c>
      <c r="AQ4" s="88" t="s">
        <v>1130</v>
      </c>
      <c r="AR4" s="88" t="s">
        <v>1151</v>
      </c>
      <c r="AS4" s="88" t="s">
        <v>1129</v>
      </c>
      <c r="AT4" s="88" t="s">
        <v>1130</v>
      </c>
      <c r="AU4" s="88" t="s">
        <v>1151</v>
      </c>
      <c r="AV4" s="88" t="s">
        <v>1129</v>
      </c>
      <c r="AW4" s="88" t="s">
        <v>1130</v>
      </c>
      <c r="AX4" s="88" t="s">
        <v>1151</v>
      </c>
      <c r="AY4" s="88" t="s">
        <v>1129</v>
      </c>
      <c r="AZ4" s="88" t="s">
        <v>1130</v>
      </c>
      <c r="BA4" s="88" t="s">
        <v>1151</v>
      </c>
      <c r="BB4" s="88" t="s">
        <v>1129</v>
      </c>
      <c r="BC4" s="88" t="s">
        <v>1130</v>
      </c>
      <c r="BD4" s="88" t="s">
        <v>1151</v>
      </c>
      <c r="BE4" s="88" t="s">
        <v>1129</v>
      </c>
      <c r="BF4" s="88" t="s">
        <v>1130</v>
      </c>
      <c r="BG4" s="88" t="s">
        <v>1151</v>
      </c>
      <c r="BH4" s="88" t="s">
        <v>1129</v>
      </c>
      <c r="BI4" s="88" t="s">
        <v>1130</v>
      </c>
      <c r="BJ4" s="88" t="s">
        <v>1151</v>
      </c>
      <c r="BK4" s="88" t="s">
        <v>1129</v>
      </c>
      <c r="BL4" s="88" t="s">
        <v>1130</v>
      </c>
      <c r="BM4" s="88" t="s">
        <v>1151</v>
      </c>
      <c r="BN4" s="88" t="s">
        <v>1129</v>
      </c>
      <c r="BO4" s="88" t="s">
        <v>1130</v>
      </c>
      <c r="BP4" s="88" t="s">
        <v>1151</v>
      </c>
      <c r="BQ4" s="88" t="s">
        <v>1129</v>
      </c>
      <c r="BR4" s="88" t="s">
        <v>1130</v>
      </c>
      <c r="BS4" s="88" t="s">
        <v>1151</v>
      </c>
      <c r="BT4" s="88" t="s">
        <v>1129</v>
      </c>
      <c r="BU4" s="88" t="s">
        <v>1130</v>
      </c>
      <c r="BV4" s="88" t="s">
        <v>1151</v>
      </c>
      <c r="BW4" s="88" t="s">
        <v>1129</v>
      </c>
      <c r="BX4" s="88" t="s">
        <v>1130</v>
      </c>
      <c r="BY4" s="88" t="s">
        <v>1151</v>
      </c>
      <c r="BZ4" s="88" t="s">
        <v>1129</v>
      </c>
      <c r="CA4" s="88" t="s">
        <v>1130</v>
      </c>
      <c r="CB4" s="88" t="s">
        <v>1151</v>
      </c>
      <c r="CC4" s="88" t="s">
        <v>1129</v>
      </c>
      <c r="CD4" s="88" t="s">
        <v>1130</v>
      </c>
      <c r="CE4" s="88" t="s">
        <v>1151</v>
      </c>
      <c r="CF4" s="88" t="s">
        <v>1129</v>
      </c>
      <c r="CG4" s="88" t="s">
        <v>1130</v>
      </c>
      <c r="CH4" s="88" t="s">
        <v>1151</v>
      </c>
      <c r="CI4" s="88" t="s">
        <v>1129</v>
      </c>
      <c r="CJ4" s="88" t="s">
        <v>1130</v>
      </c>
      <c r="CK4" s="88" t="s">
        <v>1151</v>
      </c>
      <c r="CL4" s="88" t="s">
        <v>1129</v>
      </c>
      <c r="CM4" s="88" t="s">
        <v>1130</v>
      </c>
      <c r="CN4" s="88" t="s">
        <v>1151</v>
      </c>
      <c r="CO4" s="88" t="s">
        <v>1129</v>
      </c>
      <c r="CP4" s="88" t="s">
        <v>1130</v>
      </c>
      <c r="CQ4" s="88" t="s">
        <v>1151</v>
      </c>
      <c r="CR4" s="88" t="s">
        <v>1129</v>
      </c>
      <c r="CS4" s="88" t="s">
        <v>1130</v>
      </c>
      <c r="CT4" s="88" t="s">
        <v>1151</v>
      </c>
      <c r="CU4" s="88" t="s">
        <v>1129</v>
      </c>
      <c r="CV4" s="88" t="s">
        <v>1130</v>
      </c>
      <c r="CW4" s="88" t="s">
        <v>1151</v>
      </c>
      <c r="CX4" s="88" t="s">
        <v>1129</v>
      </c>
      <c r="CY4" s="88" t="s">
        <v>1130</v>
      </c>
      <c r="CZ4" s="88" t="s">
        <v>1151</v>
      </c>
      <c r="DA4" s="88" t="s">
        <v>1129</v>
      </c>
      <c r="DB4" s="88" t="s">
        <v>1130</v>
      </c>
      <c r="DC4" s="88" t="s">
        <v>1151</v>
      </c>
      <c r="DD4" s="88" t="s">
        <v>1129</v>
      </c>
      <c r="DE4" s="88" t="s">
        <v>1130</v>
      </c>
      <c r="DF4" s="88" t="s">
        <v>1151</v>
      </c>
      <c r="DG4" s="88" t="s">
        <v>1129</v>
      </c>
      <c r="DH4" s="88" t="s">
        <v>1130</v>
      </c>
      <c r="DI4" s="88" t="s">
        <v>1151</v>
      </c>
      <c r="DJ4" s="88" t="s">
        <v>1129</v>
      </c>
      <c r="DK4" s="88" t="s">
        <v>1130</v>
      </c>
      <c r="DL4" s="88" t="s">
        <v>1151</v>
      </c>
      <c r="DM4" s="88" t="s">
        <v>1129</v>
      </c>
      <c r="DN4" s="88" t="s">
        <v>1130</v>
      </c>
      <c r="DO4" s="88" t="s">
        <v>1151</v>
      </c>
      <c r="DP4" s="88" t="s">
        <v>1129</v>
      </c>
      <c r="DQ4" s="88" t="s">
        <v>1130</v>
      </c>
      <c r="DR4" s="88" t="s">
        <v>1151</v>
      </c>
      <c r="DS4" s="88" t="s">
        <v>1129</v>
      </c>
      <c r="DT4" s="88" t="s">
        <v>1130</v>
      </c>
      <c r="DU4" s="88" t="s">
        <v>1151</v>
      </c>
      <c r="DV4" s="88" t="s">
        <v>1129</v>
      </c>
      <c r="DW4" s="88" t="s">
        <v>1130</v>
      </c>
      <c r="DX4" s="88" t="s">
        <v>1151</v>
      </c>
      <c r="DY4" s="88" t="s">
        <v>1129</v>
      </c>
      <c r="DZ4" s="88" t="s">
        <v>1130</v>
      </c>
      <c r="EA4" s="88" t="s">
        <v>1151</v>
      </c>
      <c r="EB4" s="88" t="s">
        <v>1129</v>
      </c>
      <c r="EC4" s="88" t="s">
        <v>1130</v>
      </c>
      <c r="ED4" s="88" t="s">
        <v>1151</v>
      </c>
      <c r="EE4" s="88" t="s">
        <v>1129</v>
      </c>
      <c r="EF4" s="88" t="s">
        <v>1130</v>
      </c>
      <c r="EG4" s="88" t="s">
        <v>1151</v>
      </c>
      <c r="EH4" s="88" t="s">
        <v>1129</v>
      </c>
      <c r="EI4" s="88" t="s">
        <v>1130</v>
      </c>
      <c r="EJ4" s="88" t="s">
        <v>1151</v>
      </c>
      <c r="EK4" s="88" t="s">
        <v>1129</v>
      </c>
      <c r="EL4" s="88" t="s">
        <v>1130</v>
      </c>
      <c r="EM4" s="88" t="s">
        <v>1151</v>
      </c>
      <c r="EN4" s="88" t="s">
        <v>1129</v>
      </c>
      <c r="EO4" s="88" t="s">
        <v>1130</v>
      </c>
      <c r="EP4" s="88" t="s">
        <v>1151</v>
      </c>
      <c r="EQ4" s="88" t="s">
        <v>1129</v>
      </c>
      <c r="ER4" s="88" t="s">
        <v>1130</v>
      </c>
      <c r="ES4" s="88" t="s">
        <v>1151</v>
      </c>
      <c r="ET4" s="88" t="s">
        <v>1129</v>
      </c>
      <c r="EU4" s="88" t="s">
        <v>1130</v>
      </c>
      <c r="EV4" s="88" t="s">
        <v>1151</v>
      </c>
      <c r="EW4" s="88" t="s">
        <v>1129</v>
      </c>
      <c r="EX4" s="88" t="s">
        <v>1130</v>
      </c>
      <c r="EY4" s="88" t="s">
        <v>1151</v>
      </c>
      <c r="EZ4" s="88" t="s">
        <v>1129</v>
      </c>
      <c r="FA4" s="88" t="s">
        <v>1130</v>
      </c>
      <c r="FB4" s="88" t="s">
        <v>1151</v>
      </c>
      <c r="FC4" s="88" t="s">
        <v>1129</v>
      </c>
      <c r="FD4" s="88" t="s">
        <v>1130</v>
      </c>
      <c r="FE4" s="88" t="s">
        <v>1151</v>
      </c>
    </row>
    <row r="5" spans="2:161">
      <c r="B5" s="105">
        <v>0</v>
      </c>
      <c r="C5" s="105">
        <v>2.6733E-2</v>
      </c>
      <c r="D5" s="105">
        <v>1.8133E-2</v>
      </c>
      <c r="E5" s="105">
        <v>2.5832999999999998E-2</v>
      </c>
      <c r="F5" s="105">
        <v>4.3533000000000002E-2</v>
      </c>
      <c r="G5" s="105">
        <v>4.5733000000000003E-2</v>
      </c>
      <c r="H5" s="105">
        <v>4.4332999999999997E-2</v>
      </c>
      <c r="I5" s="105">
        <v>4.5832999999999999E-2</v>
      </c>
      <c r="J5" s="105">
        <v>4.0732999999999998E-2</v>
      </c>
      <c r="K5" s="105">
        <v>4.4033000000000003E-2</v>
      </c>
      <c r="L5" s="105">
        <v>6.6933000000000006E-2</v>
      </c>
      <c r="M5" s="105">
        <v>7.5533000000000003E-2</v>
      </c>
      <c r="N5" s="105">
        <v>6.5232999999999999E-2</v>
      </c>
      <c r="O5" s="105">
        <v>6.1832999999999999E-2</v>
      </c>
      <c r="P5" s="105">
        <v>5.7033E-2</v>
      </c>
      <c r="Q5" s="105">
        <v>5.6232999999999998E-2</v>
      </c>
      <c r="R5" s="105">
        <v>3.7733000000000003E-2</v>
      </c>
      <c r="S5" s="105">
        <v>4.0633000000000002E-2</v>
      </c>
      <c r="T5" s="105">
        <v>4.0533E-2</v>
      </c>
      <c r="U5" s="105">
        <v>4.1133000000000003E-2</v>
      </c>
      <c r="V5" s="105">
        <v>4.3033000000000002E-2</v>
      </c>
      <c r="W5" s="105">
        <v>4.4533000000000003E-2</v>
      </c>
      <c r="X5" s="105">
        <v>3.5583000000000004E-2</v>
      </c>
      <c r="Y5" s="105">
        <v>3.7832999999999999E-2</v>
      </c>
      <c r="Z5" s="105">
        <v>3.3333000000000002E-2</v>
      </c>
      <c r="AA5" s="105">
        <v>3.6733000000000002E-2</v>
      </c>
      <c r="AB5" s="105">
        <v>4.1333000000000002E-2</v>
      </c>
      <c r="AC5" s="105">
        <v>4.0232999999999998E-2</v>
      </c>
      <c r="AD5" s="105">
        <v>4.2833000000000003E-2</v>
      </c>
      <c r="AE5" s="105">
        <v>4.3132999999999998E-2</v>
      </c>
      <c r="AF5" s="105">
        <v>3.6832999999999998E-2</v>
      </c>
      <c r="AG5" s="105">
        <v>4.1133000000000003E-2</v>
      </c>
      <c r="AH5" s="105">
        <v>5.0533000000000002E-2</v>
      </c>
      <c r="AI5" s="105">
        <v>4.4733000000000002E-2</v>
      </c>
      <c r="AJ5" s="105">
        <v>5.9332999999999997E-2</v>
      </c>
      <c r="AK5" s="105">
        <v>6.3933000000000004E-2</v>
      </c>
      <c r="AL5" s="105">
        <v>6.0933000000000001E-2</v>
      </c>
      <c r="AM5" s="105">
        <v>5.7733E-2</v>
      </c>
      <c r="AN5" s="105">
        <v>5.5932999999999997E-2</v>
      </c>
      <c r="AO5" s="105">
        <v>5.1433E-2</v>
      </c>
      <c r="AP5" s="105">
        <v>4.0732999999999998E-2</v>
      </c>
      <c r="AQ5" s="105">
        <v>4.2233E-2</v>
      </c>
      <c r="AR5" s="105">
        <v>4.2833000000000003E-2</v>
      </c>
      <c r="AS5" s="105">
        <v>5.2332999999999998E-2</v>
      </c>
      <c r="AT5" s="105">
        <v>4.9232999999999999E-2</v>
      </c>
      <c r="AU5" s="105">
        <v>5.0632999999999997E-2</v>
      </c>
      <c r="AV5" s="105">
        <v>8.6900000000000005E-2</v>
      </c>
      <c r="AW5" s="105">
        <v>9.1600000000000001E-2</v>
      </c>
      <c r="AX5" s="105">
        <v>8.5400000000000004E-2</v>
      </c>
      <c r="AY5" s="105">
        <v>8.4599999999999995E-2</v>
      </c>
      <c r="AZ5" s="105">
        <v>8.8900000000000007E-2</v>
      </c>
      <c r="BA5" s="105">
        <v>8.5300000000000001E-2</v>
      </c>
      <c r="BB5" s="105">
        <v>3.5832999999999997E-2</v>
      </c>
      <c r="BC5" s="105">
        <v>3.4233E-2</v>
      </c>
      <c r="BD5" s="105">
        <v>3.6233000000000001E-2</v>
      </c>
      <c r="BE5" s="105">
        <v>4.6032999999999998E-2</v>
      </c>
      <c r="BF5" s="105">
        <v>4.6233000000000003E-2</v>
      </c>
      <c r="BG5" s="105">
        <v>4.4733000000000002E-2</v>
      </c>
      <c r="BH5" s="105">
        <v>5.4532999999999998E-2</v>
      </c>
      <c r="BI5" s="105">
        <v>5.6232999999999998E-2</v>
      </c>
      <c r="BJ5" s="105">
        <v>5.3133E-2</v>
      </c>
      <c r="BK5" s="105">
        <v>5.3032999999999997E-2</v>
      </c>
      <c r="BL5" s="105">
        <v>5.5532999999999999E-2</v>
      </c>
      <c r="BM5" s="105">
        <v>5.4433000000000002E-2</v>
      </c>
      <c r="BN5" s="105">
        <v>4.0533E-2</v>
      </c>
      <c r="BO5" s="105">
        <v>3.7332999999999998E-2</v>
      </c>
      <c r="BP5" s="105">
        <v>3.7233000000000002E-2</v>
      </c>
      <c r="BQ5" s="105">
        <v>4.2932999999999999E-2</v>
      </c>
      <c r="BR5" s="105">
        <v>4.2932999999999999E-2</v>
      </c>
      <c r="BS5" s="105">
        <v>4.1932999999999998E-2</v>
      </c>
      <c r="BT5" s="105">
        <v>5.3032999999999997E-2</v>
      </c>
      <c r="BU5" s="105">
        <v>4.9833000000000002E-2</v>
      </c>
      <c r="BV5" s="105">
        <v>5.4532999999999998E-2</v>
      </c>
      <c r="BW5" s="105">
        <v>5.0132999999999997E-2</v>
      </c>
      <c r="BX5" s="105">
        <v>5.2332999999999998E-2</v>
      </c>
      <c r="BY5" s="105">
        <v>5.3733000000000003E-2</v>
      </c>
      <c r="BZ5" s="105">
        <v>4.6032999999999998E-2</v>
      </c>
      <c r="CA5" s="105">
        <v>5.1433E-2</v>
      </c>
      <c r="CB5" s="105">
        <v>4.8732999999999999E-2</v>
      </c>
      <c r="CC5" s="105">
        <v>4.7732999999999998E-2</v>
      </c>
      <c r="CD5" s="105">
        <v>5.3233000000000003E-2</v>
      </c>
      <c r="CE5" s="105">
        <v>5.2632999999999999E-2</v>
      </c>
      <c r="CF5" s="105">
        <v>4.5832999999999999E-2</v>
      </c>
      <c r="CG5" s="105">
        <v>4.7133000000000001E-2</v>
      </c>
      <c r="CH5" s="105">
        <v>4.6633000000000001E-2</v>
      </c>
      <c r="CI5" s="105">
        <v>5.3832999999999999E-2</v>
      </c>
      <c r="CJ5" s="105">
        <v>6.0933000000000001E-2</v>
      </c>
      <c r="CK5" s="105">
        <v>5.7333000000000002E-2</v>
      </c>
      <c r="CL5" s="105">
        <v>4.5332999999999998E-2</v>
      </c>
      <c r="CM5" s="105">
        <v>4.3733000000000001E-2</v>
      </c>
      <c r="CN5" s="105">
        <v>5.0033000000000001E-2</v>
      </c>
      <c r="CO5" s="105">
        <v>4.3933E-2</v>
      </c>
      <c r="CP5" s="105">
        <v>5.1033000000000002E-2</v>
      </c>
      <c r="CQ5" s="105">
        <v>5.4633000000000001E-2</v>
      </c>
      <c r="CR5" s="105">
        <v>5.0632999999999997E-2</v>
      </c>
      <c r="CS5" s="105">
        <v>5.4532999999999998E-2</v>
      </c>
      <c r="CT5" s="105">
        <v>5.9533000000000003E-2</v>
      </c>
      <c r="CU5" s="105">
        <v>5.6633000000000003E-2</v>
      </c>
      <c r="CV5" s="105">
        <v>5.5633000000000002E-2</v>
      </c>
      <c r="CW5" s="105">
        <v>6.7932999999999993E-2</v>
      </c>
      <c r="CX5" s="105">
        <v>5.2733000000000002E-2</v>
      </c>
      <c r="CY5" s="105">
        <v>5.1033000000000002E-2</v>
      </c>
      <c r="CZ5" s="105">
        <v>5.5433000000000003E-2</v>
      </c>
      <c r="DA5" s="105">
        <v>4.7133000000000001E-2</v>
      </c>
      <c r="DB5" s="105">
        <v>5.2733000000000002E-2</v>
      </c>
      <c r="DC5" s="105">
        <v>5.1733000000000001E-2</v>
      </c>
      <c r="DD5" s="105">
        <v>6.5733E-2</v>
      </c>
      <c r="DE5" s="105">
        <v>5.4233000000000003E-2</v>
      </c>
      <c r="DF5" s="105">
        <v>4.9333000000000002E-2</v>
      </c>
      <c r="DG5" s="105">
        <v>5.3832999999999999E-2</v>
      </c>
      <c r="DH5" s="105">
        <v>6.1832999999999999E-2</v>
      </c>
      <c r="DI5" s="105">
        <v>5.6932999999999997E-2</v>
      </c>
      <c r="DJ5" s="105">
        <v>4.6233000000000003E-2</v>
      </c>
      <c r="DK5" s="105">
        <v>3.9532999999999999E-2</v>
      </c>
      <c r="DL5" s="105">
        <v>4.0833000000000001E-2</v>
      </c>
      <c r="DM5" s="105">
        <v>4.0533E-2</v>
      </c>
      <c r="DN5" s="105">
        <v>4.1432999999999998E-2</v>
      </c>
      <c r="DO5" s="105">
        <v>3.9833E-2</v>
      </c>
      <c r="DP5" s="105">
        <v>4.9533000000000001E-2</v>
      </c>
      <c r="DQ5" s="105">
        <v>5.2132999999999999E-2</v>
      </c>
      <c r="DR5" s="105">
        <v>5.2832999999999998E-2</v>
      </c>
      <c r="DS5" s="105">
        <v>4.8633000000000003E-2</v>
      </c>
      <c r="DT5" s="105">
        <v>5.2533000000000003E-2</v>
      </c>
      <c r="DU5" s="105">
        <v>5.1433E-2</v>
      </c>
      <c r="DV5" s="105">
        <v>4.5633E-2</v>
      </c>
      <c r="DW5" s="105">
        <v>4.7532999999999999E-2</v>
      </c>
      <c r="DX5" s="105">
        <v>4.1633000000000003E-2</v>
      </c>
      <c r="DY5" s="105">
        <v>6.0733000000000002E-2</v>
      </c>
      <c r="DZ5" s="105">
        <v>4.9333000000000002E-2</v>
      </c>
      <c r="EA5" s="105">
        <v>4.9333000000000002E-2</v>
      </c>
      <c r="EB5" s="105">
        <v>5.3133E-2</v>
      </c>
      <c r="EC5" s="105">
        <v>5.5732999999999998E-2</v>
      </c>
      <c r="ED5" s="105">
        <v>5.6432999999999997E-2</v>
      </c>
      <c r="EE5" s="105">
        <v>6.2732999999999997E-2</v>
      </c>
      <c r="EF5" s="105">
        <v>6.5632999999999997E-2</v>
      </c>
      <c r="EG5" s="105">
        <v>5.8733E-2</v>
      </c>
      <c r="EH5" s="105">
        <v>5.2733000000000002E-2</v>
      </c>
      <c r="EI5" s="105">
        <v>5.5833000000000001E-2</v>
      </c>
      <c r="EJ5" s="105">
        <v>5.4133000000000001E-2</v>
      </c>
      <c r="EK5" s="105">
        <v>5.2533000000000003E-2</v>
      </c>
      <c r="EL5" s="105">
        <v>5.2433E-2</v>
      </c>
      <c r="EM5" s="105">
        <v>5.3433000000000001E-2</v>
      </c>
      <c r="EN5" s="105">
        <v>5.9433E-2</v>
      </c>
      <c r="EO5" s="105">
        <v>5.9832999999999997E-2</v>
      </c>
      <c r="EP5" s="105">
        <v>5.6432999999999997E-2</v>
      </c>
      <c r="EQ5" s="105">
        <v>5.0233E-2</v>
      </c>
      <c r="ER5" s="105">
        <v>5.2033000000000003E-2</v>
      </c>
      <c r="ES5" s="105">
        <v>5.8132999999999997E-2</v>
      </c>
      <c r="ET5" s="105">
        <v>4.9732999999999999E-2</v>
      </c>
      <c r="EU5" s="105">
        <v>4.6332999999999999E-2</v>
      </c>
      <c r="EV5" s="105">
        <v>4.6833E-2</v>
      </c>
      <c r="EW5" s="105">
        <v>5.3733000000000003E-2</v>
      </c>
      <c r="EX5" s="105">
        <v>5.1733000000000001E-2</v>
      </c>
      <c r="EY5" s="105">
        <v>5.5433000000000003E-2</v>
      </c>
      <c r="EZ5" s="105">
        <v>0.06</v>
      </c>
      <c r="FA5" s="105">
        <v>4.9000000000000002E-2</v>
      </c>
      <c r="FB5" s="105">
        <v>5.1999999999999998E-2</v>
      </c>
      <c r="FC5" s="105">
        <v>5.5E-2</v>
      </c>
      <c r="FD5" s="105">
        <v>4.7E-2</v>
      </c>
      <c r="FE5" s="105">
        <v>4.8000000000000001E-2</v>
      </c>
    </row>
    <row r="6" spans="2:161">
      <c r="B6" s="105">
        <v>0.5</v>
      </c>
      <c r="C6" s="105">
        <v>2.8333000000000001E-2</v>
      </c>
      <c r="D6" s="105">
        <v>1.9033000000000001E-2</v>
      </c>
      <c r="E6" s="105">
        <v>2.7333E-2</v>
      </c>
      <c r="F6" s="105">
        <v>4.6032999999999998E-2</v>
      </c>
      <c r="G6" s="105">
        <v>4.9333000000000002E-2</v>
      </c>
      <c r="H6" s="105">
        <v>4.8133000000000002E-2</v>
      </c>
      <c r="I6" s="105">
        <v>4.9333000000000002E-2</v>
      </c>
      <c r="J6" s="105">
        <v>4.5633E-2</v>
      </c>
      <c r="K6" s="105">
        <v>4.6732999999999997E-2</v>
      </c>
      <c r="L6" s="105">
        <v>7.0032999999999998E-2</v>
      </c>
      <c r="M6" s="105">
        <v>8.0933000000000005E-2</v>
      </c>
      <c r="N6" s="105">
        <v>6.9833000000000006E-2</v>
      </c>
      <c r="O6" s="105">
        <v>6.6933000000000006E-2</v>
      </c>
      <c r="P6" s="105">
        <v>6.4732999999999999E-2</v>
      </c>
      <c r="Q6" s="105">
        <v>6.4833000000000002E-2</v>
      </c>
      <c r="R6" s="105">
        <v>4.1533E-2</v>
      </c>
      <c r="S6" s="105">
        <v>4.2432999999999998E-2</v>
      </c>
      <c r="T6" s="105">
        <v>4.3132999999999998E-2</v>
      </c>
      <c r="U6" s="105">
        <v>4.3533000000000002E-2</v>
      </c>
      <c r="V6" s="105">
        <v>4.6433000000000002E-2</v>
      </c>
      <c r="W6" s="105">
        <v>4.8232999999999998E-2</v>
      </c>
      <c r="X6" s="105">
        <v>4.1383000000000003E-2</v>
      </c>
      <c r="Y6" s="105">
        <v>4.3533000000000002E-2</v>
      </c>
      <c r="Z6" s="105">
        <v>3.9232999999999997E-2</v>
      </c>
      <c r="AA6" s="105">
        <v>4.1833000000000002E-2</v>
      </c>
      <c r="AB6" s="105">
        <v>4.6933000000000002E-2</v>
      </c>
      <c r="AC6" s="105">
        <v>4.6732999999999997E-2</v>
      </c>
      <c r="AD6" s="105">
        <v>4.6032999999999998E-2</v>
      </c>
      <c r="AE6" s="105">
        <v>4.5733000000000003E-2</v>
      </c>
      <c r="AF6" s="105">
        <v>3.9433000000000003E-2</v>
      </c>
      <c r="AG6" s="105">
        <v>4.4533000000000003E-2</v>
      </c>
      <c r="AH6" s="105">
        <v>5.0033000000000001E-2</v>
      </c>
      <c r="AI6" s="105">
        <v>4.9232999999999999E-2</v>
      </c>
      <c r="AJ6" s="105">
        <v>6.3533000000000006E-2</v>
      </c>
      <c r="AK6" s="105">
        <v>6.7532999999999996E-2</v>
      </c>
      <c r="AL6" s="105">
        <v>6.3333E-2</v>
      </c>
      <c r="AM6" s="105">
        <v>5.9132999999999998E-2</v>
      </c>
      <c r="AN6" s="105">
        <v>6.1633E-2</v>
      </c>
      <c r="AO6" s="105">
        <v>5.6932999999999997E-2</v>
      </c>
      <c r="AP6" s="105">
        <v>4.4632999999999999E-2</v>
      </c>
      <c r="AQ6" s="105">
        <v>4.7333E-2</v>
      </c>
      <c r="AR6" s="105">
        <v>4.9632999999999997E-2</v>
      </c>
      <c r="AS6" s="105">
        <v>5.7333000000000002E-2</v>
      </c>
      <c r="AT6" s="105">
        <v>5.5133000000000001E-2</v>
      </c>
      <c r="AU6" s="105">
        <v>5.4633000000000001E-2</v>
      </c>
      <c r="AV6" s="105">
        <v>8.6599999999999996E-2</v>
      </c>
      <c r="AW6" s="105">
        <v>9.1200000000000003E-2</v>
      </c>
      <c r="AX6" s="105">
        <v>8.5099999999999995E-2</v>
      </c>
      <c r="AY6" s="105">
        <v>8.4199999999999997E-2</v>
      </c>
      <c r="AZ6" s="105">
        <v>8.8599999999999998E-2</v>
      </c>
      <c r="BA6" s="105">
        <v>8.4900000000000003E-2</v>
      </c>
      <c r="BB6" s="105">
        <v>3.6832999999999998E-2</v>
      </c>
      <c r="BC6" s="105">
        <v>3.7933000000000001E-2</v>
      </c>
      <c r="BD6" s="105">
        <v>3.9032999999999998E-2</v>
      </c>
      <c r="BE6" s="105">
        <v>4.9833000000000002E-2</v>
      </c>
      <c r="BF6" s="105">
        <v>5.0333000000000003E-2</v>
      </c>
      <c r="BG6" s="105">
        <v>4.7633000000000002E-2</v>
      </c>
      <c r="BH6" s="105">
        <v>5.7533000000000001E-2</v>
      </c>
      <c r="BI6" s="105">
        <v>5.9033000000000002E-2</v>
      </c>
      <c r="BJ6" s="105">
        <v>5.5932999999999997E-2</v>
      </c>
      <c r="BK6" s="105">
        <v>5.6633000000000003E-2</v>
      </c>
      <c r="BL6" s="105">
        <v>5.9332999999999997E-2</v>
      </c>
      <c r="BM6" s="105">
        <v>5.8432999999999999E-2</v>
      </c>
      <c r="BN6" s="105">
        <v>4.2533000000000001E-2</v>
      </c>
      <c r="BO6" s="105">
        <v>4.1633000000000003E-2</v>
      </c>
      <c r="BP6" s="105">
        <v>4.0432999999999997E-2</v>
      </c>
      <c r="BQ6" s="105">
        <v>4.9533000000000001E-2</v>
      </c>
      <c r="BR6" s="105">
        <v>4.6433000000000002E-2</v>
      </c>
      <c r="BS6" s="105">
        <v>4.4933000000000001E-2</v>
      </c>
      <c r="BT6" s="105">
        <v>6.1233000000000003E-2</v>
      </c>
      <c r="BU6" s="105">
        <v>5.8033000000000001E-2</v>
      </c>
      <c r="BV6" s="105">
        <v>6.2833E-2</v>
      </c>
      <c r="BW6" s="105">
        <v>5.9933E-2</v>
      </c>
      <c r="BX6" s="105">
        <v>6.1332999999999999E-2</v>
      </c>
      <c r="BY6" s="105">
        <v>6.1933000000000002E-2</v>
      </c>
      <c r="BZ6" s="105">
        <v>4.8432999999999997E-2</v>
      </c>
      <c r="CA6" s="105">
        <v>5.4332999999999999E-2</v>
      </c>
      <c r="CB6" s="105">
        <v>5.4133000000000001E-2</v>
      </c>
      <c r="CC6" s="105">
        <v>5.2033000000000003E-2</v>
      </c>
      <c r="CD6" s="105">
        <v>5.6932999999999997E-2</v>
      </c>
      <c r="CE6" s="105">
        <v>5.8733E-2</v>
      </c>
      <c r="CF6" s="105">
        <v>4.7633000000000002E-2</v>
      </c>
      <c r="CG6" s="105">
        <v>5.0333000000000003E-2</v>
      </c>
      <c r="CH6" s="105">
        <v>4.8032999999999999E-2</v>
      </c>
      <c r="CI6" s="105">
        <v>5.6533E-2</v>
      </c>
      <c r="CJ6" s="105">
        <v>6.4532999999999993E-2</v>
      </c>
      <c r="CK6" s="105">
        <v>6.2433000000000002E-2</v>
      </c>
      <c r="CL6" s="105">
        <v>4.9333000000000002E-2</v>
      </c>
      <c r="CM6" s="105">
        <v>4.7732999999999998E-2</v>
      </c>
      <c r="CN6" s="105">
        <v>5.0833000000000003E-2</v>
      </c>
      <c r="CO6" s="105">
        <v>4.8232999999999998E-2</v>
      </c>
      <c r="CP6" s="105">
        <v>5.4732999999999997E-2</v>
      </c>
      <c r="CQ6" s="105">
        <v>5.5133000000000001E-2</v>
      </c>
      <c r="CR6" s="105">
        <v>5.5633000000000002E-2</v>
      </c>
      <c r="CS6" s="105">
        <v>5.9733000000000001E-2</v>
      </c>
      <c r="CT6" s="105">
        <v>6.5032999999999994E-2</v>
      </c>
      <c r="CU6" s="105">
        <v>6.4833000000000002E-2</v>
      </c>
      <c r="CV6" s="105">
        <v>6.2632999999999994E-2</v>
      </c>
      <c r="CW6" s="105">
        <v>7.5133000000000005E-2</v>
      </c>
      <c r="CX6" s="105">
        <v>5.7333000000000002E-2</v>
      </c>
      <c r="CY6" s="105">
        <v>5.5732999999999998E-2</v>
      </c>
      <c r="CZ6" s="105">
        <v>6.0632999999999999E-2</v>
      </c>
      <c r="DA6" s="105">
        <v>5.2933000000000001E-2</v>
      </c>
      <c r="DB6" s="105">
        <v>5.8033000000000001E-2</v>
      </c>
      <c r="DC6" s="105">
        <v>5.6333000000000001E-2</v>
      </c>
      <c r="DD6" s="105">
        <v>6.9133E-2</v>
      </c>
      <c r="DE6" s="105">
        <v>5.7232999999999999E-2</v>
      </c>
      <c r="DF6" s="105">
        <v>5.1332999999999997E-2</v>
      </c>
      <c r="DG6" s="105">
        <v>5.7033E-2</v>
      </c>
      <c r="DH6" s="105">
        <v>6.3732999999999998E-2</v>
      </c>
      <c r="DI6" s="105">
        <v>6.0233000000000002E-2</v>
      </c>
      <c r="DJ6" s="105">
        <v>4.6133E-2</v>
      </c>
      <c r="DK6" s="105">
        <v>4.3333000000000003E-2</v>
      </c>
      <c r="DL6" s="105">
        <v>4.1432999999999998E-2</v>
      </c>
      <c r="DM6" s="105">
        <v>4.1633000000000003E-2</v>
      </c>
      <c r="DN6" s="105">
        <v>4.2833000000000003E-2</v>
      </c>
      <c r="DO6" s="105">
        <v>4.0432999999999997E-2</v>
      </c>
      <c r="DP6" s="105">
        <v>5.3532999999999997E-2</v>
      </c>
      <c r="DQ6" s="105">
        <v>5.6932999999999997E-2</v>
      </c>
      <c r="DR6" s="105">
        <v>5.7133000000000003E-2</v>
      </c>
      <c r="DS6" s="105">
        <v>5.4933000000000003E-2</v>
      </c>
      <c r="DT6" s="105">
        <v>5.9832999999999997E-2</v>
      </c>
      <c r="DU6" s="105">
        <v>5.7133000000000003E-2</v>
      </c>
      <c r="DV6" s="105">
        <v>5.1332999999999997E-2</v>
      </c>
      <c r="DW6" s="105">
        <v>5.3032999999999997E-2</v>
      </c>
      <c r="DX6" s="105">
        <v>4.7232999999999997E-2</v>
      </c>
      <c r="DY6" s="105">
        <v>6.8932999999999994E-2</v>
      </c>
      <c r="DZ6" s="105">
        <v>5.3832999999999999E-2</v>
      </c>
      <c r="EA6" s="105">
        <v>5.3233000000000003E-2</v>
      </c>
      <c r="EB6" s="105">
        <v>5.5433000000000003E-2</v>
      </c>
      <c r="EC6" s="105">
        <v>5.7533000000000001E-2</v>
      </c>
      <c r="ED6" s="105">
        <v>5.9033000000000002E-2</v>
      </c>
      <c r="EE6" s="105">
        <v>6.5333000000000002E-2</v>
      </c>
      <c r="EF6" s="105">
        <v>6.8733000000000002E-2</v>
      </c>
      <c r="EG6" s="105">
        <v>6.1433000000000001E-2</v>
      </c>
      <c r="EH6" s="105">
        <v>5.7232999999999999E-2</v>
      </c>
      <c r="EI6" s="105">
        <v>6.0132999999999999E-2</v>
      </c>
      <c r="EJ6" s="105">
        <v>5.6432999999999997E-2</v>
      </c>
      <c r="EK6" s="105">
        <v>5.4433000000000002E-2</v>
      </c>
      <c r="EL6" s="105">
        <v>5.5833000000000001E-2</v>
      </c>
      <c r="EM6" s="105">
        <v>5.5732999999999998E-2</v>
      </c>
      <c r="EN6" s="105">
        <v>6.3232999999999998E-2</v>
      </c>
      <c r="EO6" s="105">
        <v>6.6632999999999998E-2</v>
      </c>
      <c r="EP6" s="105">
        <v>6.3132999999999995E-2</v>
      </c>
      <c r="EQ6" s="105">
        <v>5.5433000000000003E-2</v>
      </c>
      <c r="ER6" s="105">
        <v>5.9533000000000003E-2</v>
      </c>
      <c r="ES6" s="105">
        <v>6.1433000000000001E-2</v>
      </c>
      <c r="ET6" s="105">
        <v>5.2832999999999998E-2</v>
      </c>
      <c r="EU6" s="105">
        <v>5.0632999999999997E-2</v>
      </c>
      <c r="EV6" s="105">
        <v>5.1233000000000001E-2</v>
      </c>
      <c r="EW6" s="105">
        <v>5.4833E-2</v>
      </c>
      <c r="EX6" s="105">
        <v>5.5732999999999998E-2</v>
      </c>
      <c r="EY6" s="105">
        <v>5.6533E-2</v>
      </c>
      <c r="EZ6" s="105">
        <v>6.2E-2</v>
      </c>
      <c r="FA6" s="105">
        <v>5.1999999999999998E-2</v>
      </c>
      <c r="FB6" s="105">
        <v>5.5E-2</v>
      </c>
      <c r="FC6" s="105">
        <v>5.8000000000000003E-2</v>
      </c>
      <c r="FD6" s="105">
        <v>5.0999999999999997E-2</v>
      </c>
      <c r="FE6" s="105">
        <v>5.1999999999999998E-2</v>
      </c>
    </row>
    <row r="7" spans="2:161">
      <c r="B7" s="105">
        <v>1</v>
      </c>
      <c r="C7" s="105">
        <v>2.8367E-2</v>
      </c>
      <c r="D7" s="105">
        <v>2.0167000000000001E-2</v>
      </c>
      <c r="E7" s="105">
        <v>2.7466999999999998E-2</v>
      </c>
      <c r="F7" s="105">
        <v>4.7867E-2</v>
      </c>
      <c r="G7" s="105">
        <v>5.0966999999999998E-2</v>
      </c>
      <c r="H7" s="105">
        <v>4.9966999999999998E-2</v>
      </c>
      <c r="I7" s="105">
        <v>5.0767E-2</v>
      </c>
      <c r="J7" s="105">
        <v>4.7467000000000002E-2</v>
      </c>
      <c r="K7" s="105">
        <v>4.8566999999999999E-2</v>
      </c>
      <c r="L7" s="105">
        <v>7.2367000000000001E-2</v>
      </c>
      <c r="M7" s="105">
        <v>8.4567000000000003E-2</v>
      </c>
      <c r="N7" s="105">
        <v>7.3066999999999993E-2</v>
      </c>
      <c r="O7" s="105">
        <v>6.9067000000000003E-2</v>
      </c>
      <c r="P7" s="105">
        <v>6.6767000000000007E-2</v>
      </c>
      <c r="Q7" s="105">
        <v>6.7366999999999996E-2</v>
      </c>
      <c r="R7" s="105">
        <v>4.2167000000000003E-2</v>
      </c>
      <c r="S7" s="105">
        <v>4.4267000000000001E-2</v>
      </c>
      <c r="T7" s="105">
        <v>4.2666999999999997E-2</v>
      </c>
      <c r="U7" s="105">
        <v>4.6467000000000001E-2</v>
      </c>
      <c r="V7" s="105">
        <v>4.7566999999999998E-2</v>
      </c>
      <c r="W7" s="105">
        <v>4.9966999999999998E-2</v>
      </c>
      <c r="X7" s="105">
        <v>4.3367000000000003E-2</v>
      </c>
      <c r="Y7" s="105">
        <v>4.5666999999999999E-2</v>
      </c>
      <c r="Z7" s="105">
        <v>4.1066999999999999E-2</v>
      </c>
      <c r="AA7" s="105">
        <v>4.3267E-2</v>
      </c>
      <c r="AB7" s="105">
        <v>4.7967000000000003E-2</v>
      </c>
      <c r="AC7" s="105">
        <v>4.8066999999999999E-2</v>
      </c>
      <c r="AD7" s="105">
        <v>4.6667E-2</v>
      </c>
      <c r="AE7" s="105">
        <v>4.7267000000000003E-2</v>
      </c>
      <c r="AF7" s="105">
        <v>4.1867000000000001E-2</v>
      </c>
      <c r="AG7" s="105">
        <v>4.4967E-2</v>
      </c>
      <c r="AH7" s="105">
        <v>5.0567000000000001E-2</v>
      </c>
      <c r="AI7" s="105">
        <v>4.8167000000000001E-2</v>
      </c>
      <c r="AJ7" s="105">
        <v>6.4366999999999994E-2</v>
      </c>
      <c r="AK7" s="105">
        <v>7.0166999999999993E-2</v>
      </c>
      <c r="AL7" s="105">
        <v>6.3866999999999993E-2</v>
      </c>
      <c r="AM7" s="105">
        <v>6.2366999999999999E-2</v>
      </c>
      <c r="AN7" s="105">
        <v>6.4267000000000005E-2</v>
      </c>
      <c r="AO7" s="105">
        <v>5.8767E-2</v>
      </c>
      <c r="AP7" s="105">
        <v>4.7366999999999999E-2</v>
      </c>
      <c r="AQ7" s="105">
        <v>4.9466999999999997E-2</v>
      </c>
      <c r="AR7" s="105">
        <v>5.1466999999999999E-2</v>
      </c>
      <c r="AS7" s="105">
        <v>6.0467E-2</v>
      </c>
      <c r="AT7" s="105">
        <v>5.7266999999999998E-2</v>
      </c>
      <c r="AU7" s="105">
        <v>5.8067000000000001E-2</v>
      </c>
      <c r="AV7" s="105">
        <v>8.6499999999999994E-2</v>
      </c>
      <c r="AW7" s="105">
        <v>9.11E-2</v>
      </c>
      <c r="AX7" s="105">
        <v>8.5199999999999998E-2</v>
      </c>
      <c r="AY7" s="105">
        <v>8.43E-2</v>
      </c>
      <c r="AZ7" s="105">
        <v>8.8999999999999996E-2</v>
      </c>
      <c r="BA7" s="105">
        <v>8.5099999999999995E-2</v>
      </c>
      <c r="BB7" s="105">
        <v>3.7467E-2</v>
      </c>
      <c r="BC7" s="105">
        <v>3.9167E-2</v>
      </c>
      <c r="BD7" s="105">
        <v>3.9766999999999997E-2</v>
      </c>
      <c r="BE7" s="105">
        <v>5.1966999999999999E-2</v>
      </c>
      <c r="BF7" s="105">
        <v>5.1067000000000001E-2</v>
      </c>
      <c r="BG7" s="105">
        <v>4.8467000000000003E-2</v>
      </c>
      <c r="BH7" s="105">
        <v>5.8167000000000003E-2</v>
      </c>
      <c r="BI7" s="105">
        <v>6.0166999999999998E-2</v>
      </c>
      <c r="BJ7" s="105">
        <v>5.5566999999999998E-2</v>
      </c>
      <c r="BK7" s="105">
        <v>5.7667000000000003E-2</v>
      </c>
      <c r="BL7" s="105">
        <v>6.2966999999999995E-2</v>
      </c>
      <c r="BM7" s="105">
        <v>6.0666999999999999E-2</v>
      </c>
      <c r="BN7" s="105">
        <v>4.3166999999999997E-2</v>
      </c>
      <c r="BO7" s="105">
        <v>3.9667000000000001E-2</v>
      </c>
      <c r="BP7" s="105">
        <v>4.2666999999999997E-2</v>
      </c>
      <c r="BQ7" s="105">
        <v>5.1666999999999998E-2</v>
      </c>
      <c r="BR7" s="105">
        <v>4.7167000000000001E-2</v>
      </c>
      <c r="BS7" s="105">
        <v>4.6366999999999998E-2</v>
      </c>
      <c r="BT7" s="105">
        <v>6.5267000000000006E-2</v>
      </c>
      <c r="BU7" s="105">
        <v>6.1566999999999997E-2</v>
      </c>
      <c r="BV7" s="105">
        <v>6.4667000000000002E-2</v>
      </c>
      <c r="BW7" s="105">
        <v>6.2366999999999999E-2</v>
      </c>
      <c r="BX7" s="105">
        <v>6.3966999999999996E-2</v>
      </c>
      <c r="BY7" s="105">
        <v>6.4066999999999999E-2</v>
      </c>
      <c r="BZ7" s="105">
        <v>4.9966999999999998E-2</v>
      </c>
      <c r="CA7" s="105">
        <v>5.6667000000000002E-2</v>
      </c>
      <c r="CB7" s="105">
        <v>5.4767000000000003E-2</v>
      </c>
      <c r="CC7" s="105">
        <v>5.4967000000000002E-2</v>
      </c>
      <c r="CD7" s="105">
        <v>5.8867000000000003E-2</v>
      </c>
      <c r="CE7" s="105">
        <v>6.0267000000000001E-2</v>
      </c>
      <c r="CF7" s="105">
        <v>4.7867E-2</v>
      </c>
      <c r="CG7" s="105">
        <v>5.2067000000000002E-2</v>
      </c>
      <c r="CH7" s="105">
        <v>4.7766999999999997E-2</v>
      </c>
      <c r="CI7" s="105">
        <v>5.6966999999999997E-2</v>
      </c>
      <c r="CJ7" s="105">
        <v>6.6466999999999998E-2</v>
      </c>
      <c r="CK7" s="105">
        <v>6.4866999999999994E-2</v>
      </c>
      <c r="CL7" s="105">
        <v>4.9966999999999998E-2</v>
      </c>
      <c r="CM7" s="105">
        <v>4.8966999999999997E-2</v>
      </c>
      <c r="CN7" s="105">
        <v>5.1567000000000002E-2</v>
      </c>
      <c r="CO7" s="105">
        <v>4.9067E-2</v>
      </c>
      <c r="CP7" s="105">
        <v>5.4467000000000002E-2</v>
      </c>
      <c r="CQ7" s="105">
        <v>5.5467000000000002E-2</v>
      </c>
      <c r="CR7" s="105">
        <v>5.5766999999999997E-2</v>
      </c>
      <c r="CS7" s="105">
        <v>6.0967E-2</v>
      </c>
      <c r="CT7" s="105">
        <v>6.8167000000000005E-2</v>
      </c>
      <c r="CU7" s="105">
        <v>6.6167000000000004E-2</v>
      </c>
      <c r="CV7" s="105">
        <v>6.6267000000000006E-2</v>
      </c>
      <c r="CW7" s="105">
        <v>7.8367000000000006E-2</v>
      </c>
      <c r="CX7" s="105">
        <v>5.9466999999999999E-2</v>
      </c>
      <c r="CY7" s="105">
        <v>5.5266999999999997E-2</v>
      </c>
      <c r="CZ7" s="105">
        <v>6.4667000000000002E-2</v>
      </c>
      <c r="DA7" s="105">
        <v>5.5867E-2</v>
      </c>
      <c r="DB7" s="105">
        <v>6.1067000000000003E-2</v>
      </c>
      <c r="DC7" s="105">
        <v>6.0866999999999997E-2</v>
      </c>
      <c r="DD7" s="105">
        <v>6.9766999999999996E-2</v>
      </c>
      <c r="DE7" s="105">
        <v>5.7667000000000003E-2</v>
      </c>
      <c r="DF7" s="105">
        <v>5.1466999999999999E-2</v>
      </c>
      <c r="DG7" s="105">
        <v>5.7667000000000003E-2</v>
      </c>
      <c r="DH7" s="105">
        <v>6.4866999999999994E-2</v>
      </c>
      <c r="DI7" s="105">
        <v>6.1667E-2</v>
      </c>
      <c r="DJ7" s="105">
        <v>4.8266999999999997E-2</v>
      </c>
      <c r="DK7" s="105">
        <v>4.3466999999999999E-2</v>
      </c>
      <c r="DL7" s="105">
        <v>4.3267E-2</v>
      </c>
      <c r="DM7" s="105">
        <v>4.2766999999999999E-2</v>
      </c>
      <c r="DN7" s="105">
        <v>4.4366999999999997E-2</v>
      </c>
      <c r="DO7" s="105">
        <v>4.2266999999999999E-2</v>
      </c>
      <c r="DP7" s="105">
        <v>5.4967000000000002E-2</v>
      </c>
      <c r="DQ7" s="105">
        <v>5.6966999999999997E-2</v>
      </c>
      <c r="DR7" s="105">
        <v>5.7867000000000002E-2</v>
      </c>
      <c r="DS7" s="105">
        <v>5.4167E-2</v>
      </c>
      <c r="DT7" s="105">
        <v>5.9767000000000001E-2</v>
      </c>
      <c r="DU7" s="105">
        <v>5.6867000000000001E-2</v>
      </c>
      <c r="DV7" s="105">
        <v>5.4467000000000002E-2</v>
      </c>
      <c r="DW7" s="105">
        <v>5.3866999999999998E-2</v>
      </c>
      <c r="DX7" s="105">
        <v>4.9567E-2</v>
      </c>
      <c r="DY7" s="105">
        <v>7.2266999999999998E-2</v>
      </c>
      <c r="DZ7" s="105">
        <v>5.7766999999999999E-2</v>
      </c>
      <c r="EA7" s="105">
        <v>5.6667000000000002E-2</v>
      </c>
      <c r="EB7" s="105">
        <v>5.5566999999999998E-2</v>
      </c>
      <c r="EC7" s="105">
        <v>5.8767E-2</v>
      </c>
      <c r="ED7" s="105">
        <v>5.9767000000000001E-2</v>
      </c>
      <c r="EE7" s="105">
        <v>6.5466999999999997E-2</v>
      </c>
      <c r="EF7" s="105">
        <v>6.9567000000000004E-2</v>
      </c>
      <c r="EG7" s="105">
        <v>6.2667E-2</v>
      </c>
      <c r="EH7" s="105">
        <v>5.9866999999999997E-2</v>
      </c>
      <c r="EI7" s="105">
        <v>6.1067000000000003E-2</v>
      </c>
      <c r="EJ7" s="105">
        <v>5.8167000000000003E-2</v>
      </c>
      <c r="EK7" s="105">
        <v>5.6266999999999998E-2</v>
      </c>
      <c r="EL7" s="105">
        <v>5.8266999999999999E-2</v>
      </c>
      <c r="EM7" s="105">
        <v>5.8367000000000002E-2</v>
      </c>
      <c r="EN7" s="105">
        <v>6.4267000000000005E-2</v>
      </c>
      <c r="EO7" s="105">
        <v>6.6466999999999998E-2</v>
      </c>
      <c r="EP7" s="105">
        <v>6.5466999999999997E-2</v>
      </c>
      <c r="EQ7" s="105">
        <v>5.6167000000000002E-2</v>
      </c>
      <c r="ER7" s="105">
        <v>5.9567000000000002E-2</v>
      </c>
      <c r="ES7" s="105">
        <v>6.3667000000000001E-2</v>
      </c>
      <c r="ET7" s="105">
        <v>5.4767000000000003E-2</v>
      </c>
      <c r="EU7" s="105">
        <v>5.3467000000000001E-2</v>
      </c>
      <c r="EV7" s="105">
        <v>5.3267000000000002E-2</v>
      </c>
      <c r="EW7" s="105">
        <v>5.7567E-2</v>
      </c>
      <c r="EX7" s="105">
        <v>5.7667000000000003E-2</v>
      </c>
      <c r="EY7" s="105">
        <v>5.9067000000000001E-2</v>
      </c>
      <c r="EZ7" s="105">
        <v>6.5000000000000002E-2</v>
      </c>
      <c r="FA7" s="105">
        <v>5.3999999999999999E-2</v>
      </c>
      <c r="FB7" s="105">
        <v>5.7000000000000002E-2</v>
      </c>
      <c r="FC7" s="105">
        <v>0.06</v>
      </c>
      <c r="FD7" s="105">
        <v>5.5E-2</v>
      </c>
      <c r="FE7" s="105">
        <v>5.2999999999999999E-2</v>
      </c>
    </row>
    <row r="8" spans="2:161">
      <c r="B8" s="105">
        <v>1.5</v>
      </c>
      <c r="C8" s="105">
        <v>3.0700000000000002E-2</v>
      </c>
      <c r="D8" s="105">
        <v>2.1299999999999999E-2</v>
      </c>
      <c r="E8" s="105">
        <v>2.87E-2</v>
      </c>
      <c r="F8" s="105">
        <v>4.99E-2</v>
      </c>
      <c r="G8" s="105">
        <v>5.3199999999999997E-2</v>
      </c>
      <c r="H8" s="105">
        <v>5.1799999999999999E-2</v>
      </c>
      <c r="I8" s="105">
        <v>5.4199999999999998E-2</v>
      </c>
      <c r="J8" s="105">
        <v>4.7899999999999998E-2</v>
      </c>
      <c r="K8" s="105">
        <v>4.9799999999999997E-2</v>
      </c>
      <c r="L8" s="105">
        <v>7.2999999999999995E-2</v>
      </c>
      <c r="M8" s="105">
        <v>8.5599999999999996E-2</v>
      </c>
      <c r="N8" s="105">
        <v>7.5200000000000003E-2</v>
      </c>
      <c r="O8" s="105">
        <v>7.0400000000000004E-2</v>
      </c>
      <c r="P8" s="105">
        <v>6.9800000000000001E-2</v>
      </c>
      <c r="Q8" s="105">
        <v>6.9699999999999998E-2</v>
      </c>
      <c r="R8" s="105">
        <v>4.3900000000000002E-2</v>
      </c>
      <c r="S8" s="105">
        <v>4.5100000000000001E-2</v>
      </c>
      <c r="T8" s="105">
        <v>4.3200000000000002E-2</v>
      </c>
      <c r="U8" s="105">
        <v>4.6800000000000001E-2</v>
      </c>
      <c r="V8" s="105">
        <v>5.0299999999999997E-2</v>
      </c>
      <c r="W8" s="105">
        <v>5.1299999999999998E-2</v>
      </c>
      <c r="X8" s="105">
        <v>4.4050000000000006E-2</v>
      </c>
      <c r="Y8" s="105">
        <v>4.5900000000000003E-2</v>
      </c>
      <c r="Z8" s="105">
        <v>4.2200000000000001E-2</v>
      </c>
      <c r="AA8" s="105">
        <v>4.3900000000000002E-2</v>
      </c>
      <c r="AB8" s="105">
        <v>4.82E-2</v>
      </c>
      <c r="AC8" s="105">
        <v>4.9099999999999998E-2</v>
      </c>
      <c r="AD8" s="105">
        <v>4.8800000000000003E-2</v>
      </c>
      <c r="AE8" s="105">
        <v>5.0799999999999998E-2</v>
      </c>
      <c r="AF8" s="105">
        <v>4.4200000000000003E-2</v>
      </c>
      <c r="AG8" s="105">
        <v>4.6300000000000001E-2</v>
      </c>
      <c r="AH8" s="105">
        <v>5.16E-2</v>
      </c>
      <c r="AI8" s="105">
        <v>4.9799999999999997E-2</v>
      </c>
      <c r="AJ8" s="105">
        <v>6.5600000000000006E-2</v>
      </c>
      <c r="AK8" s="105">
        <v>7.0699999999999999E-2</v>
      </c>
      <c r="AL8" s="105">
        <v>6.7199999999999996E-2</v>
      </c>
      <c r="AM8" s="105">
        <v>6.2700000000000006E-2</v>
      </c>
      <c r="AN8" s="105">
        <v>6.3500000000000001E-2</v>
      </c>
      <c r="AO8" s="105">
        <v>6.0499999999999998E-2</v>
      </c>
      <c r="AP8" s="105">
        <v>4.8899999999999999E-2</v>
      </c>
      <c r="AQ8" s="105">
        <v>5.1999999999999998E-2</v>
      </c>
      <c r="AR8" s="105">
        <v>5.4800000000000001E-2</v>
      </c>
      <c r="AS8" s="105">
        <v>6.1800000000000001E-2</v>
      </c>
      <c r="AT8" s="105">
        <v>6.0100000000000001E-2</v>
      </c>
      <c r="AU8" s="105">
        <v>5.8500000000000003E-2</v>
      </c>
      <c r="AV8" s="105">
        <v>8.6499999999999994E-2</v>
      </c>
      <c r="AW8" s="105">
        <v>8.9800000000000005E-2</v>
      </c>
      <c r="AX8" s="105">
        <v>8.5099999999999995E-2</v>
      </c>
      <c r="AY8" s="105">
        <v>8.43E-2</v>
      </c>
      <c r="AZ8" s="105">
        <v>8.8400000000000006E-2</v>
      </c>
      <c r="BA8" s="105">
        <v>8.5000000000000006E-2</v>
      </c>
      <c r="BB8" s="105">
        <v>3.8300000000000001E-2</v>
      </c>
      <c r="BC8" s="105">
        <v>4.07E-2</v>
      </c>
      <c r="BD8" s="105">
        <v>4.1200000000000001E-2</v>
      </c>
      <c r="BE8" s="105">
        <v>5.3199999999999997E-2</v>
      </c>
      <c r="BF8" s="105">
        <v>5.1900000000000002E-2</v>
      </c>
      <c r="BG8" s="105">
        <v>4.99E-2</v>
      </c>
      <c r="BH8" s="105">
        <v>5.8200000000000002E-2</v>
      </c>
      <c r="BI8" s="105">
        <v>5.9499999999999997E-2</v>
      </c>
      <c r="BJ8" s="105">
        <v>5.6300000000000003E-2</v>
      </c>
      <c r="BK8" s="105">
        <v>5.9299999999999999E-2</v>
      </c>
      <c r="BL8" s="105">
        <v>6.2100000000000002E-2</v>
      </c>
      <c r="BM8" s="105">
        <v>6.25E-2</v>
      </c>
      <c r="BN8" s="105">
        <v>4.5600000000000002E-2</v>
      </c>
      <c r="BO8" s="105">
        <v>4.3499999999999997E-2</v>
      </c>
      <c r="BP8" s="105">
        <v>4.2799999999999998E-2</v>
      </c>
      <c r="BQ8" s="105">
        <v>5.28E-2</v>
      </c>
      <c r="BR8" s="105">
        <v>5.0599999999999999E-2</v>
      </c>
      <c r="BS8" s="105">
        <v>4.8800000000000003E-2</v>
      </c>
      <c r="BT8" s="105">
        <v>6.7100000000000007E-2</v>
      </c>
      <c r="BU8" s="105">
        <v>6.4600000000000005E-2</v>
      </c>
      <c r="BV8" s="105">
        <v>6.8099999999999994E-2</v>
      </c>
      <c r="BW8" s="105">
        <v>6.4799999999999996E-2</v>
      </c>
      <c r="BX8" s="105">
        <v>6.6600000000000006E-2</v>
      </c>
      <c r="BY8" s="105">
        <v>6.8400000000000002E-2</v>
      </c>
      <c r="BZ8" s="105">
        <v>5.21E-2</v>
      </c>
      <c r="CA8" s="105">
        <v>5.96E-2</v>
      </c>
      <c r="CB8" s="105">
        <v>5.6399999999999999E-2</v>
      </c>
      <c r="CC8" s="105">
        <v>5.7299999999999997E-2</v>
      </c>
      <c r="CD8" s="105">
        <v>6.1600000000000002E-2</v>
      </c>
      <c r="CE8" s="105">
        <v>6.3600000000000004E-2</v>
      </c>
      <c r="CF8" s="105">
        <v>4.9799999999999997E-2</v>
      </c>
      <c r="CG8" s="105">
        <v>5.21E-2</v>
      </c>
      <c r="CH8" s="105">
        <v>4.9399999999999999E-2</v>
      </c>
      <c r="CI8" s="105">
        <v>5.96E-2</v>
      </c>
      <c r="CJ8" s="105">
        <v>6.6699999999999995E-2</v>
      </c>
      <c r="CK8" s="105">
        <v>6.5100000000000005E-2</v>
      </c>
      <c r="CL8" s="105">
        <v>5.1799999999999999E-2</v>
      </c>
      <c r="CM8" s="105">
        <v>5.04E-2</v>
      </c>
      <c r="CN8" s="105">
        <v>5.28E-2</v>
      </c>
      <c r="CO8" s="105">
        <v>5.0799999999999998E-2</v>
      </c>
      <c r="CP8" s="105">
        <v>5.5800000000000002E-2</v>
      </c>
      <c r="CQ8" s="105">
        <v>5.8099999999999999E-2</v>
      </c>
      <c r="CR8" s="105">
        <v>5.8200000000000002E-2</v>
      </c>
      <c r="CS8" s="105">
        <v>6.2199999999999998E-2</v>
      </c>
      <c r="CT8" s="105">
        <v>6.93E-2</v>
      </c>
      <c r="CU8" s="105">
        <v>6.7100000000000007E-2</v>
      </c>
      <c r="CV8" s="105">
        <v>6.7000000000000004E-2</v>
      </c>
      <c r="CW8" s="105">
        <v>7.8600000000000003E-2</v>
      </c>
      <c r="CX8" s="105">
        <v>6.13E-2</v>
      </c>
      <c r="CY8" s="105">
        <v>5.8900000000000001E-2</v>
      </c>
      <c r="CZ8" s="105">
        <v>6.4699999999999994E-2</v>
      </c>
      <c r="DA8" s="105">
        <v>5.7700000000000001E-2</v>
      </c>
      <c r="DB8" s="105">
        <v>6.4399999999999999E-2</v>
      </c>
      <c r="DC8" s="105">
        <v>6.3899999999999998E-2</v>
      </c>
      <c r="DD8" s="105">
        <v>6.8900000000000003E-2</v>
      </c>
      <c r="DE8" s="105">
        <v>5.8599999999999999E-2</v>
      </c>
      <c r="DF8" s="105">
        <v>5.2400000000000002E-2</v>
      </c>
      <c r="DG8" s="105">
        <v>6.0199999999999997E-2</v>
      </c>
      <c r="DH8" s="105">
        <v>6.8400000000000002E-2</v>
      </c>
      <c r="DI8" s="105">
        <v>6.2399999999999997E-2</v>
      </c>
      <c r="DJ8" s="105">
        <v>4.9399999999999999E-2</v>
      </c>
      <c r="DK8" s="105">
        <v>4.4299999999999999E-2</v>
      </c>
      <c r="DL8" s="105">
        <v>4.5400000000000003E-2</v>
      </c>
      <c r="DM8" s="105">
        <v>4.4699999999999997E-2</v>
      </c>
      <c r="DN8" s="105">
        <v>4.6100000000000002E-2</v>
      </c>
      <c r="DO8" s="105">
        <v>4.4900000000000002E-2</v>
      </c>
      <c r="DP8" s="105">
        <v>5.5199999999999999E-2</v>
      </c>
      <c r="DQ8" s="105">
        <v>5.8599999999999999E-2</v>
      </c>
      <c r="DR8" s="105">
        <v>5.8500000000000003E-2</v>
      </c>
      <c r="DS8" s="105">
        <v>5.5300000000000002E-2</v>
      </c>
      <c r="DT8" s="105">
        <v>6.1499999999999999E-2</v>
      </c>
      <c r="DU8" s="105">
        <v>5.9200000000000003E-2</v>
      </c>
      <c r="DV8" s="105">
        <v>5.4899999999999997E-2</v>
      </c>
      <c r="DW8" s="105">
        <v>5.7299999999999997E-2</v>
      </c>
      <c r="DX8" s="105">
        <v>5.2200000000000003E-2</v>
      </c>
      <c r="DY8" s="105">
        <v>7.6200000000000004E-2</v>
      </c>
      <c r="DZ8" s="105">
        <v>6.0499999999999998E-2</v>
      </c>
      <c r="EA8" s="105">
        <v>5.8500000000000003E-2</v>
      </c>
      <c r="EB8" s="105">
        <v>5.6099999999999997E-2</v>
      </c>
      <c r="EC8" s="105">
        <v>6.0199999999999997E-2</v>
      </c>
      <c r="ED8" s="105">
        <v>6.0699999999999997E-2</v>
      </c>
      <c r="EE8" s="105">
        <v>6.6799999999999998E-2</v>
      </c>
      <c r="EF8" s="105">
        <v>7.0199999999999999E-2</v>
      </c>
      <c r="EG8" s="105">
        <v>6.2899999999999998E-2</v>
      </c>
      <c r="EH8" s="105">
        <v>6.2100000000000002E-2</v>
      </c>
      <c r="EI8" s="105">
        <v>6.3299999999999995E-2</v>
      </c>
      <c r="EJ8" s="105">
        <v>6.1400000000000003E-2</v>
      </c>
      <c r="EK8" s="105">
        <v>5.79E-2</v>
      </c>
      <c r="EL8" s="105">
        <v>6.08E-2</v>
      </c>
      <c r="EM8" s="105">
        <v>0.06</v>
      </c>
      <c r="EN8" s="105">
        <v>6.5299999999999997E-2</v>
      </c>
      <c r="EO8" s="105">
        <v>6.8599999999999994E-2</v>
      </c>
      <c r="EP8" s="105">
        <v>6.6100000000000006E-2</v>
      </c>
      <c r="EQ8" s="105">
        <v>5.6599999999999998E-2</v>
      </c>
      <c r="ER8" s="105">
        <v>0.06</v>
      </c>
      <c r="ES8" s="105">
        <v>6.5000000000000002E-2</v>
      </c>
      <c r="ET8" s="105">
        <v>5.6899999999999999E-2</v>
      </c>
      <c r="EU8" s="105">
        <v>5.6300000000000003E-2</v>
      </c>
      <c r="EV8" s="105">
        <v>5.6000000000000001E-2</v>
      </c>
      <c r="EW8" s="105">
        <v>5.8400000000000001E-2</v>
      </c>
      <c r="EX8" s="105">
        <v>6.0400000000000002E-2</v>
      </c>
      <c r="EY8" s="105">
        <v>6.13E-2</v>
      </c>
      <c r="EZ8" s="105">
        <v>6.6000000000000003E-2</v>
      </c>
      <c r="FA8" s="105">
        <v>5.7000000000000002E-2</v>
      </c>
      <c r="FB8" s="105">
        <v>0.06</v>
      </c>
      <c r="FC8" s="105">
        <v>6.3E-2</v>
      </c>
      <c r="FD8" s="105">
        <v>5.6000000000000001E-2</v>
      </c>
      <c r="FE8" s="105">
        <v>5.6000000000000001E-2</v>
      </c>
    </row>
    <row r="9" spans="2:161">
      <c r="B9" s="105">
        <v>2</v>
      </c>
      <c r="C9" s="105">
        <v>3.2467000000000003E-2</v>
      </c>
      <c r="D9" s="105">
        <v>2.3866999999999999E-2</v>
      </c>
      <c r="E9" s="105">
        <v>2.9766999999999998E-2</v>
      </c>
      <c r="F9" s="105">
        <v>5.0367000000000002E-2</v>
      </c>
      <c r="G9" s="105">
        <v>5.4366999999999999E-2</v>
      </c>
      <c r="H9" s="105">
        <v>5.2467E-2</v>
      </c>
      <c r="I9" s="105">
        <v>5.3967000000000001E-2</v>
      </c>
      <c r="J9" s="105">
        <v>4.8966999999999997E-2</v>
      </c>
      <c r="K9" s="105">
        <v>5.1166999999999997E-2</v>
      </c>
      <c r="L9" s="105">
        <v>7.3766999999999999E-2</v>
      </c>
      <c r="M9" s="105">
        <v>8.7867000000000001E-2</v>
      </c>
      <c r="N9" s="105">
        <v>7.5767000000000001E-2</v>
      </c>
      <c r="O9" s="105">
        <v>7.2967000000000004E-2</v>
      </c>
      <c r="P9" s="105">
        <v>7.0766999999999997E-2</v>
      </c>
      <c r="Q9" s="105">
        <v>7.0266999999999996E-2</v>
      </c>
      <c r="R9" s="105">
        <v>4.4767000000000001E-2</v>
      </c>
      <c r="S9" s="105">
        <v>4.6967000000000002E-2</v>
      </c>
      <c r="T9" s="105">
        <v>4.3067000000000001E-2</v>
      </c>
      <c r="U9" s="105">
        <v>4.7667000000000001E-2</v>
      </c>
      <c r="V9" s="105">
        <v>4.8266999999999997E-2</v>
      </c>
      <c r="W9" s="105">
        <v>4.9466999999999997E-2</v>
      </c>
      <c r="X9" s="105">
        <v>4.5717000000000001E-2</v>
      </c>
      <c r="Y9" s="105">
        <v>4.7967000000000003E-2</v>
      </c>
      <c r="Z9" s="105">
        <v>4.3466999999999999E-2</v>
      </c>
      <c r="AA9" s="105">
        <v>4.5067000000000003E-2</v>
      </c>
      <c r="AB9" s="105">
        <v>4.9667000000000003E-2</v>
      </c>
      <c r="AC9" s="105">
        <v>4.9067E-2</v>
      </c>
      <c r="AD9" s="105">
        <v>5.2967E-2</v>
      </c>
      <c r="AE9" s="105">
        <v>5.3166999999999999E-2</v>
      </c>
      <c r="AF9" s="105">
        <v>4.7066999999999998E-2</v>
      </c>
      <c r="AG9" s="105">
        <v>4.9567E-2</v>
      </c>
      <c r="AH9" s="105">
        <v>5.5467000000000002E-2</v>
      </c>
      <c r="AI9" s="105">
        <v>5.2366999999999997E-2</v>
      </c>
      <c r="AJ9" s="105">
        <v>6.6667000000000004E-2</v>
      </c>
      <c r="AK9" s="105">
        <v>7.1166999999999994E-2</v>
      </c>
      <c r="AL9" s="105">
        <v>6.5966999999999998E-2</v>
      </c>
      <c r="AM9" s="105">
        <v>6.3966999999999996E-2</v>
      </c>
      <c r="AN9" s="105">
        <v>6.6067000000000001E-2</v>
      </c>
      <c r="AO9" s="105">
        <v>5.9866999999999997E-2</v>
      </c>
      <c r="AP9" s="105">
        <v>5.1067000000000001E-2</v>
      </c>
      <c r="AQ9" s="105">
        <v>5.3967000000000001E-2</v>
      </c>
      <c r="AR9" s="105">
        <v>5.6966999999999997E-2</v>
      </c>
      <c r="AS9" s="105">
        <v>6.3667000000000001E-2</v>
      </c>
      <c r="AT9" s="105">
        <v>6.1467000000000001E-2</v>
      </c>
      <c r="AU9" s="105">
        <v>6.2167E-2</v>
      </c>
      <c r="AV9" s="105">
        <v>8.6499999999999994E-2</v>
      </c>
      <c r="AW9" s="105">
        <v>8.9499999999999996E-2</v>
      </c>
      <c r="AX9" s="105">
        <v>8.5000000000000006E-2</v>
      </c>
      <c r="AY9" s="105">
        <v>8.4199999999999997E-2</v>
      </c>
      <c r="AZ9" s="105">
        <v>8.8900000000000007E-2</v>
      </c>
      <c r="BA9" s="105">
        <v>8.48E-2</v>
      </c>
      <c r="BB9" s="105">
        <v>3.9967000000000003E-2</v>
      </c>
      <c r="BC9" s="105">
        <v>4.2067E-2</v>
      </c>
      <c r="BD9" s="105">
        <v>4.2167000000000003E-2</v>
      </c>
      <c r="BE9" s="105">
        <v>5.4866999999999999E-2</v>
      </c>
      <c r="BF9" s="105">
        <v>5.4066999999999997E-2</v>
      </c>
      <c r="BG9" s="105">
        <v>5.0867000000000002E-2</v>
      </c>
      <c r="BH9" s="105">
        <v>5.9866999999999997E-2</v>
      </c>
      <c r="BI9" s="105">
        <v>5.9767000000000001E-2</v>
      </c>
      <c r="BJ9" s="105">
        <v>5.7466999999999997E-2</v>
      </c>
      <c r="BK9" s="105">
        <v>5.9466999999999999E-2</v>
      </c>
      <c r="BL9" s="105">
        <v>6.2467000000000002E-2</v>
      </c>
      <c r="BM9" s="105">
        <v>6.2566999999999998E-2</v>
      </c>
      <c r="BN9" s="105">
        <v>4.8266999999999997E-2</v>
      </c>
      <c r="BO9" s="105">
        <v>4.6967000000000002E-2</v>
      </c>
      <c r="BP9" s="105">
        <v>4.7167000000000001E-2</v>
      </c>
      <c r="BQ9" s="105">
        <v>5.6766999999999998E-2</v>
      </c>
      <c r="BR9" s="105">
        <v>5.4967000000000002E-2</v>
      </c>
      <c r="BS9" s="105">
        <v>5.2967E-2</v>
      </c>
      <c r="BT9" s="105">
        <v>6.8866999999999998E-2</v>
      </c>
      <c r="BU9" s="105">
        <v>6.6767000000000007E-2</v>
      </c>
      <c r="BV9" s="105">
        <v>7.0967000000000002E-2</v>
      </c>
      <c r="BW9" s="105">
        <v>6.8266999999999994E-2</v>
      </c>
      <c r="BX9" s="105">
        <v>6.8467E-2</v>
      </c>
      <c r="BY9" s="105">
        <v>6.9967000000000001E-2</v>
      </c>
      <c r="BZ9" s="105">
        <v>5.3866999999999998E-2</v>
      </c>
      <c r="CA9" s="105">
        <v>6.1067000000000003E-2</v>
      </c>
      <c r="CB9" s="105">
        <v>6.0467E-2</v>
      </c>
      <c r="CC9" s="105">
        <v>6.0166999999999998E-2</v>
      </c>
      <c r="CD9" s="105">
        <v>6.4767000000000005E-2</v>
      </c>
      <c r="CE9" s="105">
        <v>6.6667000000000004E-2</v>
      </c>
      <c r="CF9" s="105">
        <v>5.0067E-2</v>
      </c>
      <c r="CG9" s="105">
        <v>5.3866999999999998E-2</v>
      </c>
      <c r="CH9" s="105">
        <v>4.8266999999999997E-2</v>
      </c>
      <c r="CI9" s="105">
        <v>6.0067000000000002E-2</v>
      </c>
      <c r="CJ9" s="105">
        <v>6.8766999999999995E-2</v>
      </c>
      <c r="CK9" s="105">
        <v>6.6767000000000007E-2</v>
      </c>
      <c r="CL9" s="105">
        <v>5.2267000000000001E-2</v>
      </c>
      <c r="CM9" s="105">
        <v>5.0567000000000001E-2</v>
      </c>
      <c r="CN9" s="105">
        <v>5.4267000000000003E-2</v>
      </c>
      <c r="CO9" s="105">
        <v>5.2467E-2</v>
      </c>
      <c r="CP9" s="105">
        <v>5.6066999999999999E-2</v>
      </c>
      <c r="CQ9" s="105">
        <v>5.7067E-2</v>
      </c>
      <c r="CR9" s="105">
        <v>5.9866999999999997E-2</v>
      </c>
      <c r="CS9" s="105">
        <v>6.4167000000000002E-2</v>
      </c>
      <c r="CT9" s="105">
        <v>6.9366999999999998E-2</v>
      </c>
      <c r="CU9" s="105">
        <v>6.8467E-2</v>
      </c>
      <c r="CV9" s="105">
        <v>6.8667000000000006E-2</v>
      </c>
      <c r="CW9" s="105">
        <v>8.1067E-2</v>
      </c>
      <c r="CX9" s="105">
        <v>6.2867000000000006E-2</v>
      </c>
      <c r="CY9" s="105">
        <v>6.1366999999999998E-2</v>
      </c>
      <c r="CZ9" s="105">
        <v>6.6767000000000007E-2</v>
      </c>
      <c r="DA9" s="105">
        <v>6.1767000000000002E-2</v>
      </c>
      <c r="DB9" s="105">
        <v>6.8067000000000003E-2</v>
      </c>
      <c r="DC9" s="105">
        <v>6.6567000000000001E-2</v>
      </c>
      <c r="DD9" s="105">
        <v>6.8366999999999997E-2</v>
      </c>
      <c r="DE9" s="105">
        <v>5.7766999999999999E-2</v>
      </c>
      <c r="DF9" s="105">
        <v>5.4267000000000003E-2</v>
      </c>
      <c r="DG9" s="105">
        <v>6.0366999999999997E-2</v>
      </c>
      <c r="DH9" s="105">
        <v>6.8667000000000006E-2</v>
      </c>
      <c r="DI9" s="105">
        <v>6.3866999999999993E-2</v>
      </c>
      <c r="DJ9" s="105">
        <v>4.9867000000000002E-2</v>
      </c>
      <c r="DK9" s="105">
        <v>4.5666999999999999E-2</v>
      </c>
      <c r="DL9" s="105">
        <v>4.4866999999999997E-2</v>
      </c>
      <c r="DM9" s="105">
        <v>4.5067000000000003E-2</v>
      </c>
      <c r="DN9" s="105">
        <v>4.6066999999999997E-2</v>
      </c>
      <c r="DO9" s="105">
        <v>4.5267000000000002E-2</v>
      </c>
      <c r="DP9" s="105">
        <v>5.6566999999999999E-2</v>
      </c>
      <c r="DQ9" s="105">
        <v>5.8367000000000002E-2</v>
      </c>
      <c r="DR9" s="105">
        <v>5.8867000000000003E-2</v>
      </c>
      <c r="DS9" s="105">
        <v>5.6167000000000002E-2</v>
      </c>
      <c r="DT9" s="105">
        <v>6.2366999999999999E-2</v>
      </c>
      <c r="DU9" s="105">
        <v>5.7766999999999999E-2</v>
      </c>
      <c r="DV9" s="105">
        <v>5.8567000000000001E-2</v>
      </c>
      <c r="DW9" s="105">
        <v>5.8266999999999999E-2</v>
      </c>
      <c r="DX9" s="105">
        <v>5.5867E-2</v>
      </c>
      <c r="DY9" s="105">
        <v>7.8867000000000007E-2</v>
      </c>
      <c r="DZ9" s="105">
        <v>6.4267000000000005E-2</v>
      </c>
      <c r="EA9" s="105">
        <v>6.2966999999999995E-2</v>
      </c>
      <c r="EB9" s="105">
        <v>5.7167000000000003E-2</v>
      </c>
      <c r="EC9" s="105">
        <v>5.8466999999999998E-2</v>
      </c>
      <c r="ED9" s="105">
        <v>6.0267000000000001E-2</v>
      </c>
      <c r="EE9" s="105">
        <v>6.7967E-2</v>
      </c>
      <c r="EF9" s="105">
        <v>6.9967000000000001E-2</v>
      </c>
      <c r="EG9" s="105">
        <v>6.4167000000000002E-2</v>
      </c>
      <c r="EH9" s="105">
        <v>6.5167000000000003E-2</v>
      </c>
      <c r="EI9" s="105">
        <v>6.6767000000000007E-2</v>
      </c>
      <c r="EJ9" s="105">
        <v>6.4566999999999999E-2</v>
      </c>
      <c r="EK9" s="105">
        <v>5.9567000000000002E-2</v>
      </c>
      <c r="EL9" s="105">
        <v>6.3167000000000001E-2</v>
      </c>
      <c r="EM9" s="105">
        <v>6.1166999999999999E-2</v>
      </c>
      <c r="EN9" s="105">
        <v>6.7667000000000005E-2</v>
      </c>
      <c r="EO9" s="105">
        <v>6.8067000000000003E-2</v>
      </c>
      <c r="EP9" s="105">
        <v>6.6667000000000004E-2</v>
      </c>
      <c r="EQ9" s="105">
        <v>5.7667000000000003E-2</v>
      </c>
      <c r="ER9" s="105">
        <v>6.1467000000000001E-2</v>
      </c>
      <c r="ES9" s="105">
        <v>6.5667000000000003E-2</v>
      </c>
      <c r="ET9" s="105">
        <v>5.9666999999999998E-2</v>
      </c>
      <c r="EU9" s="105">
        <v>5.8767E-2</v>
      </c>
      <c r="EV9" s="105">
        <v>5.8367000000000002E-2</v>
      </c>
      <c r="EW9" s="105">
        <v>6.0467E-2</v>
      </c>
      <c r="EX9" s="105">
        <v>6.0567000000000003E-2</v>
      </c>
      <c r="EY9" s="105">
        <v>6.2566999999999998E-2</v>
      </c>
      <c r="EZ9" s="105">
        <v>6.9000000000000006E-2</v>
      </c>
      <c r="FA9" s="105">
        <v>5.8000000000000003E-2</v>
      </c>
      <c r="FB9" s="105">
        <v>6.3E-2</v>
      </c>
      <c r="FC9" s="105">
        <v>6.7000000000000004E-2</v>
      </c>
      <c r="FD9" s="105">
        <v>0.06</v>
      </c>
      <c r="FE9" s="105">
        <v>0.06</v>
      </c>
    </row>
    <row r="10" spans="2:161">
      <c r="B10" s="105">
        <v>2.5</v>
      </c>
      <c r="C10" s="105">
        <v>3.3050000000000003E-2</v>
      </c>
      <c r="D10" s="105">
        <v>2.5850000000000001E-2</v>
      </c>
      <c r="E10" s="105">
        <v>3.1949999999999999E-2</v>
      </c>
      <c r="F10" s="105">
        <v>5.2049999999999999E-2</v>
      </c>
      <c r="G10" s="105">
        <v>5.6050000000000003E-2</v>
      </c>
      <c r="H10" s="105">
        <v>5.3249999999999999E-2</v>
      </c>
      <c r="I10" s="105">
        <v>5.6349999999999997E-2</v>
      </c>
      <c r="J10" s="105">
        <v>4.965E-2</v>
      </c>
      <c r="K10" s="105">
        <v>5.3150000000000003E-2</v>
      </c>
      <c r="L10" s="105">
        <v>7.6749999999999999E-2</v>
      </c>
      <c r="M10" s="105">
        <v>8.9550000000000005E-2</v>
      </c>
      <c r="N10" s="105">
        <v>7.7549999999999994E-2</v>
      </c>
      <c r="O10" s="105">
        <v>7.485E-2</v>
      </c>
      <c r="P10" s="105">
        <v>7.3550000000000004E-2</v>
      </c>
      <c r="Q10" s="105">
        <v>7.2950000000000001E-2</v>
      </c>
      <c r="R10" s="105">
        <v>4.5650000000000003E-2</v>
      </c>
      <c r="S10" s="105">
        <v>4.8250000000000001E-2</v>
      </c>
      <c r="T10" s="105">
        <v>4.4249999999999998E-2</v>
      </c>
      <c r="U10" s="105">
        <v>5.0650000000000001E-2</v>
      </c>
      <c r="V10" s="105">
        <v>5.015E-2</v>
      </c>
      <c r="W10" s="105">
        <v>5.1150000000000001E-2</v>
      </c>
      <c r="X10" s="105">
        <v>4.6649999999999997E-2</v>
      </c>
      <c r="Y10" s="105">
        <v>4.8349999999999997E-2</v>
      </c>
      <c r="Z10" s="105">
        <v>4.4949999999999997E-2</v>
      </c>
      <c r="AA10" s="105">
        <v>4.6050000000000001E-2</v>
      </c>
      <c r="AB10" s="105">
        <v>5.0549999999999998E-2</v>
      </c>
      <c r="AC10" s="105">
        <v>5.0650000000000001E-2</v>
      </c>
      <c r="AD10" s="105">
        <v>5.6950000000000001E-2</v>
      </c>
      <c r="AE10" s="105">
        <v>5.765E-2</v>
      </c>
      <c r="AF10" s="105">
        <v>5.0750000000000003E-2</v>
      </c>
      <c r="AG10" s="105">
        <v>5.2850000000000001E-2</v>
      </c>
      <c r="AH10" s="105">
        <v>5.8349999999999999E-2</v>
      </c>
      <c r="AI10" s="105">
        <v>5.6149999999999999E-2</v>
      </c>
      <c r="AJ10" s="105">
        <v>6.6250000000000003E-2</v>
      </c>
      <c r="AK10" s="105">
        <v>7.1150000000000005E-2</v>
      </c>
      <c r="AL10" s="105">
        <v>6.6850000000000007E-2</v>
      </c>
      <c r="AM10" s="105">
        <v>6.4750000000000002E-2</v>
      </c>
      <c r="AN10" s="105">
        <v>6.6850000000000007E-2</v>
      </c>
      <c r="AO10" s="105">
        <v>5.9749999999999998E-2</v>
      </c>
      <c r="AP10" s="105">
        <v>5.3749999999999999E-2</v>
      </c>
      <c r="AQ10" s="105">
        <v>5.6149999999999999E-2</v>
      </c>
      <c r="AR10" s="105">
        <v>5.9450000000000003E-2</v>
      </c>
      <c r="AS10" s="105">
        <v>6.6049999999999998E-2</v>
      </c>
      <c r="AT10" s="105">
        <v>6.3950000000000007E-2</v>
      </c>
      <c r="AU10" s="105">
        <v>6.3649999999999998E-2</v>
      </c>
      <c r="AV10" s="105">
        <v>8.6499999999999994E-2</v>
      </c>
      <c r="AW10" s="105">
        <v>8.9399999999999993E-2</v>
      </c>
      <c r="AX10" s="105">
        <v>8.5099999999999995E-2</v>
      </c>
      <c r="AY10" s="105">
        <v>8.43E-2</v>
      </c>
      <c r="AZ10" s="105">
        <v>8.8900000000000007E-2</v>
      </c>
      <c r="BA10" s="105">
        <v>8.4900000000000003E-2</v>
      </c>
      <c r="BB10" s="105">
        <v>4.1149999999999999E-2</v>
      </c>
      <c r="BC10" s="105">
        <v>4.4049999999999999E-2</v>
      </c>
      <c r="BD10" s="105">
        <v>4.4650000000000002E-2</v>
      </c>
      <c r="BE10" s="105">
        <v>5.7149999999999999E-2</v>
      </c>
      <c r="BF10" s="105">
        <v>5.5649999999999998E-2</v>
      </c>
      <c r="BG10" s="105">
        <v>5.2850000000000001E-2</v>
      </c>
      <c r="BH10" s="105">
        <v>5.935E-2</v>
      </c>
      <c r="BI10" s="105">
        <v>6.1850000000000002E-2</v>
      </c>
      <c r="BJ10" s="105">
        <v>5.6849999999999998E-2</v>
      </c>
      <c r="BK10" s="105">
        <v>5.9950000000000003E-2</v>
      </c>
      <c r="BL10" s="105">
        <v>6.3950000000000007E-2</v>
      </c>
      <c r="BM10" s="105">
        <v>6.3750000000000001E-2</v>
      </c>
      <c r="BN10" s="105">
        <v>5.2850000000000001E-2</v>
      </c>
      <c r="BO10" s="105">
        <v>5.2049999999999999E-2</v>
      </c>
      <c r="BP10" s="105">
        <v>5.185E-2</v>
      </c>
      <c r="BQ10" s="105">
        <v>5.9549999999999999E-2</v>
      </c>
      <c r="BR10" s="105">
        <v>5.8349999999999999E-2</v>
      </c>
      <c r="BS10" s="105">
        <v>5.525E-2</v>
      </c>
      <c r="BT10" s="105">
        <v>7.145E-2</v>
      </c>
      <c r="BU10" s="105">
        <v>6.9550000000000001E-2</v>
      </c>
      <c r="BV10" s="105">
        <v>7.2450000000000001E-2</v>
      </c>
      <c r="BW10" s="105">
        <v>7.0550000000000002E-2</v>
      </c>
      <c r="BX10" s="105">
        <v>6.9849999999999995E-2</v>
      </c>
      <c r="BY10" s="105">
        <v>7.2550000000000003E-2</v>
      </c>
      <c r="BZ10" s="105">
        <v>5.7549999999999997E-2</v>
      </c>
      <c r="CA10" s="105">
        <v>6.3649999999999998E-2</v>
      </c>
      <c r="CB10" s="105">
        <v>6.2649999999999997E-2</v>
      </c>
      <c r="CC10" s="105">
        <v>6.2350000000000003E-2</v>
      </c>
      <c r="CD10" s="105">
        <v>6.8250000000000005E-2</v>
      </c>
      <c r="CE10" s="105">
        <v>7.2050000000000003E-2</v>
      </c>
      <c r="CF10" s="105">
        <v>5.135E-2</v>
      </c>
      <c r="CG10" s="105">
        <v>5.2949999999999997E-2</v>
      </c>
      <c r="CH10" s="105">
        <v>4.9050000000000003E-2</v>
      </c>
      <c r="CI10" s="105">
        <v>6.0249999999999998E-2</v>
      </c>
      <c r="CJ10" s="105">
        <v>6.9150000000000003E-2</v>
      </c>
      <c r="CK10" s="105">
        <v>6.6449999999999995E-2</v>
      </c>
      <c r="CL10" s="105">
        <v>5.2949999999999997E-2</v>
      </c>
      <c r="CM10" s="105">
        <v>5.1650000000000001E-2</v>
      </c>
      <c r="CN10" s="105">
        <v>5.3150000000000003E-2</v>
      </c>
      <c r="CO10" s="105">
        <v>5.2650000000000002E-2</v>
      </c>
      <c r="CP10" s="105">
        <v>5.7450000000000001E-2</v>
      </c>
      <c r="CQ10" s="105">
        <v>5.7950000000000002E-2</v>
      </c>
      <c r="CR10" s="105">
        <v>5.935E-2</v>
      </c>
      <c r="CS10" s="105">
        <v>6.5049999999999997E-2</v>
      </c>
      <c r="CT10" s="105">
        <v>7.1749999999999994E-2</v>
      </c>
      <c r="CU10" s="105">
        <v>7.0550000000000002E-2</v>
      </c>
      <c r="CV10" s="105">
        <v>6.8750000000000006E-2</v>
      </c>
      <c r="CW10" s="105">
        <v>8.0949999999999994E-2</v>
      </c>
      <c r="CX10" s="105">
        <v>6.7349999999999993E-2</v>
      </c>
      <c r="CY10" s="105">
        <v>6.5350000000000005E-2</v>
      </c>
      <c r="CZ10" s="105">
        <v>6.9750000000000006E-2</v>
      </c>
      <c r="DA10" s="105">
        <v>6.3549999999999995E-2</v>
      </c>
      <c r="DB10" s="105">
        <v>7.0650000000000004E-2</v>
      </c>
      <c r="DC10" s="105">
        <v>7.0349999999999996E-2</v>
      </c>
      <c r="DD10" s="105">
        <v>6.8849999999999995E-2</v>
      </c>
      <c r="DE10" s="105">
        <v>5.7849999999999999E-2</v>
      </c>
      <c r="DF10" s="105">
        <v>5.4149999999999997E-2</v>
      </c>
      <c r="DG10" s="105">
        <v>6.1550000000000001E-2</v>
      </c>
      <c r="DH10" s="105">
        <v>6.8449999999999997E-2</v>
      </c>
      <c r="DI10" s="105">
        <v>6.3850000000000004E-2</v>
      </c>
      <c r="DJ10" s="105">
        <v>5.0349999999999999E-2</v>
      </c>
      <c r="DK10" s="105">
        <v>4.6550000000000001E-2</v>
      </c>
      <c r="DL10" s="105">
        <v>4.8050000000000002E-2</v>
      </c>
      <c r="DM10" s="105">
        <v>4.795E-2</v>
      </c>
      <c r="DN10" s="105">
        <v>4.7750000000000001E-2</v>
      </c>
      <c r="DO10" s="105">
        <v>4.6350000000000002E-2</v>
      </c>
      <c r="DP10" s="105">
        <v>5.7549999999999997E-2</v>
      </c>
      <c r="DQ10" s="105">
        <v>5.9450000000000003E-2</v>
      </c>
      <c r="DR10" s="105">
        <v>6.1249999999999999E-2</v>
      </c>
      <c r="DS10" s="105">
        <v>5.6550000000000003E-2</v>
      </c>
      <c r="DT10" s="105">
        <v>6.3850000000000004E-2</v>
      </c>
      <c r="DU10" s="105">
        <v>5.8950000000000002E-2</v>
      </c>
      <c r="DV10" s="105">
        <v>6.1949999999999998E-2</v>
      </c>
      <c r="DW10" s="105">
        <v>6.2350000000000003E-2</v>
      </c>
      <c r="DX10" s="105">
        <v>5.6649999999999999E-2</v>
      </c>
      <c r="DY10" s="105">
        <v>8.2250000000000004E-2</v>
      </c>
      <c r="DZ10" s="105">
        <v>6.6549999999999998E-2</v>
      </c>
      <c r="EA10" s="105">
        <v>6.5250000000000002E-2</v>
      </c>
      <c r="EB10" s="105">
        <v>5.765E-2</v>
      </c>
      <c r="EC10" s="105">
        <v>5.9650000000000002E-2</v>
      </c>
      <c r="ED10" s="105">
        <v>6.0749999999999998E-2</v>
      </c>
      <c r="EE10" s="105">
        <v>6.8150000000000002E-2</v>
      </c>
      <c r="EF10" s="105">
        <v>7.2550000000000003E-2</v>
      </c>
      <c r="EG10" s="105">
        <v>6.4750000000000002E-2</v>
      </c>
      <c r="EH10" s="105">
        <v>6.5350000000000005E-2</v>
      </c>
      <c r="EI10" s="105">
        <v>6.8949999999999997E-2</v>
      </c>
      <c r="EJ10" s="105">
        <v>6.7449999999999996E-2</v>
      </c>
      <c r="EK10" s="105">
        <v>6.3649999999999998E-2</v>
      </c>
      <c r="EL10" s="105">
        <v>6.5750000000000003E-2</v>
      </c>
      <c r="EM10" s="105">
        <v>6.4149999999999999E-2</v>
      </c>
      <c r="EN10" s="105">
        <v>6.855E-2</v>
      </c>
      <c r="EO10" s="105">
        <v>7.0349999999999996E-2</v>
      </c>
      <c r="EP10" s="105">
        <v>6.8049999999999999E-2</v>
      </c>
      <c r="EQ10" s="105">
        <v>6.0449999999999997E-2</v>
      </c>
      <c r="ER10" s="105">
        <v>6.3149999999999998E-2</v>
      </c>
      <c r="ES10" s="105">
        <v>6.6949999999999996E-2</v>
      </c>
      <c r="ET10" s="105">
        <v>6.2149999999999997E-2</v>
      </c>
      <c r="EU10" s="105">
        <v>6.0049999999999999E-2</v>
      </c>
      <c r="EV10" s="105">
        <v>6.1249999999999999E-2</v>
      </c>
      <c r="EW10" s="105">
        <v>6.2950000000000006E-2</v>
      </c>
      <c r="EX10" s="105">
        <v>6.4449999999999993E-2</v>
      </c>
      <c r="EY10" s="105">
        <v>6.5350000000000005E-2</v>
      </c>
      <c r="EZ10" s="105">
        <v>7.1999999999999995E-2</v>
      </c>
      <c r="FA10" s="105">
        <v>6.2E-2</v>
      </c>
      <c r="FB10" s="105">
        <v>6.7000000000000004E-2</v>
      </c>
      <c r="FC10" s="105">
        <v>7.0999999999999994E-2</v>
      </c>
      <c r="FD10" s="105">
        <v>6.2E-2</v>
      </c>
      <c r="FE10" s="105">
        <v>6.2E-2</v>
      </c>
    </row>
    <row r="11" spans="2:161">
      <c r="B11" s="105">
        <v>3</v>
      </c>
      <c r="C11" s="105">
        <v>3.61E-2</v>
      </c>
      <c r="D11" s="105">
        <v>2.8000000000000001E-2</v>
      </c>
      <c r="E11" s="105">
        <v>3.5400000000000001E-2</v>
      </c>
      <c r="F11" s="105">
        <v>5.2999999999999999E-2</v>
      </c>
      <c r="G11" s="105">
        <v>5.6300000000000003E-2</v>
      </c>
      <c r="H11" s="105">
        <v>5.45E-2</v>
      </c>
      <c r="I11" s="105">
        <v>5.5599999999999997E-2</v>
      </c>
      <c r="J11" s="105">
        <v>5.1200000000000002E-2</v>
      </c>
      <c r="K11" s="105">
        <v>5.4399999999999997E-2</v>
      </c>
      <c r="L11" s="105">
        <v>7.7499999999999999E-2</v>
      </c>
      <c r="M11" s="105">
        <v>9.0999999999999998E-2</v>
      </c>
      <c r="N11" s="105">
        <v>7.9500000000000001E-2</v>
      </c>
      <c r="O11" s="105">
        <v>7.5800000000000006E-2</v>
      </c>
      <c r="P11" s="105">
        <v>7.5399999999999995E-2</v>
      </c>
      <c r="Q11" s="105">
        <v>7.4300000000000005E-2</v>
      </c>
      <c r="R11" s="105">
        <v>4.7E-2</v>
      </c>
      <c r="S11" s="105">
        <v>4.8300000000000003E-2</v>
      </c>
      <c r="T11" s="105">
        <v>4.4499999999999998E-2</v>
      </c>
      <c r="U11" s="105">
        <v>5.0299999999999997E-2</v>
      </c>
      <c r="V11" s="105">
        <v>5.0599999999999999E-2</v>
      </c>
      <c r="W11" s="105">
        <v>5.2299999999999999E-2</v>
      </c>
      <c r="X11" s="105">
        <v>4.8100000000000004E-2</v>
      </c>
      <c r="Y11" s="105">
        <v>5.0500000000000003E-2</v>
      </c>
      <c r="Z11" s="105">
        <v>4.5699999999999998E-2</v>
      </c>
      <c r="AA11" s="105">
        <v>4.7600000000000003E-2</v>
      </c>
      <c r="AB11" s="105">
        <v>5.2600000000000001E-2</v>
      </c>
      <c r="AC11" s="105">
        <v>5.0900000000000001E-2</v>
      </c>
      <c r="AD11" s="105">
        <v>6.0900000000000003E-2</v>
      </c>
      <c r="AE11" s="105">
        <v>6.1800000000000001E-2</v>
      </c>
      <c r="AF11" s="105">
        <v>5.6099999999999997E-2</v>
      </c>
      <c r="AG11" s="105">
        <v>5.7000000000000002E-2</v>
      </c>
      <c r="AH11" s="105">
        <v>6.2100000000000002E-2</v>
      </c>
      <c r="AI11" s="105">
        <v>5.8299999999999998E-2</v>
      </c>
      <c r="AJ11" s="105">
        <v>6.6299999999999998E-2</v>
      </c>
      <c r="AK11" s="105">
        <v>7.2900000000000006E-2</v>
      </c>
      <c r="AL11" s="105">
        <v>6.7599999999999993E-2</v>
      </c>
      <c r="AM11" s="105">
        <v>6.54E-2</v>
      </c>
      <c r="AN11" s="105">
        <v>6.6799999999999998E-2</v>
      </c>
      <c r="AO11" s="105">
        <v>6.2300000000000001E-2</v>
      </c>
      <c r="AP11" s="105">
        <v>5.7000000000000002E-2</v>
      </c>
      <c r="AQ11" s="105">
        <v>5.9799999999999999E-2</v>
      </c>
      <c r="AR11" s="105">
        <v>6.25E-2</v>
      </c>
      <c r="AS11" s="105">
        <v>6.8000000000000005E-2</v>
      </c>
      <c r="AT11" s="105">
        <v>6.6299999999999998E-2</v>
      </c>
      <c r="AU11" s="105">
        <v>6.5500000000000003E-2</v>
      </c>
      <c r="AV11" s="105">
        <v>8.6499999999999994E-2</v>
      </c>
      <c r="AW11" s="105">
        <v>8.9300000000000004E-2</v>
      </c>
      <c r="AX11" s="105">
        <v>8.5099999999999995E-2</v>
      </c>
      <c r="AY11" s="105">
        <v>8.43E-2</v>
      </c>
      <c r="AZ11" s="105">
        <v>8.8999999999999996E-2</v>
      </c>
      <c r="BA11" s="105">
        <v>8.4900000000000003E-2</v>
      </c>
      <c r="BB11" s="105">
        <v>4.3799999999999999E-2</v>
      </c>
      <c r="BC11" s="105">
        <v>4.6699999999999998E-2</v>
      </c>
      <c r="BD11" s="105">
        <v>4.6399999999999997E-2</v>
      </c>
      <c r="BE11" s="105">
        <v>5.8000000000000003E-2</v>
      </c>
      <c r="BF11" s="105">
        <v>5.6899999999999999E-2</v>
      </c>
      <c r="BG11" s="105">
        <v>5.4800000000000001E-2</v>
      </c>
      <c r="BH11" s="105">
        <v>6.0499999999999998E-2</v>
      </c>
      <c r="BI11" s="105">
        <v>6.1600000000000002E-2</v>
      </c>
      <c r="BJ11" s="105">
        <v>5.8500000000000003E-2</v>
      </c>
      <c r="BK11" s="105">
        <v>6.1499999999999999E-2</v>
      </c>
      <c r="BL11" s="105">
        <v>6.3600000000000004E-2</v>
      </c>
      <c r="BM11" s="105">
        <v>6.5000000000000002E-2</v>
      </c>
      <c r="BN11" s="105">
        <v>5.7000000000000002E-2</v>
      </c>
      <c r="BO11" s="105">
        <v>5.45E-2</v>
      </c>
      <c r="BP11" s="105">
        <v>5.5399999999999998E-2</v>
      </c>
      <c r="BQ11" s="105">
        <v>6.3399999999999998E-2</v>
      </c>
      <c r="BR11" s="105">
        <v>6.2100000000000002E-2</v>
      </c>
      <c r="BS11" s="105">
        <v>5.8700000000000002E-2</v>
      </c>
      <c r="BT11" s="105">
        <v>7.2700000000000001E-2</v>
      </c>
      <c r="BU11" s="105">
        <v>7.1400000000000005E-2</v>
      </c>
      <c r="BV11" s="105">
        <v>7.4099999999999999E-2</v>
      </c>
      <c r="BW11" s="105">
        <v>7.2700000000000001E-2</v>
      </c>
      <c r="BX11" s="105">
        <v>7.3200000000000001E-2</v>
      </c>
      <c r="BY11" s="105">
        <v>7.4300000000000005E-2</v>
      </c>
      <c r="BZ11" s="105">
        <v>5.8799999999999998E-2</v>
      </c>
      <c r="CA11" s="105">
        <v>6.5799999999999997E-2</v>
      </c>
      <c r="CB11" s="105">
        <v>6.5500000000000003E-2</v>
      </c>
      <c r="CC11" s="105">
        <v>6.6199999999999995E-2</v>
      </c>
      <c r="CD11" s="105">
        <v>6.9800000000000001E-2</v>
      </c>
      <c r="CE11" s="105">
        <v>7.4499999999999997E-2</v>
      </c>
      <c r="CF11" s="105">
        <v>5.1999999999999998E-2</v>
      </c>
      <c r="CG11" s="105">
        <v>5.3900000000000003E-2</v>
      </c>
      <c r="CH11" s="105">
        <v>5.1200000000000002E-2</v>
      </c>
      <c r="CI11" s="105">
        <v>6.08E-2</v>
      </c>
      <c r="CJ11" s="105">
        <v>7.0400000000000004E-2</v>
      </c>
      <c r="CK11" s="105">
        <v>6.6900000000000001E-2</v>
      </c>
      <c r="CL11" s="105">
        <v>5.3699999999999998E-2</v>
      </c>
      <c r="CM11" s="105">
        <v>5.1999999999999998E-2</v>
      </c>
      <c r="CN11" s="105">
        <v>5.4600000000000003E-2</v>
      </c>
      <c r="CO11" s="105">
        <v>5.2299999999999999E-2</v>
      </c>
      <c r="CP11" s="105">
        <v>5.8700000000000002E-2</v>
      </c>
      <c r="CQ11" s="105">
        <v>5.8700000000000002E-2</v>
      </c>
      <c r="CR11" s="105">
        <v>6.08E-2</v>
      </c>
      <c r="CS11" s="105">
        <v>6.5500000000000003E-2</v>
      </c>
      <c r="CT11" s="105">
        <v>7.3700000000000002E-2</v>
      </c>
      <c r="CU11" s="105">
        <v>7.17E-2</v>
      </c>
      <c r="CV11" s="105">
        <v>7.0000000000000007E-2</v>
      </c>
      <c r="CW11" s="105">
        <v>8.2500000000000004E-2</v>
      </c>
      <c r="CX11" s="105">
        <v>6.7699999999999996E-2</v>
      </c>
      <c r="CY11" s="105">
        <v>6.6100000000000006E-2</v>
      </c>
      <c r="CZ11" s="105">
        <v>7.2800000000000004E-2</v>
      </c>
      <c r="DA11" s="105">
        <v>6.6699999999999995E-2</v>
      </c>
      <c r="DB11" s="105">
        <v>7.3200000000000001E-2</v>
      </c>
      <c r="DC11" s="105">
        <v>7.3400000000000007E-2</v>
      </c>
      <c r="DD11" s="105">
        <v>6.8400000000000002E-2</v>
      </c>
      <c r="DE11" s="105">
        <v>5.7799999999999997E-2</v>
      </c>
      <c r="DF11" s="105">
        <v>5.4100000000000002E-2</v>
      </c>
      <c r="DG11" s="105">
        <v>6.3899999999999998E-2</v>
      </c>
      <c r="DH11" s="105">
        <v>6.8900000000000003E-2</v>
      </c>
      <c r="DI11" s="105">
        <v>6.5199999999999994E-2</v>
      </c>
      <c r="DJ11" s="105">
        <v>5.3100000000000001E-2</v>
      </c>
      <c r="DK11" s="105">
        <v>4.8800000000000003E-2</v>
      </c>
      <c r="DL11" s="105">
        <v>4.9000000000000002E-2</v>
      </c>
      <c r="DM11" s="105">
        <v>4.9000000000000002E-2</v>
      </c>
      <c r="DN11" s="105">
        <v>4.9200000000000001E-2</v>
      </c>
      <c r="DO11" s="105">
        <v>4.8899999999999999E-2</v>
      </c>
      <c r="DP11" s="105">
        <v>5.7500000000000002E-2</v>
      </c>
      <c r="DQ11" s="105">
        <v>6.0400000000000002E-2</v>
      </c>
      <c r="DR11" s="105">
        <v>6.13E-2</v>
      </c>
      <c r="DS11" s="105">
        <v>5.7099999999999998E-2</v>
      </c>
      <c r="DT11" s="105">
        <v>6.5000000000000002E-2</v>
      </c>
      <c r="DU11" s="105">
        <v>6.0999999999999999E-2</v>
      </c>
      <c r="DV11" s="105">
        <v>6.3200000000000006E-2</v>
      </c>
      <c r="DW11" s="105">
        <v>6.4100000000000004E-2</v>
      </c>
      <c r="DX11" s="105">
        <v>6.1100000000000002E-2</v>
      </c>
      <c r="DY11" s="105">
        <v>8.43E-2</v>
      </c>
      <c r="DZ11" s="105">
        <v>6.9099999999999995E-2</v>
      </c>
      <c r="EA11" s="105">
        <v>6.6799999999999998E-2</v>
      </c>
      <c r="EB11" s="105">
        <v>5.9499999999999997E-2</v>
      </c>
      <c r="EC11" s="105">
        <v>6.0900000000000003E-2</v>
      </c>
      <c r="ED11" s="105">
        <v>6.2E-2</v>
      </c>
      <c r="EE11" s="105">
        <v>6.9000000000000006E-2</v>
      </c>
      <c r="EF11" s="105">
        <v>7.1900000000000006E-2</v>
      </c>
      <c r="EG11" s="105">
        <v>6.6000000000000003E-2</v>
      </c>
      <c r="EH11" s="105">
        <v>6.8099999999999994E-2</v>
      </c>
      <c r="EI11" s="105">
        <v>7.3200000000000001E-2</v>
      </c>
      <c r="EJ11" s="105">
        <v>6.9699999999999998E-2</v>
      </c>
      <c r="EK11" s="105">
        <v>6.5199999999999994E-2</v>
      </c>
      <c r="EL11" s="105">
        <v>6.8199999999999997E-2</v>
      </c>
      <c r="EM11" s="105">
        <v>6.6699999999999995E-2</v>
      </c>
      <c r="EN11" s="105">
        <v>7.0499999999999993E-2</v>
      </c>
      <c r="EO11" s="105">
        <v>7.3200000000000001E-2</v>
      </c>
      <c r="EP11" s="105">
        <v>7.0000000000000007E-2</v>
      </c>
      <c r="EQ11" s="105">
        <v>6.2399999999999997E-2</v>
      </c>
      <c r="ER11" s="105">
        <v>6.3500000000000001E-2</v>
      </c>
      <c r="ES11" s="105">
        <v>6.8400000000000002E-2</v>
      </c>
      <c r="ET11" s="105">
        <v>6.6500000000000004E-2</v>
      </c>
      <c r="EU11" s="105">
        <v>6.3100000000000003E-2</v>
      </c>
      <c r="EV11" s="105">
        <v>6.3799999999999996E-2</v>
      </c>
      <c r="EW11" s="105">
        <v>6.4399999999999999E-2</v>
      </c>
      <c r="EX11" s="105">
        <v>6.6699999999999995E-2</v>
      </c>
      <c r="EY11" s="105">
        <v>6.7799999999999999E-2</v>
      </c>
      <c r="EZ11" s="105">
        <v>7.5999999999999998E-2</v>
      </c>
      <c r="FA11" s="105">
        <v>6.5000000000000002E-2</v>
      </c>
      <c r="FB11" s="105">
        <v>7.0000000000000007E-2</v>
      </c>
      <c r="FC11" s="105">
        <v>7.3999999999999996E-2</v>
      </c>
      <c r="FD11" s="105">
        <v>6.7000000000000004E-2</v>
      </c>
      <c r="FE11" s="105">
        <v>6.8000000000000005E-2</v>
      </c>
    </row>
    <row r="12" spans="2:161">
      <c r="B12" s="105">
        <v>3.5</v>
      </c>
      <c r="C12" s="105">
        <v>3.9083E-2</v>
      </c>
      <c r="D12" s="105">
        <v>3.1383000000000001E-2</v>
      </c>
      <c r="E12" s="105">
        <v>3.7082999999999998E-2</v>
      </c>
      <c r="F12" s="105">
        <v>5.4383000000000001E-2</v>
      </c>
      <c r="G12" s="105">
        <v>5.6982999999999999E-2</v>
      </c>
      <c r="H12" s="105">
        <v>5.4782999999999998E-2</v>
      </c>
      <c r="I12" s="105">
        <v>5.7283000000000001E-2</v>
      </c>
      <c r="J12" s="105">
        <v>5.3082999999999998E-2</v>
      </c>
      <c r="K12" s="105">
        <v>5.4782999999999998E-2</v>
      </c>
      <c r="L12" s="105">
        <v>7.7683000000000002E-2</v>
      </c>
      <c r="M12" s="105">
        <v>9.2882999999999993E-2</v>
      </c>
      <c r="N12" s="105">
        <v>7.9283000000000006E-2</v>
      </c>
      <c r="O12" s="105">
        <v>7.5383000000000006E-2</v>
      </c>
      <c r="P12" s="105">
        <v>7.5683E-2</v>
      </c>
      <c r="Q12" s="105">
        <v>7.3082999999999995E-2</v>
      </c>
      <c r="R12" s="105">
        <v>5.0083000000000003E-2</v>
      </c>
      <c r="S12" s="105">
        <v>5.0783000000000002E-2</v>
      </c>
      <c r="T12" s="105">
        <v>4.5883E-2</v>
      </c>
      <c r="U12" s="105">
        <v>5.0983000000000001E-2</v>
      </c>
      <c r="V12" s="105">
        <v>5.2582999999999998E-2</v>
      </c>
      <c r="W12" s="105">
        <v>5.3082999999999998E-2</v>
      </c>
      <c r="X12" s="105">
        <v>4.7283000000000006E-2</v>
      </c>
      <c r="Y12" s="105">
        <v>4.9583000000000002E-2</v>
      </c>
      <c r="Z12" s="105">
        <v>4.4983000000000002E-2</v>
      </c>
      <c r="AA12" s="105">
        <v>4.6782999999999998E-2</v>
      </c>
      <c r="AB12" s="105">
        <v>5.2983000000000002E-2</v>
      </c>
      <c r="AC12" s="105">
        <v>5.1582999999999997E-2</v>
      </c>
      <c r="AD12" s="105">
        <v>6.6183000000000006E-2</v>
      </c>
      <c r="AE12" s="105">
        <v>6.5683000000000005E-2</v>
      </c>
      <c r="AF12" s="105">
        <v>6.1883000000000001E-2</v>
      </c>
      <c r="AG12" s="105">
        <v>6.0883E-2</v>
      </c>
      <c r="AH12" s="105">
        <v>6.5583000000000002E-2</v>
      </c>
      <c r="AI12" s="105">
        <v>6.1483000000000003E-2</v>
      </c>
      <c r="AJ12" s="105">
        <v>6.7083000000000004E-2</v>
      </c>
      <c r="AK12" s="105">
        <v>7.2783E-2</v>
      </c>
      <c r="AL12" s="105">
        <v>6.8583000000000005E-2</v>
      </c>
      <c r="AM12" s="105">
        <v>6.7682999999999993E-2</v>
      </c>
      <c r="AN12" s="105">
        <v>6.8282999999999996E-2</v>
      </c>
      <c r="AO12" s="105">
        <v>6.2882999999999994E-2</v>
      </c>
      <c r="AP12" s="105">
        <v>5.9783000000000003E-2</v>
      </c>
      <c r="AQ12" s="105">
        <v>6.0683000000000001E-2</v>
      </c>
      <c r="AR12" s="105">
        <v>6.4982999999999999E-2</v>
      </c>
      <c r="AS12" s="105">
        <v>6.9883000000000001E-2</v>
      </c>
      <c r="AT12" s="105">
        <v>6.8083000000000005E-2</v>
      </c>
      <c r="AU12" s="105">
        <v>6.8883E-2</v>
      </c>
      <c r="AV12" s="105">
        <v>8.6300000000000002E-2</v>
      </c>
      <c r="AW12" s="105">
        <v>8.9399999999999993E-2</v>
      </c>
      <c r="AX12" s="105">
        <v>8.5000000000000006E-2</v>
      </c>
      <c r="AY12" s="105">
        <v>8.4199999999999997E-2</v>
      </c>
      <c r="AZ12" s="105">
        <v>8.8300000000000003E-2</v>
      </c>
      <c r="BA12" s="105">
        <v>8.4900000000000003E-2</v>
      </c>
      <c r="BB12" s="105">
        <v>4.5983000000000003E-2</v>
      </c>
      <c r="BC12" s="105">
        <v>4.8682999999999997E-2</v>
      </c>
      <c r="BD12" s="105">
        <v>4.8583000000000001E-2</v>
      </c>
      <c r="BE12" s="105">
        <v>5.9983000000000002E-2</v>
      </c>
      <c r="BF12" s="105">
        <v>5.8983000000000001E-2</v>
      </c>
      <c r="BG12" s="105">
        <v>5.6682999999999997E-2</v>
      </c>
      <c r="BH12" s="105">
        <v>6.0082999999999998E-2</v>
      </c>
      <c r="BI12" s="105">
        <v>6.1383E-2</v>
      </c>
      <c r="BJ12" s="105">
        <v>5.7882999999999997E-2</v>
      </c>
      <c r="BK12" s="105">
        <v>6.0283000000000003E-2</v>
      </c>
      <c r="BL12" s="105">
        <v>6.4283000000000007E-2</v>
      </c>
      <c r="BM12" s="105">
        <v>6.4283000000000007E-2</v>
      </c>
      <c r="BN12" s="105">
        <v>6.0582999999999998E-2</v>
      </c>
      <c r="BO12" s="105">
        <v>5.9882999999999999E-2</v>
      </c>
      <c r="BP12" s="105">
        <v>5.8483E-2</v>
      </c>
      <c r="BQ12" s="105">
        <v>6.7583000000000004E-2</v>
      </c>
      <c r="BR12" s="105">
        <v>6.6083000000000003E-2</v>
      </c>
      <c r="BS12" s="105">
        <v>6.2683000000000003E-2</v>
      </c>
      <c r="BT12" s="105">
        <v>7.4883000000000005E-2</v>
      </c>
      <c r="BU12" s="105">
        <v>7.2182999999999997E-2</v>
      </c>
      <c r="BV12" s="105">
        <v>7.4482999999999994E-2</v>
      </c>
      <c r="BW12" s="105">
        <v>7.3383000000000004E-2</v>
      </c>
      <c r="BX12" s="105">
        <v>7.4283000000000002E-2</v>
      </c>
      <c r="BY12" s="105">
        <v>7.4383000000000005E-2</v>
      </c>
      <c r="BZ12" s="105">
        <v>6.1983000000000003E-2</v>
      </c>
      <c r="CA12" s="105">
        <v>6.7983000000000002E-2</v>
      </c>
      <c r="CB12" s="105">
        <v>6.7882999999999999E-2</v>
      </c>
      <c r="CC12" s="105">
        <v>6.8483000000000002E-2</v>
      </c>
      <c r="CD12" s="105">
        <v>7.2783E-2</v>
      </c>
      <c r="CE12" s="105">
        <v>7.7683000000000002E-2</v>
      </c>
      <c r="CF12" s="105">
        <v>5.1382999999999998E-2</v>
      </c>
      <c r="CG12" s="105">
        <v>5.4183000000000002E-2</v>
      </c>
      <c r="CH12" s="105">
        <v>5.0382999999999997E-2</v>
      </c>
      <c r="CI12" s="105">
        <v>6.0082999999999998E-2</v>
      </c>
      <c r="CJ12" s="105">
        <v>7.1282999999999999E-2</v>
      </c>
      <c r="CK12" s="105">
        <v>6.7782999999999996E-2</v>
      </c>
      <c r="CL12" s="105">
        <v>5.4883000000000001E-2</v>
      </c>
      <c r="CM12" s="105">
        <v>5.2283000000000003E-2</v>
      </c>
      <c r="CN12" s="105">
        <v>5.4782999999999998E-2</v>
      </c>
      <c r="CO12" s="105">
        <v>5.3383E-2</v>
      </c>
      <c r="CP12" s="105">
        <v>5.7783000000000001E-2</v>
      </c>
      <c r="CQ12" s="105">
        <v>5.8983000000000001E-2</v>
      </c>
      <c r="CR12" s="105">
        <v>6.1282999999999997E-2</v>
      </c>
      <c r="CS12" s="105">
        <v>6.6382999999999998E-2</v>
      </c>
      <c r="CT12" s="105">
        <v>7.2983000000000006E-2</v>
      </c>
      <c r="CU12" s="105">
        <v>7.0682999999999996E-2</v>
      </c>
      <c r="CV12" s="105">
        <v>7.0182999999999995E-2</v>
      </c>
      <c r="CW12" s="105">
        <v>8.3983000000000002E-2</v>
      </c>
      <c r="CX12" s="105">
        <v>7.0883000000000002E-2</v>
      </c>
      <c r="CY12" s="105">
        <v>6.7882999999999999E-2</v>
      </c>
      <c r="CZ12" s="105">
        <v>7.5582999999999997E-2</v>
      </c>
      <c r="DA12" s="105">
        <v>6.9383E-2</v>
      </c>
      <c r="DB12" s="105">
        <v>7.8382999999999994E-2</v>
      </c>
      <c r="DC12" s="105">
        <v>7.6183000000000001E-2</v>
      </c>
      <c r="DD12" s="105">
        <v>6.8682999999999994E-2</v>
      </c>
      <c r="DE12" s="105">
        <v>5.8182999999999999E-2</v>
      </c>
      <c r="DF12" s="105">
        <v>5.5583E-2</v>
      </c>
      <c r="DG12" s="105">
        <v>6.1582999999999999E-2</v>
      </c>
      <c r="DH12" s="105">
        <v>6.9583000000000006E-2</v>
      </c>
      <c r="DI12" s="105">
        <v>6.3982999999999998E-2</v>
      </c>
      <c r="DJ12" s="105">
        <v>5.3782999999999997E-2</v>
      </c>
      <c r="DK12" s="105">
        <v>5.0283000000000001E-2</v>
      </c>
      <c r="DL12" s="105">
        <v>4.9083000000000002E-2</v>
      </c>
      <c r="DM12" s="105">
        <v>5.1683E-2</v>
      </c>
      <c r="DN12" s="105">
        <v>5.0382999999999997E-2</v>
      </c>
      <c r="DO12" s="105">
        <v>4.9682999999999998E-2</v>
      </c>
      <c r="DP12" s="105">
        <v>5.8382999999999997E-2</v>
      </c>
      <c r="DQ12" s="105">
        <v>6.2583E-2</v>
      </c>
      <c r="DR12" s="105">
        <v>6.0782999999999997E-2</v>
      </c>
      <c r="DS12" s="105">
        <v>5.6982999999999999E-2</v>
      </c>
      <c r="DT12" s="105">
        <v>6.2383000000000001E-2</v>
      </c>
      <c r="DU12" s="105">
        <v>5.9783000000000003E-2</v>
      </c>
      <c r="DV12" s="105">
        <v>6.5583000000000002E-2</v>
      </c>
      <c r="DW12" s="105">
        <v>6.4882999999999996E-2</v>
      </c>
      <c r="DX12" s="105">
        <v>6.2082999999999999E-2</v>
      </c>
      <c r="DY12" s="105">
        <v>8.7383000000000002E-2</v>
      </c>
      <c r="DZ12" s="105">
        <v>7.0883000000000002E-2</v>
      </c>
      <c r="EA12" s="105">
        <v>6.9583000000000006E-2</v>
      </c>
      <c r="EB12" s="105">
        <v>5.8983000000000001E-2</v>
      </c>
      <c r="EC12" s="105">
        <v>6.0683000000000001E-2</v>
      </c>
      <c r="ED12" s="105">
        <v>6.3183000000000003E-2</v>
      </c>
      <c r="EE12" s="105">
        <v>6.8782999999999997E-2</v>
      </c>
      <c r="EF12" s="105">
        <v>7.2483000000000006E-2</v>
      </c>
      <c r="EG12" s="105">
        <v>6.5683000000000005E-2</v>
      </c>
      <c r="EH12" s="105">
        <v>6.9782999999999998E-2</v>
      </c>
      <c r="EI12" s="105">
        <v>7.3383000000000004E-2</v>
      </c>
      <c r="EJ12" s="105">
        <v>7.2283E-2</v>
      </c>
      <c r="EK12" s="105">
        <v>6.8382999999999999E-2</v>
      </c>
      <c r="EL12" s="105">
        <v>7.2182999999999997E-2</v>
      </c>
      <c r="EM12" s="105">
        <v>6.8483000000000002E-2</v>
      </c>
      <c r="EN12" s="105">
        <v>7.2383000000000003E-2</v>
      </c>
      <c r="EO12" s="105">
        <v>7.2883000000000003E-2</v>
      </c>
      <c r="EP12" s="105">
        <v>7.1182999999999996E-2</v>
      </c>
      <c r="EQ12" s="105">
        <v>6.2982999999999997E-2</v>
      </c>
      <c r="ER12" s="105">
        <v>6.4382999999999996E-2</v>
      </c>
      <c r="ES12" s="105">
        <v>6.8483000000000002E-2</v>
      </c>
      <c r="ET12" s="105">
        <v>6.8282999999999996E-2</v>
      </c>
      <c r="EU12" s="105">
        <v>6.6382999999999998E-2</v>
      </c>
      <c r="EV12" s="105">
        <v>6.5983E-2</v>
      </c>
      <c r="EW12" s="105">
        <v>6.7183000000000007E-2</v>
      </c>
      <c r="EX12" s="105">
        <v>6.8583000000000005E-2</v>
      </c>
      <c r="EY12" s="105">
        <v>7.1182999999999996E-2</v>
      </c>
      <c r="EZ12" s="105">
        <v>8.1000000000000003E-2</v>
      </c>
      <c r="FA12" s="105">
        <v>6.9000000000000006E-2</v>
      </c>
      <c r="FB12" s="105">
        <v>7.2999999999999995E-2</v>
      </c>
      <c r="FC12" s="105">
        <v>0.08</v>
      </c>
      <c r="FD12" s="105">
        <v>7.0999999999999994E-2</v>
      </c>
      <c r="FE12" s="105">
        <v>7.1999999999999995E-2</v>
      </c>
    </row>
    <row r="13" spans="2:161">
      <c r="B13" s="105">
        <v>4</v>
      </c>
      <c r="C13" s="105">
        <v>4.3450000000000003E-2</v>
      </c>
      <c r="D13" s="105">
        <v>3.5950000000000003E-2</v>
      </c>
      <c r="E13" s="105">
        <v>4.1450000000000001E-2</v>
      </c>
      <c r="F13" s="105">
        <v>5.355E-2</v>
      </c>
      <c r="G13" s="105">
        <v>5.8349999999999999E-2</v>
      </c>
      <c r="H13" s="105">
        <v>5.5750000000000001E-2</v>
      </c>
      <c r="I13" s="105">
        <v>5.9549999999999999E-2</v>
      </c>
      <c r="J13" s="105">
        <v>5.4149999999999997E-2</v>
      </c>
      <c r="K13" s="105">
        <v>5.425E-2</v>
      </c>
      <c r="L13" s="105">
        <v>7.9149999999999998E-2</v>
      </c>
      <c r="M13" s="105">
        <v>9.2649999999999996E-2</v>
      </c>
      <c r="N13" s="105">
        <v>8.0449999999999994E-2</v>
      </c>
      <c r="O13" s="105">
        <v>7.6649999999999996E-2</v>
      </c>
      <c r="P13" s="105">
        <v>7.4749999999999997E-2</v>
      </c>
      <c r="Q13" s="105">
        <v>7.4149999999999994E-2</v>
      </c>
      <c r="R13" s="105">
        <v>5.185E-2</v>
      </c>
      <c r="S13" s="105">
        <v>5.3850000000000002E-2</v>
      </c>
      <c r="T13" s="105">
        <v>4.725E-2</v>
      </c>
      <c r="U13" s="105">
        <v>5.185E-2</v>
      </c>
      <c r="V13" s="105">
        <v>5.4850000000000003E-2</v>
      </c>
      <c r="W13" s="105">
        <v>5.4050000000000001E-2</v>
      </c>
      <c r="X13" s="105">
        <v>4.8549999999999996E-2</v>
      </c>
      <c r="Y13" s="105">
        <v>5.1249999999999997E-2</v>
      </c>
      <c r="Z13" s="105">
        <v>4.5850000000000002E-2</v>
      </c>
      <c r="AA13" s="105">
        <v>4.7649999999999998E-2</v>
      </c>
      <c r="AB13" s="105">
        <v>5.135E-2</v>
      </c>
      <c r="AC13" s="105">
        <v>5.0849999999999999E-2</v>
      </c>
      <c r="AD13" s="105">
        <v>7.1650000000000005E-2</v>
      </c>
      <c r="AE13" s="105">
        <v>7.0849999999999996E-2</v>
      </c>
      <c r="AF13" s="105">
        <v>6.5049999999999997E-2</v>
      </c>
      <c r="AG13" s="105">
        <v>6.4949999999999994E-2</v>
      </c>
      <c r="AH13" s="105">
        <v>6.8750000000000006E-2</v>
      </c>
      <c r="AI13" s="105">
        <v>6.6549999999999998E-2</v>
      </c>
      <c r="AJ13" s="105">
        <v>6.7449999999999996E-2</v>
      </c>
      <c r="AK13" s="105">
        <v>7.4550000000000005E-2</v>
      </c>
      <c r="AL13" s="105">
        <v>6.7750000000000005E-2</v>
      </c>
      <c r="AM13" s="105">
        <v>6.6750000000000004E-2</v>
      </c>
      <c r="AN13" s="105">
        <v>6.7650000000000002E-2</v>
      </c>
      <c r="AO13" s="105">
        <v>6.1350000000000002E-2</v>
      </c>
      <c r="AP13" s="105">
        <v>6.225E-2</v>
      </c>
      <c r="AQ13" s="105">
        <v>6.3049999999999995E-2</v>
      </c>
      <c r="AR13" s="105">
        <v>6.515E-2</v>
      </c>
      <c r="AS13" s="105">
        <v>7.2050000000000003E-2</v>
      </c>
      <c r="AT13" s="105">
        <v>6.9949999999999998E-2</v>
      </c>
      <c r="AU13" s="105">
        <v>7.1249999999999994E-2</v>
      </c>
      <c r="AV13" s="105">
        <v>8.6300000000000002E-2</v>
      </c>
      <c r="AW13" s="105">
        <v>8.9200000000000002E-2</v>
      </c>
      <c r="AX13" s="105">
        <v>8.5000000000000006E-2</v>
      </c>
      <c r="AY13" s="105">
        <v>8.3900000000000002E-2</v>
      </c>
      <c r="AZ13" s="105">
        <v>8.8200000000000001E-2</v>
      </c>
      <c r="BA13" s="105">
        <v>8.4900000000000003E-2</v>
      </c>
      <c r="BB13" s="105">
        <v>4.895E-2</v>
      </c>
      <c r="BC13" s="105">
        <v>5.1549999999999999E-2</v>
      </c>
      <c r="BD13" s="105">
        <v>5.0849999999999999E-2</v>
      </c>
      <c r="BE13" s="105">
        <v>6.1650000000000003E-2</v>
      </c>
      <c r="BF13" s="105">
        <v>6.2050000000000001E-2</v>
      </c>
      <c r="BG13" s="105">
        <v>6.0449999999999997E-2</v>
      </c>
      <c r="BH13" s="105">
        <v>6.0249999999999998E-2</v>
      </c>
      <c r="BI13" s="105">
        <v>6.1150000000000003E-2</v>
      </c>
      <c r="BJ13" s="105">
        <v>5.8049999999999997E-2</v>
      </c>
      <c r="BK13" s="105">
        <v>6.1749999999999999E-2</v>
      </c>
      <c r="BL13" s="105">
        <v>6.2950000000000006E-2</v>
      </c>
      <c r="BM13" s="105">
        <v>6.2850000000000003E-2</v>
      </c>
      <c r="BN13" s="105">
        <v>6.4649999999999999E-2</v>
      </c>
      <c r="BO13" s="105">
        <v>6.3450000000000006E-2</v>
      </c>
      <c r="BP13" s="105">
        <v>6.2649999999999997E-2</v>
      </c>
      <c r="BQ13" s="105">
        <v>6.9650000000000004E-2</v>
      </c>
      <c r="BR13" s="105">
        <v>6.8449999999999997E-2</v>
      </c>
      <c r="BS13" s="105">
        <v>6.4949999999999994E-2</v>
      </c>
      <c r="BT13" s="105">
        <v>7.6249999999999998E-2</v>
      </c>
      <c r="BU13" s="105">
        <v>7.3649999999999993E-2</v>
      </c>
      <c r="BV13" s="105">
        <v>7.535E-2</v>
      </c>
      <c r="BW13" s="105">
        <v>7.4450000000000002E-2</v>
      </c>
      <c r="BX13" s="105">
        <v>7.4950000000000003E-2</v>
      </c>
      <c r="BY13" s="105">
        <v>7.6850000000000002E-2</v>
      </c>
      <c r="BZ13" s="105">
        <v>6.2850000000000003E-2</v>
      </c>
      <c r="CA13" s="105">
        <v>7.0050000000000001E-2</v>
      </c>
      <c r="CB13" s="105">
        <v>7.0849999999999996E-2</v>
      </c>
      <c r="CC13" s="105">
        <v>7.3450000000000001E-2</v>
      </c>
      <c r="CD13" s="105">
        <v>7.7450000000000005E-2</v>
      </c>
      <c r="CE13" s="105">
        <v>8.2250000000000004E-2</v>
      </c>
      <c r="CF13" s="105">
        <v>5.2749999999999998E-2</v>
      </c>
      <c r="CG13" s="105">
        <v>5.3949999999999998E-2</v>
      </c>
      <c r="CH13" s="105">
        <v>4.9950000000000001E-2</v>
      </c>
      <c r="CI13" s="105">
        <v>6.1550000000000001E-2</v>
      </c>
      <c r="CJ13" s="105">
        <v>7.1050000000000002E-2</v>
      </c>
      <c r="CK13" s="105">
        <v>6.6449999999999995E-2</v>
      </c>
      <c r="CL13" s="105">
        <v>5.7049999999999997E-2</v>
      </c>
      <c r="CM13" s="105">
        <v>5.3749999999999999E-2</v>
      </c>
      <c r="CN13" s="105">
        <v>5.6149999999999999E-2</v>
      </c>
      <c r="CO13" s="105">
        <v>5.2949999999999997E-2</v>
      </c>
      <c r="CP13" s="105">
        <v>5.8349999999999999E-2</v>
      </c>
      <c r="CQ13" s="105">
        <v>5.9049999999999998E-2</v>
      </c>
      <c r="CR13" s="105">
        <v>6.1850000000000002E-2</v>
      </c>
      <c r="CS13" s="105">
        <v>6.5750000000000003E-2</v>
      </c>
      <c r="CT13" s="105">
        <v>7.3050000000000004E-2</v>
      </c>
      <c r="CU13" s="105">
        <v>7.2650000000000006E-2</v>
      </c>
      <c r="CV13" s="105">
        <v>7.1150000000000005E-2</v>
      </c>
      <c r="CW13" s="105">
        <v>8.3849999999999994E-2</v>
      </c>
      <c r="CX13" s="105">
        <v>7.1749999999999994E-2</v>
      </c>
      <c r="CY13" s="105">
        <v>7.2349999999999998E-2</v>
      </c>
      <c r="CZ13" s="105">
        <v>7.6149999999999995E-2</v>
      </c>
      <c r="DA13" s="105">
        <v>7.2450000000000001E-2</v>
      </c>
      <c r="DB13" s="105">
        <v>7.9450000000000007E-2</v>
      </c>
      <c r="DC13" s="105">
        <v>7.9250000000000001E-2</v>
      </c>
      <c r="DD13" s="105">
        <v>6.8150000000000002E-2</v>
      </c>
      <c r="DE13" s="105">
        <v>5.7549999999999997E-2</v>
      </c>
      <c r="DF13" s="105">
        <v>5.6050000000000003E-2</v>
      </c>
      <c r="DG13" s="105">
        <v>6.3049999999999995E-2</v>
      </c>
      <c r="DH13" s="105">
        <v>6.8849999999999995E-2</v>
      </c>
      <c r="DI13" s="105">
        <v>6.3350000000000004E-2</v>
      </c>
      <c r="DJ13" s="105">
        <v>5.7849999999999999E-2</v>
      </c>
      <c r="DK13" s="105">
        <v>5.2249999999999998E-2</v>
      </c>
      <c r="DL13" s="105">
        <v>5.2650000000000002E-2</v>
      </c>
      <c r="DM13" s="105">
        <v>5.3249999999999999E-2</v>
      </c>
      <c r="DN13" s="105">
        <v>5.2749999999999998E-2</v>
      </c>
      <c r="DO13" s="105">
        <v>5.1549999999999999E-2</v>
      </c>
      <c r="DP13" s="105">
        <v>5.8650000000000001E-2</v>
      </c>
      <c r="DQ13" s="105">
        <v>6.3450000000000006E-2</v>
      </c>
      <c r="DR13" s="105">
        <v>6.105E-2</v>
      </c>
      <c r="DS13" s="105">
        <v>5.7049999999999997E-2</v>
      </c>
      <c r="DT13" s="105">
        <v>6.4350000000000004E-2</v>
      </c>
      <c r="DU13" s="105">
        <v>5.9249999999999997E-2</v>
      </c>
      <c r="DV13" s="105">
        <v>6.7349999999999993E-2</v>
      </c>
      <c r="DW13" s="105">
        <v>6.7349999999999993E-2</v>
      </c>
      <c r="DX13" s="105">
        <v>6.565E-2</v>
      </c>
      <c r="DY13" s="105">
        <v>9.0649999999999994E-2</v>
      </c>
      <c r="DZ13" s="105">
        <v>7.3550000000000004E-2</v>
      </c>
      <c r="EA13" s="105">
        <v>7.3349999999999999E-2</v>
      </c>
      <c r="EB13" s="105">
        <v>6.0150000000000002E-2</v>
      </c>
      <c r="EC13" s="105">
        <v>6.1749999999999999E-2</v>
      </c>
      <c r="ED13" s="105">
        <v>6.3350000000000004E-2</v>
      </c>
      <c r="EE13" s="105">
        <v>7.0949999999999999E-2</v>
      </c>
      <c r="EF13" s="105">
        <v>7.2849999999999998E-2</v>
      </c>
      <c r="EG13" s="105">
        <v>6.7349999999999993E-2</v>
      </c>
      <c r="EH13" s="105">
        <v>7.2650000000000006E-2</v>
      </c>
      <c r="EI13" s="105">
        <v>7.7850000000000003E-2</v>
      </c>
      <c r="EJ13" s="105">
        <v>7.3749999999999996E-2</v>
      </c>
      <c r="EK13" s="105">
        <v>6.8750000000000006E-2</v>
      </c>
      <c r="EL13" s="105">
        <v>7.4249999999999997E-2</v>
      </c>
      <c r="EM13" s="105">
        <v>7.1749999999999994E-2</v>
      </c>
      <c r="EN13" s="105">
        <v>7.2150000000000006E-2</v>
      </c>
      <c r="EO13" s="105">
        <v>7.3450000000000001E-2</v>
      </c>
      <c r="EP13" s="105">
        <v>7.2349999999999998E-2</v>
      </c>
      <c r="EQ13" s="105">
        <v>6.3750000000000001E-2</v>
      </c>
      <c r="ER13" s="105">
        <v>6.5049999999999997E-2</v>
      </c>
      <c r="ES13" s="105">
        <v>7.0449999999999999E-2</v>
      </c>
      <c r="ET13" s="105">
        <v>7.0150000000000004E-2</v>
      </c>
      <c r="EU13" s="105">
        <v>6.8049999999999999E-2</v>
      </c>
      <c r="EV13" s="105">
        <v>7.0449999999999999E-2</v>
      </c>
      <c r="EW13" s="105">
        <v>6.8250000000000005E-2</v>
      </c>
      <c r="EX13" s="105">
        <v>7.1050000000000002E-2</v>
      </c>
      <c r="EY13" s="105">
        <v>7.3249999999999996E-2</v>
      </c>
      <c r="EZ13" s="105">
        <v>8.5000000000000006E-2</v>
      </c>
      <c r="FA13" s="105">
        <v>7.3999999999999996E-2</v>
      </c>
      <c r="FB13" s="105">
        <v>0.08</v>
      </c>
      <c r="FC13" s="105">
        <v>8.5999999999999993E-2</v>
      </c>
      <c r="FD13" s="105">
        <v>7.6999999999999999E-2</v>
      </c>
      <c r="FE13" s="105">
        <v>7.6999999999999999E-2</v>
      </c>
    </row>
    <row r="14" spans="2:161">
      <c r="B14" s="105">
        <v>4.5</v>
      </c>
      <c r="C14" s="105">
        <v>4.8133000000000002E-2</v>
      </c>
      <c r="D14" s="105">
        <v>3.8532999999999998E-2</v>
      </c>
      <c r="E14" s="105">
        <v>4.4933000000000001E-2</v>
      </c>
      <c r="F14" s="105">
        <v>5.6432999999999997E-2</v>
      </c>
      <c r="G14" s="105">
        <v>5.8833000000000003E-2</v>
      </c>
      <c r="H14" s="105">
        <v>5.5532999999999999E-2</v>
      </c>
      <c r="I14" s="105">
        <v>6.0533000000000003E-2</v>
      </c>
      <c r="J14" s="105">
        <v>5.4532999999999998E-2</v>
      </c>
      <c r="K14" s="105">
        <v>5.6533E-2</v>
      </c>
      <c r="L14" s="105">
        <v>8.0033000000000007E-2</v>
      </c>
      <c r="M14" s="105">
        <v>9.6132999999999996E-2</v>
      </c>
      <c r="N14" s="105">
        <v>8.1933000000000006E-2</v>
      </c>
      <c r="O14" s="105">
        <v>7.9033000000000006E-2</v>
      </c>
      <c r="P14" s="105">
        <v>7.7033000000000004E-2</v>
      </c>
      <c r="Q14" s="105">
        <v>7.7632999999999994E-2</v>
      </c>
      <c r="R14" s="105">
        <v>5.3133E-2</v>
      </c>
      <c r="S14" s="105">
        <v>5.5333E-2</v>
      </c>
      <c r="T14" s="105">
        <v>4.8133000000000002E-2</v>
      </c>
      <c r="U14" s="105">
        <v>5.4933000000000003E-2</v>
      </c>
      <c r="V14" s="105">
        <v>5.5133000000000001E-2</v>
      </c>
      <c r="W14" s="105">
        <v>5.6232999999999998E-2</v>
      </c>
      <c r="X14" s="105">
        <v>4.9382999999999996E-2</v>
      </c>
      <c r="Y14" s="105">
        <v>5.1433E-2</v>
      </c>
      <c r="Z14" s="105">
        <v>4.7333E-2</v>
      </c>
      <c r="AA14" s="105">
        <v>5.1033000000000002E-2</v>
      </c>
      <c r="AB14" s="105">
        <v>5.4332999999999999E-2</v>
      </c>
      <c r="AC14" s="105">
        <v>5.3532999999999997E-2</v>
      </c>
      <c r="AD14" s="105">
        <v>7.4732999999999994E-2</v>
      </c>
      <c r="AE14" s="105">
        <v>7.5332999999999997E-2</v>
      </c>
      <c r="AF14" s="105">
        <v>6.9233000000000003E-2</v>
      </c>
      <c r="AG14" s="105">
        <v>6.7032999999999995E-2</v>
      </c>
      <c r="AH14" s="105">
        <v>7.2233000000000006E-2</v>
      </c>
      <c r="AI14" s="105">
        <v>7.1032999999999999E-2</v>
      </c>
      <c r="AJ14" s="105">
        <v>7.0532999999999998E-2</v>
      </c>
      <c r="AK14" s="105">
        <v>7.6533000000000004E-2</v>
      </c>
      <c r="AL14" s="105">
        <v>7.0333000000000007E-2</v>
      </c>
      <c r="AM14" s="105">
        <v>6.7333000000000004E-2</v>
      </c>
      <c r="AN14" s="105">
        <v>7.0032999999999998E-2</v>
      </c>
      <c r="AO14" s="105">
        <v>6.5433000000000005E-2</v>
      </c>
      <c r="AP14" s="105">
        <v>6.3333E-2</v>
      </c>
      <c r="AQ14" s="105">
        <v>6.5632999999999997E-2</v>
      </c>
      <c r="AR14" s="105">
        <v>6.8233000000000002E-2</v>
      </c>
      <c r="AS14" s="105">
        <v>7.5133000000000005E-2</v>
      </c>
      <c r="AT14" s="105">
        <v>7.3332999999999995E-2</v>
      </c>
      <c r="AU14" s="105">
        <v>7.2832999999999995E-2</v>
      </c>
      <c r="AV14" s="105">
        <v>8.6199999999999999E-2</v>
      </c>
      <c r="AW14" s="105">
        <v>8.9300000000000004E-2</v>
      </c>
      <c r="AX14" s="105">
        <v>8.5000000000000006E-2</v>
      </c>
      <c r="AY14" s="105">
        <v>8.3900000000000002E-2</v>
      </c>
      <c r="AZ14" s="105">
        <v>8.8300000000000003E-2</v>
      </c>
      <c r="BA14" s="105">
        <v>8.4900000000000003E-2</v>
      </c>
      <c r="BB14" s="105">
        <v>4.9732999999999999E-2</v>
      </c>
      <c r="BC14" s="105">
        <v>5.3832999999999999E-2</v>
      </c>
      <c r="BD14" s="105">
        <v>5.3233000000000003E-2</v>
      </c>
      <c r="BE14" s="105">
        <v>6.3533000000000006E-2</v>
      </c>
      <c r="BF14" s="105">
        <v>6.3732999999999998E-2</v>
      </c>
      <c r="BG14" s="105">
        <v>6.0832999999999998E-2</v>
      </c>
      <c r="BH14" s="105">
        <v>6.2732999999999997E-2</v>
      </c>
      <c r="BI14" s="105">
        <v>6.2833E-2</v>
      </c>
      <c r="BJ14" s="105">
        <v>5.8932999999999999E-2</v>
      </c>
      <c r="BK14" s="105">
        <v>6.3533000000000006E-2</v>
      </c>
      <c r="BL14" s="105">
        <v>6.5933000000000005E-2</v>
      </c>
      <c r="BM14" s="105">
        <v>6.5433000000000005E-2</v>
      </c>
      <c r="BN14" s="105">
        <v>6.6532999999999995E-2</v>
      </c>
      <c r="BO14" s="105">
        <v>6.8532999999999997E-2</v>
      </c>
      <c r="BP14" s="105">
        <v>6.7032999999999995E-2</v>
      </c>
      <c r="BQ14" s="105">
        <v>7.2233000000000006E-2</v>
      </c>
      <c r="BR14" s="105">
        <v>7.0333000000000007E-2</v>
      </c>
      <c r="BS14" s="105">
        <v>6.8733000000000002E-2</v>
      </c>
      <c r="BT14" s="105">
        <v>7.8333E-2</v>
      </c>
      <c r="BU14" s="105">
        <v>7.4832999999999997E-2</v>
      </c>
      <c r="BV14" s="105">
        <v>8.0632999999999996E-2</v>
      </c>
      <c r="BW14" s="105">
        <v>7.8033000000000005E-2</v>
      </c>
      <c r="BX14" s="105">
        <v>7.7033000000000004E-2</v>
      </c>
      <c r="BY14" s="105">
        <v>7.9933000000000004E-2</v>
      </c>
      <c r="BZ14" s="105">
        <v>6.7632999999999999E-2</v>
      </c>
      <c r="CA14" s="105">
        <v>7.4033000000000002E-2</v>
      </c>
      <c r="CB14" s="105">
        <v>7.4432999999999999E-2</v>
      </c>
      <c r="CC14" s="105">
        <v>7.5232999999999994E-2</v>
      </c>
      <c r="CD14" s="105">
        <v>7.9533000000000006E-2</v>
      </c>
      <c r="CE14" s="105">
        <v>8.4733000000000003E-2</v>
      </c>
      <c r="CF14" s="105">
        <v>5.3133E-2</v>
      </c>
      <c r="CG14" s="105">
        <v>5.5232999999999997E-2</v>
      </c>
      <c r="CH14" s="105">
        <v>5.1332999999999997E-2</v>
      </c>
      <c r="CI14" s="105">
        <v>6.2732999999999997E-2</v>
      </c>
      <c r="CJ14" s="105">
        <v>7.2332999999999995E-2</v>
      </c>
      <c r="CK14" s="105">
        <v>6.9532999999999998E-2</v>
      </c>
      <c r="CL14" s="105">
        <v>5.6133000000000002E-2</v>
      </c>
      <c r="CM14" s="105">
        <v>5.4233000000000003E-2</v>
      </c>
      <c r="CN14" s="105">
        <v>5.6833000000000002E-2</v>
      </c>
      <c r="CO14" s="105">
        <v>5.4532999999999998E-2</v>
      </c>
      <c r="CP14" s="105">
        <v>5.9433E-2</v>
      </c>
      <c r="CQ14" s="105">
        <v>5.9033000000000002E-2</v>
      </c>
      <c r="CR14" s="105">
        <v>6.5333000000000002E-2</v>
      </c>
      <c r="CS14" s="105">
        <v>6.7932999999999993E-2</v>
      </c>
      <c r="CT14" s="105">
        <v>7.7033000000000004E-2</v>
      </c>
      <c r="CU14" s="105">
        <v>7.4533000000000002E-2</v>
      </c>
      <c r="CV14" s="105">
        <v>7.1432999999999996E-2</v>
      </c>
      <c r="CW14" s="105">
        <v>8.5133E-2</v>
      </c>
      <c r="CX14" s="105">
        <v>7.4432999999999999E-2</v>
      </c>
      <c r="CY14" s="105">
        <v>7.1633000000000002E-2</v>
      </c>
      <c r="CZ14" s="105">
        <v>7.8433000000000003E-2</v>
      </c>
      <c r="DA14" s="105">
        <v>7.4332999999999996E-2</v>
      </c>
      <c r="DB14" s="105">
        <v>8.3132999999999999E-2</v>
      </c>
      <c r="DC14" s="105">
        <v>8.2032999999999995E-2</v>
      </c>
      <c r="DD14" s="105">
        <v>6.9133E-2</v>
      </c>
      <c r="DE14" s="105">
        <v>5.7632999999999997E-2</v>
      </c>
      <c r="DF14" s="105">
        <v>5.3832999999999999E-2</v>
      </c>
      <c r="DG14" s="105">
        <v>6.3333E-2</v>
      </c>
      <c r="DH14" s="105">
        <v>6.9032999999999997E-2</v>
      </c>
      <c r="DI14" s="105">
        <v>6.4232999999999998E-2</v>
      </c>
      <c r="DJ14" s="105">
        <v>5.7632999999999997E-2</v>
      </c>
      <c r="DK14" s="105">
        <v>5.3933000000000002E-2</v>
      </c>
      <c r="DL14" s="105">
        <v>5.3433000000000001E-2</v>
      </c>
      <c r="DM14" s="105">
        <v>5.4532999999999998E-2</v>
      </c>
      <c r="DN14" s="105">
        <v>5.5433000000000003E-2</v>
      </c>
      <c r="DO14" s="105">
        <v>5.3433000000000001E-2</v>
      </c>
      <c r="DP14" s="105">
        <v>5.9632999999999999E-2</v>
      </c>
      <c r="DQ14" s="105">
        <v>6.4132999999999996E-2</v>
      </c>
      <c r="DR14" s="105">
        <v>6.3333E-2</v>
      </c>
      <c r="DS14" s="105">
        <v>5.7232999999999999E-2</v>
      </c>
      <c r="DT14" s="105">
        <v>6.7032999999999995E-2</v>
      </c>
      <c r="DU14" s="105">
        <v>6.3433000000000003E-2</v>
      </c>
      <c r="DV14" s="105">
        <v>6.8333000000000005E-2</v>
      </c>
      <c r="DW14" s="105">
        <v>7.0532999999999998E-2</v>
      </c>
      <c r="DX14" s="105">
        <v>6.5433000000000005E-2</v>
      </c>
      <c r="DY14" s="105">
        <v>9.4732999999999998E-2</v>
      </c>
      <c r="DZ14" s="105">
        <v>7.7433000000000002E-2</v>
      </c>
      <c r="EA14" s="105">
        <v>7.4832999999999997E-2</v>
      </c>
      <c r="EB14" s="105">
        <v>6.0832999999999998E-2</v>
      </c>
      <c r="EC14" s="105">
        <v>6.2133000000000001E-2</v>
      </c>
      <c r="ED14" s="105">
        <v>6.3033000000000006E-2</v>
      </c>
      <c r="EE14" s="105">
        <v>6.9633E-2</v>
      </c>
      <c r="EF14" s="105">
        <v>7.3633000000000004E-2</v>
      </c>
      <c r="EG14" s="105">
        <v>6.6632999999999998E-2</v>
      </c>
      <c r="EH14" s="105">
        <v>7.5533000000000003E-2</v>
      </c>
      <c r="EI14" s="105">
        <v>8.0632999999999996E-2</v>
      </c>
      <c r="EJ14" s="105">
        <v>7.8033000000000005E-2</v>
      </c>
      <c r="EK14" s="105">
        <v>7.1832999999999994E-2</v>
      </c>
      <c r="EL14" s="105">
        <v>7.7632999999999994E-2</v>
      </c>
      <c r="EM14" s="105">
        <v>7.3832999999999996E-2</v>
      </c>
      <c r="EN14" s="105">
        <v>7.3633000000000004E-2</v>
      </c>
      <c r="EO14" s="105">
        <v>7.6033000000000003E-2</v>
      </c>
      <c r="EP14" s="105">
        <v>7.5033000000000002E-2</v>
      </c>
      <c r="EQ14" s="105">
        <v>6.5733E-2</v>
      </c>
      <c r="ER14" s="105">
        <v>6.6833000000000004E-2</v>
      </c>
      <c r="ES14" s="105">
        <v>7.1932999999999997E-2</v>
      </c>
      <c r="ET14" s="105">
        <v>7.1932999999999997E-2</v>
      </c>
      <c r="EU14" s="105">
        <v>7.2633000000000003E-2</v>
      </c>
      <c r="EV14" s="105">
        <v>7.1133000000000002E-2</v>
      </c>
      <c r="EW14" s="105">
        <v>7.1733000000000005E-2</v>
      </c>
      <c r="EX14" s="105">
        <v>7.5332999999999997E-2</v>
      </c>
      <c r="EY14" s="105">
        <v>7.5732999999999995E-2</v>
      </c>
      <c r="EZ14" s="105">
        <v>9.1999999999999998E-2</v>
      </c>
      <c r="FA14" s="105">
        <v>7.8E-2</v>
      </c>
      <c r="FB14" s="105">
        <v>8.4000000000000005E-2</v>
      </c>
      <c r="FC14" s="105">
        <v>9.1999999999999998E-2</v>
      </c>
      <c r="FD14" s="105">
        <v>8.1000000000000003E-2</v>
      </c>
      <c r="FE14" s="105">
        <v>8.3000000000000004E-2</v>
      </c>
    </row>
    <row r="15" spans="2:161">
      <c r="B15" s="105">
        <v>5</v>
      </c>
      <c r="C15" s="105">
        <v>5.1450000000000003E-2</v>
      </c>
      <c r="D15" s="105">
        <v>4.3049999999999998E-2</v>
      </c>
      <c r="E15" s="105">
        <v>4.9849999999999998E-2</v>
      </c>
      <c r="F15" s="105">
        <v>5.6849999999999998E-2</v>
      </c>
      <c r="G15" s="105">
        <v>6.0249999999999998E-2</v>
      </c>
      <c r="H15" s="105">
        <v>5.6950000000000001E-2</v>
      </c>
      <c r="I15" s="105">
        <v>6.055E-2</v>
      </c>
      <c r="J15" s="105">
        <v>5.4449999999999998E-2</v>
      </c>
      <c r="K15" s="105">
        <v>5.765E-2</v>
      </c>
      <c r="L15" s="105">
        <v>8.1750000000000003E-2</v>
      </c>
      <c r="M15" s="105">
        <v>9.5549999999999996E-2</v>
      </c>
      <c r="N15" s="105">
        <v>8.4250000000000005E-2</v>
      </c>
      <c r="O15" s="105">
        <v>8.1049999999999997E-2</v>
      </c>
      <c r="P15" s="105">
        <v>7.8850000000000003E-2</v>
      </c>
      <c r="Q15" s="105">
        <v>7.8649999999999998E-2</v>
      </c>
      <c r="R15" s="105">
        <v>5.6550000000000003E-2</v>
      </c>
      <c r="S15" s="105">
        <v>5.815E-2</v>
      </c>
      <c r="T15" s="105">
        <v>5.0349999999999999E-2</v>
      </c>
      <c r="U15" s="105">
        <v>5.5050000000000002E-2</v>
      </c>
      <c r="V15" s="105">
        <v>5.7349999999999998E-2</v>
      </c>
      <c r="W15" s="105">
        <v>5.595E-2</v>
      </c>
      <c r="X15" s="105">
        <v>5.1200000000000002E-2</v>
      </c>
      <c r="Y15" s="105">
        <v>5.3350000000000002E-2</v>
      </c>
      <c r="Z15" s="105">
        <v>4.9050000000000003E-2</v>
      </c>
      <c r="AA15" s="105">
        <v>5.0750000000000003E-2</v>
      </c>
      <c r="AB15" s="105">
        <v>5.425E-2</v>
      </c>
      <c r="AC15" s="105">
        <v>5.4949999999999999E-2</v>
      </c>
      <c r="AD15" s="105">
        <v>7.9250000000000001E-2</v>
      </c>
      <c r="AE15" s="105">
        <v>8.0350000000000005E-2</v>
      </c>
      <c r="AF15" s="105">
        <v>7.2950000000000001E-2</v>
      </c>
      <c r="AG15" s="105">
        <v>7.2249999999999995E-2</v>
      </c>
      <c r="AH15" s="105">
        <v>7.6149999999999995E-2</v>
      </c>
      <c r="AI15" s="105">
        <v>7.535E-2</v>
      </c>
      <c r="AJ15" s="105">
        <v>7.0150000000000004E-2</v>
      </c>
      <c r="AK15" s="105">
        <v>7.485E-2</v>
      </c>
      <c r="AL15" s="105">
        <v>7.1749999999999994E-2</v>
      </c>
      <c r="AM15" s="105">
        <v>6.8449999999999997E-2</v>
      </c>
      <c r="AN15" s="105">
        <v>7.1749999999999994E-2</v>
      </c>
      <c r="AO15" s="105">
        <v>6.6850000000000007E-2</v>
      </c>
      <c r="AP15" s="105">
        <v>6.4949999999999994E-2</v>
      </c>
      <c r="AQ15" s="105">
        <v>6.8650000000000003E-2</v>
      </c>
      <c r="AR15" s="105">
        <v>7.2050000000000003E-2</v>
      </c>
      <c r="AS15" s="105">
        <v>7.7450000000000005E-2</v>
      </c>
      <c r="AT15" s="105">
        <v>7.4749999999999997E-2</v>
      </c>
      <c r="AU15" s="105">
        <v>7.5749999999999998E-2</v>
      </c>
      <c r="AV15" s="105">
        <v>8.5999999999999993E-2</v>
      </c>
      <c r="AW15" s="105">
        <v>8.9099999999999999E-2</v>
      </c>
      <c r="AX15" s="105">
        <v>8.5000000000000006E-2</v>
      </c>
      <c r="AY15" s="105">
        <v>8.3900000000000002E-2</v>
      </c>
      <c r="AZ15" s="105">
        <v>8.8200000000000001E-2</v>
      </c>
      <c r="BA15" s="105">
        <v>8.4900000000000003E-2</v>
      </c>
      <c r="BB15" s="105">
        <v>5.2949999999999997E-2</v>
      </c>
      <c r="BC15" s="105">
        <v>5.6750000000000002E-2</v>
      </c>
      <c r="BD15" s="105">
        <v>5.4649999999999997E-2</v>
      </c>
      <c r="BE15" s="105">
        <v>6.4649999999999999E-2</v>
      </c>
      <c r="BF15" s="105">
        <v>6.5949999999999995E-2</v>
      </c>
      <c r="BG15" s="105">
        <v>6.1850000000000002E-2</v>
      </c>
      <c r="BH15" s="105">
        <v>6.1150000000000003E-2</v>
      </c>
      <c r="BI15" s="105">
        <v>6.3450000000000006E-2</v>
      </c>
      <c r="BJ15" s="105">
        <v>5.8749999999999997E-2</v>
      </c>
      <c r="BK15" s="105">
        <v>6.3250000000000001E-2</v>
      </c>
      <c r="BL15" s="105">
        <v>6.5750000000000003E-2</v>
      </c>
      <c r="BM15" s="105">
        <v>6.515E-2</v>
      </c>
      <c r="BN15" s="105">
        <v>7.2450000000000001E-2</v>
      </c>
      <c r="BO15" s="105">
        <v>7.2150000000000006E-2</v>
      </c>
      <c r="BP15" s="105">
        <v>7.145E-2</v>
      </c>
      <c r="BQ15" s="105">
        <v>7.4950000000000003E-2</v>
      </c>
      <c r="BR15" s="105">
        <v>7.4249999999999997E-2</v>
      </c>
      <c r="BS15" s="105">
        <v>7.1749999999999994E-2</v>
      </c>
      <c r="BT15" s="105">
        <v>8.0649999999999999E-2</v>
      </c>
      <c r="BU15" s="105">
        <v>7.825E-2</v>
      </c>
      <c r="BV15" s="105">
        <v>8.0750000000000002E-2</v>
      </c>
      <c r="BW15" s="105">
        <v>7.9549999999999996E-2</v>
      </c>
      <c r="BX15" s="105">
        <v>7.9450000000000007E-2</v>
      </c>
      <c r="BY15" s="105">
        <v>8.1049999999999997E-2</v>
      </c>
      <c r="BZ15" s="105">
        <v>7.0349999999999996E-2</v>
      </c>
      <c r="CA15" s="105">
        <v>7.7149999999999996E-2</v>
      </c>
      <c r="CB15" s="105">
        <v>7.7149999999999996E-2</v>
      </c>
      <c r="CC15" s="105">
        <v>7.6749999999999999E-2</v>
      </c>
      <c r="CD15" s="105">
        <v>8.4250000000000005E-2</v>
      </c>
      <c r="CE15" s="105">
        <v>8.8550000000000004E-2</v>
      </c>
      <c r="CF15" s="105">
        <v>5.3650000000000003E-2</v>
      </c>
      <c r="CG15" s="105">
        <v>5.595E-2</v>
      </c>
      <c r="CH15" s="105">
        <v>5.1950000000000003E-2</v>
      </c>
      <c r="CI15" s="105">
        <v>6.3450000000000006E-2</v>
      </c>
      <c r="CJ15" s="105">
        <v>7.3050000000000004E-2</v>
      </c>
      <c r="CK15" s="105">
        <v>6.8849999999999995E-2</v>
      </c>
      <c r="CL15" s="105">
        <v>5.6950000000000001E-2</v>
      </c>
      <c r="CM15" s="105">
        <v>5.3850000000000002E-2</v>
      </c>
      <c r="CN15" s="105">
        <v>5.7549999999999997E-2</v>
      </c>
      <c r="CO15" s="105">
        <v>5.5050000000000002E-2</v>
      </c>
      <c r="CP15" s="105">
        <v>6.0350000000000001E-2</v>
      </c>
      <c r="CQ15" s="105">
        <v>6.105E-2</v>
      </c>
      <c r="CR15" s="105">
        <v>6.565E-2</v>
      </c>
      <c r="CS15" s="105">
        <v>7.0150000000000004E-2</v>
      </c>
      <c r="CT15" s="105">
        <v>7.6850000000000002E-2</v>
      </c>
      <c r="CU15" s="105">
        <v>7.5149999999999995E-2</v>
      </c>
      <c r="CV15" s="105">
        <v>7.4249999999999997E-2</v>
      </c>
      <c r="CW15" s="105">
        <v>8.5250000000000006E-2</v>
      </c>
      <c r="CX15" s="105">
        <v>7.6550000000000007E-2</v>
      </c>
      <c r="CY15" s="105">
        <v>7.4550000000000005E-2</v>
      </c>
      <c r="CZ15" s="105">
        <v>8.1949999999999995E-2</v>
      </c>
      <c r="DA15" s="105">
        <v>7.7350000000000002E-2</v>
      </c>
      <c r="DB15" s="105">
        <v>8.6349999999999996E-2</v>
      </c>
      <c r="DC15" s="105">
        <v>8.5050000000000001E-2</v>
      </c>
      <c r="DD15" s="105">
        <v>6.8650000000000003E-2</v>
      </c>
      <c r="DE15" s="105">
        <v>5.7750000000000003E-2</v>
      </c>
      <c r="DF15" s="105">
        <v>5.5649999999999998E-2</v>
      </c>
      <c r="DG15" s="105">
        <v>6.2850000000000003E-2</v>
      </c>
      <c r="DH15" s="105">
        <v>6.9650000000000004E-2</v>
      </c>
      <c r="DI15" s="105">
        <v>6.5549999999999997E-2</v>
      </c>
      <c r="DJ15" s="105">
        <v>6.1249999999999999E-2</v>
      </c>
      <c r="DK15" s="105">
        <v>5.6950000000000001E-2</v>
      </c>
      <c r="DL15" s="105">
        <v>5.7849999999999999E-2</v>
      </c>
      <c r="DM15" s="105">
        <v>5.645E-2</v>
      </c>
      <c r="DN15" s="105">
        <v>5.6149999999999999E-2</v>
      </c>
      <c r="DO15" s="105">
        <v>5.5350000000000003E-2</v>
      </c>
      <c r="DP15" s="105">
        <v>6.1949999999999998E-2</v>
      </c>
      <c r="DQ15" s="105">
        <v>6.4250000000000002E-2</v>
      </c>
      <c r="DR15" s="105">
        <v>6.3850000000000004E-2</v>
      </c>
      <c r="DS15" s="105">
        <v>5.9049999999999998E-2</v>
      </c>
      <c r="DT15" s="105">
        <v>6.855E-2</v>
      </c>
      <c r="DU15" s="105">
        <v>6.3350000000000004E-2</v>
      </c>
      <c r="DV15" s="105">
        <v>7.0749999999999993E-2</v>
      </c>
      <c r="DW15" s="105">
        <v>7.0150000000000004E-2</v>
      </c>
      <c r="DX15" s="105">
        <v>6.7849999999999994E-2</v>
      </c>
      <c r="DY15" s="105">
        <v>9.6149999999999999E-2</v>
      </c>
      <c r="DZ15" s="105">
        <v>7.8350000000000003E-2</v>
      </c>
      <c r="EA15" s="105">
        <v>7.7049999999999993E-2</v>
      </c>
      <c r="EB15" s="105">
        <v>6.0249999999999998E-2</v>
      </c>
      <c r="EC15" s="105">
        <v>6.1949999999999998E-2</v>
      </c>
      <c r="ED15" s="105">
        <v>6.3350000000000004E-2</v>
      </c>
      <c r="EE15" s="105">
        <v>7.0250000000000007E-2</v>
      </c>
      <c r="EF15" s="105">
        <v>7.5749999999999998E-2</v>
      </c>
      <c r="EG15" s="105">
        <v>6.8449999999999997E-2</v>
      </c>
      <c r="EH15" s="105">
        <v>7.9949999999999993E-2</v>
      </c>
      <c r="EI15" s="105">
        <v>8.2949999999999996E-2</v>
      </c>
      <c r="EJ15" s="105">
        <v>8.1949999999999995E-2</v>
      </c>
      <c r="EK15" s="105">
        <v>7.6149999999999995E-2</v>
      </c>
      <c r="EL15" s="105">
        <v>8.0850000000000005E-2</v>
      </c>
      <c r="EM15" s="105">
        <v>7.8049999999999994E-2</v>
      </c>
      <c r="EN15" s="105">
        <v>7.5050000000000006E-2</v>
      </c>
      <c r="EO15" s="105">
        <v>7.775E-2</v>
      </c>
      <c r="EP15" s="105">
        <v>7.6550000000000007E-2</v>
      </c>
      <c r="EQ15" s="105">
        <v>6.6350000000000006E-2</v>
      </c>
      <c r="ER15" s="105">
        <v>7.0250000000000007E-2</v>
      </c>
      <c r="ES15" s="105">
        <v>7.3050000000000004E-2</v>
      </c>
      <c r="ET15" s="105">
        <v>7.6749999999999999E-2</v>
      </c>
      <c r="EU15" s="105">
        <v>7.4050000000000005E-2</v>
      </c>
      <c r="EV15" s="105">
        <v>7.3749999999999996E-2</v>
      </c>
      <c r="EW15" s="105">
        <v>7.4349999999999999E-2</v>
      </c>
      <c r="EX15" s="105">
        <v>7.8450000000000006E-2</v>
      </c>
      <c r="EY15" s="105">
        <v>7.9949999999999993E-2</v>
      </c>
      <c r="EZ15" s="105">
        <v>9.8000000000000004E-2</v>
      </c>
      <c r="FA15" s="105">
        <v>8.3000000000000004E-2</v>
      </c>
      <c r="FB15" s="105">
        <v>8.8999999999999996E-2</v>
      </c>
      <c r="FC15" s="105">
        <v>9.7000000000000003E-2</v>
      </c>
      <c r="FD15" s="105">
        <v>0.09</v>
      </c>
      <c r="FE15" s="105">
        <v>8.7999999999999995E-2</v>
      </c>
    </row>
    <row r="16" spans="2:161">
      <c r="B16" s="105">
        <v>5.5</v>
      </c>
      <c r="C16" s="105">
        <v>5.985E-2</v>
      </c>
      <c r="D16" s="105">
        <v>5.0250000000000003E-2</v>
      </c>
      <c r="E16" s="105">
        <v>5.6149999999999999E-2</v>
      </c>
      <c r="F16" s="105">
        <v>5.8450000000000002E-2</v>
      </c>
      <c r="G16" s="105">
        <v>6.225E-2</v>
      </c>
      <c r="H16" s="105">
        <v>6.0049999999999999E-2</v>
      </c>
      <c r="I16" s="105">
        <v>6.225E-2</v>
      </c>
      <c r="J16" s="105">
        <v>5.6050000000000003E-2</v>
      </c>
      <c r="K16" s="105">
        <v>6.0350000000000001E-2</v>
      </c>
      <c r="L16" s="105">
        <v>8.1049999999999997E-2</v>
      </c>
      <c r="M16" s="105">
        <v>9.6449999999999994E-2</v>
      </c>
      <c r="N16" s="105">
        <v>8.4750000000000006E-2</v>
      </c>
      <c r="O16" s="105">
        <v>8.0750000000000002E-2</v>
      </c>
      <c r="P16" s="105">
        <v>7.9850000000000004E-2</v>
      </c>
      <c r="Q16" s="105">
        <v>7.8549999999999995E-2</v>
      </c>
      <c r="R16" s="105">
        <v>5.7250000000000002E-2</v>
      </c>
      <c r="S16" s="105">
        <v>5.9150000000000001E-2</v>
      </c>
      <c r="T16" s="105">
        <v>5.2449999999999997E-2</v>
      </c>
      <c r="U16" s="105">
        <v>5.815E-2</v>
      </c>
      <c r="V16" s="105">
        <v>5.7149999999999999E-2</v>
      </c>
      <c r="W16" s="105">
        <v>5.8650000000000001E-2</v>
      </c>
      <c r="X16" s="105">
        <v>5.3100000000000001E-2</v>
      </c>
      <c r="Y16" s="105">
        <v>5.5350000000000003E-2</v>
      </c>
      <c r="Z16" s="105">
        <v>5.0849999999999999E-2</v>
      </c>
      <c r="AA16" s="105">
        <v>5.2249999999999998E-2</v>
      </c>
      <c r="AB16" s="105">
        <v>5.5449999999999999E-2</v>
      </c>
      <c r="AC16" s="105">
        <v>5.4850000000000003E-2</v>
      </c>
      <c r="AD16" s="105">
        <v>8.3049999999999999E-2</v>
      </c>
      <c r="AE16" s="105">
        <v>8.3650000000000002E-2</v>
      </c>
      <c r="AF16" s="105">
        <v>7.8350000000000003E-2</v>
      </c>
      <c r="AG16" s="105">
        <v>7.5749999999999998E-2</v>
      </c>
      <c r="AH16" s="105">
        <v>7.9049999999999995E-2</v>
      </c>
      <c r="AI16" s="105">
        <v>7.9049999999999995E-2</v>
      </c>
      <c r="AJ16" s="105">
        <v>7.0749999999999993E-2</v>
      </c>
      <c r="AK16" s="105">
        <v>7.7350000000000002E-2</v>
      </c>
      <c r="AL16" s="105">
        <v>7.1249999999999994E-2</v>
      </c>
      <c r="AM16" s="105">
        <v>6.8250000000000005E-2</v>
      </c>
      <c r="AN16" s="105">
        <v>7.1749999999999994E-2</v>
      </c>
      <c r="AO16" s="105">
        <v>6.565E-2</v>
      </c>
      <c r="AP16" s="105">
        <v>6.7750000000000005E-2</v>
      </c>
      <c r="AQ16" s="105">
        <v>7.0849999999999996E-2</v>
      </c>
      <c r="AR16" s="105">
        <v>7.3550000000000004E-2</v>
      </c>
      <c r="AS16" s="105">
        <v>7.9949999999999993E-2</v>
      </c>
      <c r="AT16" s="105">
        <v>7.7549999999999994E-2</v>
      </c>
      <c r="AU16" s="105">
        <v>7.7450000000000005E-2</v>
      </c>
      <c r="AV16" s="105">
        <v>8.5800000000000001E-2</v>
      </c>
      <c r="AW16" s="105">
        <v>8.8999999999999996E-2</v>
      </c>
      <c r="AX16" s="105">
        <v>8.48E-2</v>
      </c>
      <c r="AY16" s="105">
        <v>8.3699999999999997E-2</v>
      </c>
      <c r="AZ16" s="105">
        <v>8.8800000000000004E-2</v>
      </c>
      <c r="BA16" s="105">
        <v>8.4599999999999995E-2</v>
      </c>
      <c r="BB16" s="105">
        <v>5.475E-2</v>
      </c>
      <c r="BC16" s="105">
        <v>5.8749999999999997E-2</v>
      </c>
      <c r="BD16" s="105">
        <v>5.765E-2</v>
      </c>
      <c r="BE16" s="105">
        <v>6.7049999999999998E-2</v>
      </c>
      <c r="BF16" s="105">
        <v>6.8949999999999997E-2</v>
      </c>
      <c r="BG16" s="105">
        <v>6.3149999999999998E-2</v>
      </c>
      <c r="BH16" s="105">
        <v>6.3450000000000006E-2</v>
      </c>
      <c r="BI16" s="105">
        <v>6.3149999999999998E-2</v>
      </c>
      <c r="BJ16" s="105">
        <v>6.0749999999999998E-2</v>
      </c>
      <c r="BK16" s="105">
        <v>6.3149999999999998E-2</v>
      </c>
      <c r="BL16" s="105">
        <v>6.7449999999999996E-2</v>
      </c>
      <c r="BM16" s="105">
        <v>6.7150000000000001E-2</v>
      </c>
      <c r="BN16" s="105">
        <v>7.6149999999999995E-2</v>
      </c>
      <c r="BO16" s="105">
        <v>7.5249999999999997E-2</v>
      </c>
      <c r="BP16" s="105">
        <v>7.5550000000000006E-2</v>
      </c>
      <c r="BQ16" s="105">
        <v>7.9250000000000001E-2</v>
      </c>
      <c r="BR16" s="105">
        <v>7.9250000000000001E-2</v>
      </c>
      <c r="BS16" s="105">
        <v>7.535E-2</v>
      </c>
      <c r="BT16" s="105">
        <v>8.1750000000000003E-2</v>
      </c>
      <c r="BU16" s="105">
        <v>7.9549999999999996E-2</v>
      </c>
      <c r="BV16" s="105">
        <v>8.1750000000000003E-2</v>
      </c>
      <c r="BW16" s="105">
        <v>8.1449999999999995E-2</v>
      </c>
      <c r="BX16" s="105">
        <v>8.0250000000000002E-2</v>
      </c>
      <c r="BY16" s="105">
        <v>8.2849999999999993E-2</v>
      </c>
      <c r="BZ16" s="105">
        <v>7.2050000000000003E-2</v>
      </c>
      <c r="CA16" s="105">
        <v>7.8649999999999998E-2</v>
      </c>
      <c r="CB16" s="105">
        <v>7.8950000000000006E-2</v>
      </c>
      <c r="CC16" s="105">
        <v>8.1549999999999997E-2</v>
      </c>
      <c r="CD16" s="105">
        <v>8.6849999999999997E-2</v>
      </c>
      <c r="CE16" s="105">
        <v>9.2149999999999996E-2</v>
      </c>
      <c r="CF16" s="105">
        <v>5.4949999999999999E-2</v>
      </c>
      <c r="CG16" s="105">
        <v>5.5550000000000002E-2</v>
      </c>
      <c r="CH16" s="105">
        <v>5.185E-2</v>
      </c>
      <c r="CI16" s="105">
        <v>6.3549999999999995E-2</v>
      </c>
      <c r="CJ16" s="105">
        <v>7.3450000000000001E-2</v>
      </c>
      <c r="CK16" s="105">
        <v>6.9750000000000006E-2</v>
      </c>
      <c r="CL16" s="105">
        <v>5.7349999999999998E-2</v>
      </c>
      <c r="CM16" s="105">
        <v>5.5050000000000002E-2</v>
      </c>
      <c r="CN16" s="105">
        <v>5.8450000000000002E-2</v>
      </c>
      <c r="CO16" s="105">
        <v>5.595E-2</v>
      </c>
      <c r="CP16" s="105">
        <v>6.0850000000000001E-2</v>
      </c>
      <c r="CQ16" s="105">
        <v>6.2050000000000001E-2</v>
      </c>
      <c r="CR16" s="105">
        <v>6.565E-2</v>
      </c>
      <c r="CS16" s="105">
        <v>7.1349999999999997E-2</v>
      </c>
      <c r="CT16" s="105">
        <v>7.8149999999999997E-2</v>
      </c>
      <c r="CU16" s="105">
        <v>7.5850000000000001E-2</v>
      </c>
      <c r="CV16" s="105">
        <v>7.4749999999999997E-2</v>
      </c>
      <c r="CW16" s="105">
        <v>8.7650000000000006E-2</v>
      </c>
      <c r="CX16" s="105">
        <v>7.9350000000000004E-2</v>
      </c>
      <c r="CY16" s="105">
        <v>7.6450000000000004E-2</v>
      </c>
      <c r="CZ16" s="105">
        <v>8.5150000000000003E-2</v>
      </c>
      <c r="DA16" s="105">
        <v>8.1850000000000006E-2</v>
      </c>
      <c r="DB16" s="105">
        <v>9.1149999999999995E-2</v>
      </c>
      <c r="DC16" s="105">
        <v>8.9649999999999994E-2</v>
      </c>
      <c r="DD16" s="105">
        <v>6.905E-2</v>
      </c>
      <c r="DE16" s="105">
        <v>5.815E-2</v>
      </c>
      <c r="DF16" s="105">
        <v>5.475E-2</v>
      </c>
      <c r="DG16" s="105">
        <v>6.4250000000000002E-2</v>
      </c>
      <c r="DH16" s="105">
        <v>6.8049999999999999E-2</v>
      </c>
      <c r="DI16" s="105">
        <v>6.4549999999999996E-2</v>
      </c>
      <c r="DJ16" s="105">
        <v>6.225E-2</v>
      </c>
      <c r="DK16" s="105">
        <v>5.8749999999999997E-2</v>
      </c>
      <c r="DL16" s="105">
        <v>5.9450000000000003E-2</v>
      </c>
      <c r="DM16" s="105">
        <v>5.985E-2</v>
      </c>
      <c r="DN16" s="105">
        <v>6.0249999999999998E-2</v>
      </c>
      <c r="DO16" s="105">
        <v>5.935E-2</v>
      </c>
      <c r="DP16" s="105">
        <v>6.2149999999999997E-2</v>
      </c>
      <c r="DQ16" s="105">
        <v>6.565E-2</v>
      </c>
      <c r="DR16" s="105">
        <v>6.3750000000000001E-2</v>
      </c>
      <c r="DS16" s="105">
        <v>5.7349999999999998E-2</v>
      </c>
      <c r="DT16" s="105">
        <v>6.8449999999999997E-2</v>
      </c>
      <c r="DU16" s="105">
        <v>6.5449999999999994E-2</v>
      </c>
      <c r="DV16" s="105">
        <v>7.2849999999999998E-2</v>
      </c>
      <c r="DW16" s="105">
        <v>7.3050000000000004E-2</v>
      </c>
      <c r="DX16" s="105">
        <v>7.0849999999999996E-2</v>
      </c>
      <c r="DY16" s="105">
        <v>0.10075000000000001</v>
      </c>
      <c r="DZ16" s="105">
        <v>8.1850000000000006E-2</v>
      </c>
      <c r="EA16" s="105">
        <v>8.0350000000000005E-2</v>
      </c>
      <c r="EB16" s="105">
        <v>6.055E-2</v>
      </c>
      <c r="EC16" s="105">
        <v>6.225E-2</v>
      </c>
      <c r="ED16" s="105">
        <v>6.3750000000000001E-2</v>
      </c>
      <c r="EE16" s="105">
        <v>7.145E-2</v>
      </c>
      <c r="EF16" s="105">
        <v>7.485E-2</v>
      </c>
      <c r="EG16" s="105">
        <v>6.9150000000000003E-2</v>
      </c>
      <c r="EH16" s="105">
        <v>8.115E-2</v>
      </c>
      <c r="EI16" s="105">
        <v>8.6249999999999993E-2</v>
      </c>
      <c r="EJ16" s="105">
        <v>8.3250000000000005E-2</v>
      </c>
      <c r="EK16" s="105">
        <v>7.9250000000000001E-2</v>
      </c>
      <c r="EL16" s="105">
        <v>8.2849999999999993E-2</v>
      </c>
      <c r="EM16" s="105">
        <v>8.0049999999999996E-2</v>
      </c>
      <c r="EN16" s="105">
        <v>7.485E-2</v>
      </c>
      <c r="EO16" s="105">
        <v>7.7950000000000005E-2</v>
      </c>
      <c r="EP16" s="105">
        <v>7.6950000000000005E-2</v>
      </c>
      <c r="EQ16" s="105">
        <v>6.7549999999999999E-2</v>
      </c>
      <c r="ER16" s="105">
        <v>7.0250000000000007E-2</v>
      </c>
      <c r="ES16" s="105">
        <v>7.535E-2</v>
      </c>
      <c r="ET16" s="105">
        <v>7.8649999999999998E-2</v>
      </c>
      <c r="EU16" s="105">
        <v>7.6450000000000004E-2</v>
      </c>
      <c r="EV16" s="105">
        <v>7.6950000000000005E-2</v>
      </c>
      <c r="EW16" s="105">
        <v>8.1049999999999997E-2</v>
      </c>
      <c r="EX16" s="105">
        <v>8.2750000000000004E-2</v>
      </c>
      <c r="EY16" s="105">
        <v>8.2250000000000004E-2</v>
      </c>
      <c r="EZ16" s="105">
        <v>0.104</v>
      </c>
      <c r="FA16" s="105">
        <v>0.09</v>
      </c>
      <c r="FB16" s="105">
        <v>9.6000000000000002E-2</v>
      </c>
      <c r="FC16" s="105">
        <v>0.104</v>
      </c>
      <c r="FD16" s="105">
        <v>9.5000000000000001E-2</v>
      </c>
      <c r="FE16" s="105">
        <v>9.5000000000000001E-2</v>
      </c>
    </row>
    <row r="17" spans="2:161">
      <c r="B17" s="105">
        <v>6</v>
      </c>
      <c r="C17" s="105">
        <v>6.8333000000000005E-2</v>
      </c>
      <c r="D17" s="105">
        <v>5.8033000000000001E-2</v>
      </c>
      <c r="E17" s="105">
        <v>6.4033000000000007E-2</v>
      </c>
      <c r="F17" s="105">
        <v>5.9233000000000001E-2</v>
      </c>
      <c r="G17" s="105">
        <v>6.1733000000000003E-2</v>
      </c>
      <c r="H17" s="105">
        <v>6.0132999999999999E-2</v>
      </c>
      <c r="I17" s="105">
        <v>6.3033000000000006E-2</v>
      </c>
      <c r="J17" s="105">
        <v>5.7432999999999998E-2</v>
      </c>
      <c r="K17" s="105">
        <v>5.8632999999999998E-2</v>
      </c>
      <c r="L17" s="105">
        <v>8.2532999999999995E-2</v>
      </c>
      <c r="M17" s="105">
        <v>9.7632999999999998E-2</v>
      </c>
      <c r="N17" s="105">
        <v>8.5932999999999995E-2</v>
      </c>
      <c r="O17" s="105">
        <v>8.2532999999999995E-2</v>
      </c>
      <c r="P17" s="105">
        <v>7.9933000000000004E-2</v>
      </c>
      <c r="Q17" s="105">
        <v>8.0833000000000002E-2</v>
      </c>
      <c r="R17" s="105">
        <v>5.9132999999999998E-2</v>
      </c>
      <c r="S17" s="105">
        <v>6.0533000000000003E-2</v>
      </c>
      <c r="T17" s="105">
        <v>5.4732999999999997E-2</v>
      </c>
      <c r="U17" s="105">
        <v>5.6432999999999997E-2</v>
      </c>
      <c r="V17" s="105">
        <v>5.8932999999999999E-2</v>
      </c>
      <c r="W17" s="105">
        <v>5.8632999999999998E-2</v>
      </c>
      <c r="X17" s="105">
        <v>5.2833000000000005E-2</v>
      </c>
      <c r="Y17" s="105">
        <v>5.5133000000000001E-2</v>
      </c>
      <c r="Z17" s="105">
        <v>5.0533000000000002E-2</v>
      </c>
      <c r="AA17" s="105">
        <v>5.2632999999999999E-2</v>
      </c>
      <c r="AB17" s="105">
        <v>5.6533E-2</v>
      </c>
      <c r="AC17" s="105">
        <v>5.6333000000000001E-2</v>
      </c>
      <c r="AD17" s="105">
        <v>8.7633000000000003E-2</v>
      </c>
      <c r="AE17" s="105">
        <v>8.9332999999999996E-2</v>
      </c>
      <c r="AF17" s="105">
        <v>8.0933000000000005E-2</v>
      </c>
      <c r="AG17" s="105">
        <v>7.8132999999999994E-2</v>
      </c>
      <c r="AH17" s="105">
        <v>8.4132999999999999E-2</v>
      </c>
      <c r="AI17" s="105">
        <v>8.2532999999999995E-2</v>
      </c>
      <c r="AJ17" s="105">
        <v>7.2733000000000006E-2</v>
      </c>
      <c r="AK17" s="105">
        <v>7.8333E-2</v>
      </c>
      <c r="AL17" s="105">
        <v>7.2733000000000006E-2</v>
      </c>
      <c r="AM17" s="105">
        <v>7.0032999999999998E-2</v>
      </c>
      <c r="AN17" s="105">
        <v>7.3133000000000004E-2</v>
      </c>
      <c r="AO17" s="105">
        <v>6.8233000000000002E-2</v>
      </c>
      <c r="AP17" s="105">
        <v>7.1133000000000002E-2</v>
      </c>
      <c r="AQ17" s="105">
        <v>7.3633000000000004E-2</v>
      </c>
      <c r="AR17" s="105">
        <v>7.5832999999999998E-2</v>
      </c>
      <c r="AS17" s="105">
        <v>8.2532999999999995E-2</v>
      </c>
      <c r="AT17" s="105">
        <v>8.1032999999999994E-2</v>
      </c>
      <c r="AU17" s="105">
        <v>8.0532999999999993E-2</v>
      </c>
      <c r="AV17" s="105">
        <v>8.5900000000000004E-2</v>
      </c>
      <c r="AW17" s="105">
        <v>8.8999999999999996E-2</v>
      </c>
      <c r="AX17" s="105">
        <v>8.4900000000000003E-2</v>
      </c>
      <c r="AY17" s="105">
        <v>8.3599999999999994E-2</v>
      </c>
      <c r="AZ17" s="105">
        <v>8.8200000000000001E-2</v>
      </c>
      <c r="BA17" s="105">
        <v>8.4599999999999995E-2</v>
      </c>
      <c r="BB17" s="105">
        <v>5.8432999999999999E-2</v>
      </c>
      <c r="BC17" s="105">
        <v>6.1933000000000002E-2</v>
      </c>
      <c r="BD17" s="105">
        <v>6.0632999999999999E-2</v>
      </c>
      <c r="BE17" s="105">
        <v>6.9333000000000006E-2</v>
      </c>
      <c r="BF17" s="105">
        <v>6.9333000000000006E-2</v>
      </c>
      <c r="BG17" s="105">
        <v>6.6433000000000006E-2</v>
      </c>
      <c r="BH17" s="105">
        <v>6.4232999999999998E-2</v>
      </c>
      <c r="BI17" s="105">
        <v>6.3333E-2</v>
      </c>
      <c r="BJ17" s="105">
        <v>6.0832999999999998E-2</v>
      </c>
      <c r="BK17" s="105">
        <v>6.4732999999999999E-2</v>
      </c>
      <c r="BL17" s="105">
        <v>6.5933000000000005E-2</v>
      </c>
      <c r="BM17" s="105">
        <v>6.6333000000000003E-2</v>
      </c>
      <c r="BN17" s="105">
        <v>7.9333000000000001E-2</v>
      </c>
      <c r="BO17" s="105">
        <v>7.9933000000000004E-2</v>
      </c>
      <c r="BP17" s="105">
        <v>7.8132999999999994E-2</v>
      </c>
      <c r="BQ17" s="105">
        <v>8.3032999999999996E-2</v>
      </c>
      <c r="BR17" s="105">
        <v>8.1933000000000006E-2</v>
      </c>
      <c r="BS17" s="105">
        <v>7.8533000000000006E-2</v>
      </c>
      <c r="BT17" s="105">
        <v>8.1733E-2</v>
      </c>
      <c r="BU17" s="105">
        <v>8.0632999999999996E-2</v>
      </c>
      <c r="BV17" s="105">
        <v>8.3532999999999996E-2</v>
      </c>
      <c r="BW17" s="105">
        <v>8.3333000000000004E-2</v>
      </c>
      <c r="BX17" s="105">
        <v>8.2532999999999995E-2</v>
      </c>
      <c r="BY17" s="105">
        <v>8.4233000000000002E-2</v>
      </c>
      <c r="BZ17" s="105">
        <v>7.5933E-2</v>
      </c>
      <c r="CA17" s="105">
        <v>8.1833000000000003E-2</v>
      </c>
      <c r="CB17" s="105">
        <v>8.1933000000000006E-2</v>
      </c>
      <c r="CC17" s="105">
        <v>8.4532999999999997E-2</v>
      </c>
      <c r="CD17" s="105">
        <v>8.9133000000000004E-2</v>
      </c>
      <c r="CE17" s="105">
        <v>9.4533000000000006E-2</v>
      </c>
      <c r="CF17" s="105">
        <v>5.4933000000000003E-2</v>
      </c>
      <c r="CG17" s="105">
        <v>5.7133000000000003E-2</v>
      </c>
      <c r="CH17" s="105">
        <v>5.2533000000000003E-2</v>
      </c>
      <c r="CI17" s="105">
        <v>6.3933000000000004E-2</v>
      </c>
      <c r="CJ17" s="105">
        <v>7.5133000000000005E-2</v>
      </c>
      <c r="CK17" s="105">
        <v>7.1832999999999994E-2</v>
      </c>
      <c r="CL17" s="105">
        <v>5.8533000000000002E-2</v>
      </c>
      <c r="CM17" s="105">
        <v>5.7333000000000002E-2</v>
      </c>
      <c r="CN17" s="105">
        <v>5.8233E-2</v>
      </c>
      <c r="CO17" s="105">
        <v>5.5532999999999999E-2</v>
      </c>
      <c r="CP17" s="105">
        <v>6.1532999999999997E-2</v>
      </c>
      <c r="CQ17" s="105">
        <v>6.2032999999999998E-2</v>
      </c>
      <c r="CR17" s="105">
        <v>6.5733E-2</v>
      </c>
      <c r="CS17" s="105">
        <v>7.1932999999999997E-2</v>
      </c>
      <c r="CT17" s="105">
        <v>7.8833E-2</v>
      </c>
      <c r="CU17" s="105">
        <v>7.7933000000000002E-2</v>
      </c>
      <c r="CV17" s="105">
        <v>7.4732999999999994E-2</v>
      </c>
      <c r="CW17" s="105">
        <v>8.9732999999999993E-2</v>
      </c>
      <c r="CX17" s="105">
        <v>8.0333000000000002E-2</v>
      </c>
      <c r="CY17" s="105">
        <v>8.0333000000000002E-2</v>
      </c>
      <c r="CZ17" s="105">
        <v>8.6832999999999994E-2</v>
      </c>
      <c r="DA17" s="105">
        <v>8.4633E-2</v>
      </c>
      <c r="DB17" s="105">
        <v>9.3833E-2</v>
      </c>
      <c r="DC17" s="105">
        <v>9.1133000000000006E-2</v>
      </c>
      <c r="DD17" s="105">
        <v>6.9833000000000006E-2</v>
      </c>
      <c r="DE17" s="105">
        <v>5.9033000000000002E-2</v>
      </c>
      <c r="DF17" s="105">
        <v>5.6032999999999999E-2</v>
      </c>
      <c r="DG17" s="105">
        <v>6.3132999999999995E-2</v>
      </c>
      <c r="DH17" s="105">
        <v>6.9432999999999995E-2</v>
      </c>
      <c r="DI17" s="105">
        <v>6.5032999999999994E-2</v>
      </c>
      <c r="DJ17" s="105">
        <v>6.4532999999999993E-2</v>
      </c>
      <c r="DK17" s="105">
        <v>6.0433000000000001E-2</v>
      </c>
      <c r="DL17" s="105">
        <v>6.1733000000000003E-2</v>
      </c>
      <c r="DM17" s="105">
        <v>6.0233000000000002E-2</v>
      </c>
      <c r="DN17" s="105">
        <v>6.0632999999999999E-2</v>
      </c>
      <c r="DO17" s="105">
        <v>6.0632999999999999E-2</v>
      </c>
      <c r="DP17" s="105">
        <v>6.3533000000000006E-2</v>
      </c>
      <c r="DQ17" s="105">
        <v>6.7932999999999993E-2</v>
      </c>
      <c r="DR17" s="105">
        <v>6.4532999999999993E-2</v>
      </c>
      <c r="DS17" s="105">
        <v>5.7432999999999998E-2</v>
      </c>
      <c r="DT17" s="105">
        <v>7.0532999999999998E-2</v>
      </c>
      <c r="DU17" s="105">
        <v>6.5833000000000003E-2</v>
      </c>
      <c r="DV17" s="105">
        <v>7.4232999999999993E-2</v>
      </c>
      <c r="DW17" s="105">
        <v>7.5133000000000005E-2</v>
      </c>
      <c r="DX17" s="105">
        <v>7.2432999999999997E-2</v>
      </c>
      <c r="DY17" s="105">
        <v>0.102233</v>
      </c>
      <c r="DZ17" s="105">
        <v>8.5032999999999997E-2</v>
      </c>
      <c r="EA17" s="105">
        <v>8.2532999999999995E-2</v>
      </c>
      <c r="EB17" s="105">
        <v>6.1233000000000003E-2</v>
      </c>
      <c r="EC17" s="105">
        <v>6.2933000000000003E-2</v>
      </c>
      <c r="ED17" s="105">
        <v>6.5933000000000005E-2</v>
      </c>
      <c r="EE17" s="105">
        <v>7.1233000000000005E-2</v>
      </c>
      <c r="EF17" s="105">
        <v>7.4933E-2</v>
      </c>
      <c r="EG17" s="105">
        <v>7.0032999999999998E-2</v>
      </c>
      <c r="EH17" s="105">
        <v>8.3032999999999996E-2</v>
      </c>
      <c r="EI17" s="105">
        <v>8.9633000000000004E-2</v>
      </c>
      <c r="EJ17" s="105">
        <v>8.7733000000000005E-2</v>
      </c>
      <c r="EK17" s="105">
        <v>8.1933000000000006E-2</v>
      </c>
      <c r="EL17" s="105">
        <v>8.6432999999999996E-2</v>
      </c>
      <c r="EM17" s="105">
        <v>8.2433000000000006E-2</v>
      </c>
      <c r="EN17" s="105">
        <v>7.6433000000000001E-2</v>
      </c>
      <c r="EO17" s="105">
        <v>7.8433000000000003E-2</v>
      </c>
      <c r="EP17" s="105">
        <v>7.6533000000000004E-2</v>
      </c>
      <c r="EQ17" s="105">
        <v>6.8432999999999994E-2</v>
      </c>
      <c r="ER17" s="105">
        <v>7.0633000000000001E-2</v>
      </c>
      <c r="ES17" s="105">
        <v>7.4033000000000002E-2</v>
      </c>
      <c r="ET17" s="105">
        <v>8.2532999999999995E-2</v>
      </c>
      <c r="EU17" s="105">
        <v>7.9933000000000004E-2</v>
      </c>
      <c r="EV17" s="105">
        <v>8.0232999999999999E-2</v>
      </c>
      <c r="EW17" s="105">
        <v>8.3333000000000004E-2</v>
      </c>
      <c r="EX17" s="105">
        <v>8.4633E-2</v>
      </c>
      <c r="EY17" s="105">
        <v>8.5833000000000007E-2</v>
      </c>
      <c r="EZ17" s="105">
        <v>0.111</v>
      </c>
      <c r="FA17" s="105">
        <v>9.7000000000000003E-2</v>
      </c>
      <c r="FB17" s="105">
        <v>0.10299999999999999</v>
      </c>
      <c r="FC17" s="105">
        <v>0.112</v>
      </c>
      <c r="FD17" s="105">
        <v>0.10199999999999999</v>
      </c>
      <c r="FE17" s="105">
        <v>0.10199999999999999</v>
      </c>
    </row>
    <row r="18" spans="2:161">
      <c r="B18" s="105">
        <v>6.5</v>
      </c>
      <c r="C18" s="105">
        <v>7.6383000000000006E-2</v>
      </c>
      <c r="D18" s="105">
        <v>6.7583000000000004E-2</v>
      </c>
      <c r="E18" s="105">
        <v>7.0383000000000001E-2</v>
      </c>
      <c r="F18" s="105">
        <v>5.9283000000000002E-2</v>
      </c>
      <c r="G18" s="105">
        <v>6.4083000000000001E-2</v>
      </c>
      <c r="H18" s="105">
        <v>6.0082999999999998E-2</v>
      </c>
      <c r="I18" s="105">
        <v>6.3083E-2</v>
      </c>
      <c r="J18" s="105">
        <v>5.7583000000000002E-2</v>
      </c>
      <c r="K18" s="105">
        <v>5.9382999999999998E-2</v>
      </c>
      <c r="L18" s="105">
        <v>8.3183000000000007E-2</v>
      </c>
      <c r="M18" s="105">
        <v>9.9282999999999996E-2</v>
      </c>
      <c r="N18" s="105">
        <v>8.5782999999999998E-2</v>
      </c>
      <c r="O18" s="105">
        <v>8.0982999999999999E-2</v>
      </c>
      <c r="P18" s="105">
        <v>7.9982999999999999E-2</v>
      </c>
      <c r="Q18" s="105">
        <v>8.0083000000000001E-2</v>
      </c>
      <c r="R18" s="105">
        <v>5.9783000000000003E-2</v>
      </c>
      <c r="S18" s="105">
        <v>6.2683000000000003E-2</v>
      </c>
      <c r="T18" s="105">
        <v>5.6182999999999997E-2</v>
      </c>
      <c r="U18" s="105">
        <v>5.8682999999999999E-2</v>
      </c>
      <c r="V18" s="105">
        <v>6.0683000000000001E-2</v>
      </c>
      <c r="W18" s="105">
        <v>5.9783000000000003E-2</v>
      </c>
      <c r="X18" s="105">
        <v>5.3282999999999997E-2</v>
      </c>
      <c r="Y18" s="105">
        <v>5.5883000000000002E-2</v>
      </c>
      <c r="Z18" s="105">
        <v>5.0682999999999999E-2</v>
      </c>
      <c r="AA18" s="105">
        <v>5.2882999999999999E-2</v>
      </c>
      <c r="AB18" s="105">
        <v>5.6583000000000001E-2</v>
      </c>
      <c r="AC18" s="105">
        <v>5.7482999999999999E-2</v>
      </c>
      <c r="AD18" s="105">
        <v>9.3783000000000005E-2</v>
      </c>
      <c r="AE18" s="105">
        <v>9.4183000000000003E-2</v>
      </c>
      <c r="AF18" s="105">
        <v>8.7483000000000005E-2</v>
      </c>
      <c r="AG18" s="105">
        <v>8.4282999999999997E-2</v>
      </c>
      <c r="AH18" s="105">
        <v>8.7883000000000003E-2</v>
      </c>
      <c r="AI18" s="105">
        <v>8.6383000000000001E-2</v>
      </c>
      <c r="AJ18" s="105">
        <v>7.2082999999999994E-2</v>
      </c>
      <c r="AK18" s="105">
        <v>7.7882999999999994E-2</v>
      </c>
      <c r="AL18" s="105">
        <v>7.3182999999999998E-2</v>
      </c>
      <c r="AM18" s="105">
        <v>7.1483000000000005E-2</v>
      </c>
      <c r="AN18" s="105">
        <v>7.4082999999999996E-2</v>
      </c>
      <c r="AO18" s="105">
        <v>6.7782999999999996E-2</v>
      </c>
      <c r="AP18" s="105">
        <v>7.2783E-2</v>
      </c>
      <c r="AQ18" s="105">
        <v>7.4883000000000005E-2</v>
      </c>
      <c r="AR18" s="105">
        <v>7.7582999999999999E-2</v>
      </c>
      <c r="AS18" s="105">
        <v>8.3083000000000004E-2</v>
      </c>
      <c r="AT18" s="105">
        <v>8.2983000000000001E-2</v>
      </c>
      <c r="AU18" s="105">
        <v>8.2483000000000001E-2</v>
      </c>
      <c r="AV18" s="105">
        <v>8.5800000000000001E-2</v>
      </c>
      <c r="AW18" s="105">
        <v>8.8900000000000007E-2</v>
      </c>
      <c r="AX18" s="105">
        <v>8.4900000000000003E-2</v>
      </c>
      <c r="AY18" s="105">
        <v>8.3599999999999994E-2</v>
      </c>
      <c r="AZ18" s="105">
        <v>8.8099999999999998E-2</v>
      </c>
      <c r="BA18" s="105">
        <v>8.48E-2</v>
      </c>
      <c r="BB18" s="105">
        <v>5.9983000000000002E-2</v>
      </c>
      <c r="BC18" s="105">
        <v>6.4982999999999999E-2</v>
      </c>
      <c r="BD18" s="105">
        <v>6.2282999999999998E-2</v>
      </c>
      <c r="BE18" s="105">
        <v>7.1182999999999996E-2</v>
      </c>
      <c r="BF18" s="105">
        <v>7.3383000000000004E-2</v>
      </c>
      <c r="BG18" s="105">
        <v>6.8382999999999999E-2</v>
      </c>
      <c r="BH18" s="105">
        <v>6.3083E-2</v>
      </c>
      <c r="BI18" s="105">
        <v>6.4382999999999996E-2</v>
      </c>
      <c r="BJ18" s="105">
        <v>6.0183E-2</v>
      </c>
      <c r="BK18" s="105">
        <v>6.5983E-2</v>
      </c>
      <c r="BL18" s="105">
        <v>6.6782999999999995E-2</v>
      </c>
      <c r="BM18" s="105">
        <v>6.8382999999999999E-2</v>
      </c>
      <c r="BN18" s="105">
        <v>8.4483000000000003E-2</v>
      </c>
      <c r="BO18" s="105">
        <v>8.3183000000000007E-2</v>
      </c>
      <c r="BP18" s="105">
        <v>8.2183000000000006E-2</v>
      </c>
      <c r="BQ18" s="105">
        <v>8.4883E-2</v>
      </c>
      <c r="BR18" s="105">
        <v>8.3782999999999996E-2</v>
      </c>
      <c r="BS18" s="105">
        <v>8.0183000000000004E-2</v>
      </c>
      <c r="BT18" s="105">
        <v>8.3983000000000002E-2</v>
      </c>
      <c r="BU18" s="105">
        <v>8.0683000000000005E-2</v>
      </c>
      <c r="BV18" s="105">
        <v>8.2782999999999995E-2</v>
      </c>
      <c r="BW18" s="105">
        <v>8.4083000000000005E-2</v>
      </c>
      <c r="BX18" s="105">
        <v>8.3183000000000007E-2</v>
      </c>
      <c r="BY18" s="105">
        <v>8.5782999999999998E-2</v>
      </c>
      <c r="BZ18" s="105">
        <v>7.7382999999999993E-2</v>
      </c>
      <c r="CA18" s="105">
        <v>8.5483000000000003E-2</v>
      </c>
      <c r="CB18" s="105">
        <v>8.4282999999999997E-2</v>
      </c>
      <c r="CC18" s="105">
        <v>8.6983000000000005E-2</v>
      </c>
      <c r="CD18" s="105">
        <v>9.1683000000000001E-2</v>
      </c>
      <c r="CE18" s="105">
        <v>9.7282999999999994E-2</v>
      </c>
      <c r="CF18" s="105">
        <v>5.5583E-2</v>
      </c>
      <c r="CG18" s="105">
        <v>5.7682999999999998E-2</v>
      </c>
      <c r="CH18" s="105">
        <v>5.1783000000000003E-2</v>
      </c>
      <c r="CI18" s="105">
        <v>6.4782999999999993E-2</v>
      </c>
      <c r="CJ18" s="105">
        <v>7.4582999999999997E-2</v>
      </c>
      <c r="CK18" s="105">
        <v>7.0483000000000004E-2</v>
      </c>
      <c r="CL18" s="105">
        <v>5.8583000000000003E-2</v>
      </c>
      <c r="CM18" s="105">
        <v>5.7283000000000001E-2</v>
      </c>
      <c r="CN18" s="105">
        <v>5.9283000000000002E-2</v>
      </c>
      <c r="CO18" s="105">
        <v>5.6283E-2</v>
      </c>
      <c r="CP18" s="105">
        <v>6.2683000000000003E-2</v>
      </c>
      <c r="CQ18" s="105">
        <v>6.2583E-2</v>
      </c>
      <c r="CR18" s="105">
        <v>6.6782999999999995E-2</v>
      </c>
      <c r="CS18" s="105">
        <v>7.1883000000000002E-2</v>
      </c>
      <c r="CT18" s="105">
        <v>7.8882999999999995E-2</v>
      </c>
      <c r="CU18" s="105">
        <v>7.6482999999999995E-2</v>
      </c>
      <c r="CV18" s="105">
        <v>7.6783000000000004E-2</v>
      </c>
      <c r="CW18" s="105">
        <v>8.9482999999999993E-2</v>
      </c>
      <c r="CX18" s="105">
        <v>8.3282999999999996E-2</v>
      </c>
      <c r="CY18" s="105">
        <v>8.1683000000000006E-2</v>
      </c>
      <c r="CZ18" s="105">
        <v>8.9182999999999998E-2</v>
      </c>
      <c r="DA18" s="105">
        <v>8.8283E-2</v>
      </c>
      <c r="DB18" s="105">
        <v>9.7083000000000003E-2</v>
      </c>
      <c r="DC18" s="105">
        <v>9.6083000000000002E-2</v>
      </c>
      <c r="DD18" s="105">
        <v>7.0483000000000004E-2</v>
      </c>
      <c r="DE18" s="105">
        <v>5.7682999999999998E-2</v>
      </c>
      <c r="DF18" s="105">
        <v>5.4883000000000001E-2</v>
      </c>
      <c r="DG18" s="105">
        <v>6.3382999999999995E-2</v>
      </c>
      <c r="DH18" s="105">
        <v>7.0583000000000007E-2</v>
      </c>
      <c r="DI18" s="105">
        <v>6.5382999999999997E-2</v>
      </c>
      <c r="DJ18" s="105">
        <v>6.9282999999999997E-2</v>
      </c>
      <c r="DK18" s="105">
        <v>6.4083000000000001E-2</v>
      </c>
      <c r="DL18" s="105">
        <v>6.5282999999999994E-2</v>
      </c>
      <c r="DM18" s="105">
        <v>6.2482999999999997E-2</v>
      </c>
      <c r="DN18" s="105">
        <v>6.2783000000000005E-2</v>
      </c>
      <c r="DO18" s="105">
        <v>6.2683000000000003E-2</v>
      </c>
      <c r="DP18" s="105">
        <v>6.4882999999999996E-2</v>
      </c>
      <c r="DQ18" s="105">
        <v>6.9083000000000006E-2</v>
      </c>
      <c r="DR18" s="105">
        <v>6.5583000000000002E-2</v>
      </c>
      <c r="DS18" s="105">
        <v>5.8382999999999997E-2</v>
      </c>
      <c r="DT18" s="105">
        <v>6.9682999999999995E-2</v>
      </c>
      <c r="DU18" s="105">
        <v>6.4982999999999999E-2</v>
      </c>
      <c r="DV18" s="105">
        <v>7.6683000000000001E-2</v>
      </c>
      <c r="DW18" s="105">
        <v>7.6582999999999998E-2</v>
      </c>
      <c r="DX18" s="105">
        <v>7.4082999999999996E-2</v>
      </c>
      <c r="DY18" s="105">
        <v>0.104583</v>
      </c>
      <c r="DZ18" s="105">
        <v>8.8182999999999997E-2</v>
      </c>
      <c r="EA18" s="105">
        <v>8.5983000000000004E-2</v>
      </c>
      <c r="EB18" s="105">
        <v>6.1483000000000003E-2</v>
      </c>
      <c r="EC18" s="105">
        <v>6.2183000000000002E-2</v>
      </c>
      <c r="ED18" s="105">
        <v>6.4482999999999999E-2</v>
      </c>
      <c r="EE18" s="105">
        <v>7.1483000000000005E-2</v>
      </c>
      <c r="EF18" s="105">
        <v>7.4783000000000002E-2</v>
      </c>
      <c r="EG18" s="105">
        <v>6.8883E-2</v>
      </c>
      <c r="EH18" s="105">
        <v>8.6483000000000004E-2</v>
      </c>
      <c r="EI18" s="105">
        <v>9.3482999999999997E-2</v>
      </c>
      <c r="EJ18" s="105">
        <v>8.8483000000000006E-2</v>
      </c>
      <c r="EK18" s="105">
        <v>8.3483000000000002E-2</v>
      </c>
      <c r="EL18" s="105">
        <v>8.9682999999999999E-2</v>
      </c>
      <c r="EM18" s="105">
        <v>8.5883000000000001E-2</v>
      </c>
      <c r="EN18" s="105">
        <v>7.7582999999999999E-2</v>
      </c>
      <c r="EO18" s="105">
        <v>8.0782999999999994E-2</v>
      </c>
      <c r="EP18" s="105">
        <v>7.8783000000000006E-2</v>
      </c>
      <c r="EQ18" s="105">
        <v>7.0083000000000006E-2</v>
      </c>
      <c r="ER18" s="105">
        <v>7.1483000000000005E-2</v>
      </c>
      <c r="ES18" s="105">
        <v>7.5482999999999995E-2</v>
      </c>
      <c r="ET18" s="105">
        <v>8.3483000000000002E-2</v>
      </c>
      <c r="EU18" s="105">
        <v>8.2683000000000006E-2</v>
      </c>
      <c r="EV18" s="105">
        <v>8.3282999999999996E-2</v>
      </c>
      <c r="EW18" s="105">
        <v>8.3782999999999996E-2</v>
      </c>
      <c r="EX18" s="105">
        <v>8.7582999999999994E-2</v>
      </c>
      <c r="EY18" s="105">
        <v>8.8182999999999997E-2</v>
      </c>
      <c r="EZ18" s="105">
        <v>0.11899999999999999</v>
      </c>
      <c r="FA18" s="105">
        <v>0.10299999999999999</v>
      </c>
      <c r="FB18" s="105">
        <v>0.111</v>
      </c>
      <c r="FC18" s="105">
        <v>0.121</v>
      </c>
      <c r="FD18" s="105">
        <v>0.109</v>
      </c>
      <c r="FE18" s="105">
        <v>0.108</v>
      </c>
    </row>
    <row r="19" spans="2:161">
      <c r="B19" s="105">
        <v>7</v>
      </c>
      <c r="C19" s="105">
        <v>8.4449999999999997E-2</v>
      </c>
      <c r="D19" s="105">
        <v>7.5649999999999995E-2</v>
      </c>
      <c r="E19" s="105">
        <v>8.0449999999999994E-2</v>
      </c>
      <c r="F19" s="105">
        <v>6.2850000000000003E-2</v>
      </c>
      <c r="G19" s="105">
        <v>6.3850000000000004E-2</v>
      </c>
      <c r="H19" s="105">
        <v>6.1850000000000002E-2</v>
      </c>
      <c r="I19" s="105">
        <v>6.5449999999999994E-2</v>
      </c>
      <c r="J19" s="105">
        <v>5.7849999999999999E-2</v>
      </c>
      <c r="K19" s="105">
        <v>6.1949999999999998E-2</v>
      </c>
      <c r="L19" s="105">
        <v>8.4150000000000003E-2</v>
      </c>
      <c r="M19" s="105">
        <v>9.8949999999999996E-2</v>
      </c>
      <c r="N19" s="105">
        <v>8.5449999999999998E-2</v>
      </c>
      <c r="O19" s="105">
        <v>8.2049999999999998E-2</v>
      </c>
      <c r="P19" s="105">
        <v>8.2650000000000001E-2</v>
      </c>
      <c r="Q19" s="105">
        <v>8.1049999999999997E-2</v>
      </c>
      <c r="R19" s="105">
        <v>6.3450000000000006E-2</v>
      </c>
      <c r="S19" s="105">
        <v>6.4649999999999999E-2</v>
      </c>
      <c r="T19" s="105">
        <v>5.7849999999999999E-2</v>
      </c>
      <c r="U19" s="105">
        <v>5.9950000000000003E-2</v>
      </c>
      <c r="V19" s="105">
        <v>6.225E-2</v>
      </c>
      <c r="W19" s="105">
        <v>6.2850000000000003E-2</v>
      </c>
      <c r="X19" s="105">
        <v>5.5349999999999996E-2</v>
      </c>
      <c r="Y19" s="105">
        <v>5.765E-2</v>
      </c>
      <c r="Z19" s="105">
        <v>5.305E-2</v>
      </c>
      <c r="AA19" s="105">
        <v>5.5149999999999998E-2</v>
      </c>
      <c r="AB19" s="105">
        <v>5.8549999999999998E-2</v>
      </c>
      <c r="AC19" s="105">
        <v>5.8950000000000002E-2</v>
      </c>
      <c r="AD19" s="105">
        <v>9.7350000000000006E-2</v>
      </c>
      <c r="AE19" s="105">
        <v>9.9449999999999997E-2</v>
      </c>
      <c r="AF19" s="105">
        <v>9.2450000000000004E-2</v>
      </c>
      <c r="AG19" s="105">
        <v>8.8450000000000001E-2</v>
      </c>
      <c r="AH19" s="105">
        <v>9.0649999999999994E-2</v>
      </c>
      <c r="AI19" s="105">
        <v>9.0950000000000003E-2</v>
      </c>
      <c r="AJ19" s="105">
        <v>7.4249999999999997E-2</v>
      </c>
      <c r="AK19" s="105">
        <v>7.9850000000000004E-2</v>
      </c>
      <c r="AL19" s="105">
        <v>7.5050000000000006E-2</v>
      </c>
      <c r="AM19" s="105">
        <v>7.3550000000000004E-2</v>
      </c>
      <c r="AN19" s="105">
        <v>7.4450000000000002E-2</v>
      </c>
      <c r="AO19" s="105">
        <v>7.0349999999999996E-2</v>
      </c>
      <c r="AP19" s="105">
        <v>7.3849999999999999E-2</v>
      </c>
      <c r="AQ19" s="105">
        <v>7.7249999999999999E-2</v>
      </c>
      <c r="AR19" s="105">
        <v>8.0649999999999999E-2</v>
      </c>
      <c r="AS19" s="105">
        <v>8.8249999999999995E-2</v>
      </c>
      <c r="AT19" s="105">
        <v>8.7349999999999997E-2</v>
      </c>
      <c r="AU19" s="105">
        <v>8.5150000000000003E-2</v>
      </c>
      <c r="AV19" s="105">
        <v>8.5699999999999998E-2</v>
      </c>
      <c r="AW19" s="105">
        <v>8.8999999999999996E-2</v>
      </c>
      <c r="AX19" s="105">
        <v>8.4900000000000003E-2</v>
      </c>
      <c r="AY19" s="105">
        <v>8.3699999999999997E-2</v>
      </c>
      <c r="AZ19" s="105">
        <v>8.7900000000000006E-2</v>
      </c>
      <c r="BA19" s="105">
        <v>8.4599999999999995E-2</v>
      </c>
      <c r="BB19" s="105">
        <v>6.2050000000000001E-2</v>
      </c>
      <c r="BC19" s="105">
        <v>6.8349999999999994E-2</v>
      </c>
      <c r="BD19" s="105">
        <v>6.4549999999999996E-2</v>
      </c>
      <c r="BE19" s="105">
        <v>7.3749999999999996E-2</v>
      </c>
      <c r="BF19" s="105">
        <v>7.4950000000000003E-2</v>
      </c>
      <c r="BG19" s="105">
        <v>7.1749999999999994E-2</v>
      </c>
      <c r="BH19" s="105">
        <v>6.3250000000000001E-2</v>
      </c>
      <c r="BI19" s="105">
        <v>6.4350000000000004E-2</v>
      </c>
      <c r="BJ19" s="105">
        <v>6.0650000000000003E-2</v>
      </c>
      <c r="BK19" s="105">
        <v>6.6549999999999998E-2</v>
      </c>
      <c r="BL19" s="105">
        <v>6.7250000000000004E-2</v>
      </c>
      <c r="BM19" s="105">
        <v>6.7449999999999996E-2</v>
      </c>
      <c r="BN19" s="105">
        <v>8.695E-2</v>
      </c>
      <c r="BO19" s="105">
        <v>8.695E-2</v>
      </c>
      <c r="BP19" s="105">
        <v>8.5150000000000003E-2</v>
      </c>
      <c r="BQ19" s="105">
        <v>8.8950000000000001E-2</v>
      </c>
      <c r="BR19" s="105">
        <v>8.8950000000000001E-2</v>
      </c>
      <c r="BS19" s="105">
        <v>8.5250000000000006E-2</v>
      </c>
      <c r="BT19" s="105">
        <v>8.7650000000000006E-2</v>
      </c>
      <c r="BU19" s="105">
        <v>8.3949999999999997E-2</v>
      </c>
      <c r="BV19" s="105">
        <v>8.4449999999999997E-2</v>
      </c>
      <c r="BW19" s="105">
        <v>8.4849999999999995E-2</v>
      </c>
      <c r="BX19" s="105">
        <v>8.5250000000000006E-2</v>
      </c>
      <c r="BY19" s="105">
        <v>8.7150000000000005E-2</v>
      </c>
      <c r="BZ19" s="105">
        <v>8.1949999999999995E-2</v>
      </c>
      <c r="CA19" s="105">
        <v>8.745E-2</v>
      </c>
      <c r="CB19" s="105">
        <v>8.9749999999999996E-2</v>
      </c>
      <c r="CC19" s="105">
        <v>8.8550000000000004E-2</v>
      </c>
      <c r="CD19" s="105">
        <v>9.7650000000000001E-2</v>
      </c>
      <c r="CE19" s="105">
        <v>0.10174999999999999</v>
      </c>
      <c r="CF19" s="105">
        <v>5.6050000000000003E-2</v>
      </c>
      <c r="CG19" s="105">
        <v>5.7149999999999999E-2</v>
      </c>
      <c r="CH19" s="105">
        <v>5.2449999999999997E-2</v>
      </c>
      <c r="CI19" s="105">
        <v>6.5549999999999997E-2</v>
      </c>
      <c r="CJ19" s="105">
        <v>7.6950000000000005E-2</v>
      </c>
      <c r="CK19" s="105">
        <v>7.0849999999999996E-2</v>
      </c>
      <c r="CL19" s="105">
        <v>5.985E-2</v>
      </c>
      <c r="CM19" s="105">
        <v>5.6550000000000003E-2</v>
      </c>
      <c r="CN19" s="105">
        <v>6.0350000000000001E-2</v>
      </c>
      <c r="CO19" s="105">
        <v>5.9049999999999998E-2</v>
      </c>
      <c r="CP19" s="105">
        <v>6.3350000000000004E-2</v>
      </c>
      <c r="CQ19" s="105">
        <v>6.3950000000000007E-2</v>
      </c>
      <c r="CR19" s="105">
        <v>6.7049999999999998E-2</v>
      </c>
      <c r="CS19" s="105">
        <v>7.2050000000000003E-2</v>
      </c>
      <c r="CT19" s="105">
        <v>7.9850000000000004E-2</v>
      </c>
      <c r="CU19" s="105">
        <v>7.8450000000000006E-2</v>
      </c>
      <c r="CV19" s="105">
        <v>7.8350000000000003E-2</v>
      </c>
      <c r="CW19" s="105">
        <v>9.0550000000000005E-2</v>
      </c>
      <c r="CX19" s="105">
        <v>8.4650000000000003E-2</v>
      </c>
      <c r="CY19" s="105">
        <v>8.2650000000000001E-2</v>
      </c>
      <c r="CZ19" s="105">
        <v>9.035E-2</v>
      </c>
      <c r="DA19" s="105">
        <v>9.1249999999999998E-2</v>
      </c>
      <c r="DB19" s="105">
        <v>0.10034999999999999</v>
      </c>
      <c r="DC19" s="105">
        <v>0.10055</v>
      </c>
      <c r="DD19" s="105">
        <v>7.3950000000000002E-2</v>
      </c>
      <c r="DE19" s="105">
        <v>5.6050000000000003E-2</v>
      </c>
      <c r="DF19" s="105">
        <v>5.425E-2</v>
      </c>
      <c r="DG19" s="105">
        <v>6.4649999999999999E-2</v>
      </c>
      <c r="DH19" s="105">
        <v>7.0250000000000007E-2</v>
      </c>
      <c r="DI19" s="105">
        <v>6.565E-2</v>
      </c>
      <c r="DJ19" s="105">
        <v>7.2150000000000006E-2</v>
      </c>
      <c r="DK19" s="105">
        <v>6.6650000000000001E-2</v>
      </c>
      <c r="DL19" s="105">
        <v>6.7349999999999993E-2</v>
      </c>
      <c r="DM19" s="105">
        <v>6.4149999999999999E-2</v>
      </c>
      <c r="DN19" s="105">
        <v>6.5449999999999994E-2</v>
      </c>
      <c r="DO19" s="105">
        <v>6.4649999999999999E-2</v>
      </c>
      <c r="DP19" s="105">
        <v>6.7349999999999993E-2</v>
      </c>
      <c r="DQ19" s="105">
        <v>7.2650000000000006E-2</v>
      </c>
      <c r="DR19" s="105">
        <v>6.6250000000000003E-2</v>
      </c>
      <c r="DS19" s="105">
        <v>5.8549999999999998E-2</v>
      </c>
      <c r="DT19" s="105">
        <v>7.1749999999999994E-2</v>
      </c>
      <c r="DU19" s="105">
        <v>6.6449999999999995E-2</v>
      </c>
      <c r="DV19" s="105">
        <v>7.825E-2</v>
      </c>
      <c r="DW19" s="105">
        <v>7.8450000000000006E-2</v>
      </c>
      <c r="DX19" s="105">
        <v>7.8549999999999995E-2</v>
      </c>
      <c r="DY19" s="105">
        <v>0.10945000000000001</v>
      </c>
      <c r="DZ19" s="105">
        <v>8.8950000000000001E-2</v>
      </c>
      <c r="EA19" s="105">
        <v>8.9349999999999999E-2</v>
      </c>
      <c r="EB19" s="105">
        <v>6.105E-2</v>
      </c>
      <c r="EC19" s="105">
        <v>6.3350000000000004E-2</v>
      </c>
      <c r="ED19" s="105">
        <v>6.5049999999999997E-2</v>
      </c>
      <c r="EE19" s="105">
        <v>7.2950000000000001E-2</v>
      </c>
      <c r="EF19" s="105">
        <v>7.5749999999999998E-2</v>
      </c>
      <c r="EG19" s="105">
        <v>6.8750000000000006E-2</v>
      </c>
      <c r="EH19" s="105">
        <v>9.0149999999999994E-2</v>
      </c>
      <c r="EI19" s="105">
        <v>9.6350000000000005E-2</v>
      </c>
      <c r="EJ19" s="105">
        <v>9.2749999999999999E-2</v>
      </c>
      <c r="EK19" s="105">
        <v>8.8050000000000003E-2</v>
      </c>
      <c r="EL19" s="105">
        <v>9.4549999999999995E-2</v>
      </c>
      <c r="EM19" s="105">
        <v>8.9849999999999999E-2</v>
      </c>
      <c r="EN19" s="105">
        <v>7.7649999999999997E-2</v>
      </c>
      <c r="EO19" s="105">
        <v>8.0549999999999997E-2</v>
      </c>
      <c r="EP19" s="105">
        <v>8.0149999999999999E-2</v>
      </c>
      <c r="EQ19" s="105">
        <v>7.1849999999999997E-2</v>
      </c>
      <c r="ER19" s="105">
        <v>7.2450000000000001E-2</v>
      </c>
      <c r="ES19" s="105">
        <v>7.6850000000000002E-2</v>
      </c>
      <c r="ET19" s="105">
        <v>8.8349999999999998E-2</v>
      </c>
      <c r="EU19" s="105">
        <v>8.5449999999999998E-2</v>
      </c>
      <c r="EV19" s="105">
        <v>8.6150000000000004E-2</v>
      </c>
      <c r="EW19" s="105">
        <v>8.7749999999999995E-2</v>
      </c>
      <c r="EX19" s="105">
        <v>9.0649999999999994E-2</v>
      </c>
      <c r="EY19" s="105">
        <v>9.5049999999999996E-2</v>
      </c>
      <c r="EZ19" s="105">
        <v>0.126</v>
      </c>
      <c r="FA19" s="105">
        <v>0.112</v>
      </c>
      <c r="FB19" s="105">
        <v>0.11799999999999999</v>
      </c>
      <c r="FC19" s="105">
        <v>0.129</v>
      </c>
      <c r="FD19" s="105">
        <v>0.11700000000000001</v>
      </c>
      <c r="FE19" s="105">
        <v>0.11899999999999999</v>
      </c>
    </row>
    <row r="20" spans="2:161">
      <c r="B20" s="105">
        <v>7.5</v>
      </c>
      <c r="C20" s="105">
        <v>9.4566999999999998E-2</v>
      </c>
      <c r="D20" s="105">
        <v>8.6766999999999997E-2</v>
      </c>
      <c r="E20" s="105">
        <v>9.0467000000000006E-2</v>
      </c>
      <c r="F20" s="105">
        <v>6.1967000000000001E-2</v>
      </c>
      <c r="G20" s="105">
        <v>6.4366999999999994E-2</v>
      </c>
      <c r="H20" s="105">
        <v>6.0366999999999997E-2</v>
      </c>
      <c r="I20" s="105">
        <v>6.4767000000000005E-2</v>
      </c>
      <c r="J20" s="105">
        <v>5.7966999999999998E-2</v>
      </c>
      <c r="K20" s="105">
        <v>6.1166999999999999E-2</v>
      </c>
      <c r="L20" s="105">
        <v>8.2766999999999993E-2</v>
      </c>
      <c r="M20" s="105">
        <v>9.9567000000000003E-2</v>
      </c>
      <c r="N20" s="105">
        <v>8.5766999999999996E-2</v>
      </c>
      <c r="O20" s="105">
        <v>8.2567000000000002E-2</v>
      </c>
      <c r="P20" s="105">
        <v>8.1567000000000001E-2</v>
      </c>
      <c r="Q20" s="105">
        <v>8.0267000000000005E-2</v>
      </c>
      <c r="R20" s="105">
        <v>6.3767000000000004E-2</v>
      </c>
      <c r="S20" s="105">
        <v>6.9167000000000006E-2</v>
      </c>
      <c r="T20" s="105">
        <v>5.8666999999999997E-2</v>
      </c>
      <c r="U20" s="105">
        <v>6.1967000000000001E-2</v>
      </c>
      <c r="V20" s="105">
        <v>6.3866999999999993E-2</v>
      </c>
      <c r="W20" s="105">
        <v>6.3566999999999999E-2</v>
      </c>
      <c r="X20" s="105">
        <v>5.5067000000000005E-2</v>
      </c>
      <c r="Y20" s="105">
        <v>5.7167000000000003E-2</v>
      </c>
      <c r="Z20" s="105">
        <v>5.2967E-2</v>
      </c>
      <c r="AA20" s="105">
        <v>5.5566999999999998E-2</v>
      </c>
      <c r="AB20" s="105">
        <v>5.9267E-2</v>
      </c>
      <c r="AC20" s="105">
        <v>5.9466999999999999E-2</v>
      </c>
      <c r="AD20" s="105">
        <v>0.101367</v>
      </c>
      <c r="AE20" s="105">
        <v>0.105667</v>
      </c>
      <c r="AF20" s="105">
        <v>9.8167000000000004E-2</v>
      </c>
      <c r="AG20" s="105">
        <v>9.2566999999999997E-2</v>
      </c>
      <c r="AH20" s="105">
        <v>9.5466999999999996E-2</v>
      </c>
      <c r="AI20" s="105">
        <v>9.4867000000000007E-2</v>
      </c>
      <c r="AJ20" s="105">
        <v>7.3967000000000005E-2</v>
      </c>
      <c r="AK20" s="105">
        <v>7.9066999999999998E-2</v>
      </c>
      <c r="AL20" s="105">
        <v>7.3967000000000005E-2</v>
      </c>
      <c r="AM20" s="105">
        <v>7.3066999999999993E-2</v>
      </c>
      <c r="AN20" s="105">
        <v>7.5066999999999995E-2</v>
      </c>
      <c r="AO20" s="105">
        <v>6.9467000000000001E-2</v>
      </c>
      <c r="AP20" s="105">
        <v>7.9366999999999993E-2</v>
      </c>
      <c r="AQ20" s="105">
        <v>8.0366999999999994E-2</v>
      </c>
      <c r="AR20" s="105">
        <v>8.3266999999999994E-2</v>
      </c>
      <c r="AS20" s="105">
        <v>8.9367000000000002E-2</v>
      </c>
      <c r="AT20" s="105">
        <v>8.7266999999999997E-2</v>
      </c>
      <c r="AU20" s="105">
        <v>8.6366999999999999E-2</v>
      </c>
      <c r="AV20" s="105">
        <v>8.5599999999999996E-2</v>
      </c>
      <c r="AW20" s="105">
        <v>8.8800000000000004E-2</v>
      </c>
      <c r="AX20" s="105">
        <v>8.4699999999999998E-2</v>
      </c>
      <c r="AY20" s="105">
        <v>8.3500000000000005E-2</v>
      </c>
      <c r="AZ20" s="105">
        <v>8.7900000000000006E-2</v>
      </c>
      <c r="BA20" s="105">
        <v>8.4500000000000006E-2</v>
      </c>
      <c r="BB20" s="105">
        <v>6.5866999999999995E-2</v>
      </c>
      <c r="BC20" s="105">
        <v>6.9866999999999999E-2</v>
      </c>
      <c r="BD20" s="105">
        <v>6.8866999999999998E-2</v>
      </c>
      <c r="BE20" s="105">
        <v>7.7166999999999999E-2</v>
      </c>
      <c r="BF20" s="105">
        <v>7.7166999999999999E-2</v>
      </c>
      <c r="BG20" s="105">
        <v>7.2266999999999998E-2</v>
      </c>
      <c r="BH20" s="105">
        <v>6.3966999999999996E-2</v>
      </c>
      <c r="BI20" s="105">
        <v>6.4667000000000002E-2</v>
      </c>
      <c r="BJ20" s="105">
        <v>6.1067000000000003E-2</v>
      </c>
      <c r="BK20" s="105">
        <v>6.5767000000000006E-2</v>
      </c>
      <c r="BL20" s="105">
        <v>6.7667000000000005E-2</v>
      </c>
      <c r="BM20" s="105">
        <v>6.8766999999999995E-2</v>
      </c>
      <c r="BN20" s="105">
        <v>9.0066999999999994E-2</v>
      </c>
      <c r="BO20" s="105">
        <v>9.1666999999999998E-2</v>
      </c>
      <c r="BP20" s="105">
        <v>8.9367000000000002E-2</v>
      </c>
      <c r="BQ20" s="105">
        <v>9.1467000000000007E-2</v>
      </c>
      <c r="BR20" s="105">
        <v>9.2767000000000002E-2</v>
      </c>
      <c r="BS20" s="105">
        <v>8.7467000000000003E-2</v>
      </c>
      <c r="BT20" s="105">
        <v>8.7367E-2</v>
      </c>
      <c r="BU20" s="105">
        <v>8.6166999999999994E-2</v>
      </c>
      <c r="BV20" s="105">
        <v>8.5567000000000004E-2</v>
      </c>
      <c r="BW20" s="105">
        <v>8.6666999999999994E-2</v>
      </c>
      <c r="BX20" s="105">
        <v>8.5666999999999993E-2</v>
      </c>
      <c r="BY20" s="105">
        <v>8.7367E-2</v>
      </c>
      <c r="BZ20" s="105">
        <v>8.3667000000000005E-2</v>
      </c>
      <c r="CA20" s="105">
        <v>8.9767E-2</v>
      </c>
      <c r="CB20" s="105">
        <v>9.0566999999999995E-2</v>
      </c>
      <c r="CC20" s="105">
        <v>9.1566999999999996E-2</v>
      </c>
      <c r="CD20" s="105">
        <v>9.9167000000000005E-2</v>
      </c>
      <c r="CE20" s="105">
        <v>0.104367</v>
      </c>
      <c r="CF20" s="105">
        <v>5.5967000000000003E-2</v>
      </c>
      <c r="CG20" s="105">
        <v>5.7667000000000003E-2</v>
      </c>
      <c r="CH20" s="105">
        <v>5.2166999999999998E-2</v>
      </c>
      <c r="CI20" s="105">
        <v>6.4966999999999997E-2</v>
      </c>
      <c r="CJ20" s="105">
        <v>7.6267000000000001E-2</v>
      </c>
      <c r="CK20" s="105">
        <v>7.1867E-2</v>
      </c>
      <c r="CL20" s="105">
        <v>6.0166999999999998E-2</v>
      </c>
      <c r="CM20" s="105">
        <v>5.7466999999999997E-2</v>
      </c>
      <c r="CN20" s="105">
        <v>6.1767000000000002E-2</v>
      </c>
      <c r="CO20" s="105">
        <v>5.8367000000000002E-2</v>
      </c>
      <c r="CP20" s="105">
        <v>6.3866999999999993E-2</v>
      </c>
      <c r="CQ20" s="105">
        <v>6.3466999999999996E-2</v>
      </c>
      <c r="CR20" s="105">
        <v>6.8667000000000006E-2</v>
      </c>
      <c r="CS20" s="105">
        <v>7.1967000000000003E-2</v>
      </c>
      <c r="CT20" s="105">
        <v>7.8867000000000007E-2</v>
      </c>
      <c r="CU20" s="105">
        <v>8.0267000000000005E-2</v>
      </c>
      <c r="CV20" s="105">
        <v>7.7667E-2</v>
      </c>
      <c r="CW20" s="105">
        <v>8.9266999999999999E-2</v>
      </c>
      <c r="CX20" s="105">
        <v>8.6967000000000003E-2</v>
      </c>
      <c r="CY20" s="105">
        <v>8.5167000000000007E-2</v>
      </c>
      <c r="CZ20" s="105">
        <v>9.2267000000000002E-2</v>
      </c>
      <c r="DA20" s="105">
        <v>9.3867000000000006E-2</v>
      </c>
      <c r="DB20" s="105">
        <v>0.103667</v>
      </c>
      <c r="DC20" s="105">
        <v>0.10266699999999999</v>
      </c>
      <c r="DD20" s="105">
        <v>7.6466999999999993E-2</v>
      </c>
      <c r="DE20" s="105">
        <v>5.9567000000000002E-2</v>
      </c>
      <c r="DF20" s="105">
        <v>5.3467000000000001E-2</v>
      </c>
      <c r="DG20" s="105">
        <v>6.5167000000000003E-2</v>
      </c>
      <c r="DH20" s="105">
        <v>6.9167000000000006E-2</v>
      </c>
      <c r="DI20" s="105">
        <v>6.5366999999999995E-2</v>
      </c>
      <c r="DJ20" s="105">
        <v>7.4166999999999997E-2</v>
      </c>
      <c r="DK20" s="105">
        <v>7.0366999999999999E-2</v>
      </c>
      <c r="DL20" s="105">
        <v>7.1967000000000003E-2</v>
      </c>
      <c r="DM20" s="105">
        <v>6.5567E-2</v>
      </c>
      <c r="DN20" s="105">
        <v>6.7366999999999996E-2</v>
      </c>
      <c r="DO20" s="105">
        <v>6.6866999999999996E-2</v>
      </c>
      <c r="DP20" s="105">
        <v>7.1067000000000005E-2</v>
      </c>
      <c r="DQ20" s="105">
        <v>7.3266999999999999E-2</v>
      </c>
      <c r="DR20" s="105">
        <v>6.4966999999999997E-2</v>
      </c>
      <c r="DS20" s="105">
        <v>5.6467000000000003E-2</v>
      </c>
      <c r="DT20" s="105">
        <v>7.2967000000000004E-2</v>
      </c>
      <c r="DU20" s="105">
        <v>6.7667000000000005E-2</v>
      </c>
      <c r="DV20" s="105">
        <v>7.9267000000000004E-2</v>
      </c>
      <c r="DW20" s="105">
        <v>8.1567000000000001E-2</v>
      </c>
      <c r="DX20" s="105">
        <v>7.9066999999999998E-2</v>
      </c>
      <c r="DY20" s="105">
        <v>0.11176700000000001</v>
      </c>
      <c r="DZ20" s="105">
        <v>9.2267000000000002E-2</v>
      </c>
      <c r="EA20" s="105">
        <v>9.1467000000000007E-2</v>
      </c>
      <c r="EB20" s="105">
        <v>6.2267000000000003E-2</v>
      </c>
      <c r="EC20" s="105">
        <v>6.2867000000000006E-2</v>
      </c>
      <c r="ED20" s="105">
        <v>6.4466999999999997E-2</v>
      </c>
      <c r="EE20" s="105">
        <v>7.2666999999999995E-2</v>
      </c>
      <c r="EF20" s="105">
        <v>7.5166999999999998E-2</v>
      </c>
      <c r="EG20" s="105">
        <v>6.9766999999999996E-2</v>
      </c>
      <c r="EH20" s="105">
        <v>9.1666999999999998E-2</v>
      </c>
      <c r="EI20" s="105">
        <v>9.9567000000000003E-2</v>
      </c>
      <c r="EJ20" s="105">
        <v>9.6767000000000006E-2</v>
      </c>
      <c r="EK20" s="105">
        <v>9.1666999999999998E-2</v>
      </c>
      <c r="EL20" s="105">
        <v>9.6767000000000006E-2</v>
      </c>
      <c r="EM20" s="105">
        <v>9.0867000000000003E-2</v>
      </c>
      <c r="EN20" s="105">
        <v>7.8767000000000004E-2</v>
      </c>
      <c r="EO20" s="105">
        <v>8.2567000000000002E-2</v>
      </c>
      <c r="EP20" s="105">
        <v>7.9966999999999996E-2</v>
      </c>
      <c r="EQ20" s="105">
        <v>7.0967000000000002E-2</v>
      </c>
      <c r="ER20" s="105">
        <v>7.3266999999999999E-2</v>
      </c>
      <c r="ES20" s="105">
        <v>7.8267000000000003E-2</v>
      </c>
      <c r="ET20" s="105">
        <v>9.0166999999999997E-2</v>
      </c>
      <c r="EU20" s="105">
        <v>8.8266999999999998E-2</v>
      </c>
      <c r="EV20" s="105">
        <v>8.9467000000000005E-2</v>
      </c>
      <c r="EW20" s="105">
        <v>9.0367000000000003E-2</v>
      </c>
      <c r="EX20" s="105">
        <v>9.4466999999999995E-2</v>
      </c>
      <c r="EY20" s="105">
        <v>9.5866999999999994E-2</v>
      </c>
      <c r="EZ20" s="105">
        <v>0.13700000000000001</v>
      </c>
      <c r="FA20" s="105">
        <v>0.123</v>
      </c>
      <c r="FB20" s="105">
        <v>0.13100000000000001</v>
      </c>
      <c r="FC20" s="105">
        <v>0.14099999999999999</v>
      </c>
      <c r="FD20" s="105">
        <v>0.129</v>
      </c>
      <c r="FE20" s="105">
        <v>0.128</v>
      </c>
    </row>
    <row r="21" spans="2:161">
      <c r="B21" s="105">
        <v>8</v>
      </c>
      <c r="C21" s="105">
        <v>0.107067</v>
      </c>
      <c r="D21" s="105">
        <v>9.8567000000000002E-2</v>
      </c>
      <c r="E21" s="105">
        <v>0.10406700000000001</v>
      </c>
      <c r="F21" s="105">
        <v>6.1667E-2</v>
      </c>
      <c r="G21" s="105">
        <v>6.6067000000000001E-2</v>
      </c>
      <c r="H21" s="105">
        <v>6.0767000000000002E-2</v>
      </c>
      <c r="I21" s="105">
        <v>6.5567E-2</v>
      </c>
      <c r="J21" s="105">
        <v>5.8466999999999998E-2</v>
      </c>
      <c r="K21" s="105">
        <v>6.2066999999999997E-2</v>
      </c>
      <c r="L21" s="105">
        <v>8.4266999999999995E-2</v>
      </c>
      <c r="M21" s="105">
        <v>0.10166699999999999</v>
      </c>
      <c r="N21" s="105">
        <v>8.7867000000000001E-2</v>
      </c>
      <c r="O21" s="105">
        <v>8.3467E-2</v>
      </c>
      <c r="P21" s="105">
        <v>8.1067E-2</v>
      </c>
      <c r="Q21" s="105">
        <v>8.0767000000000005E-2</v>
      </c>
      <c r="R21" s="105">
        <v>6.6366999999999995E-2</v>
      </c>
      <c r="S21" s="105">
        <v>6.9366999999999998E-2</v>
      </c>
      <c r="T21" s="105">
        <v>6.0366999999999997E-2</v>
      </c>
      <c r="U21" s="105">
        <v>6.4966999999999997E-2</v>
      </c>
      <c r="V21" s="105">
        <v>6.4566999999999999E-2</v>
      </c>
      <c r="W21" s="105">
        <v>6.4366999999999994E-2</v>
      </c>
      <c r="X21" s="105">
        <v>5.5867E-2</v>
      </c>
      <c r="Y21" s="105">
        <v>5.8466999999999998E-2</v>
      </c>
      <c r="Z21" s="105">
        <v>5.3267000000000002E-2</v>
      </c>
      <c r="AA21" s="105">
        <v>5.6367E-2</v>
      </c>
      <c r="AB21" s="105">
        <v>5.9567000000000002E-2</v>
      </c>
      <c r="AC21" s="105">
        <v>5.9267E-2</v>
      </c>
      <c r="AD21" s="105">
        <v>0.10696700000000001</v>
      </c>
      <c r="AE21" s="105">
        <v>0.108067</v>
      </c>
      <c r="AF21" s="105">
        <v>0.10256700000000001</v>
      </c>
      <c r="AG21" s="105">
        <v>9.3767000000000003E-2</v>
      </c>
      <c r="AH21" s="105">
        <v>0.100467</v>
      </c>
      <c r="AI21" s="105">
        <v>9.7767000000000007E-2</v>
      </c>
      <c r="AJ21" s="105">
        <v>7.3166999999999996E-2</v>
      </c>
      <c r="AK21" s="105">
        <v>8.1667000000000003E-2</v>
      </c>
      <c r="AL21" s="105">
        <v>7.5666999999999998E-2</v>
      </c>
      <c r="AM21" s="105">
        <v>7.4267E-2</v>
      </c>
      <c r="AN21" s="105">
        <v>7.6466999999999993E-2</v>
      </c>
      <c r="AO21" s="105">
        <v>7.0366999999999999E-2</v>
      </c>
      <c r="AP21" s="105">
        <v>7.8867000000000007E-2</v>
      </c>
      <c r="AQ21" s="105">
        <v>8.2366999999999996E-2</v>
      </c>
      <c r="AR21" s="105">
        <v>8.4866999999999998E-2</v>
      </c>
      <c r="AS21" s="105">
        <v>9.3667E-2</v>
      </c>
      <c r="AT21" s="105">
        <v>9.1367000000000004E-2</v>
      </c>
      <c r="AU21" s="105">
        <v>9.0166999999999997E-2</v>
      </c>
      <c r="AV21" s="105">
        <v>8.5500000000000007E-2</v>
      </c>
      <c r="AW21" s="105">
        <v>8.8800000000000004E-2</v>
      </c>
      <c r="AX21" s="105">
        <v>8.48E-2</v>
      </c>
      <c r="AY21" s="105">
        <v>8.3599999999999994E-2</v>
      </c>
      <c r="AZ21" s="105">
        <v>8.7900000000000006E-2</v>
      </c>
      <c r="BA21" s="105">
        <v>8.4599999999999995E-2</v>
      </c>
      <c r="BB21" s="105">
        <v>6.8067000000000003E-2</v>
      </c>
      <c r="BC21" s="105">
        <v>7.3867000000000002E-2</v>
      </c>
      <c r="BD21" s="105">
        <v>7.0666999999999994E-2</v>
      </c>
      <c r="BE21" s="105">
        <v>7.8767000000000004E-2</v>
      </c>
      <c r="BF21" s="105">
        <v>7.9167000000000001E-2</v>
      </c>
      <c r="BG21" s="105">
        <v>7.5566999999999995E-2</v>
      </c>
      <c r="BH21" s="105">
        <v>6.5466999999999997E-2</v>
      </c>
      <c r="BI21" s="105">
        <v>6.5567E-2</v>
      </c>
      <c r="BJ21" s="105">
        <v>6.1767000000000002E-2</v>
      </c>
      <c r="BK21" s="105">
        <v>6.6466999999999998E-2</v>
      </c>
      <c r="BL21" s="105">
        <v>6.8366999999999997E-2</v>
      </c>
      <c r="BM21" s="105">
        <v>6.9667000000000007E-2</v>
      </c>
      <c r="BN21" s="105">
        <v>9.4066999999999998E-2</v>
      </c>
      <c r="BO21" s="105">
        <v>9.4966999999999996E-2</v>
      </c>
      <c r="BP21" s="105">
        <v>9.4367000000000006E-2</v>
      </c>
      <c r="BQ21" s="105">
        <v>9.5167000000000002E-2</v>
      </c>
      <c r="BR21" s="105">
        <v>9.7167000000000003E-2</v>
      </c>
      <c r="BS21" s="105">
        <v>9.0367000000000003E-2</v>
      </c>
      <c r="BT21" s="105">
        <v>8.7666999999999995E-2</v>
      </c>
      <c r="BU21" s="105">
        <v>8.7367E-2</v>
      </c>
      <c r="BV21" s="105">
        <v>8.4967000000000001E-2</v>
      </c>
      <c r="BW21" s="105">
        <v>8.7666999999999995E-2</v>
      </c>
      <c r="BX21" s="105">
        <v>8.6467000000000002E-2</v>
      </c>
      <c r="BY21" s="105">
        <v>8.8367000000000001E-2</v>
      </c>
      <c r="BZ21" s="105">
        <v>8.5167000000000007E-2</v>
      </c>
      <c r="CA21" s="105">
        <v>9.3767000000000003E-2</v>
      </c>
      <c r="CB21" s="105">
        <v>9.3267000000000003E-2</v>
      </c>
      <c r="CC21" s="105">
        <v>9.4466999999999995E-2</v>
      </c>
      <c r="CD21" s="105">
        <v>0.101367</v>
      </c>
      <c r="CE21" s="105">
        <v>0.109167</v>
      </c>
      <c r="CF21" s="105">
        <v>5.6966999999999997E-2</v>
      </c>
      <c r="CG21" s="105">
        <v>5.7766999999999999E-2</v>
      </c>
      <c r="CH21" s="105">
        <v>5.3967000000000001E-2</v>
      </c>
      <c r="CI21" s="105">
        <v>6.6167000000000004E-2</v>
      </c>
      <c r="CJ21" s="105">
        <v>7.5467000000000006E-2</v>
      </c>
      <c r="CK21" s="105">
        <v>7.3467000000000005E-2</v>
      </c>
      <c r="CL21" s="105">
        <v>6.1467000000000001E-2</v>
      </c>
      <c r="CM21" s="105">
        <v>5.8266999999999999E-2</v>
      </c>
      <c r="CN21" s="105">
        <v>6.2467000000000002E-2</v>
      </c>
      <c r="CO21" s="105">
        <v>5.9267E-2</v>
      </c>
      <c r="CP21" s="105">
        <v>6.3566999999999999E-2</v>
      </c>
      <c r="CQ21" s="105">
        <v>6.4767000000000005E-2</v>
      </c>
      <c r="CR21" s="105">
        <v>6.8067000000000003E-2</v>
      </c>
      <c r="CS21" s="105">
        <v>7.2266999999999998E-2</v>
      </c>
      <c r="CT21" s="105">
        <v>8.0267000000000005E-2</v>
      </c>
      <c r="CU21" s="105">
        <v>7.9267000000000004E-2</v>
      </c>
      <c r="CV21" s="105">
        <v>7.8667000000000001E-2</v>
      </c>
      <c r="CW21" s="105">
        <v>9.1367000000000004E-2</v>
      </c>
      <c r="CX21" s="105">
        <v>8.7967000000000004E-2</v>
      </c>
      <c r="CY21" s="105">
        <v>8.7567000000000006E-2</v>
      </c>
      <c r="CZ21" s="105">
        <v>9.3667E-2</v>
      </c>
      <c r="DA21" s="105">
        <v>9.4867000000000007E-2</v>
      </c>
      <c r="DB21" s="105">
        <v>0.106167</v>
      </c>
      <c r="DC21" s="105">
        <v>0.104867</v>
      </c>
      <c r="DD21" s="105">
        <v>7.7966999999999995E-2</v>
      </c>
      <c r="DE21" s="105">
        <v>6.0366999999999997E-2</v>
      </c>
      <c r="DF21" s="105">
        <v>5.4467000000000002E-2</v>
      </c>
      <c r="DG21" s="105">
        <v>6.4966999999999997E-2</v>
      </c>
      <c r="DH21" s="105">
        <v>6.9266999999999995E-2</v>
      </c>
      <c r="DI21" s="105">
        <v>6.5567E-2</v>
      </c>
      <c r="DJ21" s="105">
        <v>8.0066999999999999E-2</v>
      </c>
      <c r="DK21" s="105">
        <v>7.6966999999999994E-2</v>
      </c>
      <c r="DL21" s="105">
        <v>7.5867000000000004E-2</v>
      </c>
      <c r="DM21" s="105">
        <v>7.0467000000000002E-2</v>
      </c>
      <c r="DN21" s="105">
        <v>7.0567000000000005E-2</v>
      </c>
      <c r="DO21" s="105">
        <v>6.9667000000000007E-2</v>
      </c>
      <c r="DP21" s="105">
        <v>7.1867E-2</v>
      </c>
      <c r="DQ21" s="105">
        <v>7.4367000000000003E-2</v>
      </c>
      <c r="DR21" s="105">
        <v>6.6267000000000006E-2</v>
      </c>
      <c r="DS21" s="105">
        <v>5.8666999999999997E-2</v>
      </c>
      <c r="DT21" s="105">
        <v>7.5066999999999995E-2</v>
      </c>
      <c r="DU21" s="105">
        <v>6.7766999999999994E-2</v>
      </c>
      <c r="DV21" s="105">
        <v>8.2966999999999999E-2</v>
      </c>
      <c r="DW21" s="105">
        <v>8.3567000000000002E-2</v>
      </c>
      <c r="DX21" s="105">
        <v>8.1966999999999998E-2</v>
      </c>
      <c r="DY21" s="105">
        <v>0.116067</v>
      </c>
      <c r="DZ21" s="105">
        <v>9.3566999999999997E-2</v>
      </c>
      <c r="EA21" s="105">
        <v>9.3367000000000006E-2</v>
      </c>
      <c r="EB21" s="105">
        <v>6.2667E-2</v>
      </c>
      <c r="EC21" s="105">
        <v>6.2566999999999998E-2</v>
      </c>
      <c r="ED21" s="105">
        <v>6.3767000000000004E-2</v>
      </c>
      <c r="EE21" s="105">
        <v>7.2967000000000004E-2</v>
      </c>
      <c r="EF21" s="105">
        <v>7.6466999999999993E-2</v>
      </c>
      <c r="EG21" s="105">
        <v>7.1166999999999994E-2</v>
      </c>
      <c r="EH21" s="105">
        <v>9.7767000000000007E-2</v>
      </c>
      <c r="EI21" s="105">
        <v>0.101767</v>
      </c>
      <c r="EJ21" s="105">
        <v>0.10016700000000001</v>
      </c>
      <c r="EK21" s="105">
        <v>9.3066999999999997E-2</v>
      </c>
      <c r="EL21" s="105">
        <v>9.9366999999999997E-2</v>
      </c>
      <c r="EM21" s="105">
        <v>9.5167000000000002E-2</v>
      </c>
      <c r="EN21" s="105">
        <v>7.8767000000000004E-2</v>
      </c>
      <c r="EO21" s="105">
        <v>8.3167000000000005E-2</v>
      </c>
      <c r="EP21" s="105">
        <v>8.1667000000000003E-2</v>
      </c>
      <c r="EQ21" s="105">
        <v>7.2567000000000006E-2</v>
      </c>
      <c r="ER21" s="105">
        <v>7.3467000000000005E-2</v>
      </c>
      <c r="ES21" s="105">
        <v>7.7466999999999994E-2</v>
      </c>
      <c r="ET21" s="105">
        <v>9.1867000000000004E-2</v>
      </c>
      <c r="EU21" s="105">
        <v>9.0066999999999994E-2</v>
      </c>
      <c r="EV21" s="105">
        <v>9.0267E-2</v>
      </c>
      <c r="EW21" s="105">
        <v>9.3066999999999997E-2</v>
      </c>
      <c r="EX21" s="105">
        <v>9.6067E-2</v>
      </c>
      <c r="EY21" s="105">
        <v>9.8167000000000004E-2</v>
      </c>
      <c r="EZ21" s="105">
        <v>0.14799999999999999</v>
      </c>
      <c r="FA21" s="105">
        <v>0.13200000000000001</v>
      </c>
      <c r="FB21" s="105">
        <v>0.14099999999999999</v>
      </c>
      <c r="FC21" s="105">
        <v>0.152</v>
      </c>
      <c r="FD21" s="105">
        <v>0.13900000000000001</v>
      </c>
      <c r="FE21" s="105">
        <v>0.13800000000000001</v>
      </c>
    </row>
    <row r="22" spans="2:161">
      <c r="B22" s="105">
        <v>8.5</v>
      </c>
      <c r="C22" s="105">
        <v>0.122433</v>
      </c>
      <c r="D22" s="105">
        <v>0.114733</v>
      </c>
      <c r="E22" s="105">
        <v>0.117133</v>
      </c>
      <c r="F22" s="105">
        <v>6.3333E-2</v>
      </c>
      <c r="G22" s="105">
        <v>6.6433000000000006E-2</v>
      </c>
      <c r="H22" s="105">
        <v>6.2433000000000002E-2</v>
      </c>
      <c r="I22" s="105">
        <v>6.6632999999999998E-2</v>
      </c>
      <c r="J22" s="105">
        <v>5.8233E-2</v>
      </c>
      <c r="K22" s="105">
        <v>6.1933000000000002E-2</v>
      </c>
      <c r="L22" s="105">
        <v>8.4733000000000003E-2</v>
      </c>
      <c r="M22" s="105">
        <v>0.10183300000000001</v>
      </c>
      <c r="N22" s="105">
        <v>8.8432999999999998E-2</v>
      </c>
      <c r="O22" s="105">
        <v>8.4233000000000002E-2</v>
      </c>
      <c r="P22" s="105">
        <v>8.2532999999999995E-2</v>
      </c>
      <c r="Q22" s="105">
        <v>8.1733E-2</v>
      </c>
      <c r="R22" s="105">
        <v>6.8032999999999996E-2</v>
      </c>
      <c r="S22" s="105">
        <v>7.2233000000000006E-2</v>
      </c>
      <c r="T22" s="105">
        <v>6.1633E-2</v>
      </c>
      <c r="U22" s="105">
        <v>6.5232999999999999E-2</v>
      </c>
      <c r="V22" s="105">
        <v>6.6333000000000003E-2</v>
      </c>
      <c r="W22" s="105">
        <v>6.7132999999999998E-2</v>
      </c>
      <c r="X22" s="105">
        <v>5.6582999999999994E-2</v>
      </c>
      <c r="Y22" s="105">
        <v>5.8632999999999998E-2</v>
      </c>
      <c r="Z22" s="105">
        <v>5.4532999999999998E-2</v>
      </c>
      <c r="AA22" s="105">
        <v>5.7632999999999997E-2</v>
      </c>
      <c r="AB22" s="105">
        <v>6.1133E-2</v>
      </c>
      <c r="AC22" s="105">
        <v>5.9533000000000003E-2</v>
      </c>
      <c r="AD22" s="105">
        <v>0.113333</v>
      </c>
      <c r="AE22" s="105">
        <v>0.113333</v>
      </c>
      <c r="AF22" s="105">
        <v>0.10723299999999999</v>
      </c>
      <c r="AG22" s="105">
        <v>0.101233</v>
      </c>
      <c r="AH22" s="105">
        <v>0.10383299999999999</v>
      </c>
      <c r="AI22" s="105">
        <v>0.103633</v>
      </c>
      <c r="AJ22" s="105">
        <v>7.5232999999999994E-2</v>
      </c>
      <c r="AK22" s="105">
        <v>7.8632999999999995E-2</v>
      </c>
      <c r="AL22" s="105">
        <v>7.4033000000000002E-2</v>
      </c>
      <c r="AM22" s="105">
        <v>7.2432999999999997E-2</v>
      </c>
      <c r="AN22" s="105">
        <v>7.6433000000000001E-2</v>
      </c>
      <c r="AO22" s="105">
        <v>7.0032999999999998E-2</v>
      </c>
      <c r="AP22" s="105">
        <v>8.3132999999999999E-2</v>
      </c>
      <c r="AQ22" s="105">
        <v>8.4532999999999997E-2</v>
      </c>
      <c r="AR22" s="105">
        <v>8.8533000000000001E-2</v>
      </c>
      <c r="AS22" s="105">
        <v>9.7132999999999997E-2</v>
      </c>
      <c r="AT22" s="105">
        <v>9.3533000000000005E-2</v>
      </c>
      <c r="AU22" s="105">
        <v>9.2133000000000007E-2</v>
      </c>
      <c r="AV22" s="105">
        <v>8.5400000000000004E-2</v>
      </c>
      <c r="AW22" s="105">
        <v>8.8300000000000003E-2</v>
      </c>
      <c r="AX22" s="105">
        <v>8.4599999999999995E-2</v>
      </c>
      <c r="AY22" s="105">
        <v>8.3400000000000002E-2</v>
      </c>
      <c r="AZ22" s="105">
        <v>8.8099999999999998E-2</v>
      </c>
      <c r="BA22" s="105">
        <v>8.4500000000000006E-2</v>
      </c>
      <c r="BB22" s="105">
        <v>7.1332999999999994E-2</v>
      </c>
      <c r="BC22" s="105">
        <v>7.7732999999999997E-2</v>
      </c>
      <c r="BD22" s="105">
        <v>7.3533000000000001E-2</v>
      </c>
      <c r="BE22" s="105">
        <v>8.2132999999999998E-2</v>
      </c>
      <c r="BF22" s="105">
        <v>8.1333000000000003E-2</v>
      </c>
      <c r="BG22" s="105">
        <v>7.7732999999999997E-2</v>
      </c>
      <c r="BH22" s="105">
        <v>6.3433000000000003E-2</v>
      </c>
      <c r="BI22" s="105">
        <v>6.6333000000000003E-2</v>
      </c>
      <c r="BJ22" s="105">
        <v>6.2232999999999997E-2</v>
      </c>
      <c r="BK22" s="105">
        <v>6.7433000000000007E-2</v>
      </c>
      <c r="BL22" s="105">
        <v>6.8532999999999997E-2</v>
      </c>
      <c r="BM22" s="105">
        <v>7.0333000000000007E-2</v>
      </c>
      <c r="BN22" s="105">
        <v>9.7933000000000006E-2</v>
      </c>
      <c r="BO22" s="105">
        <v>0.10043299999999999</v>
      </c>
      <c r="BP22" s="105">
        <v>9.7132999999999997E-2</v>
      </c>
      <c r="BQ22" s="105">
        <v>9.9733000000000002E-2</v>
      </c>
      <c r="BR22" s="105">
        <v>0.100533</v>
      </c>
      <c r="BS22" s="105">
        <v>9.4833000000000001E-2</v>
      </c>
      <c r="BT22" s="105">
        <v>9.0232999999999994E-2</v>
      </c>
      <c r="BU22" s="105">
        <v>8.8332999999999995E-2</v>
      </c>
      <c r="BV22" s="105">
        <v>8.6733000000000005E-2</v>
      </c>
      <c r="BW22" s="105">
        <v>8.9033000000000001E-2</v>
      </c>
      <c r="BX22" s="105">
        <v>8.8233000000000006E-2</v>
      </c>
      <c r="BY22" s="105">
        <v>8.9432999999999999E-2</v>
      </c>
      <c r="BZ22" s="105">
        <v>8.9432999999999999E-2</v>
      </c>
      <c r="CA22" s="105">
        <v>9.6733E-2</v>
      </c>
      <c r="CB22" s="105">
        <v>9.5533000000000007E-2</v>
      </c>
      <c r="CC22" s="105">
        <v>9.8032999999999995E-2</v>
      </c>
      <c r="CD22" s="105">
        <v>0.105633</v>
      </c>
      <c r="CE22" s="105">
        <v>0.110733</v>
      </c>
      <c r="CF22" s="105">
        <v>5.5833000000000001E-2</v>
      </c>
      <c r="CG22" s="105">
        <v>5.8432999999999999E-2</v>
      </c>
      <c r="CH22" s="105">
        <v>5.3433000000000001E-2</v>
      </c>
      <c r="CI22" s="105">
        <v>6.6833000000000004E-2</v>
      </c>
      <c r="CJ22" s="105">
        <v>7.7533000000000005E-2</v>
      </c>
      <c r="CK22" s="105">
        <v>7.3533000000000001E-2</v>
      </c>
      <c r="CL22" s="105">
        <v>6.1032999999999997E-2</v>
      </c>
      <c r="CM22" s="105">
        <v>5.9832999999999997E-2</v>
      </c>
      <c r="CN22" s="105">
        <v>6.2032999999999998E-2</v>
      </c>
      <c r="CO22" s="105">
        <v>5.9933E-2</v>
      </c>
      <c r="CP22" s="105">
        <v>6.5333000000000002E-2</v>
      </c>
      <c r="CQ22" s="105">
        <v>6.4632999999999996E-2</v>
      </c>
      <c r="CR22" s="105">
        <v>7.0032999999999998E-2</v>
      </c>
      <c r="CS22" s="105">
        <v>7.5033000000000002E-2</v>
      </c>
      <c r="CT22" s="105">
        <v>8.0933000000000005E-2</v>
      </c>
      <c r="CU22" s="105">
        <v>7.9433000000000004E-2</v>
      </c>
      <c r="CV22" s="105">
        <v>7.8632999999999995E-2</v>
      </c>
      <c r="CW22" s="105">
        <v>9.1033000000000003E-2</v>
      </c>
      <c r="CX22" s="105">
        <v>8.9233000000000007E-2</v>
      </c>
      <c r="CY22" s="105">
        <v>8.9633000000000004E-2</v>
      </c>
      <c r="CZ22" s="105">
        <v>9.6433000000000005E-2</v>
      </c>
      <c r="DA22" s="105">
        <v>9.8433000000000007E-2</v>
      </c>
      <c r="DB22" s="105">
        <v>0.109033</v>
      </c>
      <c r="DC22" s="105">
        <v>0.107733</v>
      </c>
      <c r="DD22" s="105">
        <v>7.5433E-2</v>
      </c>
      <c r="DE22" s="105">
        <v>6.0533000000000003E-2</v>
      </c>
      <c r="DF22" s="105">
        <v>5.6432999999999997E-2</v>
      </c>
      <c r="DG22" s="105">
        <v>6.3933000000000004E-2</v>
      </c>
      <c r="DH22" s="105">
        <v>6.9833000000000006E-2</v>
      </c>
      <c r="DI22" s="105">
        <v>6.5733E-2</v>
      </c>
      <c r="DJ22" s="105">
        <v>8.3233000000000001E-2</v>
      </c>
      <c r="DK22" s="105">
        <v>7.8232999999999997E-2</v>
      </c>
      <c r="DL22" s="105">
        <v>7.9833000000000001E-2</v>
      </c>
      <c r="DM22" s="105">
        <v>7.1733000000000005E-2</v>
      </c>
      <c r="DN22" s="105">
        <v>7.2233000000000006E-2</v>
      </c>
      <c r="DO22" s="105">
        <v>7.1633000000000002E-2</v>
      </c>
      <c r="DP22" s="105">
        <v>7.3633000000000004E-2</v>
      </c>
      <c r="DQ22" s="105">
        <v>7.6933000000000001E-2</v>
      </c>
      <c r="DR22" s="105">
        <v>6.4833000000000002E-2</v>
      </c>
      <c r="DS22" s="105">
        <v>5.5932999999999997E-2</v>
      </c>
      <c r="DT22" s="105">
        <v>7.7732999999999997E-2</v>
      </c>
      <c r="DU22" s="105">
        <v>7.0733000000000004E-2</v>
      </c>
      <c r="DV22" s="105">
        <v>8.3432999999999993E-2</v>
      </c>
      <c r="DW22" s="105">
        <v>8.5432999999999995E-2</v>
      </c>
      <c r="DX22" s="105">
        <v>8.5532999999999998E-2</v>
      </c>
      <c r="DY22" s="105">
        <v>0.11733300000000001</v>
      </c>
      <c r="DZ22" s="105">
        <v>9.6632999999999997E-2</v>
      </c>
      <c r="EA22" s="105">
        <v>9.6733E-2</v>
      </c>
      <c r="EB22" s="105">
        <v>6.2533000000000005E-2</v>
      </c>
      <c r="EC22" s="105">
        <v>6.3232999999999998E-2</v>
      </c>
      <c r="ED22" s="105">
        <v>6.5132999999999996E-2</v>
      </c>
      <c r="EE22" s="105">
        <v>7.2633000000000003E-2</v>
      </c>
      <c r="EF22" s="105">
        <v>7.6332999999999998E-2</v>
      </c>
      <c r="EG22" s="105">
        <v>7.1133000000000002E-2</v>
      </c>
      <c r="EH22" s="105">
        <v>0.101033</v>
      </c>
      <c r="EI22" s="105">
        <v>0.107433</v>
      </c>
      <c r="EJ22" s="105">
        <v>0.104933</v>
      </c>
      <c r="EK22" s="105">
        <v>9.7333000000000003E-2</v>
      </c>
      <c r="EL22" s="105">
        <v>0.105333</v>
      </c>
      <c r="EM22" s="105">
        <v>9.9132999999999999E-2</v>
      </c>
      <c r="EN22" s="105">
        <v>8.1032999999999994E-2</v>
      </c>
      <c r="EO22" s="105">
        <v>8.3833000000000005E-2</v>
      </c>
      <c r="EP22" s="105">
        <v>8.2433000000000006E-2</v>
      </c>
      <c r="EQ22" s="105">
        <v>7.3332999999999995E-2</v>
      </c>
      <c r="ER22" s="105">
        <v>7.5732999999999995E-2</v>
      </c>
      <c r="ES22" s="105">
        <v>8.0532999999999993E-2</v>
      </c>
      <c r="ET22" s="105">
        <v>9.5533000000000007E-2</v>
      </c>
      <c r="EU22" s="105">
        <v>9.3632999999999994E-2</v>
      </c>
      <c r="EV22" s="105">
        <v>9.3132999999999994E-2</v>
      </c>
      <c r="EW22" s="105">
        <v>9.5533000000000007E-2</v>
      </c>
      <c r="EX22" s="105">
        <v>0.100133</v>
      </c>
      <c r="EY22" s="105">
        <v>0.102933</v>
      </c>
      <c r="EZ22" s="105">
        <v>0.16</v>
      </c>
      <c r="FA22" s="105">
        <v>0.14199999999999999</v>
      </c>
      <c r="FB22" s="105">
        <v>0.153</v>
      </c>
      <c r="FC22" s="105">
        <v>0.16400000000000001</v>
      </c>
      <c r="FD22" s="105">
        <v>0.15</v>
      </c>
      <c r="FE22" s="105">
        <v>0.14799999999999999</v>
      </c>
    </row>
    <row r="23" spans="2:161">
      <c r="B23" s="105">
        <v>9</v>
      </c>
      <c r="C23" s="105">
        <v>0.14471700000000001</v>
      </c>
      <c r="D23" s="105">
        <v>0.13341700000000001</v>
      </c>
      <c r="E23" s="105">
        <v>0.136017</v>
      </c>
      <c r="F23" s="105">
        <v>6.1717000000000001E-2</v>
      </c>
      <c r="G23" s="105">
        <v>6.6417000000000004E-2</v>
      </c>
      <c r="H23" s="105">
        <v>6.2617000000000006E-2</v>
      </c>
      <c r="I23" s="105">
        <v>6.6417000000000004E-2</v>
      </c>
      <c r="J23" s="105">
        <v>5.9117000000000003E-2</v>
      </c>
      <c r="K23" s="105">
        <v>6.2617000000000006E-2</v>
      </c>
      <c r="L23" s="105">
        <v>8.5016999999999995E-2</v>
      </c>
      <c r="M23" s="105">
        <v>0.101517</v>
      </c>
      <c r="N23" s="105">
        <v>8.8816999999999993E-2</v>
      </c>
      <c r="O23" s="105">
        <v>8.3216999999999999E-2</v>
      </c>
      <c r="P23" s="105">
        <v>8.3717E-2</v>
      </c>
      <c r="Q23" s="105">
        <v>8.1616999999999995E-2</v>
      </c>
      <c r="R23" s="105">
        <v>7.3416999999999996E-2</v>
      </c>
      <c r="S23" s="105">
        <v>7.5316999999999995E-2</v>
      </c>
      <c r="T23" s="105">
        <v>6.6317000000000001E-2</v>
      </c>
      <c r="U23" s="105">
        <v>6.7616999999999997E-2</v>
      </c>
      <c r="V23" s="105">
        <v>7.0016999999999996E-2</v>
      </c>
      <c r="W23" s="105">
        <v>6.9817000000000004E-2</v>
      </c>
      <c r="X23" s="105">
        <v>5.7617000000000002E-2</v>
      </c>
      <c r="Y23" s="105">
        <v>5.9916999999999998E-2</v>
      </c>
      <c r="Z23" s="105">
        <v>5.5316999999999998E-2</v>
      </c>
      <c r="AA23" s="105">
        <v>5.8617000000000002E-2</v>
      </c>
      <c r="AB23" s="105">
        <v>6.1317000000000003E-2</v>
      </c>
      <c r="AC23" s="105">
        <v>6.1416999999999999E-2</v>
      </c>
      <c r="AD23" s="105">
        <v>0.114817</v>
      </c>
      <c r="AE23" s="105">
        <v>0.11741699999999999</v>
      </c>
      <c r="AF23" s="105">
        <v>0.110717</v>
      </c>
      <c r="AG23" s="105">
        <v>0.10481699999999999</v>
      </c>
      <c r="AH23" s="105">
        <v>0.109317</v>
      </c>
      <c r="AI23" s="105">
        <v>0.107317</v>
      </c>
      <c r="AJ23" s="105">
        <v>7.8216999999999995E-2</v>
      </c>
      <c r="AK23" s="105">
        <v>8.2516999999999993E-2</v>
      </c>
      <c r="AL23" s="105">
        <v>7.6716999999999994E-2</v>
      </c>
      <c r="AM23" s="105">
        <v>7.5517000000000001E-2</v>
      </c>
      <c r="AN23" s="105">
        <v>7.8216999999999995E-2</v>
      </c>
      <c r="AO23" s="105">
        <v>7.2416999999999995E-2</v>
      </c>
      <c r="AP23" s="105">
        <v>8.4817000000000004E-2</v>
      </c>
      <c r="AQ23" s="105">
        <v>8.7516999999999998E-2</v>
      </c>
      <c r="AR23" s="105">
        <v>8.9916999999999997E-2</v>
      </c>
      <c r="AS23" s="105">
        <v>9.8917000000000005E-2</v>
      </c>
      <c r="AT23" s="105">
        <v>9.5216999999999996E-2</v>
      </c>
      <c r="AU23" s="105">
        <v>9.5816999999999999E-2</v>
      </c>
      <c r="AV23" s="105">
        <v>8.5599999999999996E-2</v>
      </c>
      <c r="AW23" s="105">
        <v>8.8400000000000006E-2</v>
      </c>
      <c r="AX23" s="105">
        <v>8.4900000000000003E-2</v>
      </c>
      <c r="AY23" s="105">
        <v>8.3599999999999994E-2</v>
      </c>
      <c r="AZ23" s="105">
        <v>8.7900000000000006E-2</v>
      </c>
      <c r="BA23" s="105">
        <v>8.4500000000000006E-2</v>
      </c>
      <c r="BB23" s="105">
        <v>7.3316999999999993E-2</v>
      </c>
      <c r="BC23" s="105">
        <v>8.0116999999999994E-2</v>
      </c>
      <c r="BD23" s="105">
        <v>7.8517000000000003E-2</v>
      </c>
      <c r="BE23" s="105">
        <v>8.4817000000000004E-2</v>
      </c>
      <c r="BF23" s="105">
        <v>8.4717000000000001E-2</v>
      </c>
      <c r="BG23" s="105">
        <v>7.9017000000000004E-2</v>
      </c>
      <c r="BH23" s="105">
        <v>6.6216999999999998E-2</v>
      </c>
      <c r="BI23" s="105">
        <v>6.7116999999999996E-2</v>
      </c>
      <c r="BJ23" s="105">
        <v>6.1917E-2</v>
      </c>
      <c r="BK23" s="105">
        <v>6.7616999999999997E-2</v>
      </c>
      <c r="BL23" s="105">
        <v>6.9516999999999995E-2</v>
      </c>
      <c r="BM23" s="105">
        <v>6.9516999999999995E-2</v>
      </c>
      <c r="BN23" s="105">
        <v>0.101317</v>
      </c>
      <c r="BO23" s="105">
        <v>0.104217</v>
      </c>
      <c r="BP23" s="105">
        <v>0.101517</v>
      </c>
      <c r="BQ23" s="105">
        <v>0.104017</v>
      </c>
      <c r="BR23" s="105">
        <v>0.10631699999999999</v>
      </c>
      <c r="BS23" s="105">
        <v>9.8616999999999996E-2</v>
      </c>
      <c r="BT23" s="105">
        <v>8.9416999999999996E-2</v>
      </c>
      <c r="BU23" s="105">
        <v>8.7617E-2</v>
      </c>
      <c r="BV23" s="105">
        <v>8.7117E-2</v>
      </c>
      <c r="BW23" s="105">
        <v>9.0416999999999997E-2</v>
      </c>
      <c r="BX23" s="105">
        <v>8.8916999999999996E-2</v>
      </c>
      <c r="BY23" s="105">
        <v>9.1217000000000006E-2</v>
      </c>
      <c r="BZ23" s="105">
        <v>9.3216999999999994E-2</v>
      </c>
      <c r="CA23" s="105">
        <v>9.7517000000000006E-2</v>
      </c>
      <c r="CB23" s="105">
        <v>0.101317</v>
      </c>
      <c r="CC23" s="105">
        <v>0.10041700000000001</v>
      </c>
      <c r="CD23" s="105">
        <v>0.109517</v>
      </c>
      <c r="CE23" s="105">
        <v>0.116117</v>
      </c>
      <c r="CF23" s="105">
        <v>5.6816999999999999E-2</v>
      </c>
      <c r="CG23" s="105">
        <v>5.8216999999999998E-2</v>
      </c>
      <c r="CH23" s="105">
        <v>5.3416999999999999E-2</v>
      </c>
      <c r="CI23" s="105">
        <v>6.7516999999999994E-2</v>
      </c>
      <c r="CJ23" s="105">
        <v>7.8816999999999998E-2</v>
      </c>
      <c r="CK23" s="105">
        <v>7.4117000000000002E-2</v>
      </c>
      <c r="CL23" s="105">
        <v>6.3117000000000006E-2</v>
      </c>
      <c r="CM23" s="105">
        <v>5.9817000000000002E-2</v>
      </c>
      <c r="CN23" s="105">
        <v>6.3917000000000002E-2</v>
      </c>
      <c r="CO23" s="105">
        <v>5.9916999999999998E-2</v>
      </c>
      <c r="CP23" s="105">
        <v>6.5417000000000003E-2</v>
      </c>
      <c r="CQ23" s="105">
        <v>6.5116999999999994E-2</v>
      </c>
      <c r="CR23" s="105">
        <v>7.0817000000000005E-2</v>
      </c>
      <c r="CS23" s="105">
        <v>7.6617000000000005E-2</v>
      </c>
      <c r="CT23" s="105">
        <v>8.1317E-2</v>
      </c>
      <c r="CU23" s="105">
        <v>7.9917000000000002E-2</v>
      </c>
      <c r="CV23" s="105">
        <v>7.9417000000000001E-2</v>
      </c>
      <c r="CW23" s="105">
        <v>9.2216999999999993E-2</v>
      </c>
      <c r="CX23" s="105">
        <v>9.0316999999999995E-2</v>
      </c>
      <c r="CY23" s="105">
        <v>9.1217000000000006E-2</v>
      </c>
      <c r="CZ23" s="105">
        <v>9.6817E-2</v>
      </c>
      <c r="DA23" s="105">
        <v>0.102217</v>
      </c>
      <c r="DB23" s="105">
        <v>0.11211699999999999</v>
      </c>
      <c r="DC23" s="105">
        <v>0.110417</v>
      </c>
      <c r="DD23" s="105">
        <v>7.6316999999999996E-2</v>
      </c>
      <c r="DE23" s="105">
        <v>5.9517E-2</v>
      </c>
      <c r="DF23" s="105">
        <v>5.5816999999999999E-2</v>
      </c>
      <c r="DG23" s="105">
        <v>6.4517000000000005E-2</v>
      </c>
      <c r="DH23" s="105">
        <v>7.0416999999999993E-2</v>
      </c>
      <c r="DI23" s="105">
        <v>6.5216999999999997E-2</v>
      </c>
      <c r="DJ23" s="105">
        <v>8.8717000000000004E-2</v>
      </c>
      <c r="DK23" s="105">
        <v>8.1517000000000006E-2</v>
      </c>
      <c r="DL23" s="105">
        <v>8.3717E-2</v>
      </c>
      <c r="DM23" s="105">
        <v>7.4217000000000005E-2</v>
      </c>
      <c r="DN23" s="105">
        <v>7.6316999999999996E-2</v>
      </c>
      <c r="DO23" s="105">
        <v>7.5617000000000004E-2</v>
      </c>
      <c r="DP23" s="105">
        <v>7.7316999999999997E-2</v>
      </c>
      <c r="DQ23" s="105">
        <v>7.8816999999999998E-2</v>
      </c>
      <c r="DR23" s="105">
        <v>6.5116999999999994E-2</v>
      </c>
      <c r="DS23" s="105">
        <v>5.6917000000000002E-2</v>
      </c>
      <c r="DT23" s="105">
        <v>7.9816999999999999E-2</v>
      </c>
      <c r="DU23" s="105">
        <v>7.0916999999999994E-2</v>
      </c>
      <c r="DV23" s="105">
        <v>8.6617E-2</v>
      </c>
      <c r="DW23" s="105">
        <v>8.6416999999999994E-2</v>
      </c>
      <c r="DX23" s="105">
        <v>8.6516999999999997E-2</v>
      </c>
      <c r="DY23" s="105">
        <v>0.120117</v>
      </c>
      <c r="DZ23" s="105">
        <v>9.9917000000000006E-2</v>
      </c>
      <c r="EA23" s="105">
        <v>9.8716999999999999E-2</v>
      </c>
      <c r="EB23" s="105">
        <v>6.3617000000000007E-2</v>
      </c>
      <c r="EC23" s="105">
        <v>6.3617000000000007E-2</v>
      </c>
      <c r="ED23" s="105">
        <v>6.5216999999999997E-2</v>
      </c>
      <c r="EE23" s="105">
        <v>7.4816999999999995E-2</v>
      </c>
      <c r="EF23" s="105">
        <v>7.8017000000000003E-2</v>
      </c>
      <c r="EG23" s="105">
        <v>7.2416999999999995E-2</v>
      </c>
      <c r="EH23" s="105">
        <v>0.105017</v>
      </c>
      <c r="EI23" s="105">
        <v>0.109517</v>
      </c>
      <c r="EJ23" s="105">
        <v>0.108017</v>
      </c>
      <c r="EK23" s="105">
        <v>0.101317</v>
      </c>
      <c r="EL23" s="105">
        <v>0.107617</v>
      </c>
      <c r="EM23" s="105">
        <v>0.101317</v>
      </c>
      <c r="EN23" s="105">
        <v>8.2116999999999996E-2</v>
      </c>
      <c r="EO23" s="105">
        <v>8.5717000000000002E-2</v>
      </c>
      <c r="EP23" s="105">
        <v>8.2817000000000002E-2</v>
      </c>
      <c r="EQ23" s="105">
        <v>7.5017E-2</v>
      </c>
      <c r="ER23" s="105">
        <v>7.6416999999999999E-2</v>
      </c>
      <c r="ES23" s="105">
        <v>7.9816999999999999E-2</v>
      </c>
      <c r="ET23" s="105">
        <v>9.7817000000000001E-2</v>
      </c>
      <c r="EU23" s="105">
        <v>9.6116999999999994E-2</v>
      </c>
      <c r="EV23" s="105">
        <v>9.7517000000000006E-2</v>
      </c>
      <c r="EW23" s="105">
        <v>9.7517000000000006E-2</v>
      </c>
      <c r="EX23" s="105">
        <v>0.101217</v>
      </c>
      <c r="EY23" s="105">
        <v>0.105217</v>
      </c>
      <c r="EZ23" s="105">
        <v>0.16900000000000001</v>
      </c>
      <c r="FA23" s="105">
        <v>0.154</v>
      </c>
      <c r="FB23" s="105">
        <v>0.16500000000000001</v>
      </c>
      <c r="FC23" s="105">
        <v>0.17699999999999999</v>
      </c>
      <c r="FD23" s="105">
        <v>0.161</v>
      </c>
      <c r="FE23" s="105">
        <v>0.16</v>
      </c>
    </row>
    <row r="24" spans="2:161">
      <c r="B24" s="105">
        <v>9.5</v>
      </c>
      <c r="C24" s="105">
        <v>0.16131699999999999</v>
      </c>
      <c r="D24" s="105">
        <v>0.15501699999999999</v>
      </c>
      <c r="E24" s="105">
        <v>0.15561700000000001</v>
      </c>
      <c r="F24" s="105">
        <v>6.3617000000000007E-2</v>
      </c>
      <c r="G24" s="105">
        <v>6.5917000000000003E-2</v>
      </c>
      <c r="H24" s="105">
        <v>6.3316999999999998E-2</v>
      </c>
      <c r="I24" s="105">
        <v>6.6616999999999996E-2</v>
      </c>
      <c r="J24" s="105">
        <v>6.0017000000000001E-2</v>
      </c>
      <c r="K24" s="105">
        <v>6.2116999999999999E-2</v>
      </c>
      <c r="L24" s="105">
        <v>8.6617E-2</v>
      </c>
      <c r="M24" s="105">
        <v>0.101717</v>
      </c>
      <c r="N24" s="105">
        <v>8.8916999999999996E-2</v>
      </c>
      <c r="O24" s="105">
        <v>8.4217E-2</v>
      </c>
      <c r="P24" s="105">
        <v>8.3417000000000005E-2</v>
      </c>
      <c r="Q24" s="105">
        <v>8.0917000000000003E-2</v>
      </c>
      <c r="R24" s="105">
        <v>7.5117000000000003E-2</v>
      </c>
      <c r="S24" s="105">
        <v>7.7316999999999997E-2</v>
      </c>
      <c r="T24" s="105">
        <v>6.8116999999999997E-2</v>
      </c>
      <c r="U24" s="105">
        <v>7.1317000000000005E-2</v>
      </c>
      <c r="V24" s="105">
        <v>7.2617000000000001E-2</v>
      </c>
      <c r="W24" s="105">
        <v>7.1117E-2</v>
      </c>
      <c r="X24" s="105">
        <v>5.7466999999999997E-2</v>
      </c>
      <c r="Y24" s="105">
        <v>5.9416999999999998E-2</v>
      </c>
      <c r="Z24" s="105">
        <v>5.5516999999999997E-2</v>
      </c>
      <c r="AA24" s="105">
        <v>5.8517E-2</v>
      </c>
      <c r="AB24" s="105">
        <v>6.1917E-2</v>
      </c>
      <c r="AC24" s="105">
        <v>6.1217000000000001E-2</v>
      </c>
      <c r="AD24" s="105">
        <v>0.123117</v>
      </c>
      <c r="AE24" s="105">
        <v>0.12561700000000001</v>
      </c>
      <c r="AF24" s="105">
        <v>0.117717</v>
      </c>
      <c r="AG24" s="105">
        <v>0.108517</v>
      </c>
      <c r="AH24" s="105">
        <v>0.11451699999999999</v>
      </c>
      <c r="AI24" s="105">
        <v>0.11111699999999999</v>
      </c>
      <c r="AJ24" s="105">
        <v>7.8017000000000003E-2</v>
      </c>
      <c r="AK24" s="105">
        <v>8.2716999999999999E-2</v>
      </c>
      <c r="AL24" s="105">
        <v>7.7017000000000002E-2</v>
      </c>
      <c r="AM24" s="105">
        <v>7.5416999999999998E-2</v>
      </c>
      <c r="AN24" s="105">
        <v>7.7716999999999994E-2</v>
      </c>
      <c r="AO24" s="105">
        <v>7.2016999999999998E-2</v>
      </c>
      <c r="AP24" s="105">
        <v>8.6217000000000002E-2</v>
      </c>
      <c r="AQ24" s="105">
        <v>9.0416999999999997E-2</v>
      </c>
      <c r="AR24" s="105">
        <v>9.3917E-2</v>
      </c>
      <c r="AS24" s="105">
        <v>0.101817</v>
      </c>
      <c r="AT24" s="105">
        <v>9.9016999999999994E-2</v>
      </c>
      <c r="AU24" s="105">
        <v>9.7616999999999995E-2</v>
      </c>
      <c r="AV24" s="105">
        <v>8.5599999999999996E-2</v>
      </c>
      <c r="AW24" s="105">
        <v>8.8200000000000001E-2</v>
      </c>
      <c r="AX24" s="105">
        <v>8.4599999999999995E-2</v>
      </c>
      <c r="AY24" s="105">
        <v>8.3500000000000005E-2</v>
      </c>
      <c r="AZ24" s="105">
        <v>8.7999999999999995E-2</v>
      </c>
      <c r="BA24" s="105">
        <v>8.4699999999999998E-2</v>
      </c>
      <c r="BB24" s="105">
        <v>7.6816999999999996E-2</v>
      </c>
      <c r="BC24" s="105">
        <v>8.2917000000000005E-2</v>
      </c>
      <c r="BD24" s="105">
        <v>8.1517000000000006E-2</v>
      </c>
      <c r="BE24" s="105">
        <v>8.7317000000000006E-2</v>
      </c>
      <c r="BF24" s="105">
        <v>8.8217000000000004E-2</v>
      </c>
      <c r="BG24" s="105">
        <v>8.3317000000000002E-2</v>
      </c>
      <c r="BH24" s="105">
        <v>6.5517000000000006E-2</v>
      </c>
      <c r="BI24" s="105">
        <v>6.7516999999999994E-2</v>
      </c>
      <c r="BJ24" s="105">
        <v>6.3117000000000006E-2</v>
      </c>
      <c r="BK24" s="105">
        <v>6.7216999999999999E-2</v>
      </c>
      <c r="BL24" s="105">
        <v>6.9516999999999995E-2</v>
      </c>
      <c r="BM24" s="105">
        <v>6.9616999999999998E-2</v>
      </c>
      <c r="BN24" s="105">
        <v>0.11011700000000001</v>
      </c>
      <c r="BO24" s="105">
        <v>0.10921699999999999</v>
      </c>
      <c r="BP24" s="105">
        <v>0.10721700000000001</v>
      </c>
      <c r="BQ24" s="105">
        <v>0.108417</v>
      </c>
      <c r="BR24" s="105">
        <v>0.109317</v>
      </c>
      <c r="BS24" s="105">
        <v>0.104517</v>
      </c>
      <c r="BT24" s="105">
        <v>9.0816999999999995E-2</v>
      </c>
      <c r="BU24" s="105">
        <v>8.9016999999999999E-2</v>
      </c>
      <c r="BV24" s="105">
        <v>8.7016999999999997E-2</v>
      </c>
      <c r="BW24" s="105">
        <v>9.1217000000000006E-2</v>
      </c>
      <c r="BX24" s="105">
        <v>9.1416999999999998E-2</v>
      </c>
      <c r="BY24" s="105">
        <v>9.1617000000000004E-2</v>
      </c>
      <c r="BZ24" s="105">
        <v>9.5316999999999999E-2</v>
      </c>
      <c r="CA24" s="105">
        <v>0.10281700000000001</v>
      </c>
      <c r="CB24" s="105">
        <v>0.104517</v>
      </c>
      <c r="CC24" s="105">
        <v>0.104917</v>
      </c>
      <c r="CD24" s="105">
        <v>0.113117</v>
      </c>
      <c r="CE24" s="105">
        <v>0.12171700000000001</v>
      </c>
      <c r="CF24" s="105">
        <v>5.6617000000000001E-2</v>
      </c>
      <c r="CG24" s="105">
        <v>5.9817000000000002E-2</v>
      </c>
      <c r="CH24" s="105">
        <v>5.3416999999999999E-2</v>
      </c>
      <c r="CI24" s="105">
        <v>6.7417000000000005E-2</v>
      </c>
      <c r="CJ24" s="105">
        <v>7.8216999999999995E-2</v>
      </c>
      <c r="CK24" s="105">
        <v>7.4316999999999994E-2</v>
      </c>
      <c r="CL24" s="105">
        <v>6.4216999999999996E-2</v>
      </c>
      <c r="CM24" s="105">
        <v>6.0616999999999997E-2</v>
      </c>
      <c r="CN24" s="105">
        <v>6.3617000000000007E-2</v>
      </c>
      <c r="CO24" s="105">
        <v>6.1416999999999999E-2</v>
      </c>
      <c r="CP24" s="105">
        <v>6.4517000000000005E-2</v>
      </c>
      <c r="CQ24" s="105">
        <v>6.6317000000000001E-2</v>
      </c>
      <c r="CR24" s="105">
        <v>7.0817000000000005E-2</v>
      </c>
      <c r="CS24" s="105">
        <v>7.6117000000000004E-2</v>
      </c>
      <c r="CT24" s="105">
        <v>8.2516999999999993E-2</v>
      </c>
      <c r="CU24" s="105">
        <v>8.2116999999999996E-2</v>
      </c>
      <c r="CV24" s="105">
        <v>8.0517000000000005E-2</v>
      </c>
      <c r="CW24" s="105">
        <v>9.2517000000000002E-2</v>
      </c>
      <c r="CX24" s="105">
        <v>9.4017000000000003E-2</v>
      </c>
      <c r="CY24" s="105">
        <v>9.1316999999999995E-2</v>
      </c>
      <c r="CZ24" s="105">
        <v>9.7716999999999998E-2</v>
      </c>
      <c r="DA24" s="105">
        <v>0.10621700000000001</v>
      </c>
      <c r="DB24" s="105">
        <v>0.115317</v>
      </c>
      <c r="DC24" s="105">
        <v>0.114817</v>
      </c>
      <c r="DD24" s="105">
        <v>7.6316999999999996E-2</v>
      </c>
      <c r="DE24" s="105">
        <v>5.8416999999999997E-2</v>
      </c>
      <c r="DF24" s="105">
        <v>5.5717000000000003E-2</v>
      </c>
      <c r="DG24" s="105">
        <v>6.3316999999999998E-2</v>
      </c>
      <c r="DH24" s="105">
        <v>7.0817000000000005E-2</v>
      </c>
      <c r="DI24" s="105">
        <v>6.5017000000000005E-2</v>
      </c>
      <c r="DJ24" s="105">
        <v>9.2416999999999999E-2</v>
      </c>
      <c r="DK24" s="105">
        <v>8.5217000000000001E-2</v>
      </c>
      <c r="DL24" s="105">
        <v>8.7617E-2</v>
      </c>
      <c r="DM24" s="105">
        <v>7.9716999999999996E-2</v>
      </c>
      <c r="DN24" s="105">
        <v>8.1317E-2</v>
      </c>
      <c r="DO24" s="105">
        <v>8.1716999999999998E-2</v>
      </c>
      <c r="DP24" s="105">
        <v>7.8316999999999998E-2</v>
      </c>
      <c r="DQ24" s="105">
        <v>8.1817000000000001E-2</v>
      </c>
      <c r="DR24" s="105">
        <v>6.5017000000000005E-2</v>
      </c>
      <c r="DS24" s="105">
        <v>5.7117000000000001E-2</v>
      </c>
      <c r="DT24" s="105">
        <v>8.4417000000000006E-2</v>
      </c>
      <c r="DU24" s="105">
        <v>7.2916999999999996E-2</v>
      </c>
      <c r="DV24" s="105">
        <v>8.7717000000000003E-2</v>
      </c>
      <c r="DW24" s="105">
        <v>8.9217000000000005E-2</v>
      </c>
      <c r="DX24" s="105">
        <v>8.9717000000000005E-2</v>
      </c>
      <c r="DY24" s="105">
        <v>0.122617</v>
      </c>
      <c r="DZ24" s="105">
        <v>0.102117</v>
      </c>
      <c r="EA24" s="105">
        <v>0.101217</v>
      </c>
      <c r="EB24" s="105">
        <v>6.2517000000000003E-2</v>
      </c>
      <c r="EC24" s="105">
        <v>6.3917000000000002E-2</v>
      </c>
      <c r="ED24" s="105">
        <v>6.6116999999999995E-2</v>
      </c>
      <c r="EE24" s="105">
        <v>7.4517E-2</v>
      </c>
      <c r="EF24" s="105">
        <v>7.7517000000000003E-2</v>
      </c>
      <c r="EG24" s="105">
        <v>7.2317000000000006E-2</v>
      </c>
      <c r="EH24" s="105">
        <v>0.107817</v>
      </c>
      <c r="EI24" s="105">
        <v>0.115717</v>
      </c>
      <c r="EJ24" s="105">
        <v>0.11491700000000001</v>
      </c>
      <c r="EK24" s="105">
        <v>0.105417</v>
      </c>
      <c r="EL24" s="105">
        <v>0.112417</v>
      </c>
      <c r="EM24" s="105">
        <v>0.106617</v>
      </c>
      <c r="EN24" s="105">
        <v>8.4417000000000006E-2</v>
      </c>
      <c r="EO24" s="105">
        <v>8.5717000000000002E-2</v>
      </c>
      <c r="EP24" s="105">
        <v>8.4417000000000006E-2</v>
      </c>
      <c r="EQ24" s="105">
        <v>7.6716999999999994E-2</v>
      </c>
      <c r="ER24" s="105">
        <v>7.7216999999999994E-2</v>
      </c>
      <c r="ES24" s="105">
        <v>8.1917000000000004E-2</v>
      </c>
      <c r="ET24" s="105">
        <v>0.100617</v>
      </c>
      <c r="EU24" s="105">
        <v>9.8616999999999996E-2</v>
      </c>
      <c r="EV24" s="105">
        <v>9.9917000000000006E-2</v>
      </c>
      <c r="EW24" s="105">
        <v>9.9717E-2</v>
      </c>
      <c r="EX24" s="105">
        <v>0.103117</v>
      </c>
      <c r="EY24" s="105">
        <v>0.10621700000000001</v>
      </c>
      <c r="EZ24" s="105">
        <v>0.185</v>
      </c>
      <c r="FA24" s="105">
        <v>0.16800000000000001</v>
      </c>
      <c r="FB24" s="105">
        <v>0.182</v>
      </c>
      <c r="FC24" s="105">
        <v>0.193</v>
      </c>
      <c r="FD24" s="105">
        <v>0.17699999999999999</v>
      </c>
      <c r="FE24" s="105">
        <v>0.17399999999999999</v>
      </c>
    </row>
    <row r="25" spans="2:161">
      <c r="B25" s="105">
        <v>10</v>
      </c>
      <c r="C25" s="105">
        <v>0.18623300000000001</v>
      </c>
      <c r="D25" s="105">
        <v>0.17863299999999999</v>
      </c>
      <c r="E25" s="105">
        <v>0.18043300000000001</v>
      </c>
      <c r="F25" s="105">
        <v>6.2232999999999997E-2</v>
      </c>
      <c r="G25" s="105">
        <v>6.7032999999999995E-2</v>
      </c>
      <c r="H25" s="105">
        <v>6.2732999999999997E-2</v>
      </c>
      <c r="I25" s="105">
        <v>6.5833000000000003E-2</v>
      </c>
      <c r="J25" s="105">
        <v>6.0433000000000001E-2</v>
      </c>
      <c r="K25" s="105">
        <v>6.1933000000000002E-2</v>
      </c>
      <c r="L25" s="105">
        <v>8.6332999999999993E-2</v>
      </c>
      <c r="M25" s="105">
        <v>0.10233299999999999</v>
      </c>
      <c r="N25" s="105">
        <v>8.9832999999999996E-2</v>
      </c>
      <c r="O25" s="105">
        <v>8.5233000000000003E-2</v>
      </c>
      <c r="P25" s="105">
        <v>8.3032999999999996E-2</v>
      </c>
      <c r="Q25" s="105">
        <v>8.1733E-2</v>
      </c>
      <c r="R25" s="105">
        <v>7.7132999999999993E-2</v>
      </c>
      <c r="S25" s="105">
        <v>7.9732999999999998E-2</v>
      </c>
      <c r="T25" s="105">
        <v>6.9233000000000003E-2</v>
      </c>
      <c r="U25" s="105">
        <v>7.2033E-2</v>
      </c>
      <c r="V25" s="105">
        <v>7.4033000000000002E-2</v>
      </c>
      <c r="W25" s="105">
        <v>7.2533E-2</v>
      </c>
      <c r="X25" s="105">
        <v>5.8332999999999996E-2</v>
      </c>
      <c r="Y25" s="105">
        <v>6.1133E-2</v>
      </c>
      <c r="Z25" s="105">
        <v>5.5532999999999999E-2</v>
      </c>
      <c r="AA25" s="105">
        <v>5.9332999999999997E-2</v>
      </c>
      <c r="AB25" s="105">
        <v>6.1832999999999999E-2</v>
      </c>
      <c r="AC25" s="105">
        <v>6.3033000000000006E-2</v>
      </c>
      <c r="AD25" s="105">
        <v>0.12563299999999999</v>
      </c>
      <c r="AE25" s="105">
        <v>0.131133</v>
      </c>
      <c r="AF25" s="105">
        <v>0.121933</v>
      </c>
      <c r="AG25" s="105">
        <v>0.11303299999999999</v>
      </c>
      <c r="AH25" s="105">
        <v>0.118233</v>
      </c>
      <c r="AI25" s="105">
        <v>0.115233</v>
      </c>
      <c r="AJ25" s="105">
        <v>7.7332999999999999E-2</v>
      </c>
      <c r="AK25" s="105">
        <v>8.1333000000000003E-2</v>
      </c>
      <c r="AL25" s="105">
        <v>7.7832999999999999E-2</v>
      </c>
      <c r="AM25" s="105">
        <v>7.6732999999999996E-2</v>
      </c>
      <c r="AN25" s="105">
        <v>7.8333E-2</v>
      </c>
      <c r="AO25" s="105">
        <v>7.1832999999999994E-2</v>
      </c>
      <c r="AP25" s="105">
        <v>9.0832999999999997E-2</v>
      </c>
      <c r="AQ25" s="105">
        <v>9.2632999999999993E-2</v>
      </c>
      <c r="AR25" s="105">
        <v>9.6833000000000002E-2</v>
      </c>
      <c r="AS25" s="105">
        <v>0.10373300000000001</v>
      </c>
      <c r="AT25" s="105">
        <v>0.103633</v>
      </c>
      <c r="AU25" s="105">
        <v>0.101433</v>
      </c>
      <c r="AV25" s="105">
        <v>8.5300000000000001E-2</v>
      </c>
      <c r="AW25" s="105">
        <v>8.8099999999999998E-2</v>
      </c>
      <c r="AX25" s="105">
        <v>8.4699999999999998E-2</v>
      </c>
      <c r="AY25" s="105">
        <v>8.3400000000000002E-2</v>
      </c>
      <c r="AZ25" s="105">
        <v>8.7800000000000003E-2</v>
      </c>
      <c r="BA25" s="105">
        <v>8.4400000000000003E-2</v>
      </c>
      <c r="BB25" s="105">
        <v>8.1032999999999994E-2</v>
      </c>
      <c r="BC25" s="105">
        <v>8.5833000000000007E-2</v>
      </c>
      <c r="BD25" s="105">
        <v>8.3532999999999996E-2</v>
      </c>
      <c r="BE25" s="105">
        <v>8.9432999999999999E-2</v>
      </c>
      <c r="BF25" s="105">
        <v>9.0832999999999997E-2</v>
      </c>
      <c r="BG25" s="105">
        <v>8.5133E-2</v>
      </c>
      <c r="BH25" s="105">
        <v>6.5632999999999997E-2</v>
      </c>
      <c r="BI25" s="105">
        <v>6.7632999999999999E-2</v>
      </c>
      <c r="BJ25" s="105">
        <v>6.2833E-2</v>
      </c>
      <c r="BK25" s="105">
        <v>6.7032999999999995E-2</v>
      </c>
      <c r="BL25" s="105">
        <v>6.9333000000000006E-2</v>
      </c>
      <c r="BM25" s="105">
        <v>6.9432999999999995E-2</v>
      </c>
      <c r="BN25" s="105">
        <v>0.110933</v>
      </c>
      <c r="BO25" s="105">
        <v>0.113633</v>
      </c>
      <c r="BP25" s="105">
        <v>0.112333</v>
      </c>
      <c r="BQ25" s="105">
        <v>0.113233</v>
      </c>
      <c r="BR25" s="105">
        <v>0.114633</v>
      </c>
      <c r="BS25" s="105">
        <v>0.110633</v>
      </c>
      <c r="BT25" s="105">
        <v>9.1332999999999998E-2</v>
      </c>
      <c r="BU25" s="105">
        <v>9.0633000000000005E-2</v>
      </c>
      <c r="BV25" s="105">
        <v>8.7932999999999997E-2</v>
      </c>
      <c r="BW25" s="105">
        <v>9.1433E-2</v>
      </c>
      <c r="BX25" s="105">
        <v>9.0133000000000005E-2</v>
      </c>
      <c r="BY25" s="105">
        <v>9.2533000000000004E-2</v>
      </c>
      <c r="BZ25" s="105">
        <v>9.9032999999999996E-2</v>
      </c>
      <c r="CA25" s="105">
        <v>0.106033</v>
      </c>
      <c r="CB25" s="105">
        <v>0.108033</v>
      </c>
      <c r="CC25" s="105">
        <v>0.109033</v>
      </c>
      <c r="CD25" s="105">
        <v>0.115533</v>
      </c>
      <c r="CE25" s="105">
        <v>0.123833</v>
      </c>
      <c r="CF25" s="105">
        <v>5.7333000000000002E-2</v>
      </c>
      <c r="CG25" s="105">
        <v>5.9632999999999999E-2</v>
      </c>
      <c r="CH25" s="105">
        <v>5.4032999999999998E-2</v>
      </c>
      <c r="CI25" s="105">
        <v>6.8333000000000005E-2</v>
      </c>
      <c r="CJ25" s="105">
        <v>7.8033000000000005E-2</v>
      </c>
      <c r="CK25" s="105">
        <v>7.4533000000000002E-2</v>
      </c>
      <c r="CL25" s="105">
        <v>6.3232999999999998E-2</v>
      </c>
      <c r="CM25" s="105">
        <v>6.1332999999999999E-2</v>
      </c>
      <c r="CN25" s="105">
        <v>6.4833000000000002E-2</v>
      </c>
      <c r="CO25" s="105">
        <v>6.0632999999999999E-2</v>
      </c>
      <c r="CP25" s="105">
        <v>6.5232999999999999E-2</v>
      </c>
      <c r="CQ25" s="105">
        <v>6.5532999999999994E-2</v>
      </c>
      <c r="CR25" s="105">
        <v>7.0832999999999993E-2</v>
      </c>
      <c r="CS25" s="105">
        <v>7.5633000000000006E-2</v>
      </c>
      <c r="CT25" s="105">
        <v>8.2833000000000004E-2</v>
      </c>
      <c r="CU25" s="105">
        <v>8.1233E-2</v>
      </c>
      <c r="CV25" s="105">
        <v>8.0433000000000004E-2</v>
      </c>
      <c r="CW25" s="105">
        <v>9.1433E-2</v>
      </c>
      <c r="CX25" s="105">
        <v>9.6433000000000005E-2</v>
      </c>
      <c r="CY25" s="105">
        <v>9.4632999999999995E-2</v>
      </c>
      <c r="CZ25" s="105">
        <v>0.10093299999999999</v>
      </c>
      <c r="DA25" s="105">
        <v>0.107733</v>
      </c>
      <c r="DB25" s="105">
        <v>0.117533</v>
      </c>
      <c r="DC25" s="105">
        <v>0.11643299999999999</v>
      </c>
      <c r="DD25" s="105">
        <v>7.6633000000000007E-2</v>
      </c>
      <c r="DE25" s="105">
        <v>5.8833000000000003E-2</v>
      </c>
      <c r="DF25" s="105">
        <v>5.4133000000000001E-2</v>
      </c>
      <c r="DG25" s="105">
        <v>6.0233000000000002E-2</v>
      </c>
      <c r="DH25" s="105">
        <v>7.0932999999999996E-2</v>
      </c>
      <c r="DI25" s="105">
        <v>6.6532999999999995E-2</v>
      </c>
      <c r="DJ25" s="105">
        <v>9.8233000000000001E-2</v>
      </c>
      <c r="DK25" s="105">
        <v>9.0432999999999999E-2</v>
      </c>
      <c r="DL25" s="105">
        <v>9.2332999999999998E-2</v>
      </c>
      <c r="DM25" s="105">
        <v>8.3632999999999999E-2</v>
      </c>
      <c r="DN25" s="105">
        <v>8.4833000000000006E-2</v>
      </c>
      <c r="DO25" s="105">
        <v>8.4132999999999999E-2</v>
      </c>
      <c r="DP25" s="105">
        <v>7.9732999999999998E-2</v>
      </c>
      <c r="DQ25" s="105">
        <v>8.3932999999999994E-2</v>
      </c>
      <c r="DR25" s="105">
        <v>6.5232999999999999E-2</v>
      </c>
      <c r="DS25" s="105">
        <v>5.6533E-2</v>
      </c>
      <c r="DT25" s="105">
        <v>8.6032999999999998E-2</v>
      </c>
      <c r="DU25" s="105">
        <v>7.4633000000000005E-2</v>
      </c>
      <c r="DV25" s="105">
        <v>9.1133000000000006E-2</v>
      </c>
      <c r="DW25" s="105">
        <v>9.2732999999999996E-2</v>
      </c>
      <c r="DX25" s="105">
        <v>9.3232999999999996E-2</v>
      </c>
      <c r="DY25" s="105">
        <v>0.12693299999999999</v>
      </c>
      <c r="DZ25" s="105">
        <v>0.104333</v>
      </c>
      <c r="EA25" s="105">
        <v>0.102633</v>
      </c>
      <c r="EB25" s="105">
        <v>6.2032999999999998E-2</v>
      </c>
      <c r="EC25" s="105">
        <v>6.5532999999999994E-2</v>
      </c>
      <c r="ED25" s="105">
        <v>6.6433000000000006E-2</v>
      </c>
      <c r="EE25" s="105">
        <v>7.3932999999999999E-2</v>
      </c>
      <c r="EF25" s="105">
        <v>7.7332999999999999E-2</v>
      </c>
      <c r="EG25" s="105">
        <v>7.1733000000000005E-2</v>
      </c>
      <c r="EH25" s="105">
        <v>0.112333</v>
      </c>
      <c r="EI25" s="105">
        <v>0.12173299999999999</v>
      </c>
      <c r="EJ25" s="105">
        <v>0.117733</v>
      </c>
      <c r="EK25" s="105">
        <v>0.110733</v>
      </c>
      <c r="EL25" s="105">
        <v>0.117633</v>
      </c>
      <c r="EM25" s="105">
        <v>0.11153299999999999</v>
      </c>
      <c r="EN25" s="105">
        <v>8.2632999999999998E-2</v>
      </c>
      <c r="EO25" s="105">
        <v>8.6733000000000005E-2</v>
      </c>
      <c r="EP25" s="105">
        <v>8.3032999999999996E-2</v>
      </c>
      <c r="EQ25" s="105">
        <v>7.6133000000000006E-2</v>
      </c>
      <c r="ER25" s="105">
        <v>7.8232999999999997E-2</v>
      </c>
      <c r="ES25" s="105">
        <v>8.2933000000000007E-2</v>
      </c>
      <c r="ET25" s="105">
        <v>0.10083300000000001</v>
      </c>
      <c r="EU25" s="105">
        <v>0.100533</v>
      </c>
      <c r="EV25" s="105">
        <v>0.10093299999999999</v>
      </c>
      <c r="EW25" s="105">
        <v>0.100733</v>
      </c>
      <c r="EX25" s="105">
        <v>0.105833</v>
      </c>
      <c r="EY25" s="105">
        <v>0.109733</v>
      </c>
      <c r="EZ25" s="105">
        <v>0.19800000000000001</v>
      </c>
      <c r="FA25" s="105">
        <v>0.182</v>
      </c>
      <c r="FB25" s="105">
        <v>0.19700000000000001</v>
      </c>
      <c r="FC25" s="105">
        <v>0.20799999999999999</v>
      </c>
      <c r="FD25" s="105">
        <v>0.193</v>
      </c>
      <c r="FE25" s="105">
        <v>0.187</v>
      </c>
    </row>
    <row r="26" spans="2:161">
      <c r="B26" s="105">
        <v>10.5</v>
      </c>
      <c r="C26" s="105">
        <v>0.21158299999999999</v>
      </c>
      <c r="D26" s="105">
        <v>0.20388300000000001</v>
      </c>
      <c r="E26" s="105">
        <v>0.20588300000000001</v>
      </c>
      <c r="F26" s="105">
        <v>6.3183000000000003E-2</v>
      </c>
      <c r="G26" s="105">
        <v>6.7183000000000007E-2</v>
      </c>
      <c r="H26" s="105">
        <v>6.0983000000000002E-2</v>
      </c>
      <c r="I26" s="105">
        <v>6.5782999999999994E-2</v>
      </c>
      <c r="J26" s="105">
        <v>5.9483000000000001E-2</v>
      </c>
      <c r="K26" s="105">
        <v>6.4083000000000001E-2</v>
      </c>
      <c r="L26" s="105">
        <v>8.6682999999999996E-2</v>
      </c>
      <c r="M26" s="105">
        <v>0.102683</v>
      </c>
      <c r="N26" s="105">
        <v>8.7983000000000006E-2</v>
      </c>
      <c r="O26" s="105">
        <v>8.5682999999999995E-2</v>
      </c>
      <c r="P26" s="105">
        <v>8.3782999999999996E-2</v>
      </c>
      <c r="Q26" s="105">
        <v>8.0083000000000001E-2</v>
      </c>
      <c r="R26" s="105">
        <v>8.1183000000000005E-2</v>
      </c>
      <c r="S26" s="105">
        <v>8.2083000000000003E-2</v>
      </c>
      <c r="T26" s="105">
        <v>7.1682999999999997E-2</v>
      </c>
      <c r="U26" s="105">
        <v>7.3283000000000001E-2</v>
      </c>
      <c r="V26" s="105">
        <v>7.7783000000000005E-2</v>
      </c>
      <c r="W26" s="105">
        <v>7.4482999999999994E-2</v>
      </c>
      <c r="X26" s="105">
        <v>5.8383000000000004E-2</v>
      </c>
      <c r="Y26" s="105">
        <v>6.1183000000000001E-2</v>
      </c>
      <c r="Z26" s="105">
        <v>5.5583E-2</v>
      </c>
      <c r="AA26" s="105">
        <v>5.9483000000000001E-2</v>
      </c>
      <c r="AB26" s="105">
        <v>6.2783000000000005E-2</v>
      </c>
      <c r="AC26" s="105">
        <v>6.3783000000000006E-2</v>
      </c>
      <c r="AD26" s="105">
        <v>0.13248299999999999</v>
      </c>
      <c r="AE26" s="105">
        <v>0.13558300000000001</v>
      </c>
      <c r="AF26" s="105">
        <v>0.127083</v>
      </c>
      <c r="AG26" s="105">
        <v>0.116283</v>
      </c>
      <c r="AH26" s="105">
        <v>0.120683</v>
      </c>
      <c r="AI26" s="105">
        <v>0.119783</v>
      </c>
      <c r="AJ26" s="105">
        <v>7.5982999999999995E-2</v>
      </c>
      <c r="AK26" s="105">
        <v>8.3183000000000007E-2</v>
      </c>
      <c r="AL26" s="105">
        <v>7.7683000000000002E-2</v>
      </c>
      <c r="AM26" s="105">
        <v>7.6183000000000001E-2</v>
      </c>
      <c r="AN26" s="105">
        <v>7.9982999999999999E-2</v>
      </c>
      <c r="AO26" s="105">
        <v>7.2383000000000003E-2</v>
      </c>
      <c r="AP26" s="105">
        <v>9.3482999999999997E-2</v>
      </c>
      <c r="AQ26" s="105">
        <v>9.5882999999999996E-2</v>
      </c>
      <c r="AR26" s="105">
        <v>9.7382999999999997E-2</v>
      </c>
      <c r="AS26" s="105">
        <v>0.10638300000000001</v>
      </c>
      <c r="AT26" s="105">
        <v>0.106283</v>
      </c>
      <c r="AU26" s="105">
        <v>0.10298300000000001</v>
      </c>
      <c r="AV26" s="105">
        <v>8.5400000000000004E-2</v>
      </c>
      <c r="AW26" s="105">
        <v>8.7999999999999995E-2</v>
      </c>
      <c r="AX26" s="105">
        <v>8.4599999999999995E-2</v>
      </c>
      <c r="AY26" s="105">
        <v>8.3400000000000002E-2</v>
      </c>
      <c r="AZ26" s="105">
        <v>8.7800000000000003E-2</v>
      </c>
      <c r="BA26" s="105">
        <v>8.4500000000000006E-2</v>
      </c>
      <c r="BB26" s="105">
        <v>8.3782999999999996E-2</v>
      </c>
      <c r="BC26" s="105">
        <v>9.0482999999999994E-2</v>
      </c>
      <c r="BD26" s="105">
        <v>8.6282999999999999E-2</v>
      </c>
      <c r="BE26" s="105">
        <v>9.1482999999999995E-2</v>
      </c>
      <c r="BF26" s="105">
        <v>9.4482999999999998E-2</v>
      </c>
      <c r="BG26" s="105">
        <v>8.6182999999999996E-2</v>
      </c>
      <c r="BH26" s="105">
        <v>6.6382999999999998E-2</v>
      </c>
      <c r="BI26" s="105">
        <v>6.7882999999999999E-2</v>
      </c>
      <c r="BJ26" s="105">
        <v>6.3382999999999995E-2</v>
      </c>
      <c r="BK26" s="105">
        <v>6.8983000000000003E-2</v>
      </c>
      <c r="BL26" s="105">
        <v>7.0083000000000006E-2</v>
      </c>
      <c r="BM26" s="105">
        <v>7.2383000000000003E-2</v>
      </c>
      <c r="BN26" s="105">
        <v>0.115983</v>
      </c>
      <c r="BO26" s="105">
        <v>0.117483</v>
      </c>
      <c r="BP26" s="105">
        <v>0.116883</v>
      </c>
      <c r="BQ26" s="105">
        <v>0.117883</v>
      </c>
      <c r="BR26" s="105">
        <v>0.12148299999999999</v>
      </c>
      <c r="BS26" s="105">
        <v>0.113783</v>
      </c>
      <c r="BT26" s="105">
        <v>9.1883000000000006E-2</v>
      </c>
      <c r="BU26" s="105">
        <v>8.9883000000000005E-2</v>
      </c>
      <c r="BV26" s="105">
        <v>8.9582999999999996E-2</v>
      </c>
      <c r="BW26" s="105">
        <v>9.4382999999999995E-2</v>
      </c>
      <c r="BX26" s="105">
        <v>9.1482999999999995E-2</v>
      </c>
      <c r="BY26" s="105">
        <v>9.3183000000000002E-2</v>
      </c>
      <c r="BZ26" s="105">
        <v>0.101883</v>
      </c>
      <c r="CA26" s="105">
        <v>0.11128300000000001</v>
      </c>
      <c r="CB26" s="105">
        <v>0.11178299999999999</v>
      </c>
      <c r="CC26" s="105">
        <v>0.111483</v>
      </c>
      <c r="CD26" s="105">
        <v>0.121383</v>
      </c>
      <c r="CE26" s="105">
        <v>0.129083</v>
      </c>
      <c r="CF26" s="105">
        <v>5.6783E-2</v>
      </c>
      <c r="CG26" s="105">
        <v>5.8882999999999998E-2</v>
      </c>
      <c r="CH26" s="105">
        <v>5.4183000000000002E-2</v>
      </c>
      <c r="CI26" s="105">
        <v>6.8083000000000005E-2</v>
      </c>
      <c r="CJ26" s="105">
        <v>8.0482999999999999E-2</v>
      </c>
      <c r="CK26" s="105">
        <v>7.6183000000000001E-2</v>
      </c>
      <c r="CL26" s="105">
        <v>6.5083000000000002E-2</v>
      </c>
      <c r="CM26" s="105">
        <v>6.2482999999999997E-2</v>
      </c>
      <c r="CN26" s="105">
        <v>6.5483E-2</v>
      </c>
      <c r="CO26" s="105">
        <v>6.2183000000000002E-2</v>
      </c>
      <c r="CP26" s="105">
        <v>6.7882999999999999E-2</v>
      </c>
      <c r="CQ26" s="105">
        <v>6.7083000000000004E-2</v>
      </c>
      <c r="CR26" s="105">
        <v>6.8883E-2</v>
      </c>
      <c r="CS26" s="105">
        <v>7.6582999999999998E-2</v>
      </c>
      <c r="CT26" s="105">
        <v>8.2882999999999998E-2</v>
      </c>
      <c r="CU26" s="105">
        <v>8.0982999999999999E-2</v>
      </c>
      <c r="CV26" s="105">
        <v>7.9283000000000006E-2</v>
      </c>
      <c r="CW26" s="105">
        <v>9.3683000000000002E-2</v>
      </c>
      <c r="CX26" s="105">
        <v>9.7782999999999995E-2</v>
      </c>
      <c r="CY26" s="105">
        <v>9.6282999999999994E-2</v>
      </c>
      <c r="CZ26" s="105">
        <v>0.102383</v>
      </c>
      <c r="DA26" s="105">
        <v>0.110883</v>
      </c>
      <c r="DB26" s="105">
        <v>0.121383</v>
      </c>
      <c r="DC26" s="105">
        <v>0.117283</v>
      </c>
      <c r="DD26" s="105">
        <v>7.5783000000000003E-2</v>
      </c>
      <c r="DE26" s="105">
        <v>5.8283000000000001E-2</v>
      </c>
      <c r="DF26" s="105">
        <v>5.4282999999999998E-2</v>
      </c>
      <c r="DG26" s="105">
        <v>6.3382999999999995E-2</v>
      </c>
      <c r="DH26" s="105">
        <v>7.1082999999999993E-2</v>
      </c>
      <c r="DI26" s="105">
        <v>6.5382999999999997E-2</v>
      </c>
      <c r="DJ26" s="105">
        <v>0.104383</v>
      </c>
      <c r="DK26" s="105">
        <v>9.8583000000000004E-2</v>
      </c>
      <c r="DL26" s="105">
        <v>9.9182999999999993E-2</v>
      </c>
      <c r="DM26" s="105">
        <v>8.7983000000000006E-2</v>
      </c>
      <c r="DN26" s="105">
        <v>8.9482999999999993E-2</v>
      </c>
      <c r="DO26" s="105">
        <v>9.2283000000000004E-2</v>
      </c>
      <c r="DP26" s="105">
        <v>8.4983000000000003E-2</v>
      </c>
      <c r="DQ26" s="105">
        <v>8.6582999999999993E-2</v>
      </c>
      <c r="DR26" s="105">
        <v>6.6583000000000003E-2</v>
      </c>
      <c r="DS26" s="105">
        <v>5.7983E-2</v>
      </c>
      <c r="DT26" s="105">
        <v>8.9783000000000002E-2</v>
      </c>
      <c r="DU26" s="105">
        <v>7.9982999999999999E-2</v>
      </c>
      <c r="DV26" s="105">
        <v>9.2683000000000001E-2</v>
      </c>
      <c r="DW26" s="105">
        <v>9.4083E-2</v>
      </c>
      <c r="DX26" s="105">
        <v>9.4283000000000006E-2</v>
      </c>
      <c r="DY26" s="105">
        <v>0.129583</v>
      </c>
      <c r="DZ26" s="105">
        <v>0.107683</v>
      </c>
      <c r="EA26" s="105">
        <v>0.106083</v>
      </c>
      <c r="EB26" s="105">
        <v>6.2482999999999997E-2</v>
      </c>
      <c r="EC26" s="105">
        <v>6.5183000000000005E-2</v>
      </c>
      <c r="ED26" s="105">
        <v>6.6183000000000006E-2</v>
      </c>
      <c r="EE26" s="105">
        <v>7.5183E-2</v>
      </c>
      <c r="EF26" s="105">
        <v>7.8583E-2</v>
      </c>
      <c r="EG26" s="105">
        <v>7.3783000000000001E-2</v>
      </c>
      <c r="EH26" s="105">
        <v>0.113083</v>
      </c>
      <c r="EI26" s="105">
        <v>0.123583</v>
      </c>
      <c r="EJ26" s="105">
        <v>0.121083</v>
      </c>
      <c r="EK26" s="105">
        <v>0.113983</v>
      </c>
      <c r="EL26" s="105">
        <v>0.12188300000000001</v>
      </c>
      <c r="EM26" s="105">
        <v>0.112583</v>
      </c>
      <c r="EN26" s="105">
        <v>8.3282999999999996E-2</v>
      </c>
      <c r="EO26" s="105">
        <v>8.7582999999999994E-2</v>
      </c>
      <c r="EP26" s="105">
        <v>8.5583000000000006E-2</v>
      </c>
      <c r="EQ26" s="105">
        <v>7.8683000000000003E-2</v>
      </c>
      <c r="ER26" s="105">
        <v>7.7882999999999994E-2</v>
      </c>
      <c r="ES26" s="105">
        <v>8.3183000000000007E-2</v>
      </c>
      <c r="ET26" s="105">
        <v>0.104583</v>
      </c>
      <c r="EU26" s="105">
        <v>0.10308299999999999</v>
      </c>
      <c r="EV26" s="105">
        <v>0.103683</v>
      </c>
      <c r="EW26" s="105">
        <v>0.10158300000000001</v>
      </c>
      <c r="EX26" s="105">
        <v>0.107683</v>
      </c>
      <c r="EY26" s="105">
        <v>0.111983</v>
      </c>
      <c r="EZ26" s="105">
        <v>0.21199999999999999</v>
      </c>
      <c r="FA26" s="105">
        <v>0.19600000000000001</v>
      </c>
      <c r="FB26" s="105">
        <v>0.20799999999999999</v>
      </c>
      <c r="FC26" s="105">
        <v>0.222</v>
      </c>
      <c r="FD26" s="105">
        <v>0.20499999999999999</v>
      </c>
      <c r="FE26" s="105">
        <v>0.20200000000000001</v>
      </c>
    </row>
    <row r="27" spans="2:161">
      <c r="B27" s="105">
        <v>11</v>
      </c>
      <c r="C27" s="105">
        <v>0.236567</v>
      </c>
      <c r="D27" s="105">
        <v>0.23096700000000001</v>
      </c>
      <c r="E27" s="105">
        <v>0.23516699999999999</v>
      </c>
      <c r="F27" s="105">
        <v>6.3966999999999996E-2</v>
      </c>
      <c r="G27" s="105">
        <v>6.6466999999999998E-2</v>
      </c>
      <c r="H27" s="105">
        <v>6.0467E-2</v>
      </c>
      <c r="I27" s="105">
        <v>6.5767000000000006E-2</v>
      </c>
      <c r="J27" s="105">
        <v>6.0267000000000001E-2</v>
      </c>
      <c r="K27" s="105">
        <v>6.2267000000000003E-2</v>
      </c>
      <c r="L27" s="105">
        <v>8.6366999999999999E-2</v>
      </c>
      <c r="M27" s="105">
        <v>0.103367</v>
      </c>
      <c r="N27" s="105">
        <v>8.8867000000000002E-2</v>
      </c>
      <c r="O27" s="105">
        <v>8.4567000000000003E-2</v>
      </c>
      <c r="P27" s="105">
        <v>8.3067000000000002E-2</v>
      </c>
      <c r="Q27" s="105">
        <v>8.3366999999999997E-2</v>
      </c>
      <c r="R27" s="105">
        <v>8.2567000000000002E-2</v>
      </c>
      <c r="S27" s="105">
        <v>8.4366999999999998E-2</v>
      </c>
      <c r="T27" s="105">
        <v>7.3566999999999994E-2</v>
      </c>
      <c r="U27" s="105">
        <v>7.6867000000000005E-2</v>
      </c>
      <c r="V27" s="105">
        <v>7.9167000000000001E-2</v>
      </c>
      <c r="W27" s="105">
        <v>7.6867000000000005E-2</v>
      </c>
      <c r="X27" s="105">
        <v>5.9466999999999999E-2</v>
      </c>
      <c r="Y27" s="105">
        <v>6.1166999999999999E-2</v>
      </c>
      <c r="Z27" s="105">
        <v>5.7766999999999999E-2</v>
      </c>
      <c r="AA27" s="105">
        <v>6.0067000000000002E-2</v>
      </c>
      <c r="AB27" s="105">
        <v>6.4267000000000005E-2</v>
      </c>
      <c r="AC27" s="105">
        <v>6.4267000000000005E-2</v>
      </c>
      <c r="AD27" s="105">
        <v>0.13706699999999999</v>
      </c>
      <c r="AE27" s="105">
        <v>0.14096700000000001</v>
      </c>
      <c r="AF27" s="105">
        <v>0.13186700000000001</v>
      </c>
      <c r="AG27" s="105">
        <v>0.120267</v>
      </c>
      <c r="AH27" s="105">
        <v>0.126667</v>
      </c>
      <c r="AI27" s="105">
        <v>0.122667</v>
      </c>
      <c r="AJ27" s="105">
        <v>7.6867000000000005E-2</v>
      </c>
      <c r="AK27" s="105">
        <v>8.3967E-2</v>
      </c>
      <c r="AL27" s="105">
        <v>7.7066999999999997E-2</v>
      </c>
      <c r="AM27" s="105">
        <v>7.6166999999999999E-2</v>
      </c>
      <c r="AN27" s="105">
        <v>7.8867000000000007E-2</v>
      </c>
      <c r="AO27" s="105">
        <v>7.2067000000000006E-2</v>
      </c>
      <c r="AP27" s="105">
        <v>9.3767000000000003E-2</v>
      </c>
      <c r="AQ27" s="105">
        <v>9.8766999999999994E-2</v>
      </c>
      <c r="AR27" s="105">
        <v>0.100967</v>
      </c>
      <c r="AS27" s="105">
        <v>0.109667</v>
      </c>
      <c r="AT27" s="105">
        <v>0.108767</v>
      </c>
      <c r="AU27" s="105">
        <v>0.10746699999999999</v>
      </c>
      <c r="AV27" s="105">
        <v>8.5199999999999998E-2</v>
      </c>
      <c r="AW27" s="105">
        <v>8.7999999999999995E-2</v>
      </c>
      <c r="AX27" s="105">
        <v>8.4599999999999995E-2</v>
      </c>
      <c r="AY27" s="105">
        <v>8.3400000000000002E-2</v>
      </c>
      <c r="AZ27" s="105">
        <v>8.7800000000000003E-2</v>
      </c>
      <c r="BA27" s="105">
        <v>8.4400000000000003E-2</v>
      </c>
      <c r="BB27" s="105">
        <v>8.5967000000000002E-2</v>
      </c>
      <c r="BC27" s="105">
        <v>9.2566999999999997E-2</v>
      </c>
      <c r="BD27" s="105">
        <v>9.1066999999999995E-2</v>
      </c>
      <c r="BE27" s="105">
        <v>9.4566999999999998E-2</v>
      </c>
      <c r="BF27" s="105">
        <v>9.5866999999999994E-2</v>
      </c>
      <c r="BG27" s="105">
        <v>9.0666999999999998E-2</v>
      </c>
      <c r="BH27" s="105">
        <v>6.6167000000000004E-2</v>
      </c>
      <c r="BI27" s="105">
        <v>6.8667000000000006E-2</v>
      </c>
      <c r="BJ27" s="105">
        <v>6.2467000000000002E-2</v>
      </c>
      <c r="BK27" s="105">
        <v>6.9467000000000001E-2</v>
      </c>
      <c r="BL27" s="105">
        <v>6.8667000000000006E-2</v>
      </c>
      <c r="BM27" s="105">
        <v>6.9467000000000001E-2</v>
      </c>
      <c r="BN27" s="105">
        <v>0.120367</v>
      </c>
      <c r="BO27" s="105">
        <v>0.122667</v>
      </c>
      <c r="BP27" s="105">
        <v>0.120267</v>
      </c>
      <c r="BQ27" s="105">
        <v>0.121667</v>
      </c>
      <c r="BR27" s="105">
        <v>0.12606700000000001</v>
      </c>
      <c r="BS27" s="105">
        <v>0.118367</v>
      </c>
      <c r="BT27" s="105">
        <v>9.3566999999999997E-2</v>
      </c>
      <c r="BU27" s="105">
        <v>9.1066999999999995E-2</v>
      </c>
      <c r="BV27" s="105">
        <v>8.9266999999999999E-2</v>
      </c>
      <c r="BW27" s="105">
        <v>9.6167000000000002E-2</v>
      </c>
      <c r="BX27" s="105">
        <v>9.3167E-2</v>
      </c>
      <c r="BY27" s="105">
        <v>9.4167000000000001E-2</v>
      </c>
      <c r="BZ27" s="105">
        <v>0.10596700000000001</v>
      </c>
      <c r="CA27" s="105">
        <v>0.11176700000000001</v>
      </c>
      <c r="CB27" s="105">
        <v>0.11476699999999999</v>
      </c>
      <c r="CC27" s="105">
        <v>0.114967</v>
      </c>
      <c r="CD27" s="105">
        <v>0.12536700000000001</v>
      </c>
      <c r="CE27" s="105">
        <v>0.13356699999999999</v>
      </c>
      <c r="CF27" s="105">
        <v>5.6966999999999997E-2</v>
      </c>
      <c r="CG27" s="105">
        <v>5.8666999999999997E-2</v>
      </c>
      <c r="CH27" s="105">
        <v>5.3566999999999997E-2</v>
      </c>
      <c r="CI27" s="105">
        <v>6.7667000000000005E-2</v>
      </c>
      <c r="CJ27" s="105">
        <v>7.9966999999999996E-2</v>
      </c>
      <c r="CK27" s="105">
        <v>7.5066999999999995E-2</v>
      </c>
      <c r="CL27" s="105">
        <v>6.7067000000000002E-2</v>
      </c>
      <c r="CM27" s="105">
        <v>6.4267000000000005E-2</v>
      </c>
      <c r="CN27" s="105">
        <v>6.6366999999999995E-2</v>
      </c>
      <c r="CO27" s="105">
        <v>6.2566999999999998E-2</v>
      </c>
      <c r="CP27" s="105">
        <v>6.8167000000000005E-2</v>
      </c>
      <c r="CQ27" s="105">
        <v>6.7667000000000005E-2</v>
      </c>
      <c r="CR27" s="105">
        <v>7.1766999999999997E-2</v>
      </c>
      <c r="CS27" s="105">
        <v>7.6966999999999994E-2</v>
      </c>
      <c r="CT27" s="105">
        <v>8.4467E-2</v>
      </c>
      <c r="CU27" s="105">
        <v>8.3266999999999994E-2</v>
      </c>
      <c r="CV27" s="105">
        <v>8.0767000000000005E-2</v>
      </c>
      <c r="CW27" s="105">
        <v>9.3667E-2</v>
      </c>
      <c r="CX27" s="105">
        <v>0.100467</v>
      </c>
      <c r="CY27" s="105">
        <v>9.6067E-2</v>
      </c>
      <c r="CZ27" s="105">
        <v>0.104267</v>
      </c>
      <c r="DA27" s="105">
        <v>0.114167</v>
      </c>
      <c r="DB27" s="105">
        <v>0.12296700000000001</v>
      </c>
      <c r="DC27" s="105">
        <v>0.122667</v>
      </c>
      <c r="DD27" s="105">
        <v>8.1267000000000006E-2</v>
      </c>
      <c r="DE27" s="105">
        <v>5.9567000000000002E-2</v>
      </c>
      <c r="DF27" s="105">
        <v>5.4066999999999997E-2</v>
      </c>
      <c r="DG27" s="105">
        <v>6.3367000000000007E-2</v>
      </c>
      <c r="DH27" s="105">
        <v>7.0666999999999994E-2</v>
      </c>
      <c r="DI27" s="105">
        <v>6.6167000000000004E-2</v>
      </c>
      <c r="DJ27" s="105">
        <v>0.11136699999999999</v>
      </c>
      <c r="DK27" s="105">
        <v>0.103467</v>
      </c>
      <c r="DL27" s="105">
        <v>0.106167</v>
      </c>
      <c r="DM27" s="105">
        <v>9.1367000000000004E-2</v>
      </c>
      <c r="DN27" s="105">
        <v>9.2166999999999999E-2</v>
      </c>
      <c r="DO27" s="105">
        <v>9.5667000000000002E-2</v>
      </c>
      <c r="DP27" s="105">
        <v>8.5967000000000002E-2</v>
      </c>
      <c r="DQ27" s="105">
        <v>8.9566999999999994E-2</v>
      </c>
      <c r="DR27" s="105">
        <v>6.6167000000000004E-2</v>
      </c>
      <c r="DS27" s="105">
        <v>5.9866999999999997E-2</v>
      </c>
      <c r="DT27" s="105">
        <v>9.5366999999999993E-2</v>
      </c>
      <c r="DU27" s="105">
        <v>8.3266999999999994E-2</v>
      </c>
      <c r="DV27" s="105">
        <v>9.4566999999999998E-2</v>
      </c>
      <c r="DW27" s="105">
        <v>9.5366999999999993E-2</v>
      </c>
      <c r="DX27" s="105">
        <v>9.7167000000000003E-2</v>
      </c>
      <c r="DY27" s="105">
        <v>0.134267</v>
      </c>
      <c r="DZ27" s="105">
        <v>0.110067</v>
      </c>
      <c r="EA27" s="105">
        <v>0.107667</v>
      </c>
      <c r="EB27" s="105">
        <v>6.3167000000000001E-2</v>
      </c>
      <c r="EC27" s="105">
        <v>6.4167000000000002E-2</v>
      </c>
      <c r="ED27" s="105">
        <v>6.5667000000000003E-2</v>
      </c>
      <c r="EE27" s="105">
        <v>7.5367000000000003E-2</v>
      </c>
      <c r="EF27" s="105">
        <v>7.8466999999999995E-2</v>
      </c>
      <c r="EG27" s="105">
        <v>7.4166999999999997E-2</v>
      </c>
      <c r="EH27" s="105">
        <v>0.117767</v>
      </c>
      <c r="EI27" s="105">
        <v>0.12876699999999999</v>
      </c>
      <c r="EJ27" s="105">
        <v>0.127467</v>
      </c>
      <c r="EK27" s="105">
        <v>0.118867</v>
      </c>
      <c r="EL27" s="105">
        <v>0.12636700000000001</v>
      </c>
      <c r="EM27" s="105">
        <v>0.11856700000000001</v>
      </c>
      <c r="EN27" s="105">
        <v>8.3866999999999997E-2</v>
      </c>
      <c r="EO27" s="105">
        <v>8.8266999999999998E-2</v>
      </c>
      <c r="EP27" s="105">
        <v>8.6567000000000005E-2</v>
      </c>
      <c r="EQ27" s="105">
        <v>7.8966999999999996E-2</v>
      </c>
      <c r="ER27" s="105">
        <v>7.9167000000000001E-2</v>
      </c>
      <c r="ES27" s="105">
        <v>8.2866999999999996E-2</v>
      </c>
      <c r="ET27" s="105">
        <v>0.107867</v>
      </c>
      <c r="EU27" s="105">
        <v>0.10596700000000001</v>
      </c>
      <c r="EV27" s="105">
        <v>0.107767</v>
      </c>
      <c r="EW27" s="105">
        <v>0.105267</v>
      </c>
      <c r="EX27" s="105">
        <v>0.111467</v>
      </c>
      <c r="EY27" s="105">
        <v>0.114067</v>
      </c>
      <c r="EZ27" s="105">
        <v>0.23100000000000001</v>
      </c>
      <c r="FA27" s="105">
        <v>0.20899999999999999</v>
      </c>
      <c r="FB27" s="105">
        <v>0.22500000000000001</v>
      </c>
      <c r="FC27" s="105">
        <v>0.24</v>
      </c>
      <c r="FD27" s="105">
        <v>0.22</v>
      </c>
      <c r="FE27" s="105">
        <v>0.218</v>
      </c>
    </row>
    <row r="28" spans="2:161">
      <c r="B28" s="105">
        <v>11.5</v>
      </c>
      <c r="C28" s="105">
        <v>0.26416699999999999</v>
      </c>
      <c r="D28" s="105">
        <v>0.25876700000000002</v>
      </c>
      <c r="E28" s="105">
        <v>0.26366699999999998</v>
      </c>
      <c r="F28" s="105">
        <v>6.3267000000000004E-2</v>
      </c>
      <c r="G28" s="105">
        <v>6.6767000000000007E-2</v>
      </c>
      <c r="H28" s="105">
        <v>6.1767000000000002E-2</v>
      </c>
      <c r="I28" s="105">
        <v>6.4466999999999997E-2</v>
      </c>
      <c r="J28" s="105">
        <v>5.9567000000000002E-2</v>
      </c>
      <c r="K28" s="105">
        <v>6.2667E-2</v>
      </c>
      <c r="L28" s="105">
        <v>8.6766999999999997E-2</v>
      </c>
      <c r="M28" s="105">
        <v>0.10256700000000001</v>
      </c>
      <c r="N28" s="105">
        <v>8.9666999999999997E-2</v>
      </c>
      <c r="O28" s="105">
        <v>8.4967000000000001E-2</v>
      </c>
      <c r="P28" s="105">
        <v>8.4567000000000003E-2</v>
      </c>
      <c r="Q28" s="105">
        <v>8.2866999999999996E-2</v>
      </c>
      <c r="R28" s="105">
        <v>8.5866999999999999E-2</v>
      </c>
      <c r="S28" s="105">
        <v>8.8766999999999999E-2</v>
      </c>
      <c r="T28" s="105">
        <v>7.5767000000000001E-2</v>
      </c>
      <c r="U28" s="105">
        <v>7.9767000000000005E-2</v>
      </c>
      <c r="V28" s="105">
        <v>8.1067E-2</v>
      </c>
      <c r="W28" s="105">
        <v>7.8867000000000007E-2</v>
      </c>
      <c r="X28" s="105">
        <v>6.0916999999999999E-2</v>
      </c>
      <c r="Y28" s="105">
        <v>6.3866999999999993E-2</v>
      </c>
      <c r="Z28" s="105">
        <v>5.7966999999999998E-2</v>
      </c>
      <c r="AA28" s="105">
        <v>6.2566999999999998E-2</v>
      </c>
      <c r="AB28" s="105">
        <v>6.4366999999999994E-2</v>
      </c>
      <c r="AC28" s="105">
        <v>6.4566999999999999E-2</v>
      </c>
      <c r="AD28" s="105">
        <v>0.14376700000000001</v>
      </c>
      <c r="AE28" s="105">
        <v>0.146367</v>
      </c>
      <c r="AF28" s="105">
        <v>0.13756699999999999</v>
      </c>
      <c r="AG28" s="105">
        <v>0.125467</v>
      </c>
      <c r="AH28" s="105">
        <v>0.128967</v>
      </c>
      <c r="AI28" s="105">
        <v>0.129167</v>
      </c>
      <c r="AJ28" s="105">
        <v>7.8066999999999998E-2</v>
      </c>
      <c r="AK28" s="105">
        <v>8.4266999999999995E-2</v>
      </c>
      <c r="AL28" s="105">
        <v>7.6867000000000005E-2</v>
      </c>
      <c r="AM28" s="105">
        <v>7.7667E-2</v>
      </c>
      <c r="AN28" s="105">
        <v>7.9267000000000004E-2</v>
      </c>
      <c r="AO28" s="105">
        <v>7.3566999999999994E-2</v>
      </c>
      <c r="AP28" s="105">
        <v>9.7067000000000001E-2</v>
      </c>
      <c r="AQ28" s="105">
        <v>0.10116700000000001</v>
      </c>
      <c r="AR28" s="105">
        <v>0.10556699999999999</v>
      </c>
      <c r="AS28" s="105">
        <v>0.112667</v>
      </c>
      <c r="AT28" s="105">
        <v>0.110667</v>
      </c>
      <c r="AU28" s="105">
        <v>0.109167</v>
      </c>
      <c r="AV28" s="105">
        <v>8.5199999999999998E-2</v>
      </c>
      <c r="AW28" s="105">
        <v>8.8099999999999998E-2</v>
      </c>
      <c r="AX28" s="105">
        <v>8.4699999999999998E-2</v>
      </c>
      <c r="AY28" s="105">
        <v>8.3599999999999994E-2</v>
      </c>
      <c r="AZ28" s="105">
        <v>8.7900000000000006E-2</v>
      </c>
      <c r="BA28" s="105">
        <v>8.4500000000000006E-2</v>
      </c>
      <c r="BB28" s="105">
        <v>8.8766999999999999E-2</v>
      </c>
      <c r="BC28" s="105">
        <v>9.6167000000000002E-2</v>
      </c>
      <c r="BD28" s="105">
        <v>9.1467000000000007E-2</v>
      </c>
      <c r="BE28" s="105">
        <v>9.6866999999999995E-2</v>
      </c>
      <c r="BF28" s="105">
        <v>9.7466999999999998E-2</v>
      </c>
      <c r="BG28" s="105">
        <v>9.2466999999999994E-2</v>
      </c>
      <c r="BH28" s="105">
        <v>6.5866999999999995E-2</v>
      </c>
      <c r="BI28" s="105">
        <v>6.9167000000000006E-2</v>
      </c>
      <c r="BJ28" s="105">
        <v>6.2667E-2</v>
      </c>
      <c r="BK28" s="105">
        <v>6.8866999999999998E-2</v>
      </c>
      <c r="BL28" s="105">
        <v>6.9167000000000006E-2</v>
      </c>
      <c r="BM28" s="105">
        <v>7.1067000000000005E-2</v>
      </c>
      <c r="BN28" s="105">
        <v>0.124767</v>
      </c>
      <c r="BO28" s="105">
        <v>0.12756700000000001</v>
      </c>
      <c r="BP28" s="105">
        <v>0.127467</v>
      </c>
      <c r="BQ28" s="105">
        <v>0.12926699999999999</v>
      </c>
      <c r="BR28" s="105">
        <v>0.13056699999999999</v>
      </c>
      <c r="BS28" s="105">
        <v>0.124767</v>
      </c>
      <c r="BT28" s="105">
        <v>9.3066999999999997E-2</v>
      </c>
      <c r="BU28" s="105">
        <v>9.2466999999999994E-2</v>
      </c>
      <c r="BV28" s="105">
        <v>8.9666999999999997E-2</v>
      </c>
      <c r="BW28" s="105">
        <v>9.5966999999999997E-2</v>
      </c>
      <c r="BX28" s="105">
        <v>9.3367000000000006E-2</v>
      </c>
      <c r="BY28" s="105">
        <v>9.3767000000000003E-2</v>
      </c>
      <c r="BZ28" s="105">
        <v>0.110267</v>
      </c>
      <c r="CA28" s="105">
        <v>0.117867</v>
      </c>
      <c r="CB28" s="105">
        <v>0.119267</v>
      </c>
      <c r="CC28" s="105">
        <v>0.11716699999999999</v>
      </c>
      <c r="CD28" s="105">
        <v>0.12586700000000001</v>
      </c>
      <c r="CE28" s="105">
        <v>0.136467</v>
      </c>
      <c r="CF28" s="105">
        <v>5.7966999999999998E-2</v>
      </c>
      <c r="CG28" s="105">
        <v>5.9666999999999998E-2</v>
      </c>
      <c r="CH28" s="105">
        <v>5.5467000000000002E-2</v>
      </c>
      <c r="CI28" s="105">
        <v>6.8467E-2</v>
      </c>
      <c r="CJ28" s="105">
        <v>8.0667000000000003E-2</v>
      </c>
      <c r="CK28" s="105">
        <v>7.5166999999999998E-2</v>
      </c>
      <c r="CL28" s="105">
        <v>6.6366999999999995E-2</v>
      </c>
      <c r="CM28" s="105">
        <v>6.3767000000000004E-2</v>
      </c>
      <c r="CN28" s="105">
        <v>6.6767000000000007E-2</v>
      </c>
      <c r="CO28" s="105">
        <v>6.1866999999999998E-2</v>
      </c>
      <c r="CP28" s="105">
        <v>6.8167000000000005E-2</v>
      </c>
      <c r="CQ28" s="105">
        <v>6.8467E-2</v>
      </c>
      <c r="CR28" s="105">
        <v>7.2666999999999995E-2</v>
      </c>
      <c r="CS28" s="105">
        <v>7.8066999999999998E-2</v>
      </c>
      <c r="CT28" s="105">
        <v>8.2667000000000004E-2</v>
      </c>
      <c r="CU28" s="105">
        <v>8.2567000000000002E-2</v>
      </c>
      <c r="CV28" s="105">
        <v>8.1767000000000006E-2</v>
      </c>
      <c r="CW28" s="105">
        <v>9.4267000000000004E-2</v>
      </c>
      <c r="CX28" s="105">
        <v>0.101767</v>
      </c>
      <c r="CY28" s="105">
        <v>9.9167000000000005E-2</v>
      </c>
      <c r="CZ28" s="105">
        <v>0.104867</v>
      </c>
      <c r="DA28" s="105">
        <v>0.11516700000000001</v>
      </c>
      <c r="DB28" s="105">
        <v>0.12346699999999999</v>
      </c>
      <c r="DC28" s="105">
        <v>0.123367</v>
      </c>
      <c r="DD28" s="105">
        <v>8.0066999999999999E-2</v>
      </c>
      <c r="DE28" s="105">
        <v>5.9966999999999999E-2</v>
      </c>
      <c r="DF28" s="105">
        <v>5.4866999999999999E-2</v>
      </c>
      <c r="DG28" s="105">
        <v>6.4466999999999997E-2</v>
      </c>
      <c r="DH28" s="105">
        <v>7.2067000000000006E-2</v>
      </c>
      <c r="DI28" s="105">
        <v>6.7567000000000002E-2</v>
      </c>
      <c r="DJ28" s="105">
        <v>0.118367</v>
      </c>
      <c r="DK28" s="105">
        <v>0.110267</v>
      </c>
      <c r="DL28" s="105">
        <v>0.110967</v>
      </c>
      <c r="DM28" s="105">
        <v>9.7466999999999998E-2</v>
      </c>
      <c r="DN28" s="105">
        <v>0.10016700000000001</v>
      </c>
      <c r="DO28" s="105">
        <v>0.100767</v>
      </c>
      <c r="DP28" s="105">
        <v>9.0367000000000003E-2</v>
      </c>
      <c r="DQ28" s="105">
        <v>9.2867000000000005E-2</v>
      </c>
      <c r="DR28" s="105">
        <v>6.5466999999999997E-2</v>
      </c>
      <c r="DS28" s="105">
        <v>5.8466999999999998E-2</v>
      </c>
      <c r="DT28" s="105">
        <v>9.9866999999999997E-2</v>
      </c>
      <c r="DU28" s="105">
        <v>8.8166999999999995E-2</v>
      </c>
      <c r="DV28" s="105">
        <v>9.6366999999999994E-2</v>
      </c>
      <c r="DW28" s="105">
        <v>9.7067000000000001E-2</v>
      </c>
      <c r="DX28" s="105">
        <v>9.8866999999999997E-2</v>
      </c>
      <c r="DY28" s="105">
        <v>0.13316700000000001</v>
      </c>
      <c r="DZ28" s="105">
        <v>0.112567</v>
      </c>
      <c r="EA28" s="105">
        <v>0.10936700000000001</v>
      </c>
      <c r="EB28" s="105">
        <v>6.3167000000000001E-2</v>
      </c>
      <c r="EC28" s="105">
        <v>6.4267000000000005E-2</v>
      </c>
      <c r="ED28" s="105">
        <v>6.6966999999999999E-2</v>
      </c>
      <c r="EE28" s="105">
        <v>7.4767E-2</v>
      </c>
      <c r="EF28" s="105">
        <v>7.8466999999999995E-2</v>
      </c>
      <c r="EG28" s="105">
        <v>7.3867000000000002E-2</v>
      </c>
      <c r="EH28" s="105">
        <v>0.124167</v>
      </c>
      <c r="EI28" s="105">
        <v>0.134967</v>
      </c>
      <c r="EJ28" s="105">
        <v>0.13216700000000001</v>
      </c>
      <c r="EK28" s="105">
        <v>0.122867</v>
      </c>
      <c r="EL28" s="105">
        <v>0.13156699999999999</v>
      </c>
      <c r="EM28" s="105">
        <v>0.12396699999999999</v>
      </c>
      <c r="EN28" s="105">
        <v>8.5766999999999996E-2</v>
      </c>
      <c r="EO28" s="105">
        <v>8.8567000000000007E-2</v>
      </c>
      <c r="EP28" s="105">
        <v>8.5567000000000004E-2</v>
      </c>
      <c r="EQ28" s="105">
        <v>7.8867000000000007E-2</v>
      </c>
      <c r="ER28" s="105">
        <v>8.0066999999999999E-2</v>
      </c>
      <c r="ES28" s="105">
        <v>8.3567000000000002E-2</v>
      </c>
      <c r="ET28" s="105">
        <v>0.111167</v>
      </c>
      <c r="EU28" s="105">
        <v>0.10886700000000001</v>
      </c>
      <c r="EV28" s="105">
        <v>0.109767</v>
      </c>
      <c r="EW28" s="105">
        <v>0.107067</v>
      </c>
      <c r="EX28" s="105">
        <v>0.114167</v>
      </c>
      <c r="EY28" s="105">
        <v>0.117967</v>
      </c>
      <c r="EZ28" s="105">
        <v>0.247</v>
      </c>
      <c r="FA28" s="105">
        <v>0.22800000000000001</v>
      </c>
      <c r="FB28" s="105">
        <v>0.24299999999999999</v>
      </c>
      <c r="FC28" s="105">
        <v>0.25900000000000001</v>
      </c>
      <c r="FD28" s="105">
        <v>0.23699999999999999</v>
      </c>
      <c r="FE28" s="105">
        <v>0.23699999999999999</v>
      </c>
    </row>
    <row r="29" spans="2:161">
      <c r="B29" s="105">
        <v>12</v>
      </c>
      <c r="C29" s="105">
        <v>0.29408299999999998</v>
      </c>
      <c r="D29" s="105">
        <v>0.29218300000000003</v>
      </c>
      <c r="E29" s="105">
        <v>0.29528300000000002</v>
      </c>
      <c r="F29" s="105">
        <v>6.4482999999999999E-2</v>
      </c>
      <c r="G29" s="105">
        <v>6.6882999999999998E-2</v>
      </c>
      <c r="H29" s="105">
        <v>6.2482999999999997E-2</v>
      </c>
      <c r="I29" s="105">
        <v>6.5583000000000002E-2</v>
      </c>
      <c r="J29" s="105">
        <v>5.8983000000000001E-2</v>
      </c>
      <c r="K29" s="105">
        <v>6.3482999999999998E-2</v>
      </c>
      <c r="L29" s="105">
        <v>8.7182999999999997E-2</v>
      </c>
      <c r="M29" s="105">
        <v>0.102683</v>
      </c>
      <c r="N29" s="105">
        <v>8.9582999999999996E-2</v>
      </c>
      <c r="O29" s="105">
        <v>8.4583000000000005E-2</v>
      </c>
      <c r="P29" s="105">
        <v>8.3282999999999996E-2</v>
      </c>
      <c r="Q29" s="105">
        <v>8.2583000000000004E-2</v>
      </c>
      <c r="R29" s="105">
        <v>8.9182999999999998E-2</v>
      </c>
      <c r="S29" s="105">
        <v>9.1582999999999998E-2</v>
      </c>
      <c r="T29" s="105">
        <v>8.0282999999999993E-2</v>
      </c>
      <c r="U29" s="105">
        <v>8.2183000000000006E-2</v>
      </c>
      <c r="V29" s="105">
        <v>8.6383000000000001E-2</v>
      </c>
      <c r="W29" s="105">
        <v>8.2083000000000003E-2</v>
      </c>
      <c r="X29" s="105">
        <v>6.1332999999999999E-2</v>
      </c>
      <c r="Y29" s="105">
        <v>6.3882999999999995E-2</v>
      </c>
      <c r="Z29" s="105">
        <v>5.8783000000000002E-2</v>
      </c>
      <c r="AA29" s="105">
        <v>6.3283000000000006E-2</v>
      </c>
      <c r="AB29" s="105">
        <v>6.6683000000000006E-2</v>
      </c>
      <c r="AC29" s="105">
        <v>6.6282999999999995E-2</v>
      </c>
      <c r="AD29" s="105">
        <v>0.15008299999999999</v>
      </c>
      <c r="AE29" s="105">
        <v>0.152083</v>
      </c>
      <c r="AF29" s="105">
        <v>0.14258299999999999</v>
      </c>
      <c r="AG29" s="105">
        <v>0.12978300000000001</v>
      </c>
      <c r="AH29" s="105">
        <v>0.13328300000000001</v>
      </c>
      <c r="AI29" s="105">
        <v>0.134183</v>
      </c>
      <c r="AJ29" s="105">
        <v>7.7283000000000004E-2</v>
      </c>
      <c r="AK29" s="105">
        <v>8.3282999999999996E-2</v>
      </c>
      <c r="AL29" s="105">
        <v>7.5582999999999997E-2</v>
      </c>
      <c r="AM29" s="105">
        <v>7.6883000000000007E-2</v>
      </c>
      <c r="AN29" s="105">
        <v>7.8882999999999995E-2</v>
      </c>
      <c r="AO29" s="105">
        <v>7.1783E-2</v>
      </c>
      <c r="AP29" s="105">
        <v>9.9782999999999997E-2</v>
      </c>
      <c r="AQ29" s="105">
        <v>0.105383</v>
      </c>
      <c r="AR29" s="105">
        <v>0.106683</v>
      </c>
      <c r="AS29" s="105">
        <v>0.115483</v>
      </c>
      <c r="AT29" s="105">
        <v>0.113883</v>
      </c>
      <c r="AU29" s="105">
        <v>0.111983</v>
      </c>
      <c r="AV29" s="105">
        <v>8.5099999999999995E-2</v>
      </c>
      <c r="AW29" s="105">
        <v>8.7900000000000006E-2</v>
      </c>
      <c r="AX29" s="105">
        <v>8.4599999999999995E-2</v>
      </c>
      <c r="AY29" s="105">
        <v>8.3299999999999999E-2</v>
      </c>
      <c r="AZ29" s="105">
        <v>8.77E-2</v>
      </c>
      <c r="BA29" s="105">
        <v>8.4400000000000003E-2</v>
      </c>
      <c r="BB29" s="105">
        <v>9.2882999999999993E-2</v>
      </c>
      <c r="BC29" s="105">
        <v>9.9883E-2</v>
      </c>
      <c r="BD29" s="105">
        <v>9.4382999999999995E-2</v>
      </c>
      <c r="BE29" s="105">
        <v>9.8483000000000001E-2</v>
      </c>
      <c r="BF29" s="105">
        <v>9.9883E-2</v>
      </c>
      <c r="BG29" s="105">
        <v>9.5583000000000001E-2</v>
      </c>
      <c r="BH29" s="105">
        <v>6.6483E-2</v>
      </c>
      <c r="BI29" s="105">
        <v>6.9282999999999997E-2</v>
      </c>
      <c r="BJ29" s="105">
        <v>6.4882999999999996E-2</v>
      </c>
      <c r="BK29" s="105">
        <v>6.8983000000000003E-2</v>
      </c>
      <c r="BL29" s="105">
        <v>6.9483000000000003E-2</v>
      </c>
      <c r="BM29" s="105">
        <v>7.2582999999999995E-2</v>
      </c>
      <c r="BN29" s="105">
        <v>0.12868299999999999</v>
      </c>
      <c r="BO29" s="105">
        <v>0.13308300000000001</v>
      </c>
      <c r="BP29" s="105">
        <v>0.13168299999999999</v>
      </c>
      <c r="BQ29" s="105">
        <v>0.134383</v>
      </c>
      <c r="BR29" s="105">
        <v>0.14028299999999999</v>
      </c>
      <c r="BS29" s="105">
        <v>0.13018299999999999</v>
      </c>
      <c r="BT29" s="105">
        <v>9.4683000000000003E-2</v>
      </c>
      <c r="BU29" s="105">
        <v>9.1883000000000006E-2</v>
      </c>
      <c r="BV29" s="105">
        <v>8.9182999999999998E-2</v>
      </c>
      <c r="BW29" s="105">
        <v>9.6683000000000005E-2</v>
      </c>
      <c r="BX29" s="105">
        <v>9.3583E-2</v>
      </c>
      <c r="BY29" s="105">
        <v>9.4482999999999998E-2</v>
      </c>
      <c r="BZ29" s="105">
        <v>0.11518299999999999</v>
      </c>
      <c r="CA29" s="105">
        <v>0.12488299999999999</v>
      </c>
      <c r="CB29" s="105">
        <v>0.12518299999999999</v>
      </c>
      <c r="CC29" s="105">
        <v>0.12048300000000001</v>
      </c>
      <c r="CD29" s="105">
        <v>0.129883</v>
      </c>
      <c r="CE29" s="105">
        <v>0.139483</v>
      </c>
      <c r="CF29" s="105">
        <v>5.8583000000000003E-2</v>
      </c>
      <c r="CG29" s="105">
        <v>5.9082999999999997E-2</v>
      </c>
      <c r="CH29" s="105">
        <v>5.4282999999999998E-2</v>
      </c>
      <c r="CI29" s="105">
        <v>6.8983000000000003E-2</v>
      </c>
      <c r="CJ29" s="105">
        <v>7.9683000000000004E-2</v>
      </c>
      <c r="CK29" s="105">
        <v>7.6283000000000004E-2</v>
      </c>
      <c r="CL29" s="105">
        <v>6.7083000000000004E-2</v>
      </c>
      <c r="CM29" s="105">
        <v>6.5183000000000005E-2</v>
      </c>
      <c r="CN29" s="105">
        <v>6.8282999999999996E-2</v>
      </c>
      <c r="CO29" s="105">
        <v>6.3783000000000006E-2</v>
      </c>
      <c r="CP29" s="105">
        <v>6.9083000000000006E-2</v>
      </c>
      <c r="CQ29" s="105">
        <v>6.7583000000000004E-2</v>
      </c>
      <c r="CR29" s="105">
        <v>7.4082999999999996E-2</v>
      </c>
      <c r="CS29" s="105">
        <v>7.7783000000000005E-2</v>
      </c>
      <c r="CT29" s="105">
        <v>8.5383000000000001E-2</v>
      </c>
      <c r="CU29" s="105">
        <v>8.2782999999999995E-2</v>
      </c>
      <c r="CV29" s="105">
        <v>8.1183000000000005E-2</v>
      </c>
      <c r="CW29" s="105">
        <v>9.3382999999999994E-2</v>
      </c>
      <c r="CX29" s="105">
        <v>0.102783</v>
      </c>
      <c r="CY29" s="105">
        <v>0.10068299999999999</v>
      </c>
      <c r="CZ29" s="105">
        <v>0.107483</v>
      </c>
      <c r="DA29" s="105">
        <v>0.118283</v>
      </c>
      <c r="DB29" s="105">
        <v>0.12668299999999999</v>
      </c>
      <c r="DC29" s="105">
        <v>0.12518299999999999</v>
      </c>
      <c r="DD29" s="105">
        <v>8.5782999999999998E-2</v>
      </c>
      <c r="DE29" s="105">
        <v>5.9582999999999997E-2</v>
      </c>
      <c r="DF29" s="105">
        <v>5.5383000000000002E-2</v>
      </c>
      <c r="DG29" s="105">
        <v>6.4083000000000001E-2</v>
      </c>
      <c r="DH29" s="105">
        <v>7.1483000000000005E-2</v>
      </c>
      <c r="DI29" s="105">
        <v>6.7382999999999998E-2</v>
      </c>
      <c r="DJ29" s="105">
        <v>0.12618299999999999</v>
      </c>
      <c r="DK29" s="105">
        <v>0.11758299999999999</v>
      </c>
      <c r="DL29" s="105">
        <v>0.120383</v>
      </c>
      <c r="DM29" s="105">
        <v>0.10358299999999999</v>
      </c>
      <c r="DN29" s="105">
        <v>0.106183</v>
      </c>
      <c r="DO29" s="105">
        <v>0.108183</v>
      </c>
      <c r="DP29" s="105">
        <v>9.1783000000000003E-2</v>
      </c>
      <c r="DQ29" s="105">
        <v>9.5183000000000004E-2</v>
      </c>
      <c r="DR29" s="105">
        <v>6.6183000000000006E-2</v>
      </c>
      <c r="DS29" s="105">
        <v>6.0183E-2</v>
      </c>
      <c r="DT29" s="105">
        <v>0.105683</v>
      </c>
      <c r="DU29" s="105">
        <v>9.2482999999999996E-2</v>
      </c>
      <c r="DV29" s="105">
        <v>9.8983000000000002E-2</v>
      </c>
      <c r="DW29" s="105">
        <v>9.9182999999999993E-2</v>
      </c>
      <c r="DX29" s="105">
        <v>9.9782999999999997E-2</v>
      </c>
      <c r="DY29" s="105">
        <v>0.13738300000000001</v>
      </c>
      <c r="DZ29" s="105">
        <v>0.115383</v>
      </c>
      <c r="EA29" s="105">
        <v>0.112483</v>
      </c>
      <c r="EB29" s="105">
        <v>6.2882999999999994E-2</v>
      </c>
      <c r="EC29" s="105">
        <v>6.6683000000000006E-2</v>
      </c>
      <c r="ED29" s="105">
        <v>6.6683000000000006E-2</v>
      </c>
      <c r="EE29" s="105">
        <v>7.5582999999999997E-2</v>
      </c>
      <c r="EF29" s="105">
        <v>7.8783000000000006E-2</v>
      </c>
      <c r="EG29" s="105">
        <v>7.2783E-2</v>
      </c>
      <c r="EH29" s="105">
        <v>0.129083</v>
      </c>
      <c r="EI29" s="105">
        <v>0.141483</v>
      </c>
      <c r="EJ29" s="105">
        <v>0.13748299999999999</v>
      </c>
      <c r="EK29" s="105">
        <v>0.12728300000000001</v>
      </c>
      <c r="EL29" s="105">
        <v>0.13648299999999999</v>
      </c>
      <c r="EM29" s="105">
        <v>0.12878300000000001</v>
      </c>
      <c r="EN29" s="105">
        <v>8.6983000000000005E-2</v>
      </c>
      <c r="EO29" s="105">
        <v>9.0683E-2</v>
      </c>
      <c r="EP29" s="105">
        <v>8.7682999999999997E-2</v>
      </c>
      <c r="EQ29" s="105">
        <v>8.0282999999999993E-2</v>
      </c>
      <c r="ER29" s="105">
        <v>7.9683000000000004E-2</v>
      </c>
      <c r="ES29" s="105">
        <v>8.5383000000000001E-2</v>
      </c>
      <c r="ET29" s="105">
        <v>0.113083</v>
      </c>
      <c r="EU29" s="105">
        <v>0.11128300000000001</v>
      </c>
      <c r="EV29" s="105">
        <v>0.111583</v>
      </c>
      <c r="EW29" s="105">
        <v>0.110583</v>
      </c>
      <c r="EX29" s="105">
        <v>0.113883</v>
      </c>
      <c r="EY29" s="105">
        <v>0.11948300000000001</v>
      </c>
      <c r="EZ29" s="105">
        <v>0.25900000000000001</v>
      </c>
      <c r="FA29" s="105">
        <v>0.24299999999999999</v>
      </c>
      <c r="FB29" s="105">
        <v>0.26</v>
      </c>
      <c r="FC29" s="105">
        <v>0.27800000000000002</v>
      </c>
      <c r="FD29" s="105">
        <v>0.255</v>
      </c>
      <c r="FE29" s="105">
        <v>0.253</v>
      </c>
    </row>
    <row r="30" spans="2:161">
      <c r="B30" s="105">
        <v>12.5</v>
      </c>
      <c r="C30" s="105">
        <v>0.3291</v>
      </c>
      <c r="D30" s="105">
        <v>0.32640000000000002</v>
      </c>
      <c r="E30" s="105">
        <v>0.32669999999999999</v>
      </c>
      <c r="F30" s="105">
        <v>6.2899999999999998E-2</v>
      </c>
      <c r="G30" s="105">
        <v>6.6799999999999998E-2</v>
      </c>
      <c r="H30" s="105">
        <v>6.2700000000000006E-2</v>
      </c>
      <c r="I30" s="105">
        <v>6.5699999999999995E-2</v>
      </c>
      <c r="J30" s="105">
        <v>5.9799999999999999E-2</v>
      </c>
      <c r="K30" s="105">
        <v>6.3899999999999998E-2</v>
      </c>
      <c r="L30" s="105">
        <v>8.77E-2</v>
      </c>
      <c r="M30" s="105">
        <v>0.10390000000000001</v>
      </c>
      <c r="N30" s="105">
        <v>9.2200000000000004E-2</v>
      </c>
      <c r="O30" s="105">
        <v>8.4699999999999998E-2</v>
      </c>
      <c r="P30" s="105">
        <v>8.5800000000000001E-2</v>
      </c>
      <c r="Q30" s="105">
        <v>8.5500000000000007E-2</v>
      </c>
      <c r="R30" s="105">
        <v>9.1600000000000001E-2</v>
      </c>
      <c r="S30" s="105">
        <v>9.2999999999999999E-2</v>
      </c>
      <c r="T30" s="105">
        <v>8.0500000000000002E-2</v>
      </c>
      <c r="U30" s="105">
        <v>8.4699999999999998E-2</v>
      </c>
      <c r="V30" s="105">
        <v>8.5999999999999993E-2</v>
      </c>
      <c r="W30" s="105">
        <v>8.4199999999999997E-2</v>
      </c>
      <c r="X30" s="105">
        <v>6.2450000000000006E-2</v>
      </c>
      <c r="Y30" s="105">
        <v>6.5000000000000002E-2</v>
      </c>
      <c r="Z30" s="105">
        <v>5.9900000000000002E-2</v>
      </c>
      <c r="AA30" s="105">
        <v>6.4500000000000002E-2</v>
      </c>
      <c r="AB30" s="105">
        <v>6.6600000000000006E-2</v>
      </c>
      <c r="AC30" s="105">
        <v>6.7599999999999993E-2</v>
      </c>
      <c r="AD30" s="105">
        <v>0.15440000000000001</v>
      </c>
      <c r="AE30" s="105">
        <v>0.15939999999999999</v>
      </c>
      <c r="AF30" s="105">
        <v>0.14710000000000001</v>
      </c>
      <c r="AG30" s="105">
        <v>0.1351</v>
      </c>
      <c r="AH30" s="105">
        <v>0.13800000000000001</v>
      </c>
      <c r="AI30" s="105">
        <v>0.13750000000000001</v>
      </c>
      <c r="AJ30" s="105">
        <v>7.7600000000000002E-2</v>
      </c>
      <c r="AK30" s="105">
        <v>8.2699999999999996E-2</v>
      </c>
      <c r="AL30" s="105">
        <v>7.6499999999999999E-2</v>
      </c>
      <c r="AM30" s="105">
        <v>7.7299999999999994E-2</v>
      </c>
      <c r="AN30" s="105">
        <v>8.0199999999999994E-2</v>
      </c>
      <c r="AO30" s="105">
        <v>7.3899999999999993E-2</v>
      </c>
      <c r="AP30" s="105">
        <v>0.1031</v>
      </c>
      <c r="AQ30" s="105">
        <v>0.10539999999999999</v>
      </c>
      <c r="AR30" s="105">
        <v>0.1111</v>
      </c>
      <c r="AS30" s="105">
        <v>0.1202</v>
      </c>
      <c r="AT30" s="105">
        <v>0.11700000000000001</v>
      </c>
      <c r="AU30" s="105">
        <v>0.1144</v>
      </c>
      <c r="AV30" s="105">
        <v>8.5199999999999998E-2</v>
      </c>
      <c r="AW30" s="105">
        <v>8.7800000000000003E-2</v>
      </c>
      <c r="AX30" s="105">
        <v>8.4699999999999998E-2</v>
      </c>
      <c r="AY30" s="105">
        <v>8.3500000000000005E-2</v>
      </c>
      <c r="AZ30" s="105">
        <v>8.77E-2</v>
      </c>
      <c r="BA30" s="105">
        <v>8.4500000000000006E-2</v>
      </c>
      <c r="BB30" s="105">
        <v>9.6299999999999997E-2</v>
      </c>
      <c r="BC30" s="105">
        <v>0.10539999999999999</v>
      </c>
      <c r="BD30" s="105">
        <v>9.8599999999999993E-2</v>
      </c>
      <c r="BE30" s="105">
        <v>0.1021</v>
      </c>
      <c r="BF30" s="105">
        <v>0.10299999999999999</v>
      </c>
      <c r="BG30" s="105">
        <v>9.6199999999999994E-2</v>
      </c>
      <c r="BH30" s="105">
        <v>6.8000000000000005E-2</v>
      </c>
      <c r="BI30" s="105">
        <v>6.7400000000000002E-2</v>
      </c>
      <c r="BJ30" s="105">
        <v>6.4500000000000002E-2</v>
      </c>
      <c r="BK30" s="105">
        <v>6.9900000000000004E-2</v>
      </c>
      <c r="BL30" s="105">
        <v>7.0499999999999993E-2</v>
      </c>
      <c r="BM30" s="105">
        <v>7.1800000000000003E-2</v>
      </c>
      <c r="BN30" s="105">
        <v>0.13469999999999999</v>
      </c>
      <c r="BO30" s="105">
        <v>0.13730000000000001</v>
      </c>
      <c r="BP30" s="105">
        <v>0.1368</v>
      </c>
      <c r="BQ30" s="105">
        <v>0.13819999999999999</v>
      </c>
      <c r="BR30" s="105">
        <v>0.1449</v>
      </c>
      <c r="BS30" s="105">
        <v>0.1376</v>
      </c>
      <c r="BT30" s="105">
        <v>9.5399999999999999E-2</v>
      </c>
      <c r="BU30" s="105">
        <v>9.5100000000000004E-2</v>
      </c>
      <c r="BV30" s="105">
        <v>8.9200000000000002E-2</v>
      </c>
      <c r="BW30" s="105">
        <v>9.7600000000000006E-2</v>
      </c>
      <c r="BX30" s="105">
        <v>9.4299999999999995E-2</v>
      </c>
      <c r="BY30" s="105">
        <v>9.6799999999999997E-2</v>
      </c>
      <c r="BZ30" s="105">
        <v>0.1181</v>
      </c>
      <c r="CA30" s="105">
        <v>0.12609999999999999</v>
      </c>
      <c r="CB30" s="105">
        <v>0.1288</v>
      </c>
      <c r="CC30" s="105">
        <v>0.12570000000000001</v>
      </c>
      <c r="CD30" s="105">
        <v>0.13800000000000001</v>
      </c>
      <c r="CE30" s="105">
        <v>0.14630000000000001</v>
      </c>
      <c r="CF30" s="105">
        <v>5.8999999999999997E-2</v>
      </c>
      <c r="CG30" s="105">
        <v>5.9900000000000002E-2</v>
      </c>
      <c r="CH30" s="105">
        <v>5.5300000000000002E-2</v>
      </c>
      <c r="CI30" s="105">
        <v>6.9699999999999998E-2</v>
      </c>
      <c r="CJ30" s="105">
        <v>8.0399999999999999E-2</v>
      </c>
      <c r="CK30" s="105">
        <v>7.7100000000000002E-2</v>
      </c>
      <c r="CL30" s="105">
        <v>6.9000000000000006E-2</v>
      </c>
      <c r="CM30" s="105">
        <v>6.6299999999999998E-2</v>
      </c>
      <c r="CN30" s="105">
        <v>6.83E-2</v>
      </c>
      <c r="CO30" s="105">
        <v>6.5199999999999994E-2</v>
      </c>
      <c r="CP30" s="105">
        <v>7.0199999999999999E-2</v>
      </c>
      <c r="CQ30" s="105">
        <v>6.88E-2</v>
      </c>
      <c r="CR30" s="105">
        <v>7.3400000000000007E-2</v>
      </c>
      <c r="CS30" s="105">
        <v>7.8700000000000006E-2</v>
      </c>
      <c r="CT30" s="105">
        <v>8.5800000000000001E-2</v>
      </c>
      <c r="CU30" s="105">
        <v>8.2900000000000001E-2</v>
      </c>
      <c r="CV30" s="105">
        <v>8.4900000000000003E-2</v>
      </c>
      <c r="CW30" s="105">
        <v>9.4600000000000004E-2</v>
      </c>
      <c r="CX30" s="105">
        <v>0.10349999999999999</v>
      </c>
      <c r="CY30" s="105">
        <v>0.10299999999999999</v>
      </c>
      <c r="CZ30" s="105">
        <v>0.10970000000000001</v>
      </c>
      <c r="DA30" s="105">
        <v>0.1187</v>
      </c>
      <c r="DB30" s="105">
        <v>0.13109999999999999</v>
      </c>
      <c r="DC30" s="105">
        <v>0.12690000000000001</v>
      </c>
      <c r="DD30" s="105">
        <v>8.1600000000000006E-2</v>
      </c>
      <c r="DE30" s="105">
        <v>5.9799999999999999E-2</v>
      </c>
      <c r="DF30" s="105">
        <v>5.4800000000000001E-2</v>
      </c>
      <c r="DG30" s="105">
        <v>6.54E-2</v>
      </c>
      <c r="DH30" s="105">
        <v>7.0699999999999999E-2</v>
      </c>
      <c r="DI30" s="105">
        <v>6.7400000000000002E-2</v>
      </c>
      <c r="DJ30" s="105">
        <v>0.13439999999999999</v>
      </c>
      <c r="DK30" s="105">
        <v>0.12509999999999999</v>
      </c>
      <c r="DL30" s="105">
        <v>0.1278</v>
      </c>
      <c r="DM30" s="105">
        <v>0.1104</v>
      </c>
      <c r="DN30" s="105">
        <v>0.1145</v>
      </c>
      <c r="DO30" s="105">
        <v>0.1168</v>
      </c>
      <c r="DP30" s="105">
        <v>9.6799999999999997E-2</v>
      </c>
      <c r="DQ30" s="105">
        <v>9.74E-2</v>
      </c>
      <c r="DR30" s="105">
        <v>6.5199999999999994E-2</v>
      </c>
      <c r="DS30" s="105">
        <v>6.13E-2</v>
      </c>
      <c r="DT30" s="105">
        <v>0.10970000000000001</v>
      </c>
      <c r="DU30" s="105">
        <v>9.7699999999999995E-2</v>
      </c>
      <c r="DV30" s="105">
        <v>0.10100000000000001</v>
      </c>
      <c r="DW30" s="105">
        <v>0.1056</v>
      </c>
      <c r="DX30" s="105">
        <v>0.1028</v>
      </c>
      <c r="DY30" s="105">
        <v>0.1419</v>
      </c>
      <c r="DZ30" s="105">
        <v>0.1172</v>
      </c>
      <c r="EA30" s="105">
        <v>0.1163</v>
      </c>
      <c r="EB30" s="105">
        <v>6.25E-2</v>
      </c>
      <c r="EC30" s="105">
        <v>6.5799999999999997E-2</v>
      </c>
      <c r="ED30" s="105">
        <v>6.6400000000000001E-2</v>
      </c>
      <c r="EE30" s="105">
        <v>7.4700000000000003E-2</v>
      </c>
      <c r="EF30" s="105">
        <v>7.8799999999999995E-2</v>
      </c>
      <c r="EG30" s="105">
        <v>7.4800000000000005E-2</v>
      </c>
      <c r="EH30" s="105">
        <v>0.13320000000000001</v>
      </c>
      <c r="EI30" s="105">
        <v>0.14599999999999999</v>
      </c>
      <c r="EJ30" s="105">
        <v>0.14149999999999999</v>
      </c>
      <c r="EK30" s="105">
        <v>0.12959999999999999</v>
      </c>
      <c r="EL30" s="105">
        <v>0.1416</v>
      </c>
      <c r="EM30" s="105">
        <v>0.13350000000000001</v>
      </c>
      <c r="EN30" s="105">
        <v>8.6599999999999996E-2</v>
      </c>
      <c r="EO30" s="105">
        <v>9.0800000000000006E-2</v>
      </c>
      <c r="EP30" s="105">
        <v>8.9399999999999993E-2</v>
      </c>
      <c r="EQ30" s="105">
        <v>8.1299999999999997E-2</v>
      </c>
      <c r="ER30" s="105">
        <v>8.1900000000000001E-2</v>
      </c>
      <c r="ES30" s="105">
        <v>8.5400000000000004E-2</v>
      </c>
      <c r="ET30" s="105">
        <v>0.11650000000000001</v>
      </c>
      <c r="EU30" s="105">
        <v>0.1142</v>
      </c>
      <c r="EV30" s="105">
        <v>0.11509999999999999</v>
      </c>
      <c r="EW30" s="105">
        <v>0.1138</v>
      </c>
      <c r="EX30" s="105">
        <v>0.1174</v>
      </c>
      <c r="EY30" s="105">
        <v>0.12180000000000001</v>
      </c>
      <c r="EZ30" s="105">
        <v>0.28299999999999997</v>
      </c>
      <c r="FA30" s="105">
        <v>0.26100000000000001</v>
      </c>
      <c r="FB30" s="105">
        <v>0.28299999999999997</v>
      </c>
      <c r="FC30" s="105">
        <v>0.29499999999999998</v>
      </c>
      <c r="FD30" s="105">
        <v>0.27700000000000002</v>
      </c>
      <c r="FE30" s="105">
        <v>0.27300000000000002</v>
      </c>
    </row>
    <row r="31" spans="2:161">
      <c r="B31" s="105">
        <v>13</v>
      </c>
      <c r="C31" s="105">
        <v>0.36183300000000002</v>
      </c>
      <c r="D31" s="105">
        <v>0.36133300000000002</v>
      </c>
      <c r="E31" s="105">
        <v>0.361933</v>
      </c>
      <c r="F31" s="105">
        <v>6.5333000000000002E-2</v>
      </c>
      <c r="G31" s="105">
        <v>7.0932999999999996E-2</v>
      </c>
      <c r="H31" s="105">
        <v>6.5532999999999994E-2</v>
      </c>
      <c r="I31" s="105">
        <v>6.8432999999999994E-2</v>
      </c>
      <c r="J31" s="105">
        <v>6.1133E-2</v>
      </c>
      <c r="K31" s="105">
        <v>6.5132999999999996E-2</v>
      </c>
      <c r="L31" s="105">
        <v>8.7432999999999997E-2</v>
      </c>
      <c r="M31" s="105">
        <v>0.106333</v>
      </c>
      <c r="N31" s="105">
        <v>9.1332999999999998E-2</v>
      </c>
      <c r="O31" s="105">
        <v>8.7533E-2</v>
      </c>
      <c r="P31" s="105">
        <v>8.5932999999999995E-2</v>
      </c>
      <c r="Q31" s="105">
        <v>8.4532999999999997E-2</v>
      </c>
      <c r="R31" s="105">
        <v>9.7833000000000003E-2</v>
      </c>
      <c r="S31" s="105">
        <v>0.100233</v>
      </c>
      <c r="T31" s="105">
        <v>8.7533E-2</v>
      </c>
      <c r="U31" s="105">
        <v>9.1033000000000003E-2</v>
      </c>
      <c r="V31" s="105">
        <v>9.1832999999999998E-2</v>
      </c>
      <c r="W31" s="105">
        <v>8.9133000000000004E-2</v>
      </c>
      <c r="X31" s="105">
        <v>6.4232999999999998E-2</v>
      </c>
      <c r="Y31" s="105">
        <v>6.6532999999999995E-2</v>
      </c>
      <c r="Z31" s="105">
        <v>6.1933000000000002E-2</v>
      </c>
      <c r="AA31" s="105">
        <v>6.6433000000000006E-2</v>
      </c>
      <c r="AB31" s="105">
        <v>6.9032999999999997E-2</v>
      </c>
      <c r="AC31" s="105">
        <v>6.8932999999999994E-2</v>
      </c>
      <c r="AD31" s="105">
        <v>0.16523299999999999</v>
      </c>
      <c r="AE31" s="105">
        <v>0.16683300000000001</v>
      </c>
      <c r="AF31" s="105">
        <v>0.15873300000000001</v>
      </c>
      <c r="AG31" s="105">
        <v>0.14263300000000001</v>
      </c>
      <c r="AH31" s="105">
        <v>0.14733299999999999</v>
      </c>
      <c r="AI31" s="105">
        <v>0.14793300000000001</v>
      </c>
      <c r="AJ31" s="105">
        <v>7.9732999999999998E-2</v>
      </c>
      <c r="AK31" s="105">
        <v>8.4932999999999995E-2</v>
      </c>
      <c r="AL31" s="105">
        <v>7.6433000000000001E-2</v>
      </c>
      <c r="AM31" s="105">
        <v>7.9433000000000004E-2</v>
      </c>
      <c r="AN31" s="105">
        <v>8.0433000000000004E-2</v>
      </c>
      <c r="AO31" s="105">
        <v>7.4332999999999996E-2</v>
      </c>
      <c r="AP31" s="105">
        <v>0.107333</v>
      </c>
      <c r="AQ31" s="105">
        <v>0.110333</v>
      </c>
      <c r="AR31" s="105">
        <v>0.11343300000000001</v>
      </c>
      <c r="AS31" s="105">
        <v>0.122333</v>
      </c>
      <c r="AT31" s="105">
        <v>0.121533</v>
      </c>
      <c r="AU31" s="105">
        <v>0.11783299999999999</v>
      </c>
      <c r="AV31" s="105">
        <v>8.4900000000000003E-2</v>
      </c>
      <c r="AW31" s="105">
        <v>8.7400000000000005E-2</v>
      </c>
      <c r="AX31" s="105">
        <v>8.4599999999999995E-2</v>
      </c>
      <c r="AY31" s="105">
        <v>8.3299999999999999E-2</v>
      </c>
      <c r="AZ31" s="105">
        <v>8.7599999999999997E-2</v>
      </c>
      <c r="BA31" s="105">
        <v>8.43E-2</v>
      </c>
      <c r="BB31" s="105">
        <v>0.101133</v>
      </c>
      <c r="BC31" s="105">
        <v>0.10863299999999999</v>
      </c>
      <c r="BD31" s="105">
        <v>0.103533</v>
      </c>
      <c r="BE31" s="105">
        <v>0.104933</v>
      </c>
      <c r="BF31" s="105">
        <v>0.10573299999999999</v>
      </c>
      <c r="BG31" s="105">
        <v>9.8733000000000001E-2</v>
      </c>
      <c r="BH31" s="105">
        <v>6.6032999999999994E-2</v>
      </c>
      <c r="BI31" s="105">
        <v>6.8833000000000005E-2</v>
      </c>
      <c r="BJ31" s="105">
        <v>6.4933000000000005E-2</v>
      </c>
      <c r="BK31" s="105">
        <v>6.9932999999999995E-2</v>
      </c>
      <c r="BL31" s="105">
        <v>6.9733000000000003E-2</v>
      </c>
      <c r="BM31" s="105">
        <v>7.2133000000000003E-2</v>
      </c>
      <c r="BN31" s="105">
        <v>0.148233</v>
      </c>
      <c r="BO31" s="105">
        <v>0.148533</v>
      </c>
      <c r="BP31" s="105">
        <v>0.146233</v>
      </c>
      <c r="BQ31" s="105">
        <v>0.14933299999999999</v>
      </c>
      <c r="BR31" s="105">
        <v>0.15523300000000001</v>
      </c>
      <c r="BS31" s="105">
        <v>0.14743300000000001</v>
      </c>
      <c r="BT31" s="105">
        <v>9.6032999999999993E-2</v>
      </c>
      <c r="BU31" s="105">
        <v>9.4533000000000006E-2</v>
      </c>
      <c r="BV31" s="105">
        <v>8.8633000000000003E-2</v>
      </c>
      <c r="BW31" s="105">
        <v>9.9233000000000002E-2</v>
      </c>
      <c r="BX31" s="105">
        <v>9.6333000000000002E-2</v>
      </c>
      <c r="BY31" s="105">
        <v>9.6532999999999994E-2</v>
      </c>
      <c r="BZ31" s="105">
        <v>0.123833</v>
      </c>
      <c r="CA31" s="105">
        <v>0.13103300000000001</v>
      </c>
      <c r="CB31" s="105">
        <v>0.134133</v>
      </c>
      <c r="CC31" s="105">
        <v>0.130133</v>
      </c>
      <c r="CD31" s="105">
        <v>0.13933300000000001</v>
      </c>
      <c r="CE31" s="105">
        <v>0.15093300000000001</v>
      </c>
      <c r="CF31" s="105">
        <v>5.9433E-2</v>
      </c>
      <c r="CG31" s="105">
        <v>6.0533000000000003E-2</v>
      </c>
      <c r="CH31" s="105">
        <v>5.6032999999999999E-2</v>
      </c>
      <c r="CI31" s="105">
        <v>7.0633000000000001E-2</v>
      </c>
      <c r="CJ31" s="105">
        <v>8.1032999999999994E-2</v>
      </c>
      <c r="CK31" s="105">
        <v>7.8933000000000003E-2</v>
      </c>
      <c r="CL31" s="105">
        <v>6.9633E-2</v>
      </c>
      <c r="CM31" s="105">
        <v>6.6132999999999997E-2</v>
      </c>
      <c r="CN31" s="105">
        <v>7.0233000000000004E-2</v>
      </c>
      <c r="CO31" s="105">
        <v>6.4833000000000002E-2</v>
      </c>
      <c r="CP31" s="105">
        <v>7.0832999999999993E-2</v>
      </c>
      <c r="CQ31" s="105">
        <v>6.9833000000000006E-2</v>
      </c>
      <c r="CR31" s="105">
        <v>7.4332999999999996E-2</v>
      </c>
      <c r="CS31" s="105">
        <v>7.9333000000000001E-2</v>
      </c>
      <c r="CT31" s="105">
        <v>8.5432999999999995E-2</v>
      </c>
      <c r="CU31" s="105">
        <v>8.2933000000000007E-2</v>
      </c>
      <c r="CV31" s="105">
        <v>8.2933000000000007E-2</v>
      </c>
      <c r="CW31" s="105">
        <v>9.6232999999999999E-2</v>
      </c>
      <c r="CX31" s="105">
        <v>0.105133</v>
      </c>
      <c r="CY31" s="105">
        <v>0.104833</v>
      </c>
      <c r="CZ31" s="105">
        <v>0.112133</v>
      </c>
      <c r="DA31" s="105">
        <v>0.12213300000000001</v>
      </c>
      <c r="DB31" s="105">
        <v>0.13303300000000001</v>
      </c>
      <c r="DC31" s="105">
        <v>0.128133</v>
      </c>
      <c r="DD31" s="105">
        <v>7.9533000000000006E-2</v>
      </c>
      <c r="DE31" s="105">
        <v>6.0933000000000001E-2</v>
      </c>
      <c r="DF31" s="105">
        <v>5.6533E-2</v>
      </c>
      <c r="DG31" s="105">
        <v>6.6333000000000003E-2</v>
      </c>
      <c r="DH31" s="105">
        <v>7.1932999999999997E-2</v>
      </c>
      <c r="DI31" s="105">
        <v>6.7433000000000007E-2</v>
      </c>
      <c r="DJ31" s="105">
        <v>0.147233</v>
      </c>
      <c r="DK31" s="105">
        <v>0.14033300000000001</v>
      </c>
      <c r="DL31" s="105">
        <v>0.13813300000000001</v>
      </c>
      <c r="DM31" s="105">
        <v>0.12363300000000001</v>
      </c>
      <c r="DN31" s="105">
        <v>0.127333</v>
      </c>
      <c r="DO31" s="105">
        <v>0.12723300000000001</v>
      </c>
      <c r="DP31" s="105">
        <v>9.8733000000000001E-2</v>
      </c>
      <c r="DQ31" s="105">
        <v>0.100733</v>
      </c>
      <c r="DR31" s="105">
        <v>6.6532999999999995E-2</v>
      </c>
      <c r="DS31" s="105">
        <v>6.2933000000000003E-2</v>
      </c>
      <c r="DT31" s="105">
        <v>0.116233</v>
      </c>
      <c r="DU31" s="105">
        <v>0.102733</v>
      </c>
      <c r="DV31" s="105">
        <v>0.10383299999999999</v>
      </c>
      <c r="DW31" s="105">
        <v>0.106033</v>
      </c>
      <c r="DX31" s="105">
        <v>0.10523299999999999</v>
      </c>
      <c r="DY31" s="105">
        <v>0.14283299999999999</v>
      </c>
      <c r="DZ31" s="105">
        <v>0.119133</v>
      </c>
      <c r="EA31" s="105">
        <v>0.115733</v>
      </c>
      <c r="EB31" s="105">
        <v>6.4033000000000007E-2</v>
      </c>
      <c r="EC31" s="105">
        <v>6.5933000000000005E-2</v>
      </c>
      <c r="ED31" s="105">
        <v>6.7733000000000002E-2</v>
      </c>
      <c r="EE31" s="105">
        <v>7.7533000000000005E-2</v>
      </c>
      <c r="EF31" s="105">
        <v>8.0433000000000004E-2</v>
      </c>
      <c r="EG31" s="105">
        <v>7.6433000000000001E-2</v>
      </c>
      <c r="EH31" s="105">
        <v>0.135433</v>
      </c>
      <c r="EI31" s="105">
        <v>0.152333</v>
      </c>
      <c r="EJ31" s="105">
        <v>0.148733</v>
      </c>
      <c r="EK31" s="105">
        <v>0.13573299999999999</v>
      </c>
      <c r="EL31" s="105">
        <v>0.14493300000000001</v>
      </c>
      <c r="EM31" s="105">
        <v>0.13703299999999999</v>
      </c>
      <c r="EN31" s="105">
        <v>8.7633000000000003E-2</v>
      </c>
      <c r="EO31" s="105">
        <v>9.1732999999999995E-2</v>
      </c>
      <c r="EP31" s="105">
        <v>9.0232999999999994E-2</v>
      </c>
      <c r="EQ31" s="105">
        <v>8.1632999999999997E-2</v>
      </c>
      <c r="ER31" s="105">
        <v>8.2132999999999998E-2</v>
      </c>
      <c r="ES31" s="105">
        <v>8.5733000000000004E-2</v>
      </c>
      <c r="ET31" s="105">
        <v>0.119133</v>
      </c>
      <c r="EU31" s="105">
        <v>0.119133</v>
      </c>
      <c r="EV31" s="105">
        <v>0.11873300000000001</v>
      </c>
      <c r="EW31" s="105">
        <v>0.11543299999999999</v>
      </c>
      <c r="EX31" s="105">
        <v>0.12173299999999999</v>
      </c>
      <c r="EY31" s="105">
        <v>0.126133</v>
      </c>
      <c r="EZ31" s="105">
        <v>0.30099999999999999</v>
      </c>
      <c r="FA31" s="105">
        <v>0.28199999999999997</v>
      </c>
      <c r="FB31" s="105">
        <v>0.3</v>
      </c>
      <c r="FC31" s="105">
        <v>0.317</v>
      </c>
      <c r="FD31" s="105">
        <v>0.29399999999999998</v>
      </c>
      <c r="FE31" s="105">
        <v>0.28899999999999998</v>
      </c>
    </row>
    <row r="32" spans="2:161">
      <c r="B32" s="105">
        <v>13.5</v>
      </c>
      <c r="C32" s="105">
        <v>0.39671699999999999</v>
      </c>
      <c r="D32" s="105">
        <v>0.39541700000000002</v>
      </c>
      <c r="E32" s="105">
        <v>0.39621699999999999</v>
      </c>
      <c r="F32" s="105">
        <v>6.5317E-2</v>
      </c>
      <c r="G32" s="105">
        <v>6.9817000000000004E-2</v>
      </c>
      <c r="H32" s="105">
        <v>6.7516999999999994E-2</v>
      </c>
      <c r="I32" s="105">
        <v>6.8417000000000006E-2</v>
      </c>
      <c r="J32" s="105">
        <v>6.0616999999999997E-2</v>
      </c>
      <c r="K32" s="105">
        <v>6.6116999999999995E-2</v>
      </c>
      <c r="L32" s="105">
        <v>8.6916999999999994E-2</v>
      </c>
      <c r="M32" s="105">
        <v>0.10281700000000001</v>
      </c>
      <c r="N32" s="105">
        <v>9.0117000000000003E-2</v>
      </c>
      <c r="O32" s="105">
        <v>8.5616999999999999E-2</v>
      </c>
      <c r="P32" s="105">
        <v>8.4016999999999994E-2</v>
      </c>
      <c r="Q32" s="105">
        <v>8.3016999999999994E-2</v>
      </c>
      <c r="R32" s="105">
        <v>0.101517</v>
      </c>
      <c r="S32" s="105">
        <v>0.104217</v>
      </c>
      <c r="T32" s="105">
        <v>8.9816999999999994E-2</v>
      </c>
      <c r="U32" s="105">
        <v>9.3316999999999997E-2</v>
      </c>
      <c r="V32" s="105">
        <v>9.5017000000000004E-2</v>
      </c>
      <c r="W32" s="105">
        <v>9.2316999999999996E-2</v>
      </c>
      <c r="X32" s="105">
        <v>6.3117000000000006E-2</v>
      </c>
      <c r="Y32" s="105">
        <v>6.5216999999999997E-2</v>
      </c>
      <c r="Z32" s="105">
        <v>6.1017000000000002E-2</v>
      </c>
      <c r="AA32" s="105">
        <v>6.6417000000000004E-2</v>
      </c>
      <c r="AB32" s="105">
        <v>6.9317000000000004E-2</v>
      </c>
      <c r="AC32" s="105">
        <v>7.0317000000000005E-2</v>
      </c>
      <c r="AD32" s="105">
        <v>0.17261699999999999</v>
      </c>
      <c r="AE32" s="105">
        <v>0.17601700000000001</v>
      </c>
      <c r="AF32" s="105">
        <v>0.16281699999999999</v>
      </c>
      <c r="AG32" s="105">
        <v>0.148317</v>
      </c>
      <c r="AH32" s="105">
        <v>0.152417</v>
      </c>
      <c r="AI32" s="105">
        <v>0.152917</v>
      </c>
      <c r="AJ32" s="105">
        <v>7.9316999999999999E-2</v>
      </c>
      <c r="AK32" s="105">
        <v>8.4717000000000001E-2</v>
      </c>
      <c r="AL32" s="105">
        <v>7.7517000000000003E-2</v>
      </c>
      <c r="AM32" s="105">
        <v>7.8417000000000001E-2</v>
      </c>
      <c r="AN32" s="105">
        <v>8.0616999999999994E-2</v>
      </c>
      <c r="AO32" s="105">
        <v>7.4816999999999995E-2</v>
      </c>
      <c r="AP32" s="105">
        <v>0.107417</v>
      </c>
      <c r="AQ32" s="105">
        <v>0.113217</v>
      </c>
      <c r="AR32" s="105">
        <v>0.116117</v>
      </c>
      <c r="AS32" s="105">
        <v>0.125717</v>
      </c>
      <c r="AT32" s="105">
        <v>0.124917</v>
      </c>
      <c r="AU32" s="105">
        <v>0.121417</v>
      </c>
      <c r="AV32" s="105">
        <v>8.48E-2</v>
      </c>
      <c r="AW32" s="105">
        <v>8.7300000000000003E-2</v>
      </c>
      <c r="AX32" s="105">
        <v>8.4500000000000006E-2</v>
      </c>
      <c r="AY32" s="105">
        <v>8.3400000000000002E-2</v>
      </c>
      <c r="AZ32" s="105">
        <v>8.77E-2</v>
      </c>
      <c r="BA32" s="105">
        <v>8.4400000000000003E-2</v>
      </c>
      <c r="BB32" s="105">
        <v>0.103517</v>
      </c>
      <c r="BC32" s="105">
        <v>0.113817</v>
      </c>
      <c r="BD32" s="105">
        <v>0.106617</v>
      </c>
      <c r="BE32" s="105">
        <v>0.107917</v>
      </c>
      <c r="BF32" s="105">
        <v>0.106517</v>
      </c>
      <c r="BG32" s="105">
        <v>0.101217</v>
      </c>
      <c r="BH32" s="105">
        <v>6.5917000000000003E-2</v>
      </c>
      <c r="BI32" s="105">
        <v>6.7216999999999999E-2</v>
      </c>
      <c r="BJ32" s="105">
        <v>6.3917000000000002E-2</v>
      </c>
      <c r="BK32" s="105">
        <v>7.0016999999999996E-2</v>
      </c>
      <c r="BL32" s="105">
        <v>7.1117E-2</v>
      </c>
      <c r="BM32" s="105">
        <v>7.1516999999999997E-2</v>
      </c>
      <c r="BN32" s="105">
        <v>0.15031700000000001</v>
      </c>
      <c r="BO32" s="105">
        <v>0.15121699999999999</v>
      </c>
      <c r="BP32" s="105">
        <v>0.15001700000000001</v>
      </c>
      <c r="BQ32" s="105">
        <v>0.156917</v>
      </c>
      <c r="BR32" s="105">
        <v>0.166217</v>
      </c>
      <c r="BS32" s="105">
        <v>0.154417</v>
      </c>
      <c r="BT32" s="105">
        <v>9.5017000000000004E-2</v>
      </c>
      <c r="BU32" s="105">
        <v>9.4617000000000007E-2</v>
      </c>
      <c r="BV32" s="105">
        <v>8.8617000000000001E-2</v>
      </c>
      <c r="BW32" s="105">
        <v>0.100517</v>
      </c>
      <c r="BX32" s="105">
        <v>9.8116999999999996E-2</v>
      </c>
      <c r="BY32" s="105">
        <v>9.8716999999999999E-2</v>
      </c>
      <c r="BZ32" s="105">
        <v>0.12601699999999999</v>
      </c>
      <c r="CA32" s="105">
        <v>0.13411699999999999</v>
      </c>
      <c r="CB32" s="105">
        <v>0.13691700000000001</v>
      </c>
      <c r="CC32" s="105">
        <v>0.13161700000000001</v>
      </c>
      <c r="CD32" s="105">
        <v>0.14541699999999999</v>
      </c>
      <c r="CE32" s="105">
        <v>0.154417</v>
      </c>
      <c r="CF32" s="105">
        <v>6.0116999999999997E-2</v>
      </c>
      <c r="CG32" s="105">
        <v>6.0517000000000001E-2</v>
      </c>
      <c r="CH32" s="105">
        <v>5.5617E-2</v>
      </c>
      <c r="CI32" s="105">
        <v>7.1317000000000005E-2</v>
      </c>
      <c r="CJ32" s="105">
        <v>8.3116999999999996E-2</v>
      </c>
      <c r="CK32" s="105">
        <v>7.7816999999999997E-2</v>
      </c>
      <c r="CL32" s="105">
        <v>7.0217000000000002E-2</v>
      </c>
      <c r="CM32" s="105">
        <v>6.7216999999999999E-2</v>
      </c>
      <c r="CN32" s="105">
        <v>7.0616999999999999E-2</v>
      </c>
      <c r="CO32" s="105">
        <v>6.4716999999999997E-2</v>
      </c>
      <c r="CP32" s="105">
        <v>7.0717000000000002E-2</v>
      </c>
      <c r="CQ32" s="105">
        <v>7.1016999999999997E-2</v>
      </c>
      <c r="CR32" s="105">
        <v>7.4916999999999997E-2</v>
      </c>
      <c r="CS32" s="105">
        <v>7.8716999999999995E-2</v>
      </c>
      <c r="CT32" s="105">
        <v>8.5616999999999999E-2</v>
      </c>
      <c r="CU32" s="105">
        <v>8.3116999999999996E-2</v>
      </c>
      <c r="CV32" s="105">
        <v>8.3717E-2</v>
      </c>
      <c r="CW32" s="105">
        <v>9.5716999999999997E-2</v>
      </c>
      <c r="CX32" s="105">
        <v>0.10861700000000001</v>
      </c>
      <c r="CY32" s="105">
        <v>0.10631699999999999</v>
      </c>
      <c r="CZ32" s="105">
        <v>0.114417</v>
      </c>
      <c r="DA32" s="105">
        <v>0.125417</v>
      </c>
      <c r="DB32" s="105">
        <v>0.133717</v>
      </c>
      <c r="DC32" s="105">
        <v>0.133717</v>
      </c>
      <c r="DD32" s="105">
        <v>8.4417000000000006E-2</v>
      </c>
      <c r="DE32" s="105">
        <v>6.0017000000000001E-2</v>
      </c>
      <c r="DF32" s="105">
        <v>5.7817E-2</v>
      </c>
      <c r="DG32" s="105">
        <v>6.7317000000000002E-2</v>
      </c>
      <c r="DH32" s="105">
        <v>7.2217000000000003E-2</v>
      </c>
      <c r="DI32" s="105">
        <v>6.9317000000000004E-2</v>
      </c>
      <c r="DJ32" s="105">
        <v>0.154617</v>
      </c>
      <c r="DK32" s="105">
        <v>0.14701700000000001</v>
      </c>
      <c r="DL32" s="105">
        <v>0.148617</v>
      </c>
      <c r="DM32" s="105">
        <v>0.132217</v>
      </c>
      <c r="DN32" s="105">
        <v>0.13561699999999999</v>
      </c>
      <c r="DO32" s="105">
        <v>0.13481699999999999</v>
      </c>
      <c r="DP32" s="105">
        <v>0.103917</v>
      </c>
      <c r="DQ32" s="105">
        <v>0.10331700000000001</v>
      </c>
      <c r="DR32" s="105">
        <v>6.7616999999999997E-2</v>
      </c>
      <c r="DS32" s="105">
        <v>6.5917000000000003E-2</v>
      </c>
      <c r="DT32" s="105">
        <v>0.123317</v>
      </c>
      <c r="DU32" s="105">
        <v>0.10861700000000001</v>
      </c>
      <c r="DV32" s="105">
        <v>0.106517</v>
      </c>
      <c r="DW32" s="105">
        <v>0.105517</v>
      </c>
      <c r="DX32" s="105">
        <v>0.106917</v>
      </c>
      <c r="DY32" s="105">
        <v>0.14351700000000001</v>
      </c>
      <c r="DZ32" s="105">
        <v>0.122017</v>
      </c>
      <c r="EA32" s="105">
        <v>0.11881700000000001</v>
      </c>
      <c r="EB32" s="105">
        <v>6.3417000000000001E-2</v>
      </c>
      <c r="EC32" s="105">
        <v>6.6517000000000007E-2</v>
      </c>
      <c r="ED32" s="105">
        <v>6.8616999999999997E-2</v>
      </c>
      <c r="EE32" s="105">
        <v>7.6316999999999996E-2</v>
      </c>
      <c r="EF32" s="105">
        <v>8.0517000000000005E-2</v>
      </c>
      <c r="EG32" s="105">
        <v>7.4617000000000003E-2</v>
      </c>
      <c r="EH32" s="105">
        <v>0.14301700000000001</v>
      </c>
      <c r="EI32" s="105">
        <v>0.154417</v>
      </c>
      <c r="EJ32" s="105">
        <v>0.152117</v>
      </c>
      <c r="EK32" s="105">
        <v>0.143817</v>
      </c>
      <c r="EL32" s="105">
        <v>0.151917</v>
      </c>
      <c r="EM32" s="105">
        <v>0.141517</v>
      </c>
      <c r="EN32" s="105">
        <v>8.7717000000000003E-2</v>
      </c>
      <c r="EO32" s="105">
        <v>9.4716999999999996E-2</v>
      </c>
      <c r="EP32" s="105">
        <v>9.1416999999999998E-2</v>
      </c>
      <c r="EQ32" s="105">
        <v>8.2417000000000004E-2</v>
      </c>
      <c r="ER32" s="105">
        <v>8.2116999999999996E-2</v>
      </c>
      <c r="ES32" s="105">
        <v>8.6516999999999997E-2</v>
      </c>
      <c r="ET32" s="105">
        <v>0.12321699999999999</v>
      </c>
      <c r="EU32" s="105">
        <v>0.121117</v>
      </c>
      <c r="EV32" s="105">
        <v>0.121017</v>
      </c>
      <c r="EW32" s="105">
        <v>0.116717</v>
      </c>
      <c r="EX32" s="105">
        <v>0.123517</v>
      </c>
      <c r="EY32" s="105">
        <v>0.12961700000000001</v>
      </c>
      <c r="EZ32" s="105">
        <v>0.32</v>
      </c>
      <c r="FA32" s="105">
        <v>0.30099999999999999</v>
      </c>
      <c r="FB32" s="105">
        <v>0.32100000000000001</v>
      </c>
      <c r="FC32" s="105">
        <v>0.33800000000000002</v>
      </c>
      <c r="FD32" s="105">
        <v>0.316</v>
      </c>
      <c r="FE32" s="105">
        <v>0.313</v>
      </c>
    </row>
    <row r="33" spans="2:161">
      <c r="B33" s="105">
        <v>14</v>
      </c>
      <c r="C33" s="105">
        <v>0.43219999999999997</v>
      </c>
      <c r="D33" s="105">
        <v>0.43509999999999999</v>
      </c>
      <c r="E33" s="105">
        <v>0.43469999999999998</v>
      </c>
      <c r="F33" s="105">
        <v>6.6100000000000006E-2</v>
      </c>
      <c r="G33" s="105">
        <v>6.9800000000000001E-2</v>
      </c>
      <c r="H33" s="105">
        <v>6.6400000000000001E-2</v>
      </c>
      <c r="I33" s="105">
        <v>6.8099999999999994E-2</v>
      </c>
      <c r="J33" s="105">
        <v>5.8700000000000002E-2</v>
      </c>
      <c r="K33" s="105">
        <v>6.6000000000000003E-2</v>
      </c>
      <c r="L33" s="105">
        <v>8.6300000000000002E-2</v>
      </c>
      <c r="M33" s="105">
        <v>0.1046</v>
      </c>
      <c r="N33" s="105">
        <v>9.0200000000000002E-2</v>
      </c>
      <c r="O33" s="105">
        <v>8.6199999999999999E-2</v>
      </c>
      <c r="P33" s="105">
        <v>8.3500000000000005E-2</v>
      </c>
      <c r="Q33" s="105">
        <v>8.3799999999999999E-2</v>
      </c>
      <c r="R33" s="105">
        <v>0.1043</v>
      </c>
      <c r="S33" s="105">
        <v>0.107</v>
      </c>
      <c r="T33" s="105">
        <v>9.1800000000000007E-2</v>
      </c>
      <c r="U33" s="105">
        <v>9.8299999999999998E-2</v>
      </c>
      <c r="V33" s="105">
        <v>9.8100000000000007E-2</v>
      </c>
      <c r="W33" s="105">
        <v>9.6500000000000002E-2</v>
      </c>
      <c r="X33" s="105">
        <v>6.4899999999999999E-2</v>
      </c>
      <c r="Y33" s="105">
        <v>6.6799999999999998E-2</v>
      </c>
      <c r="Z33" s="105">
        <v>6.3E-2</v>
      </c>
      <c r="AA33" s="105">
        <v>6.7400000000000002E-2</v>
      </c>
      <c r="AB33" s="105">
        <v>7.0900000000000005E-2</v>
      </c>
      <c r="AC33" s="105">
        <v>7.0000000000000007E-2</v>
      </c>
      <c r="AD33" s="105">
        <v>0.17860000000000001</v>
      </c>
      <c r="AE33" s="105">
        <v>0.18210000000000001</v>
      </c>
      <c r="AF33" s="105">
        <v>0.17230000000000001</v>
      </c>
      <c r="AG33" s="105">
        <v>0.15390000000000001</v>
      </c>
      <c r="AH33" s="105">
        <v>0.157</v>
      </c>
      <c r="AI33" s="105">
        <v>0.15720000000000001</v>
      </c>
      <c r="AJ33" s="105">
        <v>7.8799999999999995E-2</v>
      </c>
      <c r="AK33" s="105">
        <v>8.4699999999999998E-2</v>
      </c>
      <c r="AL33" s="105">
        <v>7.6499999999999999E-2</v>
      </c>
      <c r="AM33" s="105">
        <v>7.8600000000000003E-2</v>
      </c>
      <c r="AN33" s="105">
        <v>8.0799999999999997E-2</v>
      </c>
      <c r="AO33" s="105">
        <v>7.5200000000000003E-2</v>
      </c>
      <c r="AP33" s="105">
        <v>0.1135</v>
      </c>
      <c r="AQ33" s="105">
        <v>0.1159</v>
      </c>
      <c r="AR33" s="105">
        <v>0.12</v>
      </c>
      <c r="AS33" s="105">
        <v>0.128</v>
      </c>
      <c r="AT33" s="105">
        <v>0.12889999999999999</v>
      </c>
      <c r="AU33" s="105">
        <v>0.1241</v>
      </c>
      <c r="AV33" s="105">
        <v>8.48E-2</v>
      </c>
      <c r="AW33" s="105">
        <v>8.72E-2</v>
      </c>
      <c r="AX33" s="105">
        <v>8.4500000000000006E-2</v>
      </c>
      <c r="AY33" s="105">
        <v>8.3400000000000002E-2</v>
      </c>
      <c r="AZ33" s="105">
        <v>8.7400000000000005E-2</v>
      </c>
      <c r="BA33" s="105">
        <v>8.4199999999999997E-2</v>
      </c>
      <c r="BB33" s="105">
        <v>0.1056</v>
      </c>
      <c r="BC33" s="105">
        <v>0.1149</v>
      </c>
      <c r="BD33" s="105">
        <v>0.1105</v>
      </c>
      <c r="BE33" s="105">
        <v>0.10929999999999999</v>
      </c>
      <c r="BF33" s="105">
        <v>0.1096</v>
      </c>
      <c r="BG33" s="105">
        <v>0.10299999999999999</v>
      </c>
      <c r="BH33" s="105">
        <v>6.7100000000000007E-2</v>
      </c>
      <c r="BI33" s="105">
        <v>6.7900000000000002E-2</v>
      </c>
      <c r="BJ33" s="105">
        <v>6.4100000000000004E-2</v>
      </c>
      <c r="BK33" s="105">
        <v>6.9599999999999995E-2</v>
      </c>
      <c r="BL33" s="105">
        <v>7.0499999999999993E-2</v>
      </c>
      <c r="BM33" s="105">
        <v>7.2800000000000004E-2</v>
      </c>
      <c r="BN33" s="105">
        <v>0.15629999999999999</v>
      </c>
      <c r="BO33" s="105">
        <v>0.15939999999999999</v>
      </c>
      <c r="BP33" s="105">
        <v>0.1573</v>
      </c>
      <c r="BQ33" s="105">
        <v>0.1636</v>
      </c>
      <c r="BR33" s="105">
        <v>0.17269999999999999</v>
      </c>
      <c r="BS33" s="105">
        <v>0.16189999999999999</v>
      </c>
      <c r="BT33" s="105">
        <v>9.8100000000000007E-2</v>
      </c>
      <c r="BU33" s="105">
        <v>9.4799999999999995E-2</v>
      </c>
      <c r="BV33" s="105">
        <v>8.9099999999999999E-2</v>
      </c>
      <c r="BW33" s="105">
        <v>0.1008</v>
      </c>
      <c r="BX33" s="105">
        <v>9.8500000000000004E-2</v>
      </c>
      <c r="BY33" s="105">
        <v>9.7600000000000006E-2</v>
      </c>
      <c r="BZ33" s="105">
        <v>0.129</v>
      </c>
      <c r="CA33" s="105">
        <v>0.14080000000000001</v>
      </c>
      <c r="CB33" s="105">
        <v>0.14269999999999999</v>
      </c>
      <c r="CC33" s="105">
        <v>0.13639999999999999</v>
      </c>
      <c r="CD33" s="105">
        <v>0.14219999999999999</v>
      </c>
      <c r="CE33" s="105">
        <v>0.15870000000000001</v>
      </c>
      <c r="CF33" s="105">
        <v>5.9400000000000001E-2</v>
      </c>
      <c r="CG33" s="105">
        <v>6.1699999999999998E-2</v>
      </c>
      <c r="CH33" s="105">
        <v>5.6300000000000003E-2</v>
      </c>
      <c r="CI33" s="105">
        <v>6.9800000000000001E-2</v>
      </c>
      <c r="CJ33" s="105">
        <v>8.2000000000000003E-2</v>
      </c>
      <c r="CK33" s="105">
        <v>7.9500000000000001E-2</v>
      </c>
      <c r="CL33" s="105">
        <v>7.0300000000000001E-2</v>
      </c>
      <c r="CM33" s="105">
        <v>6.7699999999999996E-2</v>
      </c>
      <c r="CN33" s="105">
        <v>7.0800000000000002E-2</v>
      </c>
      <c r="CO33" s="105">
        <v>6.5600000000000006E-2</v>
      </c>
      <c r="CP33" s="105">
        <v>7.0199999999999999E-2</v>
      </c>
      <c r="CQ33" s="105">
        <v>7.0599999999999996E-2</v>
      </c>
      <c r="CR33" s="105">
        <v>7.4999999999999997E-2</v>
      </c>
      <c r="CS33" s="105">
        <v>8.0299999999999996E-2</v>
      </c>
      <c r="CT33" s="105">
        <v>8.7300000000000003E-2</v>
      </c>
      <c r="CU33" s="105">
        <v>8.3599999999999994E-2</v>
      </c>
      <c r="CV33" s="105">
        <v>8.3900000000000002E-2</v>
      </c>
      <c r="CW33" s="105">
        <v>9.7199999999999995E-2</v>
      </c>
      <c r="CX33" s="105">
        <v>0.111</v>
      </c>
      <c r="CY33" s="105">
        <v>0.1087</v>
      </c>
      <c r="CZ33" s="105">
        <v>0.115</v>
      </c>
      <c r="DA33" s="105">
        <v>0.1268</v>
      </c>
      <c r="DB33" s="105">
        <v>0.13719999999999999</v>
      </c>
      <c r="DC33" s="105">
        <v>0.1348</v>
      </c>
      <c r="DD33" s="105">
        <v>8.4000000000000005E-2</v>
      </c>
      <c r="DE33" s="105">
        <v>5.9400000000000001E-2</v>
      </c>
      <c r="DF33" s="105">
        <v>5.6300000000000003E-2</v>
      </c>
      <c r="DG33" s="105">
        <v>6.8000000000000005E-2</v>
      </c>
      <c r="DH33" s="105">
        <v>7.22E-2</v>
      </c>
      <c r="DI33" s="105">
        <v>6.8000000000000005E-2</v>
      </c>
      <c r="DJ33" s="105">
        <v>0.1663</v>
      </c>
      <c r="DK33" s="105">
        <v>0.15579999999999999</v>
      </c>
      <c r="DL33" s="105">
        <v>0.15820000000000001</v>
      </c>
      <c r="DM33" s="105">
        <v>0.14119999999999999</v>
      </c>
      <c r="DN33" s="105">
        <v>0.14549999999999999</v>
      </c>
      <c r="DO33" s="105">
        <v>0.1457</v>
      </c>
      <c r="DP33" s="105">
        <v>0.105</v>
      </c>
      <c r="DQ33" s="105">
        <v>0.107</v>
      </c>
      <c r="DR33" s="105">
        <v>6.7299999999999999E-2</v>
      </c>
      <c r="DS33" s="105">
        <v>6.8599999999999994E-2</v>
      </c>
      <c r="DT33" s="105">
        <v>0.12770000000000001</v>
      </c>
      <c r="DU33" s="105">
        <v>0.1152</v>
      </c>
      <c r="DV33" s="105">
        <v>0.1069</v>
      </c>
      <c r="DW33" s="105">
        <v>0.10970000000000001</v>
      </c>
      <c r="DX33" s="105">
        <v>0.10970000000000001</v>
      </c>
      <c r="DY33" s="105">
        <v>0.14860000000000001</v>
      </c>
      <c r="DZ33" s="105">
        <v>0.12470000000000001</v>
      </c>
      <c r="EA33" s="105">
        <v>0.1217</v>
      </c>
      <c r="EB33" s="105">
        <v>6.3899999999999998E-2</v>
      </c>
      <c r="EC33" s="105">
        <v>6.6600000000000006E-2</v>
      </c>
      <c r="ED33" s="105">
        <v>6.8199999999999997E-2</v>
      </c>
      <c r="EE33" s="105">
        <v>7.6600000000000001E-2</v>
      </c>
      <c r="EF33" s="105">
        <v>0.08</v>
      </c>
      <c r="EG33" s="105">
        <v>7.4700000000000003E-2</v>
      </c>
      <c r="EH33" s="105">
        <v>0.14729999999999999</v>
      </c>
      <c r="EI33" s="105">
        <v>0.16320000000000001</v>
      </c>
      <c r="EJ33" s="105">
        <v>0.15790000000000001</v>
      </c>
      <c r="EK33" s="105">
        <v>0.14699999999999999</v>
      </c>
      <c r="EL33" s="105">
        <v>0.15640000000000001</v>
      </c>
      <c r="EM33" s="105">
        <v>0.14649999999999999</v>
      </c>
      <c r="EN33" s="105">
        <v>8.9099999999999999E-2</v>
      </c>
      <c r="EO33" s="105">
        <v>9.2700000000000005E-2</v>
      </c>
      <c r="EP33" s="105">
        <v>8.9700000000000002E-2</v>
      </c>
      <c r="EQ33" s="105">
        <v>8.3599999999999994E-2</v>
      </c>
      <c r="ER33" s="105">
        <v>8.0799999999999997E-2</v>
      </c>
      <c r="ES33" s="105">
        <v>8.7800000000000003E-2</v>
      </c>
      <c r="ET33" s="105">
        <v>0.1239</v>
      </c>
      <c r="EU33" s="105">
        <v>0.1232</v>
      </c>
      <c r="EV33" s="105">
        <v>0.1239</v>
      </c>
      <c r="EW33" s="105">
        <v>0.1198</v>
      </c>
      <c r="EX33" s="105">
        <v>0.12720000000000001</v>
      </c>
      <c r="EY33" s="105">
        <v>0.1323</v>
      </c>
      <c r="EZ33" s="105">
        <v>0.34399999999999997</v>
      </c>
      <c r="FA33" s="105">
        <v>0.32600000000000001</v>
      </c>
      <c r="FB33" s="105">
        <v>0.34499999999999997</v>
      </c>
      <c r="FC33" s="105">
        <v>0.36099999999999999</v>
      </c>
      <c r="FD33" s="105">
        <v>0.34</v>
      </c>
      <c r="FE33" s="105">
        <v>0.33500000000000002</v>
      </c>
    </row>
    <row r="34" spans="2:161">
      <c r="B34" s="105">
        <v>14.5</v>
      </c>
      <c r="C34" s="105">
        <v>0.46591700000000003</v>
      </c>
      <c r="D34" s="105">
        <v>0.46881699999999998</v>
      </c>
      <c r="E34" s="105">
        <v>0.46491700000000002</v>
      </c>
      <c r="F34" s="105">
        <v>6.5917000000000003E-2</v>
      </c>
      <c r="G34" s="105">
        <v>7.0016999999999996E-2</v>
      </c>
      <c r="H34" s="105">
        <v>6.7116999999999996E-2</v>
      </c>
      <c r="I34" s="105">
        <v>6.8616999999999997E-2</v>
      </c>
      <c r="J34" s="105">
        <v>5.9317000000000002E-2</v>
      </c>
      <c r="K34" s="105">
        <v>6.6616999999999996E-2</v>
      </c>
      <c r="L34" s="105">
        <v>8.7416999999999995E-2</v>
      </c>
      <c r="M34" s="105">
        <v>0.105017</v>
      </c>
      <c r="N34" s="105">
        <v>9.1517000000000001E-2</v>
      </c>
      <c r="O34" s="105">
        <v>8.7416999999999995E-2</v>
      </c>
      <c r="P34" s="105">
        <v>8.4516999999999995E-2</v>
      </c>
      <c r="Q34" s="105">
        <v>8.5516999999999996E-2</v>
      </c>
      <c r="R34" s="105">
        <v>0.10721700000000001</v>
      </c>
      <c r="S34" s="105">
        <v>0.110517</v>
      </c>
      <c r="T34" s="105">
        <v>9.6616999999999995E-2</v>
      </c>
      <c r="U34" s="105">
        <v>0.10231700000000001</v>
      </c>
      <c r="V34" s="105">
        <v>0.10231700000000001</v>
      </c>
      <c r="W34" s="105">
        <v>0.10041700000000001</v>
      </c>
      <c r="X34" s="105">
        <v>6.6216999999999998E-2</v>
      </c>
      <c r="Y34" s="105">
        <v>6.8116999999999997E-2</v>
      </c>
      <c r="Z34" s="105">
        <v>6.4316999999999999E-2</v>
      </c>
      <c r="AA34" s="105">
        <v>6.8717E-2</v>
      </c>
      <c r="AB34" s="105">
        <v>7.2317000000000006E-2</v>
      </c>
      <c r="AC34" s="105">
        <v>7.1817000000000006E-2</v>
      </c>
      <c r="AD34" s="105">
        <v>0.18661700000000001</v>
      </c>
      <c r="AE34" s="105">
        <v>0.187417</v>
      </c>
      <c r="AF34" s="105">
        <v>0.178117</v>
      </c>
      <c r="AG34" s="105">
        <v>0.15911700000000001</v>
      </c>
      <c r="AH34" s="105">
        <v>0.16131699999999999</v>
      </c>
      <c r="AI34" s="105">
        <v>0.16151699999999999</v>
      </c>
      <c r="AJ34" s="105">
        <v>7.9117000000000007E-2</v>
      </c>
      <c r="AK34" s="105">
        <v>8.4217E-2</v>
      </c>
      <c r="AL34" s="105">
        <v>7.6716999999999994E-2</v>
      </c>
      <c r="AM34" s="105">
        <v>7.9216999999999996E-2</v>
      </c>
      <c r="AN34" s="105">
        <v>8.0017000000000005E-2</v>
      </c>
      <c r="AO34" s="105">
        <v>7.5916999999999998E-2</v>
      </c>
      <c r="AP34" s="105">
        <v>0.11501699999999999</v>
      </c>
      <c r="AQ34" s="105">
        <v>0.11981700000000001</v>
      </c>
      <c r="AR34" s="105">
        <v>0.122517</v>
      </c>
      <c r="AS34" s="105">
        <v>0.13091700000000001</v>
      </c>
      <c r="AT34" s="105">
        <v>0.132517</v>
      </c>
      <c r="AU34" s="105">
        <v>0.12761700000000001</v>
      </c>
      <c r="AV34" s="105">
        <v>8.4699999999999998E-2</v>
      </c>
      <c r="AW34" s="105">
        <v>8.6999999999999994E-2</v>
      </c>
      <c r="AX34" s="105">
        <v>8.43E-2</v>
      </c>
      <c r="AY34" s="105">
        <v>8.3099999999999993E-2</v>
      </c>
      <c r="AZ34" s="105">
        <v>8.7599999999999997E-2</v>
      </c>
      <c r="BA34" s="105">
        <v>8.4199999999999997E-2</v>
      </c>
      <c r="BB34" s="105">
        <v>0.109417</v>
      </c>
      <c r="BC34" s="105">
        <v>0.119617</v>
      </c>
      <c r="BD34" s="105">
        <v>0.110917</v>
      </c>
      <c r="BE34" s="105">
        <v>0.111717</v>
      </c>
      <c r="BF34" s="105">
        <v>0.11501699999999999</v>
      </c>
      <c r="BG34" s="105">
        <v>0.107117</v>
      </c>
      <c r="BH34" s="105">
        <v>6.4917000000000002E-2</v>
      </c>
      <c r="BI34" s="105">
        <v>6.7716999999999999E-2</v>
      </c>
      <c r="BJ34" s="105">
        <v>6.4116999999999993E-2</v>
      </c>
      <c r="BK34" s="105">
        <v>7.0317000000000005E-2</v>
      </c>
      <c r="BL34" s="105">
        <v>7.1317000000000005E-2</v>
      </c>
      <c r="BM34" s="105">
        <v>7.1717000000000003E-2</v>
      </c>
      <c r="BN34" s="105">
        <v>0.16201699999999999</v>
      </c>
      <c r="BO34" s="105">
        <v>0.167017</v>
      </c>
      <c r="BP34" s="105">
        <v>0.16191700000000001</v>
      </c>
      <c r="BQ34" s="105">
        <v>0.16961699999999999</v>
      </c>
      <c r="BR34" s="105">
        <v>0.17941699999999999</v>
      </c>
      <c r="BS34" s="105">
        <v>0.16861699999999999</v>
      </c>
      <c r="BT34" s="105">
        <v>9.7317000000000001E-2</v>
      </c>
      <c r="BU34" s="105">
        <v>9.6216999999999997E-2</v>
      </c>
      <c r="BV34" s="105">
        <v>8.9217000000000005E-2</v>
      </c>
      <c r="BW34" s="105">
        <v>9.9917000000000006E-2</v>
      </c>
      <c r="BX34" s="105">
        <v>9.7017000000000006E-2</v>
      </c>
      <c r="BY34" s="105">
        <v>9.7116999999999995E-2</v>
      </c>
      <c r="BZ34" s="105">
        <v>0.134217</v>
      </c>
      <c r="CA34" s="105">
        <v>0.14501700000000001</v>
      </c>
      <c r="CB34" s="105">
        <v>0.148817</v>
      </c>
      <c r="CC34" s="105">
        <v>0.14091699999999999</v>
      </c>
      <c r="CD34" s="105">
        <v>0.15181700000000001</v>
      </c>
      <c r="CE34" s="105">
        <v>0.16261700000000001</v>
      </c>
      <c r="CF34" s="105">
        <v>5.9817000000000002E-2</v>
      </c>
      <c r="CG34" s="105">
        <v>6.1517000000000002E-2</v>
      </c>
      <c r="CH34" s="105">
        <v>5.6217000000000003E-2</v>
      </c>
      <c r="CI34" s="105">
        <v>7.0717000000000002E-2</v>
      </c>
      <c r="CJ34" s="105">
        <v>8.2616999999999996E-2</v>
      </c>
      <c r="CK34" s="105">
        <v>8.0017000000000005E-2</v>
      </c>
      <c r="CL34" s="105">
        <v>7.2317000000000006E-2</v>
      </c>
      <c r="CM34" s="105">
        <v>6.9217000000000001E-2</v>
      </c>
      <c r="CN34" s="105">
        <v>7.1717000000000003E-2</v>
      </c>
      <c r="CO34" s="105">
        <v>6.6317000000000001E-2</v>
      </c>
      <c r="CP34" s="105">
        <v>7.1217000000000003E-2</v>
      </c>
      <c r="CQ34" s="105">
        <v>7.1717000000000003E-2</v>
      </c>
      <c r="CR34" s="105">
        <v>7.5416999999999998E-2</v>
      </c>
      <c r="CS34" s="105">
        <v>7.9517000000000004E-2</v>
      </c>
      <c r="CT34" s="105">
        <v>8.6617E-2</v>
      </c>
      <c r="CU34" s="105">
        <v>8.3717E-2</v>
      </c>
      <c r="CV34" s="105">
        <v>8.2616999999999996E-2</v>
      </c>
      <c r="CW34" s="105">
        <v>9.5616999999999994E-2</v>
      </c>
      <c r="CX34" s="105">
        <v>0.111917</v>
      </c>
      <c r="CY34" s="105">
        <v>0.10961700000000001</v>
      </c>
      <c r="CZ34" s="105">
        <v>0.11781700000000001</v>
      </c>
      <c r="DA34" s="105">
        <v>0.13001699999999999</v>
      </c>
      <c r="DB34" s="105">
        <v>0.141017</v>
      </c>
      <c r="DC34" s="105">
        <v>0.138517</v>
      </c>
      <c r="DD34" s="105">
        <v>7.9816999999999999E-2</v>
      </c>
      <c r="DE34" s="105">
        <v>6.0817000000000003E-2</v>
      </c>
      <c r="DF34" s="105">
        <v>5.6016999999999997E-2</v>
      </c>
      <c r="DG34" s="105">
        <v>6.6517000000000007E-2</v>
      </c>
      <c r="DH34" s="105">
        <v>7.2817000000000007E-2</v>
      </c>
      <c r="DI34" s="105">
        <v>6.8717E-2</v>
      </c>
      <c r="DJ34" s="105">
        <v>0.17871699999999999</v>
      </c>
      <c r="DK34" s="105">
        <v>0.169317</v>
      </c>
      <c r="DL34" s="105">
        <v>0.16961699999999999</v>
      </c>
      <c r="DM34" s="105">
        <v>0.149617</v>
      </c>
      <c r="DN34" s="105">
        <v>0.155417</v>
      </c>
      <c r="DO34" s="105">
        <v>0.15521699999999999</v>
      </c>
      <c r="DP34" s="105">
        <v>0.108117</v>
      </c>
      <c r="DQ34" s="105">
        <v>0.109417</v>
      </c>
      <c r="DR34" s="105">
        <v>6.6716999999999999E-2</v>
      </c>
      <c r="DS34" s="105">
        <v>7.2317000000000006E-2</v>
      </c>
      <c r="DT34" s="105">
        <v>0.13511699999999999</v>
      </c>
      <c r="DU34" s="105">
        <v>0.120917</v>
      </c>
      <c r="DV34" s="105">
        <v>0.110217</v>
      </c>
      <c r="DW34" s="105">
        <v>0.113117</v>
      </c>
      <c r="DX34" s="105">
        <v>0.11151700000000001</v>
      </c>
      <c r="DY34" s="105">
        <v>0.15321699999999999</v>
      </c>
      <c r="DZ34" s="105">
        <v>0.12711700000000001</v>
      </c>
      <c r="EA34" s="105">
        <v>0.123817</v>
      </c>
      <c r="EB34" s="105">
        <v>6.3417000000000001E-2</v>
      </c>
      <c r="EC34" s="105">
        <v>6.6817000000000001E-2</v>
      </c>
      <c r="ED34" s="105">
        <v>6.8016999999999994E-2</v>
      </c>
      <c r="EE34" s="105">
        <v>7.8417000000000001E-2</v>
      </c>
      <c r="EF34" s="105">
        <v>8.1216999999999998E-2</v>
      </c>
      <c r="EG34" s="105">
        <v>7.4816999999999995E-2</v>
      </c>
      <c r="EH34" s="105">
        <v>0.151917</v>
      </c>
      <c r="EI34" s="105">
        <v>0.16811699999999999</v>
      </c>
      <c r="EJ34" s="105">
        <v>0.16131699999999999</v>
      </c>
      <c r="EK34" s="105">
        <v>0.14941699999999999</v>
      </c>
      <c r="EL34" s="105">
        <v>0.16381699999999999</v>
      </c>
      <c r="EM34" s="105">
        <v>0.153417</v>
      </c>
      <c r="EN34" s="105">
        <v>8.9916999999999997E-2</v>
      </c>
      <c r="EO34" s="105">
        <v>9.4316999999999998E-2</v>
      </c>
      <c r="EP34" s="105">
        <v>9.4716999999999996E-2</v>
      </c>
      <c r="EQ34" s="105">
        <v>8.3616999999999997E-2</v>
      </c>
      <c r="ER34" s="105">
        <v>8.3616999999999997E-2</v>
      </c>
      <c r="ES34" s="105">
        <v>8.7817000000000006E-2</v>
      </c>
      <c r="ET34" s="105">
        <v>0.12811700000000001</v>
      </c>
      <c r="EU34" s="105">
        <v>0.12551699999999999</v>
      </c>
      <c r="EV34" s="105">
        <v>0.128217</v>
      </c>
      <c r="EW34" s="105">
        <v>0.12121700000000001</v>
      </c>
      <c r="EX34" s="105">
        <v>0.12761700000000001</v>
      </c>
      <c r="EY34" s="105">
        <v>0.13631699999999999</v>
      </c>
      <c r="EZ34" s="105">
        <v>0.36499999999999999</v>
      </c>
      <c r="FA34" s="105">
        <v>0.34200000000000003</v>
      </c>
      <c r="FB34" s="105">
        <v>0.36799999999999999</v>
      </c>
      <c r="FC34" s="105">
        <v>0.38700000000000001</v>
      </c>
      <c r="FD34" s="105">
        <v>0.36499999999999999</v>
      </c>
      <c r="FE34" s="105">
        <v>0.36099999999999999</v>
      </c>
    </row>
    <row r="35" spans="2:161">
      <c r="B35" s="105">
        <v>15</v>
      </c>
      <c r="C35" s="105">
        <v>0.50138300000000002</v>
      </c>
      <c r="D35" s="105">
        <v>0.50638300000000003</v>
      </c>
      <c r="E35" s="105">
        <v>0.50498299999999996</v>
      </c>
      <c r="F35" s="105">
        <v>6.4583000000000002E-2</v>
      </c>
      <c r="G35" s="105">
        <v>7.0883000000000002E-2</v>
      </c>
      <c r="H35" s="105">
        <v>6.7083000000000004E-2</v>
      </c>
      <c r="I35" s="105">
        <v>6.8282999999999996E-2</v>
      </c>
      <c r="J35" s="105">
        <v>5.7283000000000001E-2</v>
      </c>
      <c r="K35" s="105">
        <v>6.7382999999999998E-2</v>
      </c>
      <c r="L35" s="105">
        <v>8.6483000000000004E-2</v>
      </c>
      <c r="M35" s="105">
        <v>0.104883</v>
      </c>
      <c r="N35" s="105">
        <v>9.0383000000000005E-2</v>
      </c>
      <c r="O35" s="105">
        <v>8.6883000000000002E-2</v>
      </c>
      <c r="P35" s="105">
        <v>8.4682999999999994E-2</v>
      </c>
      <c r="Q35" s="105">
        <v>8.4682999999999994E-2</v>
      </c>
      <c r="R35" s="105">
        <v>0.111383</v>
      </c>
      <c r="S35" s="105">
        <v>0.112483</v>
      </c>
      <c r="T35" s="105">
        <v>9.8583000000000004E-2</v>
      </c>
      <c r="U35" s="105">
        <v>0.104183</v>
      </c>
      <c r="V35" s="105">
        <v>0.105783</v>
      </c>
      <c r="W35" s="105">
        <v>0.103283</v>
      </c>
      <c r="X35" s="105">
        <v>6.6182999999999992E-2</v>
      </c>
      <c r="Y35" s="105">
        <v>6.8182999999999994E-2</v>
      </c>
      <c r="Z35" s="105">
        <v>6.4183000000000004E-2</v>
      </c>
      <c r="AA35" s="105">
        <v>7.1483000000000005E-2</v>
      </c>
      <c r="AB35" s="105">
        <v>7.2883000000000003E-2</v>
      </c>
      <c r="AC35" s="105">
        <v>7.2983000000000006E-2</v>
      </c>
      <c r="AD35" s="105">
        <v>0.191883</v>
      </c>
      <c r="AE35" s="105">
        <v>0.19358300000000001</v>
      </c>
      <c r="AF35" s="105">
        <v>0.18298300000000001</v>
      </c>
      <c r="AG35" s="105">
        <v>0.16328300000000001</v>
      </c>
      <c r="AH35" s="105">
        <v>0.16778299999999999</v>
      </c>
      <c r="AI35" s="105">
        <v>0.167383</v>
      </c>
      <c r="AJ35" s="105">
        <v>8.1083000000000002E-2</v>
      </c>
      <c r="AK35" s="105">
        <v>8.7082999999999994E-2</v>
      </c>
      <c r="AL35" s="105">
        <v>7.5982999999999995E-2</v>
      </c>
      <c r="AM35" s="105">
        <v>8.1183000000000005E-2</v>
      </c>
      <c r="AN35" s="105">
        <v>8.1282999999999994E-2</v>
      </c>
      <c r="AO35" s="105">
        <v>7.5582999999999997E-2</v>
      </c>
      <c r="AP35" s="105">
        <v>0.118883</v>
      </c>
      <c r="AQ35" s="105">
        <v>0.121683</v>
      </c>
      <c r="AR35" s="105">
        <v>0.123583</v>
      </c>
      <c r="AS35" s="105">
        <v>0.13498299999999999</v>
      </c>
      <c r="AT35" s="105">
        <v>0.13358300000000001</v>
      </c>
      <c r="AU35" s="105">
        <v>0.13328300000000001</v>
      </c>
      <c r="AV35" s="105">
        <v>8.4699999999999998E-2</v>
      </c>
      <c r="AW35" s="105">
        <v>8.7099999999999997E-2</v>
      </c>
      <c r="AX35" s="105">
        <v>8.4500000000000006E-2</v>
      </c>
      <c r="AY35" s="105">
        <v>8.3199999999999996E-2</v>
      </c>
      <c r="AZ35" s="105">
        <v>8.7499999999999994E-2</v>
      </c>
      <c r="BA35" s="105">
        <v>8.4000000000000005E-2</v>
      </c>
      <c r="BB35" s="105">
        <v>0.111483</v>
      </c>
      <c r="BC35" s="105">
        <v>0.121283</v>
      </c>
      <c r="BD35" s="105">
        <v>0.117183</v>
      </c>
      <c r="BE35" s="105">
        <v>0.11468299999999999</v>
      </c>
      <c r="BF35" s="105">
        <v>0.11608300000000001</v>
      </c>
      <c r="BG35" s="105">
        <v>0.10888299999999999</v>
      </c>
      <c r="BH35" s="105">
        <v>6.5882999999999997E-2</v>
      </c>
      <c r="BI35" s="105">
        <v>6.6382999999999998E-2</v>
      </c>
      <c r="BJ35" s="105">
        <v>6.3583000000000001E-2</v>
      </c>
      <c r="BK35" s="105">
        <v>7.0483000000000004E-2</v>
      </c>
      <c r="BL35" s="105">
        <v>7.0782999999999999E-2</v>
      </c>
      <c r="BM35" s="105">
        <v>7.2682999999999998E-2</v>
      </c>
      <c r="BN35" s="105">
        <v>0.16728299999999999</v>
      </c>
      <c r="BO35" s="105">
        <v>0.171183</v>
      </c>
      <c r="BP35" s="105">
        <v>0.16748299999999999</v>
      </c>
      <c r="BQ35" s="105">
        <v>0.17958299999999999</v>
      </c>
      <c r="BR35" s="105">
        <v>0.18788299999999999</v>
      </c>
      <c r="BS35" s="105">
        <v>0.17758299999999999</v>
      </c>
      <c r="BT35" s="105">
        <v>9.7683000000000006E-2</v>
      </c>
      <c r="BU35" s="105">
        <v>9.6983E-2</v>
      </c>
      <c r="BV35" s="105">
        <v>9.0283000000000002E-2</v>
      </c>
      <c r="BW35" s="105">
        <v>0.100883</v>
      </c>
      <c r="BX35" s="105">
        <v>0.10018299999999999</v>
      </c>
      <c r="BY35" s="105">
        <v>9.9682999999999994E-2</v>
      </c>
      <c r="BZ35" s="105">
        <v>0.13848299999999999</v>
      </c>
      <c r="CA35" s="105">
        <v>0.14868300000000001</v>
      </c>
      <c r="CB35" s="105">
        <v>0.15288299999999999</v>
      </c>
      <c r="CC35" s="105">
        <v>0.146283</v>
      </c>
      <c r="CD35" s="105">
        <v>0.157383</v>
      </c>
      <c r="CE35" s="105">
        <v>0.16628299999999999</v>
      </c>
      <c r="CF35" s="105">
        <v>6.0382999999999999E-2</v>
      </c>
      <c r="CG35" s="105">
        <v>6.1883000000000001E-2</v>
      </c>
      <c r="CH35" s="105">
        <v>5.6182999999999997E-2</v>
      </c>
      <c r="CI35" s="105">
        <v>7.2082999999999994E-2</v>
      </c>
      <c r="CJ35" s="105">
        <v>8.3882999999999999E-2</v>
      </c>
      <c r="CK35" s="105">
        <v>7.9382999999999995E-2</v>
      </c>
      <c r="CL35" s="105">
        <v>7.1983000000000005E-2</v>
      </c>
      <c r="CM35" s="105">
        <v>6.9483000000000003E-2</v>
      </c>
      <c r="CN35" s="105">
        <v>7.2682999999999998E-2</v>
      </c>
      <c r="CO35" s="105">
        <v>6.7282999999999996E-2</v>
      </c>
      <c r="CP35" s="105">
        <v>7.2582999999999995E-2</v>
      </c>
      <c r="CQ35" s="105">
        <v>7.2082999999999994E-2</v>
      </c>
      <c r="CR35" s="105">
        <v>7.4682999999999999E-2</v>
      </c>
      <c r="CS35" s="105">
        <v>7.8683000000000003E-2</v>
      </c>
      <c r="CT35" s="105">
        <v>8.7783E-2</v>
      </c>
      <c r="CU35" s="105">
        <v>8.3183000000000007E-2</v>
      </c>
      <c r="CV35" s="105">
        <v>8.2882999999999998E-2</v>
      </c>
      <c r="CW35" s="105">
        <v>9.6782999999999994E-2</v>
      </c>
      <c r="CX35" s="105">
        <v>0.112383</v>
      </c>
      <c r="CY35" s="105">
        <v>0.110483</v>
      </c>
      <c r="CZ35" s="105">
        <v>0.120183</v>
      </c>
      <c r="DA35" s="105">
        <v>0.13308300000000001</v>
      </c>
      <c r="DB35" s="105">
        <v>0.14428299999999999</v>
      </c>
      <c r="DC35" s="105">
        <v>0.140183</v>
      </c>
      <c r="DD35" s="105">
        <v>8.4282999999999997E-2</v>
      </c>
      <c r="DE35" s="105">
        <v>6.0983000000000002E-2</v>
      </c>
      <c r="DF35" s="105">
        <v>5.9983000000000002E-2</v>
      </c>
      <c r="DG35" s="105">
        <v>6.7483000000000001E-2</v>
      </c>
      <c r="DH35" s="105">
        <v>7.3982999999999993E-2</v>
      </c>
      <c r="DI35" s="105">
        <v>6.9083000000000006E-2</v>
      </c>
      <c r="DJ35" s="105">
        <v>0.19168299999999999</v>
      </c>
      <c r="DK35" s="105">
        <v>0.18058299999999999</v>
      </c>
      <c r="DL35" s="105">
        <v>0.180283</v>
      </c>
      <c r="DM35" s="105">
        <v>0.157883</v>
      </c>
      <c r="DN35" s="105">
        <v>0.164383</v>
      </c>
      <c r="DO35" s="105">
        <v>0.164183</v>
      </c>
      <c r="DP35" s="105">
        <v>0.110983</v>
      </c>
      <c r="DQ35" s="105">
        <v>0.113583</v>
      </c>
      <c r="DR35" s="105">
        <v>6.7583000000000004E-2</v>
      </c>
      <c r="DS35" s="105">
        <v>7.8583E-2</v>
      </c>
      <c r="DT35" s="105">
        <v>0.13828299999999999</v>
      </c>
      <c r="DU35" s="105">
        <v>0.12538299999999999</v>
      </c>
      <c r="DV35" s="105">
        <v>0.115083</v>
      </c>
      <c r="DW35" s="105">
        <v>0.115083</v>
      </c>
      <c r="DX35" s="105">
        <v>0.114383</v>
      </c>
      <c r="DY35" s="105">
        <v>0.15548300000000001</v>
      </c>
      <c r="DZ35" s="105">
        <v>0.12978300000000001</v>
      </c>
      <c r="EA35" s="105">
        <v>0.126883</v>
      </c>
      <c r="EB35" s="105">
        <v>6.2882999999999994E-2</v>
      </c>
      <c r="EC35" s="105">
        <v>6.7183000000000007E-2</v>
      </c>
      <c r="ED35" s="105">
        <v>6.8483000000000002E-2</v>
      </c>
      <c r="EE35" s="105">
        <v>7.8482999999999997E-2</v>
      </c>
      <c r="EF35" s="105">
        <v>8.0183000000000004E-2</v>
      </c>
      <c r="EG35" s="105">
        <v>7.6982999999999996E-2</v>
      </c>
      <c r="EH35" s="105">
        <v>0.155783</v>
      </c>
      <c r="EI35" s="105">
        <v>0.174183</v>
      </c>
      <c r="EJ35" s="105">
        <v>0.16808300000000001</v>
      </c>
      <c r="EK35" s="105">
        <v>0.157383</v>
      </c>
      <c r="EL35" s="105">
        <v>0.16958300000000001</v>
      </c>
      <c r="EM35" s="105">
        <v>0.155783</v>
      </c>
      <c r="EN35" s="105">
        <v>9.0783000000000003E-2</v>
      </c>
      <c r="EO35" s="105">
        <v>9.4783000000000006E-2</v>
      </c>
      <c r="EP35" s="105">
        <v>9.3183000000000002E-2</v>
      </c>
      <c r="EQ35" s="105">
        <v>8.5383000000000001E-2</v>
      </c>
      <c r="ER35" s="105">
        <v>8.5182999999999995E-2</v>
      </c>
      <c r="ES35" s="105">
        <v>9.0982999999999994E-2</v>
      </c>
      <c r="ET35" s="105">
        <v>0.13068299999999999</v>
      </c>
      <c r="EU35" s="105">
        <v>0.12868299999999999</v>
      </c>
      <c r="EV35" s="105">
        <v>0.131883</v>
      </c>
      <c r="EW35" s="105">
        <v>0.124583</v>
      </c>
      <c r="EX35" s="105">
        <v>0.13078300000000001</v>
      </c>
      <c r="EY35" s="105">
        <v>0.137183</v>
      </c>
      <c r="EZ35" s="105">
        <v>0.38700000000000001</v>
      </c>
      <c r="FA35" s="105">
        <v>0.36899999999999999</v>
      </c>
      <c r="FB35" s="105">
        <v>0.39500000000000002</v>
      </c>
      <c r="FC35" s="105">
        <v>0.41499999999999998</v>
      </c>
      <c r="FD35" s="105">
        <v>0.38500000000000001</v>
      </c>
      <c r="FE35" s="105">
        <v>0.38500000000000001</v>
      </c>
    </row>
    <row r="36" spans="2:161">
      <c r="B36" s="105">
        <v>15.5</v>
      </c>
      <c r="C36" s="105">
        <v>0.53485000000000005</v>
      </c>
      <c r="D36" s="105">
        <v>0.53954999999999997</v>
      </c>
      <c r="E36" s="105">
        <v>0.53864999999999996</v>
      </c>
      <c r="F36" s="105">
        <v>6.5350000000000005E-2</v>
      </c>
      <c r="G36" s="105">
        <v>7.0050000000000001E-2</v>
      </c>
      <c r="H36" s="105">
        <v>6.6449999999999995E-2</v>
      </c>
      <c r="I36" s="105">
        <v>6.8250000000000005E-2</v>
      </c>
      <c r="J36" s="105">
        <v>5.8749999999999997E-2</v>
      </c>
      <c r="K36" s="105">
        <v>6.6949999999999996E-2</v>
      </c>
      <c r="L36" s="105">
        <v>8.5550000000000001E-2</v>
      </c>
      <c r="M36" s="105">
        <v>0.10235</v>
      </c>
      <c r="N36" s="105">
        <v>9.1450000000000004E-2</v>
      </c>
      <c r="O36" s="105">
        <v>8.7050000000000002E-2</v>
      </c>
      <c r="P36" s="105">
        <v>8.4650000000000003E-2</v>
      </c>
      <c r="Q36" s="105">
        <v>8.3849999999999994E-2</v>
      </c>
      <c r="R36" s="105">
        <v>0.11484999999999999</v>
      </c>
      <c r="S36" s="105">
        <v>0.11815000000000001</v>
      </c>
      <c r="T36" s="105">
        <v>0.10185</v>
      </c>
      <c r="U36" s="105">
        <v>0.10795</v>
      </c>
      <c r="V36" s="105">
        <v>0.10775</v>
      </c>
      <c r="W36" s="105">
        <v>0.10655000000000001</v>
      </c>
      <c r="X36" s="105">
        <v>6.6750000000000004E-2</v>
      </c>
      <c r="Y36" s="105">
        <v>6.9550000000000001E-2</v>
      </c>
      <c r="Z36" s="105">
        <v>6.3950000000000007E-2</v>
      </c>
      <c r="AA36" s="105">
        <v>7.1249999999999994E-2</v>
      </c>
      <c r="AB36" s="105">
        <v>7.4550000000000005E-2</v>
      </c>
      <c r="AC36" s="105">
        <v>7.3749999999999996E-2</v>
      </c>
      <c r="AD36" s="105">
        <v>0.19655</v>
      </c>
      <c r="AE36" s="105">
        <v>0.19935</v>
      </c>
      <c r="AF36" s="105">
        <v>0.19025</v>
      </c>
      <c r="AG36" s="105">
        <v>0.16614999999999999</v>
      </c>
      <c r="AH36" s="105">
        <v>0.17065</v>
      </c>
      <c r="AI36" s="105">
        <v>0.17175000000000001</v>
      </c>
      <c r="AJ36" s="105">
        <v>8.0850000000000005E-2</v>
      </c>
      <c r="AK36" s="105">
        <v>8.6050000000000001E-2</v>
      </c>
      <c r="AL36" s="105">
        <v>7.5550000000000006E-2</v>
      </c>
      <c r="AM36" s="105">
        <v>8.0549999999999997E-2</v>
      </c>
      <c r="AN36" s="105">
        <v>8.2250000000000004E-2</v>
      </c>
      <c r="AO36" s="105">
        <v>7.4950000000000003E-2</v>
      </c>
      <c r="AP36" s="105">
        <v>0.12305000000000001</v>
      </c>
      <c r="AQ36" s="105">
        <v>0.12565000000000001</v>
      </c>
      <c r="AR36" s="105">
        <v>0.13055</v>
      </c>
      <c r="AS36" s="105">
        <v>0.14005000000000001</v>
      </c>
      <c r="AT36" s="105">
        <v>0.13694999999999999</v>
      </c>
      <c r="AU36" s="105">
        <v>0.13535</v>
      </c>
      <c r="AV36" s="105">
        <v>8.4699999999999998E-2</v>
      </c>
      <c r="AW36" s="105">
        <v>8.7099999999999997E-2</v>
      </c>
      <c r="AX36" s="105">
        <v>8.4400000000000003E-2</v>
      </c>
      <c r="AY36" s="105">
        <v>8.3299999999999999E-2</v>
      </c>
      <c r="AZ36" s="105">
        <v>8.7599999999999997E-2</v>
      </c>
      <c r="BA36" s="105">
        <v>8.4099999999999994E-2</v>
      </c>
      <c r="BB36" s="105">
        <v>0.11555</v>
      </c>
      <c r="BC36" s="105">
        <v>0.12665000000000001</v>
      </c>
      <c r="BD36" s="105">
        <v>0.11975</v>
      </c>
      <c r="BE36" s="105">
        <v>0.11705</v>
      </c>
      <c r="BF36" s="105">
        <v>0.11835</v>
      </c>
      <c r="BG36" s="105">
        <v>0.11215</v>
      </c>
      <c r="BH36" s="105">
        <v>6.6449999999999995E-2</v>
      </c>
      <c r="BI36" s="105">
        <v>6.6250000000000003E-2</v>
      </c>
      <c r="BJ36" s="105">
        <v>6.3850000000000004E-2</v>
      </c>
      <c r="BK36" s="105">
        <v>7.2050000000000003E-2</v>
      </c>
      <c r="BL36" s="105">
        <v>7.1249999999999994E-2</v>
      </c>
      <c r="BM36" s="105">
        <v>7.2950000000000001E-2</v>
      </c>
      <c r="BN36" s="105">
        <v>0.17474999999999999</v>
      </c>
      <c r="BO36" s="105">
        <v>0.17544999999999999</v>
      </c>
      <c r="BP36" s="105">
        <v>0.17535000000000001</v>
      </c>
      <c r="BQ36" s="105">
        <v>0.18365000000000001</v>
      </c>
      <c r="BR36" s="105">
        <v>0.19625000000000001</v>
      </c>
      <c r="BS36" s="105">
        <v>0.18634999999999999</v>
      </c>
      <c r="BT36" s="105">
        <v>9.7850000000000006E-2</v>
      </c>
      <c r="BU36" s="105">
        <v>9.6750000000000003E-2</v>
      </c>
      <c r="BV36" s="105">
        <v>9.0649999999999994E-2</v>
      </c>
      <c r="BW36" s="105">
        <v>0.10025000000000001</v>
      </c>
      <c r="BX36" s="105">
        <v>9.7949999999999995E-2</v>
      </c>
      <c r="BY36" s="105">
        <v>9.8150000000000001E-2</v>
      </c>
      <c r="BZ36" s="105">
        <v>0.14505000000000001</v>
      </c>
      <c r="CA36" s="105">
        <v>0.15315000000000001</v>
      </c>
      <c r="CB36" s="105">
        <v>0.15895000000000001</v>
      </c>
      <c r="CC36" s="105">
        <v>0.15254999999999999</v>
      </c>
      <c r="CD36" s="105">
        <v>0.16255</v>
      </c>
      <c r="CE36" s="105">
        <v>0.17435</v>
      </c>
      <c r="CF36" s="105">
        <v>6.0850000000000001E-2</v>
      </c>
      <c r="CG36" s="105">
        <v>6.1749999999999999E-2</v>
      </c>
      <c r="CH36" s="105">
        <v>5.5449999999999999E-2</v>
      </c>
      <c r="CI36" s="105">
        <v>7.2650000000000006E-2</v>
      </c>
      <c r="CJ36" s="105">
        <v>8.4750000000000006E-2</v>
      </c>
      <c r="CK36" s="105">
        <v>7.9350000000000004E-2</v>
      </c>
      <c r="CL36" s="105">
        <v>7.2849999999999998E-2</v>
      </c>
      <c r="CM36" s="105">
        <v>7.0050000000000001E-2</v>
      </c>
      <c r="CN36" s="105">
        <v>7.145E-2</v>
      </c>
      <c r="CO36" s="105">
        <v>6.5949999999999995E-2</v>
      </c>
      <c r="CP36" s="105">
        <v>7.1650000000000005E-2</v>
      </c>
      <c r="CQ36" s="105">
        <v>7.4349999999999999E-2</v>
      </c>
      <c r="CR36" s="105">
        <v>7.6350000000000001E-2</v>
      </c>
      <c r="CS36" s="105">
        <v>8.1850000000000006E-2</v>
      </c>
      <c r="CT36" s="105">
        <v>8.6349999999999996E-2</v>
      </c>
      <c r="CU36" s="105">
        <v>8.3349999999999994E-2</v>
      </c>
      <c r="CV36" s="105">
        <v>8.2849999999999993E-2</v>
      </c>
      <c r="CW36" s="105">
        <v>9.7750000000000004E-2</v>
      </c>
      <c r="CX36" s="105">
        <v>0.11705</v>
      </c>
      <c r="CY36" s="105">
        <v>0.11415</v>
      </c>
      <c r="CZ36" s="105">
        <v>0.12305000000000001</v>
      </c>
      <c r="DA36" s="105">
        <v>0.13375000000000001</v>
      </c>
      <c r="DB36" s="105">
        <v>0.14455000000000001</v>
      </c>
      <c r="DC36" s="105">
        <v>0.14235</v>
      </c>
      <c r="DD36" s="105">
        <v>8.4150000000000003E-2</v>
      </c>
      <c r="DE36" s="105">
        <v>6.0150000000000002E-2</v>
      </c>
      <c r="DF36" s="105">
        <v>5.6149999999999999E-2</v>
      </c>
      <c r="DG36" s="105">
        <v>6.9750000000000006E-2</v>
      </c>
      <c r="DH36" s="105">
        <v>7.2849999999999998E-2</v>
      </c>
      <c r="DI36" s="105">
        <v>6.9650000000000004E-2</v>
      </c>
      <c r="DJ36" s="105">
        <v>0.20155000000000001</v>
      </c>
      <c r="DK36" s="105">
        <v>0.19205</v>
      </c>
      <c r="DL36" s="105">
        <v>0.19155</v>
      </c>
      <c r="DM36" s="105">
        <v>0.16885</v>
      </c>
      <c r="DN36" s="105">
        <v>0.17374999999999999</v>
      </c>
      <c r="DO36" s="105">
        <v>0.17175000000000001</v>
      </c>
      <c r="DP36" s="105">
        <v>0.11484999999999999</v>
      </c>
      <c r="DQ36" s="105">
        <v>0.11484999999999999</v>
      </c>
      <c r="DR36" s="105">
        <v>6.7250000000000004E-2</v>
      </c>
      <c r="DS36" s="105">
        <v>8.7650000000000006E-2</v>
      </c>
      <c r="DT36" s="105">
        <v>0.14515</v>
      </c>
      <c r="DU36" s="105">
        <v>0.13164999999999999</v>
      </c>
      <c r="DV36" s="105">
        <v>0.11355</v>
      </c>
      <c r="DW36" s="105">
        <v>0.11645</v>
      </c>
      <c r="DX36" s="105">
        <v>0.11715</v>
      </c>
      <c r="DY36" s="105">
        <v>0.15875</v>
      </c>
      <c r="DZ36" s="105">
        <v>0.13235</v>
      </c>
      <c r="EA36" s="105">
        <v>0.12914999999999999</v>
      </c>
      <c r="EB36" s="105">
        <v>6.4449999999999993E-2</v>
      </c>
      <c r="EC36" s="105">
        <v>6.6750000000000004E-2</v>
      </c>
      <c r="ED36" s="105">
        <v>6.7849999999999994E-2</v>
      </c>
      <c r="EE36" s="105">
        <v>7.8049999999999994E-2</v>
      </c>
      <c r="EF36" s="105">
        <v>7.9949999999999993E-2</v>
      </c>
      <c r="EG36" s="105">
        <v>7.5649999999999995E-2</v>
      </c>
      <c r="EH36" s="105">
        <v>0.16214999999999999</v>
      </c>
      <c r="EI36" s="105">
        <v>0.17845</v>
      </c>
      <c r="EJ36" s="105">
        <v>0.17505000000000001</v>
      </c>
      <c r="EK36" s="105">
        <v>0.16025</v>
      </c>
      <c r="EL36" s="105">
        <v>0.17294999999999999</v>
      </c>
      <c r="EM36" s="105">
        <v>0.16225000000000001</v>
      </c>
      <c r="EN36" s="105">
        <v>9.035E-2</v>
      </c>
      <c r="EO36" s="105">
        <v>9.5750000000000002E-2</v>
      </c>
      <c r="EP36" s="105">
        <v>9.2149999999999996E-2</v>
      </c>
      <c r="EQ36" s="105">
        <v>8.745E-2</v>
      </c>
      <c r="ER36" s="105">
        <v>8.5550000000000001E-2</v>
      </c>
      <c r="ES36" s="105">
        <v>8.9849999999999999E-2</v>
      </c>
      <c r="ET36" s="105">
        <v>0.13325000000000001</v>
      </c>
      <c r="EU36" s="105">
        <v>0.13335</v>
      </c>
      <c r="EV36" s="105">
        <v>0.13355</v>
      </c>
      <c r="EW36" s="105">
        <v>0.12755</v>
      </c>
      <c r="EX36" s="105">
        <v>0.13385</v>
      </c>
      <c r="EY36" s="105">
        <v>0.13985</v>
      </c>
      <c r="EZ36" s="105">
        <v>0.40899999999999997</v>
      </c>
      <c r="FA36" s="105">
        <v>0.38900000000000001</v>
      </c>
      <c r="FB36" s="105">
        <v>0.41399999999999998</v>
      </c>
      <c r="FC36" s="105">
        <v>0.437</v>
      </c>
      <c r="FD36" s="105">
        <v>0.40899999999999997</v>
      </c>
      <c r="FE36" s="105">
        <v>0.40699999999999997</v>
      </c>
    </row>
    <row r="37" spans="2:161">
      <c r="B37" s="105">
        <v>16</v>
      </c>
      <c r="C37" s="105">
        <v>0.57273300000000005</v>
      </c>
      <c r="D37" s="105">
        <v>0.57523299999999999</v>
      </c>
      <c r="E37" s="105">
        <v>0.57073300000000005</v>
      </c>
      <c r="F37" s="105">
        <v>6.7132999999999998E-2</v>
      </c>
      <c r="G37" s="105">
        <v>7.2332999999999995E-2</v>
      </c>
      <c r="H37" s="105">
        <v>7.0633000000000001E-2</v>
      </c>
      <c r="I37" s="105">
        <v>7.0633000000000001E-2</v>
      </c>
      <c r="J37" s="105">
        <v>6.0332999999999998E-2</v>
      </c>
      <c r="K37" s="105">
        <v>6.9932999999999995E-2</v>
      </c>
      <c r="L37" s="105">
        <v>8.5733000000000004E-2</v>
      </c>
      <c r="M37" s="105">
        <v>0.103433</v>
      </c>
      <c r="N37" s="105">
        <v>9.1232999999999995E-2</v>
      </c>
      <c r="O37" s="105">
        <v>8.6832999999999994E-2</v>
      </c>
      <c r="P37" s="105">
        <v>8.5333000000000006E-2</v>
      </c>
      <c r="Q37" s="105">
        <v>8.3632999999999999E-2</v>
      </c>
      <c r="R37" s="105">
        <v>0.124833</v>
      </c>
      <c r="S37" s="105">
        <v>0.12793299999999999</v>
      </c>
      <c r="T37" s="105">
        <v>0.10913299999999999</v>
      </c>
      <c r="U37" s="105">
        <v>0.115633</v>
      </c>
      <c r="V37" s="105">
        <v>0.11833299999999999</v>
      </c>
      <c r="W37" s="105">
        <v>0.114333</v>
      </c>
      <c r="X37" s="105">
        <v>6.8833000000000005E-2</v>
      </c>
      <c r="Y37" s="105">
        <v>7.1633000000000002E-2</v>
      </c>
      <c r="Z37" s="105">
        <v>6.6032999999999994E-2</v>
      </c>
      <c r="AA37" s="105">
        <v>7.4033000000000002E-2</v>
      </c>
      <c r="AB37" s="105">
        <v>7.6033000000000003E-2</v>
      </c>
      <c r="AC37" s="105">
        <v>7.6133000000000006E-2</v>
      </c>
      <c r="AD37" s="105">
        <v>0.21163299999999999</v>
      </c>
      <c r="AE37" s="105">
        <v>0.21623300000000001</v>
      </c>
      <c r="AF37" s="105">
        <v>0.20653299999999999</v>
      </c>
      <c r="AG37" s="105">
        <v>0.18133299999999999</v>
      </c>
      <c r="AH37" s="105">
        <v>0.183333</v>
      </c>
      <c r="AI37" s="105">
        <v>0.185033</v>
      </c>
      <c r="AJ37" s="105">
        <v>7.8833E-2</v>
      </c>
      <c r="AK37" s="105">
        <v>8.6332999999999993E-2</v>
      </c>
      <c r="AL37" s="105">
        <v>7.7632999999999994E-2</v>
      </c>
      <c r="AM37" s="105">
        <v>8.2433000000000006E-2</v>
      </c>
      <c r="AN37" s="105">
        <v>8.2632999999999998E-2</v>
      </c>
      <c r="AO37" s="105">
        <v>7.6732999999999996E-2</v>
      </c>
      <c r="AP37" s="105">
        <v>0.12563299999999999</v>
      </c>
      <c r="AQ37" s="105">
        <v>0.12653300000000001</v>
      </c>
      <c r="AR37" s="105">
        <v>0.13203300000000001</v>
      </c>
      <c r="AS37" s="105">
        <v>0.14203299999999999</v>
      </c>
      <c r="AT37" s="105">
        <v>0.13913300000000001</v>
      </c>
      <c r="AU37" s="105">
        <v>0.13853299999999999</v>
      </c>
      <c r="AV37" s="105">
        <v>8.4699999999999998E-2</v>
      </c>
      <c r="AW37" s="105">
        <v>8.6999999999999994E-2</v>
      </c>
      <c r="AX37" s="105">
        <v>8.4199999999999997E-2</v>
      </c>
      <c r="AY37" s="105">
        <v>8.3199999999999996E-2</v>
      </c>
      <c r="AZ37" s="105">
        <v>8.7599999999999997E-2</v>
      </c>
      <c r="BA37" s="105">
        <v>8.4199999999999997E-2</v>
      </c>
      <c r="BB37" s="105">
        <v>0.11933299999999999</v>
      </c>
      <c r="BC37" s="105">
        <v>0.12943299999999999</v>
      </c>
      <c r="BD37" s="105">
        <v>0.124033</v>
      </c>
      <c r="BE37" s="105">
        <v>0.117933</v>
      </c>
      <c r="BF37" s="105">
        <v>0.120133</v>
      </c>
      <c r="BG37" s="105">
        <v>0.114033</v>
      </c>
      <c r="BH37" s="105">
        <v>6.4033000000000007E-2</v>
      </c>
      <c r="BI37" s="105">
        <v>6.7433000000000007E-2</v>
      </c>
      <c r="BJ37" s="105">
        <v>6.3632999999999995E-2</v>
      </c>
      <c r="BK37" s="105">
        <v>7.2033E-2</v>
      </c>
      <c r="BL37" s="105">
        <v>7.2432999999999997E-2</v>
      </c>
      <c r="BM37" s="105">
        <v>7.3432999999999998E-2</v>
      </c>
      <c r="BN37" s="105">
        <v>0.185833</v>
      </c>
      <c r="BO37" s="105">
        <v>0.190133</v>
      </c>
      <c r="BP37" s="105">
        <v>0.18723300000000001</v>
      </c>
      <c r="BQ37" s="105">
        <v>0.202433</v>
      </c>
      <c r="BR37" s="105">
        <v>0.214833</v>
      </c>
      <c r="BS37" s="105">
        <v>0.20113300000000001</v>
      </c>
      <c r="BT37" s="105">
        <v>9.8833000000000004E-2</v>
      </c>
      <c r="BU37" s="105">
        <v>9.6132999999999996E-2</v>
      </c>
      <c r="BV37" s="105">
        <v>9.0133000000000005E-2</v>
      </c>
      <c r="BW37" s="105">
        <v>0.101733</v>
      </c>
      <c r="BX37" s="105">
        <v>9.9632999999999999E-2</v>
      </c>
      <c r="BY37" s="105">
        <v>9.9833000000000005E-2</v>
      </c>
      <c r="BZ37" s="105">
        <v>0.148233</v>
      </c>
      <c r="CA37" s="105">
        <v>0.158833</v>
      </c>
      <c r="CB37" s="105">
        <v>0.16143299999999999</v>
      </c>
      <c r="CC37" s="105">
        <v>0.154333</v>
      </c>
      <c r="CD37" s="105">
        <v>0.16203300000000001</v>
      </c>
      <c r="CE37" s="105">
        <v>0.17413300000000001</v>
      </c>
      <c r="CF37" s="105">
        <v>6.0533000000000003E-2</v>
      </c>
      <c r="CG37" s="105">
        <v>6.2732999999999997E-2</v>
      </c>
      <c r="CH37" s="105">
        <v>5.4833E-2</v>
      </c>
      <c r="CI37" s="105">
        <v>7.1432999999999996E-2</v>
      </c>
      <c r="CJ37" s="105">
        <v>8.3132999999999999E-2</v>
      </c>
      <c r="CK37" s="105">
        <v>8.0833000000000002E-2</v>
      </c>
      <c r="CL37" s="105">
        <v>7.2533E-2</v>
      </c>
      <c r="CM37" s="105">
        <v>7.0633000000000001E-2</v>
      </c>
      <c r="CN37" s="105">
        <v>7.3133000000000004E-2</v>
      </c>
      <c r="CO37" s="105">
        <v>6.7032999999999995E-2</v>
      </c>
      <c r="CP37" s="105">
        <v>7.3233000000000006E-2</v>
      </c>
      <c r="CQ37" s="105">
        <v>7.0932999999999996E-2</v>
      </c>
      <c r="CR37" s="105">
        <v>7.4633000000000005E-2</v>
      </c>
      <c r="CS37" s="105">
        <v>8.0333000000000002E-2</v>
      </c>
      <c r="CT37" s="105">
        <v>8.8832999999999995E-2</v>
      </c>
      <c r="CU37" s="105">
        <v>8.2333000000000003E-2</v>
      </c>
      <c r="CV37" s="105">
        <v>8.1233E-2</v>
      </c>
      <c r="CW37" s="105">
        <v>9.7032999999999994E-2</v>
      </c>
      <c r="CX37" s="105">
        <v>0.117433</v>
      </c>
      <c r="CY37" s="105">
        <v>0.11493299999999999</v>
      </c>
      <c r="CZ37" s="105">
        <v>0.124933</v>
      </c>
      <c r="DA37" s="105">
        <v>0.13633300000000001</v>
      </c>
      <c r="DB37" s="105">
        <v>0.14833299999999999</v>
      </c>
      <c r="DC37" s="105">
        <v>0.146233</v>
      </c>
      <c r="DD37" s="105">
        <v>8.4333000000000005E-2</v>
      </c>
      <c r="DE37" s="105">
        <v>6.0332999999999998E-2</v>
      </c>
      <c r="DF37" s="105">
        <v>5.5433000000000003E-2</v>
      </c>
      <c r="DG37" s="105">
        <v>6.9733000000000003E-2</v>
      </c>
      <c r="DH37" s="105">
        <v>7.2332999999999995E-2</v>
      </c>
      <c r="DI37" s="105">
        <v>6.8733000000000002E-2</v>
      </c>
      <c r="DJ37" s="105">
        <v>0.22393299999999999</v>
      </c>
      <c r="DK37" s="105">
        <v>0.21273300000000001</v>
      </c>
      <c r="DL37" s="105">
        <v>0.21363299999999999</v>
      </c>
      <c r="DM37" s="105">
        <v>0.188633</v>
      </c>
      <c r="DN37" s="105">
        <v>0.19193299999999999</v>
      </c>
      <c r="DO37" s="105">
        <v>0.191133</v>
      </c>
      <c r="DP37" s="105">
        <v>0.116633</v>
      </c>
      <c r="DQ37" s="105">
        <v>0.118433</v>
      </c>
      <c r="DR37" s="105">
        <v>6.7233000000000001E-2</v>
      </c>
      <c r="DS37" s="105">
        <v>9.2832999999999999E-2</v>
      </c>
      <c r="DT37" s="105">
        <v>0.148533</v>
      </c>
      <c r="DU37" s="105">
        <v>0.13723299999999999</v>
      </c>
      <c r="DV37" s="105">
        <v>0.11733300000000001</v>
      </c>
      <c r="DW37" s="105">
        <v>0.117633</v>
      </c>
      <c r="DX37" s="105">
        <v>0.12173299999999999</v>
      </c>
      <c r="DY37" s="105">
        <v>0.15993299999999999</v>
      </c>
      <c r="DZ37" s="105">
        <v>0.135633</v>
      </c>
      <c r="EA37" s="105">
        <v>0.130833</v>
      </c>
      <c r="EB37" s="105">
        <v>6.4632999999999996E-2</v>
      </c>
      <c r="EC37" s="105">
        <v>6.7032999999999995E-2</v>
      </c>
      <c r="ED37" s="105">
        <v>6.6532999999999995E-2</v>
      </c>
      <c r="EE37" s="105">
        <v>7.8333E-2</v>
      </c>
      <c r="EF37" s="105">
        <v>7.8533000000000006E-2</v>
      </c>
      <c r="EG37" s="105">
        <v>7.5633000000000006E-2</v>
      </c>
      <c r="EH37" s="105">
        <v>0.164933</v>
      </c>
      <c r="EI37" s="105">
        <v>0.18593299999999999</v>
      </c>
      <c r="EJ37" s="105">
        <v>0.176233</v>
      </c>
      <c r="EK37" s="105">
        <v>0.16683300000000001</v>
      </c>
      <c r="EL37" s="105">
        <v>0.178033</v>
      </c>
      <c r="EM37" s="105">
        <v>0.16773299999999999</v>
      </c>
      <c r="EN37" s="105">
        <v>9.2732999999999996E-2</v>
      </c>
      <c r="EO37" s="105">
        <v>9.4632999999999995E-2</v>
      </c>
      <c r="EP37" s="105">
        <v>9.2433000000000001E-2</v>
      </c>
      <c r="EQ37" s="105">
        <v>8.4833000000000006E-2</v>
      </c>
      <c r="ER37" s="105">
        <v>8.5032999999999997E-2</v>
      </c>
      <c r="ES37" s="105">
        <v>9.0533000000000002E-2</v>
      </c>
      <c r="ET37" s="105">
        <v>0.13523299999999999</v>
      </c>
      <c r="EU37" s="105">
        <v>0.135433</v>
      </c>
      <c r="EV37" s="105">
        <v>0.13603299999999999</v>
      </c>
      <c r="EW37" s="105">
        <v>0.129333</v>
      </c>
      <c r="EX37" s="105">
        <v>0.133933</v>
      </c>
      <c r="EY37" s="105">
        <v>0.14353299999999999</v>
      </c>
      <c r="EZ37" s="105">
        <v>0.43</v>
      </c>
      <c r="FA37" s="105">
        <v>0.41</v>
      </c>
      <c r="FB37" s="105">
        <v>0.433</v>
      </c>
      <c r="FC37" s="105">
        <v>0.45800000000000002</v>
      </c>
      <c r="FD37" s="105">
        <v>0.434</v>
      </c>
      <c r="FE37" s="105">
        <v>0.42499999999999999</v>
      </c>
    </row>
    <row r="38" spans="2:161">
      <c r="B38" s="105">
        <v>16.5</v>
      </c>
      <c r="C38" s="105">
        <v>0.60014999999999996</v>
      </c>
      <c r="D38" s="105">
        <v>0.60455000000000003</v>
      </c>
      <c r="E38" s="105">
        <v>0.60435000000000005</v>
      </c>
      <c r="F38" s="105">
        <v>6.6650000000000001E-2</v>
      </c>
      <c r="G38" s="105">
        <v>6.9550000000000001E-2</v>
      </c>
      <c r="H38" s="105">
        <v>6.7250000000000004E-2</v>
      </c>
      <c r="I38" s="105">
        <v>6.8150000000000002E-2</v>
      </c>
      <c r="J38" s="105">
        <v>5.935E-2</v>
      </c>
      <c r="K38" s="105">
        <v>6.6350000000000006E-2</v>
      </c>
      <c r="L38" s="105">
        <v>8.4650000000000003E-2</v>
      </c>
      <c r="M38" s="105">
        <v>0.10305</v>
      </c>
      <c r="N38" s="105">
        <v>8.8450000000000001E-2</v>
      </c>
      <c r="O38" s="105">
        <v>8.6150000000000004E-2</v>
      </c>
      <c r="P38" s="105">
        <v>8.4150000000000003E-2</v>
      </c>
      <c r="Q38" s="105">
        <v>8.2949999999999996E-2</v>
      </c>
      <c r="R38" s="105">
        <v>0.12114999999999999</v>
      </c>
      <c r="S38" s="105">
        <v>0.12605</v>
      </c>
      <c r="T38" s="105">
        <v>0.10795</v>
      </c>
      <c r="U38" s="105">
        <v>0.11695</v>
      </c>
      <c r="V38" s="105">
        <v>0.11745</v>
      </c>
      <c r="W38" s="105">
        <v>0.11525000000000001</v>
      </c>
      <c r="X38" s="105">
        <v>6.8750000000000006E-2</v>
      </c>
      <c r="Y38" s="105">
        <v>7.2450000000000001E-2</v>
      </c>
      <c r="Z38" s="105">
        <v>6.5049999999999997E-2</v>
      </c>
      <c r="AA38" s="105">
        <v>7.4550000000000005E-2</v>
      </c>
      <c r="AB38" s="105">
        <v>7.8549999999999995E-2</v>
      </c>
      <c r="AC38" s="105">
        <v>7.6149999999999995E-2</v>
      </c>
      <c r="AD38" s="105">
        <v>0.21335000000000001</v>
      </c>
      <c r="AE38" s="105">
        <v>0.21584999999999999</v>
      </c>
      <c r="AF38" s="105">
        <v>0.20535</v>
      </c>
      <c r="AG38" s="105">
        <v>0.17765</v>
      </c>
      <c r="AH38" s="105">
        <v>0.18354999999999999</v>
      </c>
      <c r="AI38" s="105">
        <v>0.18154999999999999</v>
      </c>
      <c r="AJ38" s="105">
        <v>7.8350000000000003E-2</v>
      </c>
      <c r="AK38" s="105">
        <v>8.6349999999999996E-2</v>
      </c>
      <c r="AL38" s="105">
        <v>7.7850000000000003E-2</v>
      </c>
      <c r="AM38" s="105">
        <v>8.1250000000000003E-2</v>
      </c>
      <c r="AN38" s="105">
        <v>8.2150000000000001E-2</v>
      </c>
      <c r="AO38" s="105">
        <v>7.7950000000000005E-2</v>
      </c>
      <c r="AP38" s="105">
        <v>0.12605</v>
      </c>
      <c r="AQ38" s="105">
        <v>0.12975</v>
      </c>
      <c r="AR38" s="105">
        <v>0.13594999999999999</v>
      </c>
      <c r="AS38" s="105">
        <v>0.14635000000000001</v>
      </c>
      <c r="AT38" s="105">
        <v>0.14315</v>
      </c>
      <c r="AU38" s="105">
        <v>0.14165</v>
      </c>
      <c r="AV38" s="105">
        <v>8.4599999999999995E-2</v>
      </c>
      <c r="AW38" s="105">
        <v>8.6900000000000005E-2</v>
      </c>
      <c r="AX38" s="105">
        <v>8.4000000000000005E-2</v>
      </c>
      <c r="AY38" s="105">
        <v>8.3099999999999993E-2</v>
      </c>
      <c r="AZ38" s="105">
        <v>8.7400000000000005E-2</v>
      </c>
      <c r="BA38" s="105">
        <v>8.4099999999999994E-2</v>
      </c>
      <c r="BB38" s="105">
        <v>0.12205000000000001</v>
      </c>
      <c r="BC38" s="105">
        <v>0.13364999999999999</v>
      </c>
      <c r="BD38" s="105">
        <v>0.12665000000000001</v>
      </c>
      <c r="BE38" s="105">
        <v>0.12095</v>
      </c>
      <c r="BF38" s="105">
        <v>0.12185</v>
      </c>
      <c r="BG38" s="105">
        <v>0.11595</v>
      </c>
      <c r="BH38" s="105">
        <v>6.4350000000000004E-2</v>
      </c>
      <c r="BI38" s="105">
        <v>6.615E-2</v>
      </c>
      <c r="BJ38" s="105">
        <v>6.3350000000000004E-2</v>
      </c>
      <c r="BK38" s="105">
        <v>7.2650000000000006E-2</v>
      </c>
      <c r="BL38" s="105">
        <v>7.1550000000000002E-2</v>
      </c>
      <c r="BM38" s="105">
        <v>7.3249999999999996E-2</v>
      </c>
      <c r="BN38" s="105">
        <v>0.18675</v>
      </c>
      <c r="BO38" s="105">
        <v>0.19025</v>
      </c>
      <c r="BP38" s="105">
        <v>0.18675</v>
      </c>
      <c r="BQ38" s="105">
        <v>0.20444999999999999</v>
      </c>
      <c r="BR38" s="105">
        <v>0.21715000000000001</v>
      </c>
      <c r="BS38" s="105">
        <v>0.20255000000000001</v>
      </c>
      <c r="BT38" s="105">
        <v>9.8250000000000004E-2</v>
      </c>
      <c r="BU38" s="105">
        <v>9.7250000000000003E-2</v>
      </c>
      <c r="BV38" s="105">
        <v>9.2649999999999996E-2</v>
      </c>
      <c r="BW38" s="105">
        <v>0.10205</v>
      </c>
      <c r="BX38" s="105">
        <v>9.8949999999999996E-2</v>
      </c>
      <c r="BY38" s="105">
        <v>9.9349999999999994E-2</v>
      </c>
      <c r="BZ38" s="105">
        <v>0.15265000000000001</v>
      </c>
      <c r="CA38" s="105">
        <v>0.16605</v>
      </c>
      <c r="CB38" s="105">
        <v>0.17025000000000001</v>
      </c>
      <c r="CC38" s="105">
        <v>0.15915000000000001</v>
      </c>
      <c r="CD38" s="105">
        <v>0.17144999999999999</v>
      </c>
      <c r="CE38" s="105">
        <v>0.18345</v>
      </c>
      <c r="CF38" s="105">
        <v>6.2549999999999994E-2</v>
      </c>
      <c r="CG38" s="105">
        <v>6.2149999999999997E-2</v>
      </c>
      <c r="CH38" s="105">
        <v>5.5849999999999997E-2</v>
      </c>
      <c r="CI38" s="105">
        <v>7.3150000000000007E-2</v>
      </c>
      <c r="CJ38" s="105">
        <v>8.4849999999999995E-2</v>
      </c>
      <c r="CK38" s="105">
        <v>8.1250000000000003E-2</v>
      </c>
      <c r="CL38" s="105">
        <v>7.4149999999999994E-2</v>
      </c>
      <c r="CM38" s="105">
        <v>7.0550000000000002E-2</v>
      </c>
      <c r="CN38" s="105">
        <v>7.3849999999999999E-2</v>
      </c>
      <c r="CO38" s="105">
        <v>6.7449999999999996E-2</v>
      </c>
      <c r="CP38" s="105">
        <v>7.3749999999999996E-2</v>
      </c>
      <c r="CQ38" s="105">
        <v>7.2249999999999995E-2</v>
      </c>
      <c r="CR38" s="105">
        <v>7.7249999999999999E-2</v>
      </c>
      <c r="CS38" s="105">
        <v>8.0350000000000005E-2</v>
      </c>
      <c r="CT38" s="105">
        <v>8.7550000000000003E-2</v>
      </c>
      <c r="CU38" s="105">
        <v>8.405E-2</v>
      </c>
      <c r="CV38" s="105">
        <v>8.0449999999999994E-2</v>
      </c>
      <c r="CW38" s="105">
        <v>9.7750000000000004E-2</v>
      </c>
      <c r="CX38" s="105">
        <v>0.11795</v>
      </c>
      <c r="CY38" s="105">
        <v>0.11745</v>
      </c>
      <c r="CZ38" s="105">
        <v>0.12525</v>
      </c>
      <c r="DA38" s="105">
        <v>0.13955000000000001</v>
      </c>
      <c r="DB38" s="105">
        <v>0.15085000000000001</v>
      </c>
      <c r="DC38" s="105">
        <v>0.15065000000000001</v>
      </c>
      <c r="DD38" s="105">
        <v>8.3549999999999999E-2</v>
      </c>
      <c r="DE38" s="105">
        <v>6.1550000000000001E-2</v>
      </c>
      <c r="DF38" s="105">
        <v>5.6149999999999999E-2</v>
      </c>
      <c r="DG38" s="105">
        <v>6.7549999999999999E-2</v>
      </c>
      <c r="DH38" s="105">
        <v>7.3749999999999996E-2</v>
      </c>
      <c r="DI38" s="105">
        <v>6.8750000000000006E-2</v>
      </c>
      <c r="DJ38" s="105">
        <v>0.22795000000000001</v>
      </c>
      <c r="DK38" s="105">
        <v>0.21765000000000001</v>
      </c>
      <c r="DL38" s="105">
        <v>0.21704999999999999</v>
      </c>
      <c r="DM38" s="105">
        <v>0.19045000000000001</v>
      </c>
      <c r="DN38" s="105">
        <v>0.19735</v>
      </c>
      <c r="DO38" s="105">
        <v>0.19425000000000001</v>
      </c>
      <c r="DP38" s="105">
        <v>0.11815000000000001</v>
      </c>
      <c r="DQ38" s="105">
        <v>0.12095</v>
      </c>
      <c r="DR38" s="105">
        <v>6.8650000000000003E-2</v>
      </c>
      <c r="DS38" s="105">
        <v>9.8250000000000004E-2</v>
      </c>
      <c r="DT38" s="105">
        <v>0.15465000000000001</v>
      </c>
      <c r="DU38" s="105">
        <v>0.14165</v>
      </c>
      <c r="DV38" s="105">
        <v>0.11824999999999999</v>
      </c>
      <c r="DW38" s="105">
        <v>0.11965000000000001</v>
      </c>
      <c r="DX38" s="105">
        <v>0.12145</v>
      </c>
      <c r="DY38" s="105">
        <v>0.16455</v>
      </c>
      <c r="DZ38" s="105">
        <v>0.13605</v>
      </c>
      <c r="EA38" s="105">
        <v>0.13375000000000001</v>
      </c>
      <c r="EB38" s="105">
        <v>6.3149999999999998E-2</v>
      </c>
      <c r="EC38" s="105">
        <v>6.8349999999999994E-2</v>
      </c>
      <c r="ED38" s="105">
        <v>6.7750000000000005E-2</v>
      </c>
      <c r="EE38" s="105">
        <v>7.9350000000000004E-2</v>
      </c>
      <c r="EF38" s="105">
        <v>7.9850000000000004E-2</v>
      </c>
      <c r="EG38" s="105">
        <v>7.6550000000000007E-2</v>
      </c>
      <c r="EH38" s="105">
        <v>0.17125000000000001</v>
      </c>
      <c r="EI38" s="105">
        <v>0.19045000000000001</v>
      </c>
      <c r="EJ38" s="105">
        <v>0.18245</v>
      </c>
      <c r="EK38" s="105">
        <v>0.17315</v>
      </c>
      <c r="EL38" s="105">
        <v>0.18545</v>
      </c>
      <c r="EM38" s="105">
        <v>0.17455000000000001</v>
      </c>
      <c r="EN38" s="105">
        <v>9.2850000000000002E-2</v>
      </c>
      <c r="EO38" s="105">
        <v>9.7049999999999997E-2</v>
      </c>
      <c r="EP38" s="105">
        <v>9.2649999999999996E-2</v>
      </c>
      <c r="EQ38" s="105">
        <v>8.695E-2</v>
      </c>
      <c r="ER38" s="105">
        <v>8.6249999999999993E-2</v>
      </c>
      <c r="ES38" s="105">
        <v>9.2050000000000007E-2</v>
      </c>
      <c r="ET38" s="105">
        <v>0.14055000000000001</v>
      </c>
      <c r="EU38" s="105">
        <v>0.13944999999999999</v>
      </c>
      <c r="EV38" s="105">
        <v>0.14124999999999999</v>
      </c>
      <c r="EW38" s="105">
        <v>0.13155</v>
      </c>
      <c r="EX38" s="105">
        <v>0.13785</v>
      </c>
      <c r="EY38" s="105">
        <v>0.14605000000000001</v>
      </c>
      <c r="EZ38" s="105">
        <v>0.45600000000000002</v>
      </c>
      <c r="FA38" s="105">
        <v>0.436</v>
      </c>
      <c r="FB38" s="105">
        <v>0.46300000000000002</v>
      </c>
      <c r="FC38" s="105">
        <v>0.48699999999999999</v>
      </c>
      <c r="FD38" s="105">
        <v>0.45600000000000002</v>
      </c>
      <c r="FE38" s="105">
        <v>0.45</v>
      </c>
    </row>
    <row r="39" spans="2:161">
      <c r="B39" s="105">
        <v>17</v>
      </c>
      <c r="C39" s="105">
        <v>0.62981699999999996</v>
      </c>
      <c r="D39" s="105">
        <v>0.63841700000000001</v>
      </c>
      <c r="E39" s="105">
        <v>0.63211700000000004</v>
      </c>
      <c r="F39" s="105">
        <v>6.6116999999999995E-2</v>
      </c>
      <c r="G39" s="105">
        <v>6.7817000000000002E-2</v>
      </c>
      <c r="H39" s="105">
        <v>6.6917000000000004E-2</v>
      </c>
      <c r="I39" s="105">
        <v>6.8016999999999994E-2</v>
      </c>
      <c r="J39" s="105">
        <v>5.9416999999999998E-2</v>
      </c>
      <c r="K39" s="105">
        <v>6.6017000000000006E-2</v>
      </c>
      <c r="L39" s="105">
        <v>8.5116999999999998E-2</v>
      </c>
      <c r="M39" s="105">
        <v>0.104517</v>
      </c>
      <c r="N39" s="105">
        <v>8.9816999999999994E-2</v>
      </c>
      <c r="O39" s="105">
        <v>8.6817000000000005E-2</v>
      </c>
      <c r="P39" s="105">
        <v>8.5417000000000007E-2</v>
      </c>
      <c r="Q39" s="105">
        <v>8.4917000000000006E-2</v>
      </c>
      <c r="R39" s="105">
        <v>0.126417</v>
      </c>
      <c r="S39" s="105">
        <v>0.12781699999999999</v>
      </c>
      <c r="T39" s="105">
        <v>0.110717</v>
      </c>
      <c r="U39" s="105">
        <v>0.121417</v>
      </c>
      <c r="V39" s="105">
        <v>0.120717</v>
      </c>
      <c r="W39" s="105">
        <v>0.11691699999999999</v>
      </c>
      <c r="X39" s="105">
        <v>7.0116999999999999E-2</v>
      </c>
      <c r="Y39" s="105">
        <v>7.2916999999999996E-2</v>
      </c>
      <c r="Z39" s="105">
        <v>6.7317000000000002E-2</v>
      </c>
      <c r="AA39" s="105">
        <v>7.7617000000000005E-2</v>
      </c>
      <c r="AB39" s="105">
        <v>8.1216999999999998E-2</v>
      </c>
      <c r="AC39" s="105">
        <v>8.0616999999999994E-2</v>
      </c>
      <c r="AD39" s="105">
        <v>0.21821699999999999</v>
      </c>
      <c r="AE39" s="105">
        <v>0.223717</v>
      </c>
      <c r="AF39" s="105">
        <v>0.21101700000000001</v>
      </c>
      <c r="AG39" s="105">
        <v>0.18181700000000001</v>
      </c>
      <c r="AH39" s="105">
        <v>0.18521699999999999</v>
      </c>
      <c r="AI39" s="105">
        <v>0.188217</v>
      </c>
      <c r="AJ39" s="105">
        <v>8.0017000000000005E-2</v>
      </c>
      <c r="AK39" s="105">
        <v>8.7617E-2</v>
      </c>
      <c r="AL39" s="105">
        <v>7.7917E-2</v>
      </c>
      <c r="AM39" s="105">
        <v>8.1116999999999995E-2</v>
      </c>
      <c r="AN39" s="105">
        <v>8.3516999999999994E-2</v>
      </c>
      <c r="AO39" s="105">
        <v>7.8017000000000003E-2</v>
      </c>
      <c r="AP39" s="105">
        <v>0.131517</v>
      </c>
      <c r="AQ39" s="105">
        <v>0.133517</v>
      </c>
      <c r="AR39" s="105">
        <v>0.140817</v>
      </c>
      <c r="AS39" s="105">
        <v>0.15031700000000001</v>
      </c>
      <c r="AT39" s="105">
        <v>0.147617</v>
      </c>
      <c r="AU39" s="105">
        <v>0.146617</v>
      </c>
      <c r="AV39" s="105">
        <v>8.4599999999999995E-2</v>
      </c>
      <c r="AW39" s="105">
        <v>8.6900000000000005E-2</v>
      </c>
      <c r="AX39" s="105">
        <v>8.4099999999999994E-2</v>
      </c>
      <c r="AY39" s="105">
        <v>8.3299999999999999E-2</v>
      </c>
      <c r="AZ39" s="105">
        <v>8.77E-2</v>
      </c>
      <c r="BA39" s="105">
        <v>8.4199999999999997E-2</v>
      </c>
      <c r="BB39" s="105">
        <v>0.126717</v>
      </c>
      <c r="BC39" s="105">
        <v>0.139317</v>
      </c>
      <c r="BD39" s="105">
        <v>0.12981699999999999</v>
      </c>
      <c r="BE39" s="105">
        <v>0.123117</v>
      </c>
      <c r="BF39" s="105">
        <v>0.124917</v>
      </c>
      <c r="BG39" s="105">
        <v>0.11741699999999999</v>
      </c>
      <c r="BH39" s="105">
        <v>6.5616999999999995E-2</v>
      </c>
      <c r="BI39" s="105">
        <v>6.5417000000000003E-2</v>
      </c>
      <c r="BJ39" s="105">
        <v>6.3017000000000004E-2</v>
      </c>
      <c r="BK39" s="105">
        <v>7.0817000000000005E-2</v>
      </c>
      <c r="BL39" s="105">
        <v>7.3816999999999994E-2</v>
      </c>
      <c r="BM39" s="105">
        <v>7.2717000000000004E-2</v>
      </c>
      <c r="BN39" s="105">
        <v>0.19111700000000001</v>
      </c>
      <c r="BO39" s="105">
        <v>0.195517</v>
      </c>
      <c r="BP39" s="105">
        <v>0.19261700000000001</v>
      </c>
      <c r="BQ39" s="105">
        <v>0.213917</v>
      </c>
      <c r="BR39" s="105">
        <v>0.22711700000000001</v>
      </c>
      <c r="BS39" s="105">
        <v>0.213117</v>
      </c>
      <c r="BT39" s="105">
        <v>9.9116999999999997E-2</v>
      </c>
      <c r="BU39" s="105">
        <v>9.6817E-2</v>
      </c>
      <c r="BV39" s="105">
        <v>9.3117000000000005E-2</v>
      </c>
      <c r="BW39" s="105">
        <v>0.103417</v>
      </c>
      <c r="BX39" s="105">
        <v>9.9917000000000006E-2</v>
      </c>
      <c r="BY39" s="105">
        <v>0.100717</v>
      </c>
      <c r="BZ39" s="105">
        <v>0.16031699999999999</v>
      </c>
      <c r="CA39" s="105">
        <v>0.17071700000000001</v>
      </c>
      <c r="CB39" s="105">
        <v>0.176317</v>
      </c>
      <c r="CC39" s="105">
        <v>0.16061700000000001</v>
      </c>
      <c r="CD39" s="105">
        <v>0.17461699999999999</v>
      </c>
      <c r="CE39" s="105">
        <v>0.18421699999999999</v>
      </c>
      <c r="CF39" s="105">
        <v>6.1517000000000002E-2</v>
      </c>
      <c r="CG39" s="105">
        <v>6.2816999999999998E-2</v>
      </c>
      <c r="CH39" s="105">
        <v>5.4816999999999998E-2</v>
      </c>
      <c r="CI39" s="105">
        <v>7.3717000000000005E-2</v>
      </c>
      <c r="CJ39" s="105">
        <v>8.5916999999999993E-2</v>
      </c>
      <c r="CK39" s="105">
        <v>8.2216999999999998E-2</v>
      </c>
      <c r="CL39" s="105">
        <v>7.5517000000000001E-2</v>
      </c>
      <c r="CM39" s="105">
        <v>7.3016999999999999E-2</v>
      </c>
      <c r="CN39" s="105">
        <v>7.5117000000000003E-2</v>
      </c>
      <c r="CO39" s="105">
        <v>6.7116999999999996E-2</v>
      </c>
      <c r="CP39" s="105">
        <v>7.3016999999999999E-2</v>
      </c>
      <c r="CQ39" s="105">
        <v>7.1717000000000003E-2</v>
      </c>
      <c r="CR39" s="105">
        <v>7.6816999999999996E-2</v>
      </c>
      <c r="CS39" s="105">
        <v>8.2216999999999998E-2</v>
      </c>
      <c r="CT39" s="105">
        <v>8.8916999999999996E-2</v>
      </c>
      <c r="CU39" s="105">
        <v>8.4016999999999994E-2</v>
      </c>
      <c r="CV39" s="105">
        <v>8.0716999999999997E-2</v>
      </c>
      <c r="CW39" s="105">
        <v>9.7616999999999995E-2</v>
      </c>
      <c r="CX39" s="105">
        <v>0.121017</v>
      </c>
      <c r="CY39" s="105">
        <v>0.11831700000000001</v>
      </c>
      <c r="CZ39" s="105">
        <v>0.12861700000000001</v>
      </c>
      <c r="DA39" s="105">
        <v>0.14091699999999999</v>
      </c>
      <c r="DB39" s="105">
        <v>0.15171699999999999</v>
      </c>
      <c r="DC39" s="105">
        <v>0.15121699999999999</v>
      </c>
      <c r="DD39" s="105">
        <v>8.2616999999999996E-2</v>
      </c>
      <c r="DE39" s="105">
        <v>6.0416999999999998E-2</v>
      </c>
      <c r="DF39" s="105">
        <v>5.5816999999999999E-2</v>
      </c>
      <c r="DG39" s="105">
        <v>6.6817000000000001E-2</v>
      </c>
      <c r="DH39" s="105">
        <v>7.4117000000000002E-2</v>
      </c>
      <c r="DI39" s="105">
        <v>7.0016999999999996E-2</v>
      </c>
      <c r="DJ39" s="105">
        <v>0.244417</v>
      </c>
      <c r="DK39" s="105">
        <v>0.23011699999999999</v>
      </c>
      <c r="DL39" s="105">
        <v>0.229217</v>
      </c>
      <c r="DM39" s="105">
        <v>0.19981699999999999</v>
      </c>
      <c r="DN39" s="105">
        <v>0.20801700000000001</v>
      </c>
      <c r="DO39" s="105">
        <v>0.206817</v>
      </c>
      <c r="DP39" s="105">
        <v>0.122417</v>
      </c>
      <c r="DQ39" s="105">
        <v>0.12531700000000001</v>
      </c>
      <c r="DR39" s="105">
        <v>6.9417000000000006E-2</v>
      </c>
      <c r="DS39" s="105">
        <v>0.106517</v>
      </c>
      <c r="DT39" s="105">
        <v>0.159417</v>
      </c>
      <c r="DU39" s="105">
        <v>0.14851700000000001</v>
      </c>
      <c r="DV39" s="105">
        <v>0.12271700000000001</v>
      </c>
      <c r="DW39" s="105">
        <v>0.122117</v>
      </c>
      <c r="DX39" s="105">
        <v>0.124417</v>
      </c>
      <c r="DY39" s="105">
        <v>0.164717</v>
      </c>
      <c r="DZ39" s="105">
        <v>0.138517</v>
      </c>
      <c r="EA39" s="105">
        <v>0.13511699999999999</v>
      </c>
      <c r="EB39" s="105">
        <v>6.3716999999999996E-2</v>
      </c>
      <c r="EC39" s="105">
        <v>6.7016999999999993E-2</v>
      </c>
      <c r="ED39" s="105">
        <v>6.8717E-2</v>
      </c>
      <c r="EE39" s="105">
        <v>7.9017000000000004E-2</v>
      </c>
      <c r="EF39" s="105">
        <v>8.0116999999999994E-2</v>
      </c>
      <c r="EG39" s="105">
        <v>7.5416999999999998E-2</v>
      </c>
      <c r="EH39" s="105">
        <v>0.17701700000000001</v>
      </c>
      <c r="EI39" s="105">
        <v>0.197017</v>
      </c>
      <c r="EJ39" s="105">
        <v>0.188917</v>
      </c>
      <c r="EK39" s="105">
        <v>0.17871699999999999</v>
      </c>
      <c r="EL39" s="105">
        <v>0.189217</v>
      </c>
      <c r="EM39" s="105">
        <v>0.17901700000000001</v>
      </c>
      <c r="EN39" s="105">
        <v>9.2017000000000002E-2</v>
      </c>
      <c r="EO39" s="105">
        <v>9.8417000000000004E-2</v>
      </c>
      <c r="EP39" s="105">
        <v>9.5417000000000002E-2</v>
      </c>
      <c r="EQ39" s="105">
        <v>8.8016999999999998E-2</v>
      </c>
      <c r="ER39" s="105">
        <v>8.6617E-2</v>
      </c>
      <c r="ES39" s="105">
        <v>9.1416999999999998E-2</v>
      </c>
      <c r="ET39" s="105">
        <v>0.14321700000000001</v>
      </c>
      <c r="EU39" s="105">
        <v>0.14391699999999999</v>
      </c>
      <c r="EV39" s="105">
        <v>0.14301700000000001</v>
      </c>
      <c r="EW39" s="105">
        <v>0.13741700000000001</v>
      </c>
      <c r="EX39" s="105">
        <v>0.141817</v>
      </c>
      <c r="EY39" s="105">
        <v>0.149617</v>
      </c>
      <c r="EZ39" s="105">
        <v>0.48</v>
      </c>
      <c r="FA39" s="105">
        <v>0.45700000000000002</v>
      </c>
      <c r="FB39" s="105">
        <v>0.48499999999999999</v>
      </c>
      <c r="FC39" s="105">
        <v>0.50700000000000001</v>
      </c>
      <c r="FD39" s="105">
        <v>0.48099999999999998</v>
      </c>
      <c r="FE39" s="105">
        <v>0.47599999999999998</v>
      </c>
    </row>
    <row r="40" spans="2:161">
      <c r="B40" s="105">
        <v>17.5</v>
      </c>
      <c r="C40" s="105">
        <v>0.65301699999999996</v>
      </c>
      <c r="D40" s="105">
        <v>0.66361700000000001</v>
      </c>
      <c r="E40" s="105">
        <v>0.65851700000000002</v>
      </c>
      <c r="F40" s="105">
        <v>6.6616999999999996E-2</v>
      </c>
      <c r="G40" s="105">
        <v>6.7716999999999999E-2</v>
      </c>
      <c r="H40" s="105">
        <v>6.7716999999999999E-2</v>
      </c>
      <c r="I40" s="105">
        <v>6.8417000000000006E-2</v>
      </c>
      <c r="J40" s="105">
        <v>6.1816999999999997E-2</v>
      </c>
      <c r="K40" s="105">
        <v>6.5417000000000003E-2</v>
      </c>
      <c r="L40" s="105">
        <v>8.3016999999999994E-2</v>
      </c>
      <c r="M40" s="105">
        <v>0.102517</v>
      </c>
      <c r="N40" s="105">
        <v>9.0316999999999995E-2</v>
      </c>
      <c r="O40" s="105">
        <v>8.6217000000000002E-2</v>
      </c>
      <c r="P40" s="105">
        <v>8.4217E-2</v>
      </c>
      <c r="Q40" s="105">
        <v>8.4116999999999997E-2</v>
      </c>
      <c r="R40" s="105">
        <v>0.13031699999999999</v>
      </c>
      <c r="S40" s="105">
        <v>0.13261700000000001</v>
      </c>
      <c r="T40" s="105">
        <v>0.114117</v>
      </c>
      <c r="U40" s="105">
        <v>0.123117</v>
      </c>
      <c r="V40" s="105">
        <v>0.123017</v>
      </c>
      <c r="W40" s="105">
        <v>0.120717</v>
      </c>
      <c r="X40" s="105">
        <v>7.0717000000000002E-2</v>
      </c>
      <c r="Y40" s="105">
        <v>7.4117000000000002E-2</v>
      </c>
      <c r="Z40" s="105">
        <v>6.7317000000000002E-2</v>
      </c>
      <c r="AA40" s="105">
        <v>8.0017000000000005E-2</v>
      </c>
      <c r="AB40" s="105">
        <v>8.0317E-2</v>
      </c>
      <c r="AC40" s="105">
        <v>8.1716999999999998E-2</v>
      </c>
      <c r="AD40" s="105">
        <v>0.22591700000000001</v>
      </c>
      <c r="AE40" s="105">
        <v>0.228717</v>
      </c>
      <c r="AF40" s="105">
        <v>0.21821699999999999</v>
      </c>
      <c r="AG40" s="105">
        <v>0.18721699999999999</v>
      </c>
      <c r="AH40" s="105">
        <v>0.19201699999999999</v>
      </c>
      <c r="AI40" s="105">
        <v>0.19061700000000001</v>
      </c>
      <c r="AJ40" s="105">
        <v>7.8117000000000006E-2</v>
      </c>
      <c r="AK40" s="105">
        <v>8.5817000000000004E-2</v>
      </c>
      <c r="AL40" s="105">
        <v>7.8316999999999998E-2</v>
      </c>
      <c r="AM40" s="105">
        <v>8.2116999999999996E-2</v>
      </c>
      <c r="AN40" s="105">
        <v>8.4016999999999994E-2</v>
      </c>
      <c r="AO40" s="105">
        <v>7.8417000000000001E-2</v>
      </c>
      <c r="AP40" s="105">
        <v>0.13511699999999999</v>
      </c>
      <c r="AQ40" s="105">
        <v>0.137817</v>
      </c>
      <c r="AR40" s="105">
        <v>0.141317</v>
      </c>
      <c r="AS40" s="105">
        <v>0.153917</v>
      </c>
      <c r="AT40" s="105">
        <v>0.152417</v>
      </c>
      <c r="AU40" s="105">
        <v>0.146817</v>
      </c>
      <c r="AV40" s="105">
        <v>8.4400000000000003E-2</v>
      </c>
      <c r="AW40" s="105">
        <v>8.6800000000000002E-2</v>
      </c>
      <c r="AX40" s="105">
        <v>8.4000000000000005E-2</v>
      </c>
      <c r="AY40" s="105">
        <v>8.3099999999999993E-2</v>
      </c>
      <c r="AZ40" s="105">
        <v>8.7599999999999997E-2</v>
      </c>
      <c r="BA40" s="105">
        <v>8.4000000000000005E-2</v>
      </c>
      <c r="BB40" s="105">
        <v>0.13091700000000001</v>
      </c>
      <c r="BC40" s="105">
        <v>0.14271700000000001</v>
      </c>
      <c r="BD40" s="105">
        <v>0.13381699999999999</v>
      </c>
      <c r="BE40" s="105">
        <v>0.127417</v>
      </c>
      <c r="BF40" s="105">
        <v>0.12601699999999999</v>
      </c>
      <c r="BG40" s="105">
        <v>0.119117</v>
      </c>
      <c r="BH40" s="105">
        <v>6.3917000000000002E-2</v>
      </c>
      <c r="BI40" s="105">
        <v>6.6417000000000004E-2</v>
      </c>
      <c r="BJ40" s="105">
        <v>6.2316999999999997E-2</v>
      </c>
      <c r="BK40" s="105">
        <v>7.1916999999999995E-2</v>
      </c>
      <c r="BL40" s="105">
        <v>7.2916999999999996E-2</v>
      </c>
      <c r="BM40" s="105">
        <v>7.3617000000000002E-2</v>
      </c>
      <c r="BN40" s="105">
        <v>0.19811699999999999</v>
      </c>
      <c r="BO40" s="105">
        <v>0.199017</v>
      </c>
      <c r="BP40" s="105">
        <v>0.19831699999999999</v>
      </c>
      <c r="BQ40" s="105">
        <v>0.221217</v>
      </c>
      <c r="BR40" s="105">
        <v>0.238117</v>
      </c>
      <c r="BS40" s="105">
        <v>0.22151699999999999</v>
      </c>
      <c r="BT40" s="105">
        <v>9.9717E-2</v>
      </c>
      <c r="BU40" s="105">
        <v>9.8116999999999996E-2</v>
      </c>
      <c r="BV40" s="105">
        <v>9.3216999999999994E-2</v>
      </c>
      <c r="BW40" s="105">
        <v>0.103417</v>
      </c>
      <c r="BX40" s="105">
        <v>0.101617</v>
      </c>
      <c r="BY40" s="105">
        <v>0.101117</v>
      </c>
      <c r="BZ40" s="105">
        <v>0.161217</v>
      </c>
      <c r="CA40" s="105">
        <v>0.173817</v>
      </c>
      <c r="CB40" s="105">
        <v>0.17971699999999999</v>
      </c>
      <c r="CC40" s="105">
        <v>0.16841700000000001</v>
      </c>
      <c r="CD40" s="105">
        <v>0.17751700000000001</v>
      </c>
      <c r="CE40" s="105">
        <v>0.19331699999999999</v>
      </c>
      <c r="CF40" s="105">
        <v>6.1517000000000002E-2</v>
      </c>
      <c r="CG40" s="105">
        <v>6.3617000000000007E-2</v>
      </c>
      <c r="CH40" s="105">
        <v>5.6417000000000002E-2</v>
      </c>
      <c r="CI40" s="105">
        <v>7.4217000000000005E-2</v>
      </c>
      <c r="CJ40" s="105">
        <v>8.5317000000000004E-2</v>
      </c>
      <c r="CK40" s="105">
        <v>8.2817000000000002E-2</v>
      </c>
      <c r="CL40" s="105">
        <v>7.5816999999999996E-2</v>
      </c>
      <c r="CM40" s="105">
        <v>7.2916999999999996E-2</v>
      </c>
      <c r="CN40" s="105">
        <v>7.3717000000000005E-2</v>
      </c>
      <c r="CO40" s="105">
        <v>6.7116999999999996E-2</v>
      </c>
      <c r="CP40" s="105">
        <v>7.3416999999999996E-2</v>
      </c>
      <c r="CQ40" s="105">
        <v>7.2817000000000007E-2</v>
      </c>
      <c r="CR40" s="105">
        <v>7.5117000000000003E-2</v>
      </c>
      <c r="CS40" s="105">
        <v>8.3216999999999999E-2</v>
      </c>
      <c r="CT40" s="105">
        <v>8.9916999999999997E-2</v>
      </c>
      <c r="CU40" s="105">
        <v>8.3317000000000002E-2</v>
      </c>
      <c r="CV40" s="105">
        <v>8.1017000000000006E-2</v>
      </c>
      <c r="CW40" s="105">
        <v>9.9817000000000003E-2</v>
      </c>
      <c r="CX40" s="105">
        <v>0.12371699999999999</v>
      </c>
      <c r="CY40" s="105">
        <v>0.118717</v>
      </c>
      <c r="CZ40" s="105">
        <v>0.12931699999999999</v>
      </c>
      <c r="DA40" s="105">
        <v>0.14091699999999999</v>
      </c>
      <c r="DB40" s="105">
        <v>0.15451699999999999</v>
      </c>
      <c r="DC40" s="105">
        <v>0.15221699999999999</v>
      </c>
      <c r="DD40" s="105">
        <v>8.3817000000000003E-2</v>
      </c>
      <c r="DE40" s="105">
        <v>6.0616999999999997E-2</v>
      </c>
      <c r="DF40" s="105">
        <v>5.7917000000000003E-2</v>
      </c>
      <c r="DG40" s="105">
        <v>6.9317000000000004E-2</v>
      </c>
      <c r="DH40" s="105">
        <v>7.4217000000000005E-2</v>
      </c>
      <c r="DI40" s="105">
        <v>7.1416999999999994E-2</v>
      </c>
      <c r="DJ40" s="105">
        <v>0.25821699999999997</v>
      </c>
      <c r="DK40" s="105">
        <v>0.24431700000000001</v>
      </c>
      <c r="DL40" s="105">
        <v>0.24371699999999999</v>
      </c>
      <c r="DM40" s="105">
        <v>0.21281700000000001</v>
      </c>
      <c r="DN40" s="105">
        <v>0.21881700000000001</v>
      </c>
      <c r="DO40" s="105">
        <v>0.21811700000000001</v>
      </c>
      <c r="DP40" s="105">
        <v>0.12521699999999999</v>
      </c>
      <c r="DQ40" s="105">
        <v>0.12501699999999999</v>
      </c>
      <c r="DR40" s="105">
        <v>6.9717000000000001E-2</v>
      </c>
      <c r="DS40" s="105">
        <v>0.112417</v>
      </c>
      <c r="DT40" s="105">
        <v>0.166217</v>
      </c>
      <c r="DU40" s="105">
        <v>0.152617</v>
      </c>
      <c r="DV40" s="105">
        <v>0.122617</v>
      </c>
      <c r="DW40" s="105">
        <v>0.12511700000000001</v>
      </c>
      <c r="DX40" s="105">
        <v>0.12661700000000001</v>
      </c>
      <c r="DY40" s="105">
        <v>0.16761699999999999</v>
      </c>
      <c r="DZ40" s="105">
        <v>0.14121700000000001</v>
      </c>
      <c r="EA40" s="105">
        <v>0.13711699999999999</v>
      </c>
      <c r="EB40" s="105">
        <v>6.4316999999999999E-2</v>
      </c>
      <c r="EC40" s="105">
        <v>6.7716999999999999E-2</v>
      </c>
      <c r="ED40" s="105">
        <v>6.8016999999999994E-2</v>
      </c>
      <c r="EE40" s="105">
        <v>7.8816999999999998E-2</v>
      </c>
      <c r="EF40" s="105">
        <v>8.1017000000000006E-2</v>
      </c>
      <c r="EG40" s="105">
        <v>7.6517000000000002E-2</v>
      </c>
      <c r="EH40" s="105">
        <v>0.18001700000000001</v>
      </c>
      <c r="EI40" s="105">
        <v>0.20121700000000001</v>
      </c>
      <c r="EJ40" s="105">
        <v>0.19251699999999999</v>
      </c>
      <c r="EK40" s="105">
        <v>0.18251700000000001</v>
      </c>
      <c r="EL40" s="105">
        <v>0.197717</v>
      </c>
      <c r="EM40" s="105">
        <v>0.18301700000000001</v>
      </c>
      <c r="EN40" s="105">
        <v>9.3117000000000005E-2</v>
      </c>
      <c r="EO40" s="105">
        <v>9.9516999999999994E-2</v>
      </c>
      <c r="EP40" s="105">
        <v>9.6017000000000005E-2</v>
      </c>
      <c r="EQ40" s="105">
        <v>8.8617000000000001E-2</v>
      </c>
      <c r="ER40" s="105">
        <v>8.9316999999999994E-2</v>
      </c>
      <c r="ES40" s="105">
        <v>9.1816999999999996E-2</v>
      </c>
      <c r="ET40" s="105">
        <v>0.14841699999999999</v>
      </c>
      <c r="EU40" s="105">
        <v>0.145817</v>
      </c>
      <c r="EV40" s="105">
        <v>0.14801700000000001</v>
      </c>
      <c r="EW40" s="105">
        <v>0.137817</v>
      </c>
      <c r="EX40" s="105">
        <v>0.14191699999999999</v>
      </c>
      <c r="EY40" s="105">
        <v>0.15131700000000001</v>
      </c>
      <c r="EZ40" s="105">
        <v>0.505</v>
      </c>
      <c r="FA40" s="105">
        <v>0.48199999999999998</v>
      </c>
      <c r="FB40" s="105">
        <v>0.51100000000000001</v>
      </c>
      <c r="FC40" s="105">
        <v>0.53</v>
      </c>
      <c r="FD40" s="105">
        <v>0.504</v>
      </c>
      <c r="FE40" s="105">
        <v>0.498</v>
      </c>
    </row>
    <row r="41" spans="2:161">
      <c r="B41" s="105">
        <v>18</v>
      </c>
      <c r="C41" s="105">
        <v>0.67905000000000004</v>
      </c>
      <c r="D41" s="105">
        <v>0.68545</v>
      </c>
      <c r="E41" s="105">
        <v>0.68164999999999998</v>
      </c>
      <c r="F41" s="105">
        <v>6.6750000000000004E-2</v>
      </c>
      <c r="G41" s="105">
        <v>6.5949999999999995E-2</v>
      </c>
      <c r="H41" s="105">
        <v>6.7849999999999994E-2</v>
      </c>
      <c r="I41" s="105">
        <v>6.8150000000000002E-2</v>
      </c>
      <c r="J41" s="105">
        <v>6.1449999999999998E-2</v>
      </c>
      <c r="K41" s="105">
        <v>6.7150000000000001E-2</v>
      </c>
      <c r="L41" s="105">
        <v>8.2350000000000007E-2</v>
      </c>
      <c r="M41" s="105">
        <v>0.10375</v>
      </c>
      <c r="N41" s="105">
        <v>8.8950000000000001E-2</v>
      </c>
      <c r="O41" s="105">
        <v>8.5750000000000007E-2</v>
      </c>
      <c r="P41" s="105">
        <v>8.4150000000000003E-2</v>
      </c>
      <c r="Q41" s="105">
        <v>8.4349999999999994E-2</v>
      </c>
      <c r="R41" s="105">
        <v>0.13314999999999999</v>
      </c>
      <c r="S41" s="105">
        <v>0.13694999999999999</v>
      </c>
      <c r="T41" s="105">
        <v>0.11605</v>
      </c>
      <c r="U41" s="105">
        <v>0.12715000000000001</v>
      </c>
      <c r="V41" s="105">
        <v>0.12755</v>
      </c>
      <c r="W41" s="105">
        <v>0.12325</v>
      </c>
      <c r="X41" s="105">
        <v>7.2700000000000001E-2</v>
      </c>
      <c r="Y41" s="105">
        <v>7.6050000000000006E-2</v>
      </c>
      <c r="Z41" s="105">
        <v>6.9349999999999995E-2</v>
      </c>
      <c r="AA41" s="105">
        <v>8.2150000000000001E-2</v>
      </c>
      <c r="AB41" s="105">
        <v>8.3049999999999999E-2</v>
      </c>
      <c r="AC41" s="105">
        <v>8.455E-2</v>
      </c>
      <c r="AD41" s="105">
        <v>0.23535</v>
      </c>
      <c r="AE41" s="105">
        <v>0.23845</v>
      </c>
      <c r="AF41" s="105">
        <v>0.22595000000000001</v>
      </c>
      <c r="AG41" s="105">
        <v>0.19525000000000001</v>
      </c>
      <c r="AH41" s="105">
        <v>0.19805</v>
      </c>
      <c r="AI41" s="105">
        <v>0.19675000000000001</v>
      </c>
      <c r="AJ41" s="105">
        <v>8.0549999999999997E-2</v>
      </c>
      <c r="AK41" s="105">
        <v>8.8550000000000004E-2</v>
      </c>
      <c r="AL41" s="105">
        <v>7.9750000000000001E-2</v>
      </c>
      <c r="AM41" s="105">
        <v>8.2750000000000004E-2</v>
      </c>
      <c r="AN41" s="105">
        <v>8.5250000000000006E-2</v>
      </c>
      <c r="AO41" s="105">
        <v>7.9350000000000004E-2</v>
      </c>
      <c r="AP41" s="105">
        <v>0.13875000000000001</v>
      </c>
      <c r="AQ41" s="105">
        <v>0.14085</v>
      </c>
      <c r="AR41" s="105">
        <v>0.14665</v>
      </c>
      <c r="AS41" s="105">
        <v>0.15865000000000001</v>
      </c>
      <c r="AT41" s="105">
        <v>0.15525</v>
      </c>
      <c r="AU41" s="105">
        <v>0.15484999999999999</v>
      </c>
      <c r="AV41" s="105">
        <v>8.4199999999999997E-2</v>
      </c>
      <c r="AW41" s="105">
        <v>8.6699999999999999E-2</v>
      </c>
      <c r="AX41" s="105">
        <v>8.3799999999999999E-2</v>
      </c>
      <c r="AY41" s="105">
        <v>8.3099999999999993E-2</v>
      </c>
      <c r="AZ41" s="105">
        <v>8.72E-2</v>
      </c>
      <c r="BA41" s="105">
        <v>8.4000000000000005E-2</v>
      </c>
      <c r="BB41" s="105">
        <v>0.13225000000000001</v>
      </c>
      <c r="BC41" s="105">
        <v>0.14695</v>
      </c>
      <c r="BD41" s="105">
        <v>0.13844999999999999</v>
      </c>
      <c r="BE41" s="105">
        <v>0.12765000000000001</v>
      </c>
      <c r="BF41" s="105">
        <v>0.12855</v>
      </c>
      <c r="BG41" s="105">
        <v>0.12245</v>
      </c>
      <c r="BH41" s="105">
        <v>6.5750000000000003E-2</v>
      </c>
      <c r="BI41" s="105">
        <v>6.6449999999999995E-2</v>
      </c>
      <c r="BJ41" s="105">
        <v>6.2350000000000003E-2</v>
      </c>
      <c r="BK41" s="105">
        <v>7.3349999999999999E-2</v>
      </c>
      <c r="BL41" s="105">
        <v>7.2849999999999998E-2</v>
      </c>
      <c r="BM41" s="105">
        <v>7.3950000000000002E-2</v>
      </c>
      <c r="BN41" s="105">
        <v>0.20285</v>
      </c>
      <c r="BO41" s="105">
        <v>0.20835000000000001</v>
      </c>
      <c r="BP41" s="105">
        <v>0.20665</v>
      </c>
      <c r="BQ41" s="105">
        <v>0.23185</v>
      </c>
      <c r="BR41" s="105">
        <v>0.24925</v>
      </c>
      <c r="BS41" s="105">
        <v>0.23215</v>
      </c>
      <c r="BT41" s="105">
        <v>9.9650000000000002E-2</v>
      </c>
      <c r="BU41" s="105">
        <v>9.9949999999999997E-2</v>
      </c>
      <c r="BV41" s="105">
        <v>9.4049999999999995E-2</v>
      </c>
      <c r="BW41" s="105">
        <v>0.10305</v>
      </c>
      <c r="BX41" s="105">
        <v>0.10145</v>
      </c>
      <c r="BY41" s="105">
        <v>0.10155</v>
      </c>
      <c r="BZ41" s="105">
        <v>0.16785</v>
      </c>
      <c r="CA41" s="105">
        <v>0.17965</v>
      </c>
      <c r="CB41" s="105">
        <v>0.18504999999999999</v>
      </c>
      <c r="CC41" s="105">
        <v>0.17105000000000001</v>
      </c>
      <c r="CD41" s="105">
        <v>0.18354999999999999</v>
      </c>
      <c r="CE41" s="105">
        <v>0.19585</v>
      </c>
      <c r="CF41" s="105">
        <v>6.225E-2</v>
      </c>
      <c r="CG41" s="105">
        <v>6.2549999999999994E-2</v>
      </c>
      <c r="CH41" s="105">
        <v>5.6349999999999997E-2</v>
      </c>
      <c r="CI41" s="105">
        <v>7.4450000000000002E-2</v>
      </c>
      <c r="CJ41" s="105">
        <v>8.6650000000000005E-2</v>
      </c>
      <c r="CK41" s="105">
        <v>8.1750000000000003E-2</v>
      </c>
      <c r="CL41" s="105">
        <v>7.7350000000000002E-2</v>
      </c>
      <c r="CM41" s="105">
        <v>7.3950000000000002E-2</v>
      </c>
      <c r="CN41" s="105">
        <v>7.4950000000000003E-2</v>
      </c>
      <c r="CO41" s="105">
        <v>6.7049999999999998E-2</v>
      </c>
      <c r="CP41" s="105">
        <v>7.3550000000000004E-2</v>
      </c>
      <c r="CQ41" s="105">
        <v>7.3349999999999999E-2</v>
      </c>
      <c r="CR41" s="105">
        <v>7.6149999999999995E-2</v>
      </c>
      <c r="CS41" s="105">
        <v>8.3750000000000005E-2</v>
      </c>
      <c r="CT41" s="105">
        <v>8.9550000000000005E-2</v>
      </c>
      <c r="CU41" s="105">
        <v>8.2750000000000004E-2</v>
      </c>
      <c r="CV41" s="105">
        <v>7.9350000000000004E-2</v>
      </c>
      <c r="CW41" s="105">
        <v>9.8549999999999999E-2</v>
      </c>
      <c r="CX41" s="105">
        <v>0.12545000000000001</v>
      </c>
      <c r="CY41" s="105">
        <v>0.12335</v>
      </c>
      <c r="CZ41" s="105">
        <v>0.12964999999999999</v>
      </c>
      <c r="DA41" s="105">
        <v>0.14485000000000001</v>
      </c>
      <c r="DB41" s="105">
        <v>0.15575</v>
      </c>
      <c r="DC41" s="105">
        <v>0.15404999999999999</v>
      </c>
      <c r="DD41" s="105">
        <v>9.0749999999999997E-2</v>
      </c>
      <c r="DE41" s="105">
        <v>6.2449999999999999E-2</v>
      </c>
      <c r="DF41" s="105">
        <v>6.1550000000000001E-2</v>
      </c>
      <c r="DG41" s="105">
        <v>6.9750000000000006E-2</v>
      </c>
      <c r="DH41" s="105">
        <v>7.4550000000000005E-2</v>
      </c>
      <c r="DI41" s="105">
        <v>7.0449999999999999E-2</v>
      </c>
      <c r="DJ41" s="105">
        <v>0.27155000000000001</v>
      </c>
      <c r="DK41" s="105">
        <v>0.25735000000000002</v>
      </c>
      <c r="DL41" s="105">
        <v>0.25755</v>
      </c>
      <c r="DM41" s="105">
        <v>0.22495000000000001</v>
      </c>
      <c r="DN41" s="105">
        <v>0.23325000000000001</v>
      </c>
      <c r="DO41" s="105">
        <v>0.23255000000000001</v>
      </c>
      <c r="DP41" s="105">
        <v>0.12454999999999999</v>
      </c>
      <c r="DQ41" s="105">
        <v>0.12814999999999999</v>
      </c>
      <c r="DR41" s="105">
        <v>7.1050000000000002E-2</v>
      </c>
      <c r="DS41" s="105">
        <v>0.11645</v>
      </c>
      <c r="DT41" s="105">
        <v>0.17035</v>
      </c>
      <c r="DU41" s="105">
        <v>0.16114999999999999</v>
      </c>
      <c r="DV41" s="105">
        <v>0.12454999999999999</v>
      </c>
      <c r="DW41" s="105">
        <v>0.12615000000000001</v>
      </c>
      <c r="DX41" s="105">
        <v>0.12834999999999999</v>
      </c>
      <c r="DY41" s="105">
        <v>0.16975000000000001</v>
      </c>
      <c r="DZ41" s="105">
        <v>0.14385000000000001</v>
      </c>
      <c r="EA41" s="105">
        <v>0.14035</v>
      </c>
      <c r="EB41" s="105">
        <v>6.5049999999999997E-2</v>
      </c>
      <c r="EC41" s="105">
        <v>6.8250000000000005E-2</v>
      </c>
      <c r="ED41" s="105">
        <v>6.7849999999999994E-2</v>
      </c>
      <c r="EE41" s="105">
        <v>7.8549999999999995E-2</v>
      </c>
      <c r="EF41" s="105">
        <v>8.2049999999999998E-2</v>
      </c>
      <c r="EG41" s="105">
        <v>7.6149999999999995E-2</v>
      </c>
      <c r="EH41" s="105">
        <v>0.18295</v>
      </c>
      <c r="EI41" s="105">
        <v>0.20594999999999999</v>
      </c>
      <c r="EJ41" s="105">
        <v>0.19925000000000001</v>
      </c>
      <c r="EK41" s="105">
        <v>0.18934999999999999</v>
      </c>
      <c r="EL41" s="105">
        <v>0.19964999999999999</v>
      </c>
      <c r="EM41" s="105">
        <v>0.18965000000000001</v>
      </c>
      <c r="EN41" s="105">
        <v>9.6049999999999996E-2</v>
      </c>
      <c r="EO41" s="105">
        <v>0.10025000000000001</v>
      </c>
      <c r="EP41" s="105">
        <v>9.7549999999999998E-2</v>
      </c>
      <c r="EQ41" s="105">
        <v>8.8550000000000004E-2</v>
      </c>
      <c r="ER41" s="105">
        <v>8.9849999999999999E-2</v>
      </c>
      <c r="ES41" s="105">
        <v>9.3549999999999994E-2</v>
      </c>
      <c r="ET41" s="105">
        <v>0.15024999999999999</v>
      </c>
      <c r="EU41" s="105">
        <v>0.14865</v>
      </c>
      <c r="EV41" s="105">
        <v>0.15095</v>
      </c>
      <c r="EW41" s="105">
        <v>0.14065</v>
      </c>
      <c r="EX41" s="105">
        <v>0.14735000000000001</v>
      </c>
      <c r="EY41" s="105">
        <v>0.15604999999999999</v>
      </c>
      <c r="EZ41" s="105">
        <v>0.52400000000000002</v>
      </c>
      <c r="FA41" s="105">
        <v>0.504</v>
      </c>
      <c r="FB41" s="105">
        <v>0.53300000000000003</v>
      </c>
      <c r="FC41" s="105">
        <v>0.55400000000000005</v>
      </c>
      <c r="FD41" s="105">
        <v>0.52900000000000003</v>
      </c>
      <c r="FE41" s="105">
        <v>0.52500000000000002</v>
      </c>
    </row>
    <row r="42" spans="2:161">
      <c r="B42" s="105">
        <v>18.5</v>
      </c>
      <c r="C42" s="105">
        <v>0.69991700000000001</v>
      </c>
      <c r="D42" s="105">
        <v>0.70611699999999999</v>
      </c>
      <c r="E42" s="105">
        <v>0.70591700000000002</v>
      </c>
      <c r="F42" s="105">
        <v>6.7817000000000002E-2</v>
      </c>
      <c r="G42" s="105">
        <v>6.6317000000000001E-2</v>
      </c>
      <c r="H42" s="105">
        <v>6.7216999999999999E-2</v>
      </c>
      <c r="I42" s="105">
        <v>6.8717E-2</v>
      </c>
      <c r="J42" s="105">
        <v>6.0517000000000001E-2</v>
      </c>
      <c r="K42" s="105">
        <v>6.6216999999999998E-2</v>
      </c>
      <c r="L42" s="105">
        <v>8.1517000000000006E-2</v>
      </c>
      <c r="M42" s="105">
        <v>0.10281700000000001</v>
      </c>
      <c r="N42" s="105">
        <v>8.9717000000000005E-2</v>
      </c>
      <c r="O42" s="105">
        <v>8.5516999999999996E-2</v>
      </c>
      <c r="P42" s="105">
        <v>8.2616999999999996E-2</v>
      </c>
      <c r="Q42" s="105">
        <v>8.3016999999999994E-2</v>
      </c>
      <c r="R42" s="105">
        <v>0.136517</v>
      </c>
      <c r="S42" s="105">
        <v>0.13941700000000001</v>
      </c>
      <c r="T42" s="105">
        <v>0.120017</v>
      </c>
      <c r="U42" s="105">
        <v>0.13181699999999999</v>
      </c>
      <c r="V42" s="105">
        <v>0.13311700000000001</v>
      </c>
      <c r="W42" s="105">
        <v>0.130717</v>
      </c>
      <c r="X42" s="105">
        <v>7.3967000000000005E-2</v>
      </c>
      <c r="Y42" s="105">
        <v>7.9017000000000004E-2</v>
      </c>
      <c r="Z42" s="105">
        <v>6.8917000000000006E-2</v>
      </c>
      <c r="AA42" s="105">
        <v>8.3317000000000002E-2</v>
      </c>
      <c r="AB42" s="105">
        <v>8.5817000000000004E-2</v>
      </c>
      <c r="AC42" s="105">
        <v>8.7117E-2</v>
      </c>
      <c r="AD42" s="105">
        <v>0.24201700000000001</v>
      </c>
      <c r="AE42" s="105">
        <v>0.245417</v>
      </c>
      <c r="AF42" s="105">
        <v>0.23291700000000001</v>
      </c>
      <c r="AG42" s="105">
        <v>0.19861699999999999</v>
      </c>
      <c r="AH42" s="105">
        <v>0.20221700000000001</v>
      </c>
      <c r="AI42" s="105">
        <v>0.20111699999999999</v>
      </c>
      <c r="AJ42" s="105">
        <v>7.8517000000000003E-2</v>
      </c>
      <c r="AK42" s="105">
        <v>8.7217000000000003E-2</v>
      </c>
      <c r="AL42" s="105">
        <v>7.7816999999999997E-2</v>
      </c>
      <c r="AM42" s="105">
        <v>8.3216999999999999E-2</v>
      </c>
      <c r="AN42" s="105">
        <v>8.3717E-2</v>
      </c>
      <c r="AO42" s="105">
        <v>7.8017000000000003E-2</v>
      </c>
      <c r="AP42" s="105">
        <v>0.14091699999999999</v>
      </c>
      <c r="AQ42" s="105">
        <v>0.145317</v>
      </c>
      <c r="AR42" s="105">
        <v>0.14971699999999999</v>
      </c>
      <c r="AS42" s="105">
        <v>0.159217</v>
      </c>
      <c r="AT42" s="105">
        <v>0.159717</v>
      </c>
      <c r="AU42" s="105">
        <v>0.15551699999999999</v>
      </c>
      <c r="AV42" s="105">
        <v>8.4199999999999997E-2</v>
      </c>
      <c r="AW42" s="105">
        <v>8.6699999999999999E-2</v>
      </c>
      <c r="AX42" s="105">
        <v>8.3900000000000002E-2</v>
      </c>
      <c r="AY42" s="105">
        <v>8.2900000000000001E-2</v>
      </c>
      <c r="AZ42" s="105">
        <v>8.72E-2</v>
      </c>
      <c r="BA42" s="105">
        <v>8.4000000000000005E-2</v>
      </c>
      <c r="BB42" s="105">
        <v>0.13791700000000001</v>
      </c>
      <c r="BC42" s="105">
        <v>0.15131700000000001</v>
      </c>
      <c r="BD42" s="105">
        <v>0.14241699999999999</v>
      </c>
      <c r="BE42" s="105">
        <v>0.13051699999999999</v>
      </c>
      <c r="BF42" s="105">
        <v>0.13101699999999999</v>
      </c>
      <c r="BG42" s="105">
        <v>0.12631700000000001</v>
      </c>
      <c r="BH42" s="105">
        <v>6.3017000000000004E-2</v>
      </c>
      <c r="BI42" s="105">
        <v>6.7116999999999996E-2</v>
      </c>
      <c r="BJ42" s="105">
        <v>6.2816999999999998E-2</v>
      </c>
      <c r="BK42" s="105">
        <v>7.2117000000000001E-2</v>
      </c>
      <c r="BL42" s="105">
        <v>7.2717000000000004E-2</v>
      </c>
      <c r="BM42" s="105">
        <v>7.5017E-2</v>
      </c>
      <c r="BN42" s="105">
        <v>0.212617</v>
      </c>
      <c r="BO42" s="105">
        <v>0.21471699999999999</v>
      </c>
      <c r="BP42" s="105">
        <v>0.21241699999999999</v>
      </c>
      <c r="BQ42" s="105">
        <v>0.246617</v>
      </c>
      <c r="BR42" s="105">
        <v>0.26331700000000002</v>
      </c>
      <c r="BS42" s="105">
        <v>0.24471699999999999</v>
      </c>
      <c r="BT42" s="105">
        <v>9.9516999999999994E-2</v>
      </c>
      <c r="BU42" s="105">
        <v>9.7716999999999998E-2</v>
      </c>
      <c r="BV42" s="105">
        <v>9.4517000000000004E-2</v>
      </c>
      <c r="BW42" s="105">
        <v>0.104417</v>
      </c>
      <c r="BX42" s="105">
        <v>0.100117</v>
      </c>
      <c r="BY42" s="105">
        <v>0.101717</v>
      </c>
      <c r="BZ42" s="105">
        <v>0.17521700000000001</v>
      </c>
      <c r="CA42" s="105">
        <v>0.185617</v>
      </c>
      <c r="CB42" s="105">
        <v>0.19131699999999999</v>
      </c>
      <c r="CC42" s="105">
        <v>0.176117</v>
      </c>
      <c r="CD42" s="105">
        <v>0.18681700000000001</v>
      </c>
      <c r="CE42" s="105">
        <v>0.20121700000000001</v>
      </c>
      <c r="CF42" s="105">
        <v>6.2816999999999998E-2</v>
      </c>
      <c r="CG42" s="105">
        <v>6.2116999999999999E-2</v>
      </c>
      <c r="CH42" s="105">
        <v>5.6617000000000001E-2</v>
      </c>
      <c r="CI42" s="105">
        <v>7.4517E-2</v>
      </c>
      <c r="CJ42" s="105">
        <v>8.7717000000000003E-2</v>
      </c>
      <c r="CK42" s="105">
        <v>8.2317000000000001E-2</v>
      </c>
      <c r="CL42" s="105">
        <v>7.6517000000000002E-2</v>
      </c>
      <c r="CM42" s="105">
        <v>7.4016999999999999E-2</v>
      </c>
      <c r="CN42" s="105">
        <v>7.5316999999999995E-2</v>
      </c>
      <c r="CO42" s="105">
        <v>6.8217E-2</v>
      </c>
      <c r="CP42" s="105">
        <v>7.5217000000000006E-2</v>
      </c>
      <c r="CQ42" s="105">
        <v>7.3617000000000002E-2</v>
      </c>
      <c r="CR42" s="105">
        <v>7.7417E-2</v>
      </c>
      <c r="CS42" s="105">
        <v>8.3317000000000002E-2</v>
      </c>
      <c r="CT42" s="105">
        <v>8.8717000000000004E-2</v>
      </c>
      <c r="CU42" s="105">
        <v>8.3817000000000003E-2</v>
      </c>
      <c r="CV42" s="105">
        <v>8.1116999999999995E-2</v>
      </c>
      <c r="CW42" s="105">
        <v>0.100217</v>
      </c>
      <c r="CX42" s="105">
        <v>0.12831699999999999</v>
      </c>
      <c r="CY42" s="105">
        <v>0.12371699999999999</v>
      </c>
      <c r="CZ42" s="105">
        <v>0.13311700000000001</v>
      </c>
      <c r="DA42" s="105">
        <v>0.147117</v>
      </c>
      <c r="DB42" s="105">
        <v>0.16031699999999999</v>
      </c>
      <c r="DC42" s="105">
        <v>0.15981699999999999</v>
      </c>
      <c r="DD42" s="105">
        <v>8.5016999999999995E-2</v>
      </c>
      <c r="DE42" s="105">
        <v>6.1416999999999999E-2</v>
      </c>
      <c r="DF42" s="105">
        <v>5.5617E-2</v>
      </c>
      <c r="DG42" s="105">
        <v>6.8717E-2</v>
      </c>
      <c r="DH42" s="105">
        <v>7.3416999999999996E-2</v>
      </c>
      <c r="DI42" s="105">
        <v>6.9317000000000004E-2</v>
      </c>
      <c r="DJ42" s="105">
        <v>0.28701700000000002</v>
      </c>
      <c r="DK42" s="105">
        <v>0.27481699999999998</v>
      </c>
      <c r="DL42" s="105">
        <v>0.27191700000000002</v>
      </c>
      <c r="DM42" s="105">
        <v>0.23721700000000001</v>
      </c>
      <c r="DN42" s="105">
        <v>0.24391699999999999</v>
      </c>
      <c r="DO42" s="105">
        <v>0.240317</v>
      </c>
      <c r="DP42" s="105">
        <v>0.12661700000000001</v>
      </c>
      <c r="DQ42" s="105">
        <v>0.13091700000000001</v>
      </c>
      <c r="DR42" s="105">
        <v>7.1817000000000006E-2</v>
      </c>
      <c r="DS42" s="105">
        <v>0.122017</v>
      </c>
      <c r="DT42" s="105">
        <v>0.17451700000000001</v>
      </c>
      <c r="DU42" s="105">
        <v>0.164717</v>
      </c>
      <c r="DV42" s="105">
        <v>0.12681700000000001</v>
      </c>
      <c r="DW42" s="105">
        <v>0.12901699999999999</v>
      </c>
      <c r="DX42" s="105">
        <v>0.130217</v>
      </c>
      <c r="DY42" s="105">
        <v>0.171517</v>
      </c>
      <c r="DZ42" s="105">
        <v>0.14551700000000001</v>
      </c>
      <c r="EA42" s="105">
        <v>0.14041699999999999</v>
      </c>
      <c r="EB42" s="105">
        <v>6.3816999999999999E-2</v>
      </c>
      <c r="EC42" s="105">
        <v>6.7116999999999996E-2</v>
      </c>
      <c r="ED42" s="105">
        <v>6.7616999999999997E-2</v>
      </c>
      <c r="EE42" s="105">
        <v>7.8716999999999995E-2</v>
      </c>
      <c r="EF42" s="105">
        <v>8.1517000000000006E-2</v>
      </c>
      <c r="EG42" s="105">
        <v>7.6517000000000002E-2</v>
      </c>
      <c r="EH42" s="105">
        <v>0.19031699999999999</v>
      </c>
      <c r="EI42" s="105">
        <v>0.21001700000000001</v>
      </c>
      <c r="EJ42" s="105">
        <v>0.20321700000000001</v>
      </c>
      <c r="EK42" s="105">
        <v>0.19581699999999999</v>
      </c>
      <c r="EL42" s="105">
        <v>0.20571700000000001</v>
      </c>
      <c r="EM42" s="105">
        <v>0.195517</v>
      </c>
      <c r="EN42" s="105">
        <v>9.4617000000000007E-2</v>
      </c>
      <c r="EO42" s="105">
        <v>9.8516999999999993E-2</v>
      </c>
      <c r="EP42" s="105">
        <v>9.7116999999999995E-2</v>
      </c>
      <c r="EQ42" s="105">
        <v>9.0617000000000003E-2</v>
      </c>
      <c r="ER42" s="105">
        <v>8.9316999999999994E-2</v>
      </c>
      <c r="ES42" s="105">
        <v>9.5417000000000002E-2</v>
      </c>
      <c r="ET42" s="105">
        <v>0.152917</v>
      </c>
      <c r="EU42" s="105">
        <v>0.15051700000000001</v>
      </c>
      <c r="EV42" s="105">
        <v>0.153617</v>
      </c>
      <c r="EW42" s="105">
        <v>0.14261699999999999</v>
      </c>
      <c r="EX42" s="105">
        <v>0.152917</v>
      </c>
      <c r="EY42" s="105">
        <v>0.15931699999999999</v>
      </c>
      <c r="EZ42" s="105">
        <v>0.54700000000000004</v>
      </c>
      <c r="FA42" s="105">
        <v>0.53100000000000003</v>
      </c>
      <c r="FB42" s="105">
        <v>0.55400000000000005</v>
      </c>
      <c r="FC42" s="105">
        <v>0.57599999999999996</v>
      </c>
      <c r="FD42" s="105">
        <v>0.54800000000000004</v>
      </c>
      <c r="FE42" s="105">
        <v>0.54600000000000004</v>
      </c>
    </row>
    <row r="43" spans="2:161">
      <c r="B43" s="105">
        <v>19</v>
      </c>
      <c r="C43" s="105">
        <v>0.71418300000000001</v>
      </c>
      <c r="D43" s="105">
        <v>0.71638299999999999</v>
      </c>
      <c r="E43" s="105">
        <v>0.71358299999999997</v>
      </c>
      <c r="F43" s="105">
        <v>6.7083000000000004E-2</v>
      </c>
      <c r="G43" s="105">
        <v>6.6483E-2</v>
      </c>
      <c r="H43" s="105">
        <v>6.8083000000000005E-2</v>
      </c>
      <c r="I43" s="105">
        <v>6.8583000000000005E-2</v>
      </c>
      <c r="J43" s="105">
        <v>6.2082999999999999E-2</v>
      </c>
      <c r="K43" s="105">
        <v>6.5983E-2</v>
      </c>
      <c r="L43" s="105">
        <v>8.1583000000000003E-2</v>
      </c>
      <c r="M43" s="105">
        <v>0.102183</v>
      </c>
      <c r="N43" s="105">
        <v>8.8682999999999998E-2</v>
      </c>
      <c r="O43" s="105">
        <v>8.5483000000000003E-2</v>
      </c>
      <c r="P43" s="105">
        <v>8.2683000000000006E-2</v>
      </c>
      <c r="Q43" s="105">
        <v>8.2983000000000001E-2</v>
      </c>
      <c r="R43" s="105">
        <v>0.14088300000000001</v>
      </c>
      <c r="S43" s="105">
        <v>0.14388300000000001</v>
      </c>
      <c r="T43" s="105">
        <v>0.124583</v>
      </c>
      <c r="U43" s="105">
        <v>0.13478299999999999</v>
      </c>
      <c r="V43" s="105">
        <v>0.13578299999999999</v>
      </c>
      <c r="W43" s="105">
        <v>0.13328300000000001</v>
      </c>
      <c r="X43" s="105">
        <v>7.4933E-2</v>
      </c>
      <c r="Y43" s="105">
        <v>7.9482999999999998E-2</v>
      </c>
      <c r="Z43" s="105">
        <v>7.0383000000000001E-2</v>
      </c>
      <c r="AA43" s="105">
        <v>8.5383000000000001E-2</v>
      </c>
      <c r="AB43" s="105">
        <v>8.8383000000000003E-2</v>
      </c>
      <c r="AC43" s="105">
        <v>8.9082999999999996E-2</v>
      </c>
      <c r="AD43" s="105">
        <v>0.24978300000000001</v>
      </c>
      <c r="AE43" s="105">
        <v>0.24818299999999999</v>
      </c>
      <c r="AF43" s="105">
        <v>0.23988300000000001</v>
      </c>
      <c r="AG43" s="105">
        <v>0.20438300000000001</v>
      </c>
      <c r="AH43" s="105">
        <v>0.20628299999999999</v>
      </c>
      <c r="AI43" s="105">
        <v>0.204483</v>
      </c>
      <c r="AJ43" s="105">
        <v>8.1083000000000002E-2</v>
      </c>
      <c r="AK43" s="105">
        <v>8.9682999999999999E-2</v>
      </c>
      <c r="AL43" s="105">
        <v>7.8882999999999995E-2</v>
      </c>
      <c r="AM43" s="105">
        <v>8.2782999999999995E-2</v>
      </c>
      <c r="AN43" s="105">
        <v>8.5682999999999995E-2</v>
      </c>
      <c r="AO43" s="105">
        <v>7.9583000000000001E-2</v>
      </c>
      <c r="AP43" s="105">
        <v>0.14518300000000001</v>
      </c>
      <c r="AQ43" s="105">
        <v>0.148483</v>
      </c>
      <c r="AR43" s="105">
        <v>0.155083</v>
      </c>
      <c r="AS43" s="105">
        <v>0.16548299999999999</v>
      </c>
      <c r="AT43" s="105">
        <v>0.162083</v>
      </c>
      <c r="AU43" s="105">
        <v>0.15948300000000001</v>
      </c>
      <c r="AV43" s="105">
        <v>8.4199999999999997E-2</v>
      </c>
      <c r="AW43" s="105">
        <v>8.6599999999999996E-2</v>
      </c>
      <c r="AX43" s="105">
        <v>8.3900000000000002E-2</v>
      </c>
      <c r="AY43" s="105">
        <v>8.3000000000000004E-2</v>
      </c>
      <c r="AZ43" s="105">
        <v>8.6999999999999994E-2</v>
      </c>
      <c r="BA43" s="105">
        <v>8.4199999999999997E-2</v>
      </c>
      <c r="BB43" s="105">
        <v>0.14328299999999999</v>
      </c>
      <c r="BC43" s="105">
        <v>0.15298300000000001</v>
      </c>
      <c r="BD43" s="105">
        <v>0.147483</v>
      </c>
      <c r="BE43" s="105">
        <v>0.13098299999999999</v>
      </c>
      <c r="BF43" s="105">
        <v>0.13278300000000001</v>
      </c>
      <c r="BG43" s="105">
        <v>0.128083</v>
      </c>
      <c r="BH43" s="105">
        <v>6.3783000000000006E-2</v>
      </c>
      <c r="BI43" s="105">
        <v>6.5782999999999994E-2</v>
      </c>
      <c r="BJ43" s="105">
        <v>6.2183000000000002E-2</v>
      </c>
      <c r="BK43" s="105">
        <v>7.0583000000000007E-2</v>
      </c>
      <c r="BL43" s="105">
        <v>7.2983000000000006E-2</v>
      </c>
      <c r="BM43" s="105">
        <v>7.4082999999999996E-2</v>
      </c>
      <c r="BN43" s="105">
        <v>0.216583</v>
      </c>
      <c r="BO43" s="105">
        <v>0.221383</v>
      </c>
      <c r="BP43" s="105">
        <v>0.218283</v>
      </c>
      <c r="BQ43" s="105">
        <v>0.25488300000000003</v>
      </c>
      <c r="BR43" s="105">
        <v>0.27358300000000002</v>
      </c>
      <c r="BS43" s="105">
        <v>0.25398300000000001</v>
      </c>
      <c r="BT43" s="105">
        <v>0.100383</v>
      </c>
      <c r="BU43" s="105">
        <v>9.8483000000000001E-2</v>
      </c>
      <c r="BV43" s="105">
        <v>9.4982999999999998E-2</v>
      </c>
      <c r="BW43" s="105">
        <v>0.10448300000000001</v>
      </c>
      <c r="BX43" s="105">
        <v>0.100983</v>
      </c>
      <c r="BY43" s="105">
        <v>0.101183</v>
      </c>
      <c r="BZ43" s="105">
        <v>0.18208299999999999</v>
      </c>
      <c r="CA43" s="105">
        <v>0.191583</v>
      </c>
      <c r="CB43" s="105">
        <v>0.20128299999999999</v>
      </c>
      <c r="CC43" s="105">
        <v>0.18058299999999999</v>
      </c>
      <c r="CD43" s="105">
        <v>0.19218299999999999</v>
      </c>
      <c r="CE43" s="105">
        <v>0.20388300000000001</v>
      </c>
      <c r="CF43" s="105">
        <v>6.1983000000000003E-2</v>
      </c>
      <c r="CG43" s="105">
        <v>6.3283000000000006E-2</v>
      </c>
      <c r="CH43" s="105">
        <v>5.7682999999999998E-2</v>
      </c>
      <c r="CI43" s="105">
        <v>7.4783000000000002E-2</v>
      </c>
      <c r="CJ43" s="105">
        <v>8.8383000000000003E-2</v>
      </c>
      <c r="CK43" s="105">
        <v>8.2683000000000006E-2</v>
      </c>
      <c r="CL43" s="105">
        <v>7.8382999999999994E-2</v>
      </c>
      <c r="CM43" s="105">
        <v>7.4082999999999996E-2</v>
      </c>
      <c r="CN43" s="105">
        <v>7.7482999999999996E-2</v>
      </c>
      <c r="CO43" s="105">
        <v>6.9782999999999998E-2</v>
      </c>
      <c r="CP43" s="105">
        <v>7.5283000000000003E-2</v>
      </c>
      <c r="CQ43" s="105">
        <v>7.3483000000000007E-2</v>
      </c>
      <c r="CR43" s="105">
        <v>7.7982999999999997E-2</v>
      </c>
      <c r="CS43" s="105">
        <v>8.3983000000000002E-2</v>
      </c>
      <c r="CT43" s="105">
        <v>9.2283000000000004E-2</v>
      </c>
      <c r="CU43" s="105">
        <v>8.4182999999999994E-2</v>
      </c>
      <c r="CV43" s="105">
        <v>8.2183000000000006E-2</v>
      </c>
      <c r="CW43" s="105">
        <v>0.10008300000000001</v>
      </c>
      <c r="CX43" s="105">
        <v>0.128083</v>
      </c>
      <c r="CY43" s="105">
        <v>0.12598300000000001</v>
      </c>
      <c r="CZ43" s="105">
        <v>0.136883</v>
      </c>
      <c r="DA43" s="105">
        <v>0.151783</v>
      </c>
      <c r="DB43" s="105">
        <v>0.165183</v>
      </c>
      <c r="DC43" s="105">
        <v>0.16098299999999999</v>
      </c>
      <c r="DD43" s="105">
        <v>8.6883000000000002E-2</v>
      </c>
      <c r="DE43" s="105">
        <v>6.2183000000000002E-2</v>
      </c>
      <c r="DF43" s="105">
        <v>6.0582999999999998E-2</v>
      </c>
      <c r="DG43" s="105">
        <v>6.9782999999999998E-2</v>
      </c>
      <c r="DH43" s="105">
        <v>7.3982999999999993E-2</v>
      </c>
      <c r="DI43" s="105">
        <v>7.0282999999999998E-2</v>
      </c>
      <c r="DJ43" s="105">
        <v>0.29518299999999997</v>
      </c>
      <c r="DK43" s="105">
        <v>0.286383</v>
      </c>
      <c r="DL43" s="105">
        <v>0.286883</v>
      </c>
      <c r="DM43" s="105">
        <v>0.24898300000000001</v>
      </c>
      <c r="DN43" s="105">
        <v>0.258683</v>
      </c>
      <c r="DO43" s="105">
        <v>0.25618299999999999</v>
      </c>
      <c r="DP43" s="105">
        <v>0.12978300000000001</v>
      </c>
      <c r="DQ43" s="105">
        <v>0.13428300000000001</v>
      </c>
      <c r="DR43" s="105">
        <v>7.3182999999999998E-2</v>
      </c>
      <c r="DS43" s="105">
        <v>0.12588299999999999</v>
      </c>
      <c r="DT43" s="105">
        <v>0.180983</v>
      </c>
      <c r="DU43" s="105">
        <v>0.170683</v>
      </c>
      <c r="DV43" s="105">
        <v>0.129583</v>
      </c>
      <c r="DW43" s="105">
        <v>0.130583</v>
      </c>
      <c r="DX43" s="105">
        <v>0.131383</v>
      </c>
      <c r="DY43" s="105">
        <v>0.17508299999999999</v>
      </c>
      <c r="DZ43" s="105">
        <v>0.14668300000000001</v>
      </c>
      <c r="EA43" s="105">
        <v>0.143983</v>
      </c>
      <c r="EB43" s="105">
        <v>6.4583000000000002E-2</v>
      </c>
      <c r="EC43" s="105">
        <v>6.7882999999999999E-2</v>
      </c>
      <c r="ED43" s="105">
        <v>6.7983000000000002E-2</v>
      </c>
      <c r="EE43" s="105">
        <v>7.9083000000000001E-2</v>
      </c>
      <c r="EF43" s="105">
        <v>8.2282999999999995E-2</v>
      </c>
      <c r="EG43" s="105">
        <v>7.7982999999999997E-2</v>
      </c>
      <c r="EH43" s="105">
        <v>0.19428300000000001</v>
      </c>
      <c r="EI43" s="105">
        <v>0.21788299999999999</v>
      </c>
      <c r="EJ43" s="105">
        <v>0.209983</v>
      </c>
      <c r="EK43" s="105">
        <v>0.19858300000000001</v>
      </c>
      <c r="EL43" s="105">
        <v>0.211983</v>
      </c>
      <c r="EM43" s="105">
        <v>0.197683</v>
      </c>
      <c r="EN43" s="105">
        <v>9.6882999999999997E-2</v>
      </c>
      <c r="EO43" s="105">
        <v>9.9883E-2</v>
      </c>
      <c r="EP43" s="105">
        <v>9.7782999999999995E-2</v>
      </c>
      <c r="EQ43" s="105">
        <v>9.1183E-2</v>
      </c>
      <c r="ER43" s="105">
        <v>9.0683E-2</v>
      </c>
      <c r="ES43" s="105">
        <v>9.4882999999999995E-2</v>
      </c>
      <c r="ET43" s="105">
        <v>0.15618299999999999</v>
      </c>
      <c r="EU43" s="105">
        <v>0.15698300000000001</v>
      </c>
      <c r="EV43" s="105">
        <v>0.15798300000000001</v>
      </c>
      <c r="EW43" s="105">
        <v>0.14668300000000001</v>
      </c>
      <c r="EX43" s="105">
        <v>0.15518299999999999</v>
      </c>
      <c r="EY43" s="105">
        <v>0.160583</v>
      </c>
      <c r="EZ43" s="105">
        <v>0.56999999999999995</v>
      </c>
      <c r="FA43" s="105">
        <v>0.55300000000000005</v>
      </c>
      <c r="FB43" s="105">
        <v>0.58299999999999996</v>
      </c>
      <c r="FC43" s="105">
        <v>0.60199999999999998</v>
      </c>
      <c r="FD43" s="105">
        <v>0.57499999999999996</v>
      </c>
      <c r="FE43" s="105">
        <v>0.56999999999999995</v>
      </c>
    </row>
    <row r="44" spans="2:161">
      <c r="B44" s="105">
        <v>19.5</v>
      </c>
      <c r="C44" s="105">
        <v>0.70621699999999998</v>
      </c>
      <c r="D44" s="105">
        <v>0.70991700000000002</v>
      </c>
      <c r="E44" s="105">
        <v>0.70271700000000004</v>
      </c>
      <c r="F44" s="105">
        <v>6.9417000000000006E-2</v>
      </c>
      <c r="G44" s="105">
        <v>6.9516999999999995E-2</v>
      </c>
      <c r="H44" s="105">
        <v>7.2016999999999998E-2</v>
      </c>
      <c r="I44" s="105">
        <v>7.0717000000000002E-2</v>
      </c>
      <c r="J44" s="105">
        <v>6.4616999999999994E-2</v>
      </c>
      <c r="K44" s="105">
        <v>6.9217000000000001E-2</v>
      </c>
      <c r="L44" s="105">
        <v>8.0817E-2</v>
      </c>
      <c r="M44" s="105">
        <v>0.102017</v>
      </c>
      <c r="N44" s="105">
        <v>9.0017E-2</v>
      </c>
      <c r="O44" s="105">
        <v>8.7117E-2</v>
      </c>
      <c r="P44" s="105">
        <v>8.1716999999999998E-2</v>
      </c>
      <c r="Q44" s="105">
        <v>8.3216999999999999E-2</v>
      </c>
      <c r="R44" s="105">
        <v>0.15001700000000001</v>
      </c>
      <c r="S44" s="105">
        <v>0.15401699999999999</v>
      </c>
      <c r="T44" s="105">
        <v>0.13281699999999999</v>
      </c>
      <c r="U44" s="105">
        <v>0.14401700000000001</v>
      </c>
      <c r="V44" s="105">
        <v>0.144817</v>
      </c>
      <c r="W44" s="105">
        <v>0.14141699999999999</v>
      </c>
      <c r="X44" s="105">
        <v>7.6316999999999996E-2</v>
      </c>
      <c r="Y44" s="105">
        <v>8.0417000000000002E-2</v>
      </c>
      <c r="Z44" s="105">
        <v>7.2217000000000003E-2</v>
      </c>
      <c r="AA44" s="105">
        <v>8.5317000000000004E-2</v>
      </c>
      <c r="AB44" s="105">
        <v>9.0416999999999997E-2</v>
      </c>
      <c r="AC44" s="105">
        <v>8.9617000000000002E-2</v>
      </c>
      <c r="AD44" s="105">
        <v>0.26801700000000001</v>
      </c>
      <c r="AE44" s="105">
        <v>0.27001700000000001</v>
      </c>
      <c r="AF44" s="105">
        <v>0.25871699999999997</v>
      </c>
      <c r="AG44" s="105">
        <v>0.22101699999999999</v>
      </c>
      <c r="AH44" s="105">
        <v>0.22381699999999999</v>
      </c>
      <c r="AI44" s="105">
        <v>0.22431699999999999</v>
      </c>
      <c r="AJ44" s="105">
        <v>7.7716999999999994E-2</v>
      </c>
      <c r="AK44" s="105">
        <v>8.7317000000000006E-2</v>
      </c>
      <c r="AL44" s="105">
        <v>7.8117000000000006E-2</v>
      </c>
      <c r="AM44" s="105">
        <v>8.4016999999999994E-2</v>
      </c>
      <c r="AN44" s="105">
        <v>8.4917000000000006E-2</v>
      </c>
      <c r="AO44" s="105">
        <v>7.8816999999999998E-2</v>
      </c>
      <c r="AP44" s="105">
        <v>0.14621700000000001</v>
      </c>
      <c r="AQ44" s="105">
        <v>0.15051700000000001</v>
      </c>
      <c r="AR44" s="105">
        <v>0.15661700000000001</v>
      </c>
      <c r="AS44" s="105">
        <v>0.168017</v>
      </c>
      <c r="AT44" s="105">
        <v>0.166217</v>
      </c>
      <c r="AU44" s="105">
        <v>0.16251699999999999</v>
      </c>
      <c r="AV44" s="105">
        <v>8.4199999999999997E-2</v>
      </c>
      <c r="AW44" s="105">
        <v>8.6499999999999994E-2</v>
      </c>
      <c r="AX44" s="105">
        <v>8.3900000000000002E-2</v>
      </c>
      <c r="AY44" s="105">
        <v>8.2900000000000001E-2</v>
      </c>
      <c r="AZ44" s="105">
        <v>8.72E-2</v>
      </c>
      <c r="BA44" s="105">
        <v>8.4099999999999994E-2</v>
      </c>
      <c r="BB44" s="105">
        <v>0.14571700000000001</v>
      </c>
      <c r="BC44" s="105">
        <v>0.159717</v>
      </c>
      <c r="BD44" s="105">
        <v>0.15131700000000001</v>
      </c>
      <c r="BE44" s="105">
        <v>0.134717</v>
      </c>
      <c r="BF44" s="105">
        <v>0.135517</v>
      </c>
      <c r="BG44" s="105">
        <v>0.12631700000000001</v>
      </c>
      <c r="BH44" s="105">
        <v>6.2617000000000006E-2</v>
      </c>
      <c r="BI44" s="105">
        <v>6.6817000000000001E-2</v>
      </c>
      <c r="BJ44" s="105">
        <v>6.0817000000000003E-2</v>
      </c>
      <c r="BK44" s="105">
        <v>7.1617E-2</v>
      </c>
      <c r="BL44" s="105">
        <v>7.0217000000000002E-2</v>
      </c>
      <c r="BM44" s="105">
        <v>7.5017E-2</v>
      </c>
      <c r="BN44" s="105">
        <v>0.23321700000000001</v>
      </c>
      <c r="BO44" s="105">
        <v>0.238317</v>
      </c>
      <c r="BP44" s="105">
        <v>0.23391700000000001</v>
      </c>
      <c r="BQ44" s="105">
        <v>0.27691700000000002</v>
      </c>
      <c r="BR44" s="105">
        <v>0.297817</v>
      </c>
      <c r="BS44" s="105">
        <v>0.27831699999999998</v>
      </c>
      <c r="BT44" s="105">
        <v>9.9717E-2</v>
      </c>
      <c r="BU44" s="105">
        <v>9.9016999999999994E-2</v>
      </c>
      <c r="BV44" s="105">
        <v>9.5216999999999996E-2</v>
      </c>
      <c r="BW44" s="105">
        <v>0.104917</v>
      </c>
      <c r="BX44" s="105">
        <v>0.101017</v>
      </c>
      <c r="BY44" s="105">
        <v>0.10191699999999999</v>
      </c>
      <c r="BZ44" s="105">
        <v>0.186417</v>
      </c>
      <c r="CA44" s="105">
        <v>0.19301699999999999</v>
      </c>
      <c r="CB44" s="105">
        <v>0.20371700000000001</v>
      </c>
      <c r="CC44" s="105">
        <v>0.18481700000000001</v>
      </c>
      <c r="CD44" s="105">
        <v>0.19431699999999999</v>
      </c>
      <c r="CE44" s="105">
        <v>0.21201700000000001</v>
      </c>
      <c r="CF44" s="105">
        <v>6.2017000000000003E-2</v>
      </c>
      <c r="CG44" s="105">
        <v>6.3517000000000004E-2</v>
      </c>
      <c r="CH44" s="105">
        <v>5.5717000000000003E-2</v>
      </c>
      <c r="CI44" s="105">
        <v>7.4117000000000002E-2</v>
      </c>
      <c r="CJ44" s="105">
        <v>8.7416999999999995E-2</v>
      </c>
      <c r="CK44" s="105">
        <v>8.3616999999999997E-2</v>
      </c>
      <c r="CL44" s="105">
        <v>7.8917000000000001E-2</v>
      </c>
      <c r="CM44" s="105">
        <v>7.5816999999999996E-2</v>
      </c>
      <c r="CN44" s="105">
        <v>7.7017000000000002E-2</v>
      </c>
      <c r="CO44" s="105">
        <v>6.8016999999999994E-2</v>
      </c>
      <c r="CP44" s="105">
        <v>7.5217000000000006E-2</v>
      </c>
      <c r="CQ44" s="105">
        <v>7.3217000000000004E-2</v>
      </c>
      <c r="CR44" s="105">
        <v>7.9616999999999993E-2</v>
      </c>
      <c r="CS44" s="105">
        <v>8.3516999999999994E-2</v>
      </c>
      <c r="CT44" s="105">
        <v>8.9816999999999994E-2</v>
      </c>
      <c r="CU44" s="105">
        <v>8.2116999999999996E-2</v>
      </c>
      <c r="CV44" s="105">
        <v>8.3717E-2</v>
      </c>
      <c r="CW44" s="105">
        <v>0.101217</v>
      </c>
      <c r="CX44" s="105">
        <v>0.12981699999999999</v>
      </c>
      <c r="CY44" s="105">
        <v>0.12831699999999999</v>
      </c>
      <c r="CZ44" s="105">
        <v>0.13811699999999999</v>
      </c>
      <c r="DA44" s="105">
        <v>0.153417</v>
      </c>
      <c r="DB44" s="105">
        <v>0.166017</v>
      </c>
      <c r="DC44" s="105">
        <v>0.167017</v>
      </c>
      <c r="DD44" s="105">
        <v>8.3516999999999994E-2</v>
      </c>
      <c r="DE44" s="105">
        <v>6.1116999999999998E-2</v>
      </c>
      <c r="DF44" s="105">
        <v>5.6816999999999999E-2</v>
      </c>
      <c r="DG44" s="105">
        <v>6.7817000000000002E-2</v>
      </c>
      <c r="DH44" s="105">
        <v>7.3117000000000001E-2</v>
      </c>
      <c r="DI44" s="105">
        <v>7.0616999999999999E-2</v>
      </c>
      <c r="DJ44" s="105">
        <v>0.32631700000000002</v>
      </c>
      <c r="DK44" s="105">
        <v>0.31561699999999998</v>
      </c>
      <c r="DL44" s="105">
        <v>0.31101699999999999</v>
      </c>
      <c r="DM44" s="105">
        <v>0.27101700000000001</v>
      </c>
      <c r="DN44" s="105">
        <v>0.28121699999999999</v>
      </c>
      <c r="DO44" s="105">
        <v>0.27901700000000002</v>
      </c>
      <c r="DP44" s="105">
        <v>0.132217</v>
      </c>
      <c r="DQ44" s="105">
        <v>0.13341700000000001</v>
      </c>
      <c r="DR44" s="105">
        <v>7.4316999999999994E-2</v>
      </c>
      <c r="DS44" s="105">
        <v>0.13211700000000001</v>
      </c>
      <c r="DT44" s="105">
        <v>0.18621699999999999</v>
      </c>
      <c r="DU44" s="105">
        <v>0.176317</v>
      </c>
      <c r="DV44" s="105">
        <v>0.13161700000000001</v>
      </c>
      <c r="DW44" s="105">
        <v>0.13031699999999999</v>
      </c>
      <c r="DX44" s="105">
        <v>0.13641700000000001</v>
      </c>
      <c r="DY44" s="105">
        <v>0.17741699999999999</v>
      </c>
      <c r="DZ44" s="105">
        <v>0.15071699999999999</v>
      </c>
      <c r="EA44" s="105">
        <v>0.14501700000000001</v>
      </c>
      <c r="EB44" s="105">
        <v>6.3716999999999996E-2</v>
      </c>
      <c r="EC44" s="105">
        <v>6.7016999999999993E-2</v>
      </c>
      <c r="ED44" s="105">
        <v>6.5817000000000001E-2</v>
      </c>
      <c r="EE44" s="105">
        <v>7.8417000000000001E-2</v>
      </c>
      <c r="EF44" s="105">
        <v>8.0917000000000003E-2</v>
      </c>
      <c r="EG44" s="105">
        <v>7.6416999999999999E-2</v>
      </c>
      <c r="EH44" s="105">
        <v>0.19941700000000001</v>
      </c>
      <c r="EI44" s="105">
        <v>0.22231699999999999</v>
      </c>
      <c r="EJ44" s="105">
        <v>0.21381700000000001</v>
      </c>
      <c r="EK44" s="105">
        <v>0.20751700000000001</v>
      </c>
      <c r="EL44" s="105">
        <v>0.21501700000000001</v>
      </c>
      <c r="EM44" s="105">
        <v>0.202517</v>
      </c>
      <c r="EN44" s="105">
        <v>9.2716999999999994E-2</v>
      </c>
      <c r="EO44" s="105">
        <v>0.101617</v>
      </c>
      <c r="EP44" s="105">
        <v>9.7317000000000001E-2</v>
      </c>
      <c r="EQ44" s="105">
        <v>9.1117000000000004E-2</v>
      </c>
      <c r="ER44" s="105">
        <v>9.0117000000000003E-2</v>
      </c>
      <c r="ES44" s="105">
        <v>9.4917000000000001E-2</v>
      </c>
      <c r="ET44" s="105">
        <v>0.15961700000000001</v>
      </c>
      <c r="EU44" s="105">
        <v>0.16061700000000001</v>
      </c>
      <c r="EV44" s="105">
        <v>0.16181699999999999</v>
      </c>
      <c r="EW44" s="105">
        <v>0.15081700000000001</v>
      </c>
      <c r="EX44" s="105">
        <v>0.157417</v>
      </c>
      <c r="EY44" s="105">
        <v>0.16391700000000001</v>
      </c>
      <c r="EZ44" s="105">
        <v>0.59199999999999997</v>
      </c>
      <c r="FA44" s="105">
        <v>0.57299999999999995</v>
      </c>
      <c r="FB44" s="105">
        <v>0.60299999999999998</v>
      </c>
      <c r="FC44" s="105">
        <v>0.61699999999999999</v>
      </c>
      <c r="FD44" s="105">
        <v>0.59199999999999997</v>
      </c>
      <c r="FE44" s="105">
        <v>0.59099999999999997</v>
      </c>
    </row>
    <row r="45" spans="2:161">
      <c r="B45" s="105">
        <v>20</v>
      </c>
      <c r="C45" s="105">
        <v>0.69904999999999995</v>
      </c>
      <c r="D45" s="105">
        <v>0.69984999999999997</v>
      </c>
      <c r="E45" s="105">
        <v>0.69825000000000004</v>
      </c>
      <c r="F45" s="105">
        <v>6.8949999999999997E-2</v>
      </c>
      <c r="G45" s="105">
        <v>6.8949999999999997E-2</v>
      </c>
      <c r="H45" s="105">
        <v>6.9849999999999995E-2</v>
      </c>
      <c r="I45" s="105">
        <v>7.0050000000000001E-2</v>
      </c>
      <c r="J45" s="105">
        <v>6.2649999999999997E-2</v>
      </c>
      <c r="K45" s="105">
        <v>6.7849999999999994E-2</v>
      </c>
      <c r="L45" s="105">
        <v>8.0649999999999999E-2</v>
      </c>
      <c r="M45" s="105">
        <v>0.10195</v>
      </c>
      <c r="N45" s="105">
        <v>8.7050000000000002E-2</v>
      </c>
      <c r="O45" s="105">
        <v>8.5349999999999995E-2</v>
      </c>
      <c r="P45" s="105">
        <v>8.0949999999999994E-2</v>
      </c>
      <c r="Q45" s="105">
        <v>8.3150000000000002E-2</v>
      </c>
      <c r="R45" s="105">
        <v>0.15225</v>
      </c>
      <c r="S45" s="105">
        <v>0.15545</v>
      </c>
      <c r="T45" s="105">
        <v>0.13525000000000001</v>
      </c>
      <c r="U45" s="105">
        <v>0.14515</v>
      </c>
      <c r="V45" s="105">
        <v>0.14635000000000001</v>
      </c>
      <c r="W45" s="105">
        <v>0.14274999999999999</v>
      </c>
      <c r="X45" s="105">
        <v>7.7649999999999997E-2</v>
      </c>
      <c r="Y45" s="105">
        <v>8.1850000000000006E-2</v>
      </c>
      <c r="Z45" s="105">
        <v>7.3450000000000001E-2</v>
      </c>
      <c r="AA45" s="105">
        <v>8.8050000000000003E-2</v>
      </c>
      <c r="AB45" s="105">
        <v>9.0550000000000005E-2</v>
      </c>
      <c r="AC45" s="105">
        <v>9.2549999999999993E-2</v>
      </c>
      <c r="AD45" s="105">
        <v>0.26995000000000002</v>
      </c>
      <c r="AE45" s="105">
        <v>0.27634999999999998</v>
      </c>
      <c r="AF45" s="105">
        <v>0.26105</v>
      </c>
      <c r="AG45" s="105">
        <v>0.22234999999999999</v>
      </c>
      <c r="AH45" s="105">
        <v>0.22475000000000001</v>
      </c>
      <c r="AI45" s="105">
        <v>0.22605</v>
      </c>
      <c r="AJ45" s="105">
        <v>8.0449999999999994E-2</v>
      </c>
      <c r="AK45" s="105">
        <v>8.9950000000000002E-2</v>
      </c>
      <c r="AL45" s="105">
        <v>7.9850000000000004E-2</v>
      </c>
      <c r="AM45" s="105">
        <v>8.4449999999999997E-2</v>
      </c>
      <c r="AN45" s="105">
        <v>8.5150000000000003E-2</v>
      </c>
      <c r="AO45" s="105">
        <v>7.9450000000000007E-2</v>
      </c>
      <c r="AP45" s="105">
        <v>0.15404999999999999</v>
      </c>
      <c r="AQ45" s="105">
        <v>0.15654999999999999</v>
      </c>
      <c r="AR45" s="105">
        <v>0.16025</v>
      </c>
      <c r="AS45" s="105">
        <v>0.17125000000000001</v>
      </c>
      <c r="AT45" s="105">
        <v>0.17144999999999999</v>
      </c>
      <c r="AU45" s="105">
        <v>0.16575000000000001</v>
      </c>
      <c r="AV45" s="105">
        <v>8.4099999999999994E-2</v>
      </c>
      <c r="AW45" s="105">
        <v>8.6599999999999996E-2</v>
      </c>
      <c r="AX45" s="105">
        <v>8.3799999999999999E-2</v>
      </c>
      <c r="AY45" s="105">
        <v>8.2900000000000001E-2</v>
      </c>
      <c r="AZ45" s="105">
        <v>8.6999999999999994E-2</v>
      </c>
      <c r="BA45" s="105">
        <v>8.4099999999999994E-2</v>
      </c>
      <c r="BB45" s="105">
        <v>0.15135000000000001</v>
      </c>
      <c r="BC45" s="105">
        <v>0.16825000000000001</v>
      </c>
      <c r="BD45" s="105">
        <v>0.15654999999999999</v>
      </c>
      <c r="BE45" s="105">
        <v>0.13815</v>
      </c>
      <c r="BF45" s="105">
        <v>0.13705000000000001</v>
      </c>
      <c r="BG45" s="105">
        <v>0.12984999999999999</v>
      </c>
      <c r="BH45" s="105">
        <v>6.4649999999999999E-2</v>
      </c>
      <c r="BI45" s="105">
        <v>6.6750000000000004E-2</v>
      </c>
      <c r="BJ45" s="105">
        <v>6.0350000000000001E-2</v>
      </c>
      <c r="BK45" s="105">
        <v>7.1349999999999997E-2</v>
      </c>
      <c r="BL45" s="105">
        <v>7.2550000000000003E-2</v>
      </c>
      <c r="BM45" s="105">
        <v>7.535E-2</v>
      </c>
      <c r="BN45" s="105">
        <v>0.23624999999999999</v>
      </c>
      <c r="BO45" s="105">
        <v>0.23924999999999999</v>
      </c>
      <c r="BP45" s="105">
        <v>0.23785000000000001</v>
      </c>
      <c r="BQ45" s="105">
        <v>0.28555000000000003</v>
      </c>
      <c r="BR45" s="105">
        <v>0.30464999999999998</v>
      </c>
      <c r="BS45" s="105">
        <v>0.28615000000000002</v>
      </c>
      <c r="BT45" s="105">
        <v>0.10265000000000001</v>
      </c>
      <c r="BU45" s="105">
        <v>9.8650000000000002E-2</v>
      </c>
      <c r="BV45" s="105">
        <v>9.6449999999999994E-2</v>
      </c>
      <c r="BW45" s="105">
        <v>0.10525</v>
      </c>
      <c r="BX45" s="105">
        <v>0.10195</v>
      </c>
      <c r="BY45" s="105">
        <v>0.10255</v>
      </c>
      <c r="BZ45" s="105">
        <v>0.18945000000000001</v>
      </c>
      <c r="CA45" s="105">
        <v>0.19825000000000001</v>
      </c>
      <c r="CB45" s="105">
        <v>0.20815</v>
      </c>
      <c r="CC45" s="105">
        <v>0.18834999999999999</v>
      </c>
      <c r="CD45" s="105">
        <v>0.19805</v>
      </c>
      <c r="CE45" s="105">
        <v>0.21495</v>
      </c>
      <c r="CF45" s="105">
        <v>6.2350000000000003E-2</v>
      </c>
      <c r="CG45" s="105">
        <v>6.4449999999999993E-2</v>
      </c>
      <c r="CH45" s="105">
        <v>5.7349999999999998E-2</v>
      </c>
      <c r="CI45" s="105">
        <v>7.6149999999999995E-2</v>
      </c>
      <c r="CJ45" s="105">
        <v>8.9249999999999996E-2</v>
      </c>
      <c r="CK45" s="105">
        <v>8.2949999999999996E-2</v>
      </c>
      <c r="CL45" s="105">
        <v>7.9549999999999996E-2</v>
      </c>
      <c r="CM45" s="105">
        <v>7.5050000000000006E-2</v>
      </c>
      <c r="CN45" s="105">
        <v>7.8950000000000006E-2</v>
      </c>
      <c r="CO45" s="105">
        <v>6.855E-2</v>
      </c>
      <c r="CP45" s="105">
        <v>7.4149999999999994E-2</v>
      </c>
      <c r="CQ45" s="105">
        <v>7.4249999999999997E-2</v>
      </c>
      <c r="CR45" s="105">
        <v>7.7850000000000003E-2</v>
      </c>
      <c r="CS45" s="105">
        <v>8.4449999999999997E-2</v>
      </c>
      <c r="CT45" s="105">
        <v>8.9849999999999999E-2</v>
      </c>
      <c r="CU45" s="105">
        <v>8.4449999999999997E-2</v>
      </c>
      <c r="CV45" s="105">
        <v>8.3150000000000002E-2</v>
      </c>
      <c r="CW45" s="105">
        <v>0.10155</v>
      </c>
      <c r="CX45" s="105">
        <v>0.13095000000000001</v>
      </c>
      <c r="CY45" s="105">
        <v>0.12784999999999999</v>
      </c>
      <c r="CZ45" s="105">
        <v>0.14025000000000001</v>
      </c>
      <c r="DA45" s="105">
        <v>0.15675</v>
      </c>
      <c r="DB45" s="105">
        <v>0.16794999999999999</v>
      </c>
      <c r="DC45" s="105">
        <v>0.16644999999999999</v>
      </c>
      <c r="DD45" s="105">
        <v>8.3250000000000005E-2</v>
      </c>
      <c r="DE45" s="105">
        <v>6.0949999999999997E-2</v>
      </c>
      <c r="DF45" s="105">
        <v>5.7049999999999997E-2</v>
      </c>
      <c r="DG45" s="105">
        <v>7.0150000000000004E-2</v>
      </c>
      <c r="DH45" s="105">
        <v>7.3450000000000001E-2</v>
      </c>
      <c r="DI45" s="105">
        <v>6.9349999999999995E-2</v>
      </c>
      <c r="DJ45" s="105">
        <v>0.33634999999999998</v>
      </c>
      <c r="DK45" s="105">
        <v>0.32245000000000001</v>
      </c>
      <c r="DL45" s="105">
        <v>0.31974999999999998</v>
      </c>
      <c r="DM45" s="105">
        <v>0.28075</v>
      </c>
      <c r="DN45" s="105">
        <v>0.29175000000000001</v>
      </c>
      <c r="DO45" s="105">
        <v>0.28885</v>
      </c>
      <c r="DP45" s="105">
        <v>0.13514999999999999</v>
      </c>
      <c r="DQ45" s="105">
        <v>0.13855000000000001</v>
      </c>
      <c r="DR45" s="105">
        <v>7.5050000000000006E-2</v>
      </c>
      <c r="DS45" s="105">
        <v>0.13725000000000001</v>
      </c>
      <c r="DT45" s="105">
        <v>0.19084999999999999</v>
      </c>
      <c r="DU45" s="105">
        <v>0.17795</v>
      </c>
      <c r="DV45" s="105">
        <v>0.13385</v>
      </c>
      <c r="DW45" s="105">
        <v>0.13395000000000001</v>
      </c>
      <c r="DX45" s="105">
        <v>0.13835</v>
      </c>
      <c r="DY45" s="105">
        <v>0.17935000000000001</v>
      </c>
      <c r="DZ45" s="105">
        <v>0.15285000000000001</v>
      </c>
      <c r="EA45" s="105">
        <v>0.14915</v>
      </c>
      <c r="EB45" s="105">
        <v>6.4949999999999994E-2</v>
      </c>
      <c r="EC45" s="105">
        <v>6.7449999999999996E-2</v>
      </c>
      <c r="ED45" s="105">
        <v>6.8049999999999999E-2</v>
      </c>
      <c r="EE45" s="105">
        <v>7.9949999999999993E-2</v>
      </c>
      <c r="EF45" s="105">
        <v>8.3150000000000002E-2</v>
      </c>
      <c r="EG45" s="105">
        <v>7.8750000000000001E-2</v>
      </c>
      <c r="EH45" s="105">
        <v>0.20365</v>
      </c>
      <c r="EI45" s="105">
        <v>0.22905</v>
      </c>
      <c r="EJ45" s="105">
        <v>0.22195000000000001</v>
      </c>
      <c r="EK45" s="105">
        <v>0.21185000000000001</v>
      </c>
      <c r="EL45" s="105">
        <v>0.22264999999999999</v>
      </c>
      <c r="EM45" s="105">
        <v>0.20855000000000001</v>
      </c>
      <c r="EN45" s="105">
        <v>9.6549999999999997E-2</v>
      </c>
      <c r="EO45" s="105">
        <v>0.10034999999999999</v>
      </c>
      <c r="EP45" s="105">
        <v>9.7949999999999995E-2</v>
      </c>
      <c r="EQ45" s="105">
        <v>9.2350000000000002E-2</v>
      </c>
      <c r="ER45" s="105">
        <v>9.2050000000000007E-2</v>
      </c>
      <c r="ES45" s="105">
        <v>9.6350000000000005E-2</v>
      </c>
      <c r="ET45" s="105">
        <v>0.16355</v>
      </c>
      <c r="EU45" s="105">
        <v>0.16275000000000001</v>
      </c>
      <c r="EV45" s="105">
        <v>0.16395000000000001</v>
      </c>
      <c r="EW45" s="105">
        <v>0.15165000000000001</v>
      </c>
      <c r="EX45" s="105">
        <v>0.16184999999999999</v>
      </c>
      <c r="EY45" s="105">
        <v>0.16385</v>
      </c>
      <c r="EZ45" s="105">
        <v>0.61399999999999999</v>
      </c>
      <c r="FA45" s="105">
        <v>0.59099999999999997</v>
      </c>
      <c r="FB45" s="105">
        <v>0.626</v>
      </c>
      <c r="FC45" s="105">
        <v>0.64400000000000002</v>
      </c>
      <c r="FD45" s="105">
        <v>0.61899999999999999</v>
      </c>
      <c r="FE45" s="105">
        <v>0.61399999999999999</v>
      </c>
    </row>
    <row r="46" spans="2:161">
      <c r="B46" s="105">
        <v>20.5</v>
      </c>
      <c r="C46" s="105">
        <v>0.69181700000000002</v>
      </c>
      <c r="D46" s="105">
        <v>0.69111699999999998</v>
      </c>
      <c r="E46" s="105">
        <v>0.68881700000000001</v>
      </c>
      <c r="F46" s="105">
        <v>6.9717000000000001E-2</v>
      </c>
      <c r="G46" s="105">
        <v>7.0317000000000005E-2</v>
      </c>
      <c r="H46" s="105">
        <v>6.8717E-2</v>
      </c>
      <c r="I46" s="105">
        <v>6.9516999999999995E-2</v>
      </c>
      <c r="J46" s="105">
        <v>6.3617000000000007E-2</v>
      </c>
      <c r="K46" s="105">
        <v>6.7817000000000002E-2</v>
      </c>
      <c r="L46" s="105">
        <v>7.9917000000000002E-2</v>
      </c>
      <c r="M46" s="105">
        <v>0.101717</v>
      </c>
      <c r="N46" s="105">
        <v>8.8516999999999998E-2</v>
      </c>
      <c r="O46" s="105">
        <v>8.4717000000000001E-2</v>
      </c>
      <c r="P46" s="105">
        <v>8.1417000000000003E-2</v>
      </c>
      <c r="Q46" s="105">
        <v>8.2216999999999998E-2</v>
      </c>
      <c r="R46" s="105">
        <v>0.15621699999999999</v>
      </c>
      <c r="S46" s="105">
        <v>0.15611700000000001</v>
      </c>
      <c r="T46" s="105">
        <v>0.137017</v>
      </c>
      <c r="U46" s="105">
        <v>0.14851700000000001</v>
      </c>
      <c r="V46" s="105">
        <v>0.15031700000000001</v>
      </c>
      <c r="W46" s="105">
        <v>0.146317</v>
      </c>
      <c r="X46" s="105">
        <v>7.8216999999999995E-2</v>
      </c>
      <c r="Y46" s="105">
        <v>8.3016999999999994E-2</v>
      </c>
      <c r="Z46" s="105">
        <v>7.3416999999999996E-2</v>
      </c>
      <c r="AA46" s="105">
        <v>8.7817000000000006E-2</v>
      </c>
      <c r="AB46" s="105">
        <v>9.4316999999999998E-2</v>
      </c>
      <c r="AC46" s="105">
        <v>9.3917E-2</v>
      </c>
      <c r="AD46" s="105">
        <v>0.27801700000000001</v>
      </c>
      <c r="AE46" s="105">
        <v>0.28381699999999999</v>
      </c>
      <c r="AF46" s="105">
        <v>0.26901700000000001</v>
      </c>
      <c r="AG46" s="105">
        <v>0.22661700000000001</v>
      </c>
      <c r="AH46" s="105">
        <v>0.230217</v>
      </c>
      <c r="AI46" s="105">
        <v>0.230017</v>
      </c>
      <c r="AJ46" s="105">
        <v>8.0817E-2</v>
      </c>
      <c r="AK46" s="105">
        <v>9.0816999999999995E-2</v>
      </c>
      <c r="AL46" s="105">
        <v>7.8617000000000006E-2</v>
      </c>
      <c r="AM46" s="105">
        <v>8.3917000000000005E-2</v>
      </c>
      <c r="AN46" s="105">
        <v>8.7717000000000003E-2</v>
      </c>
      <c r="AO46" s="105">
        <v>7.8017000000000003E-2</v>
      </c>
      <c r="AP46" s="105">
        <v>0.155417</v>
      </c>
      <c r="AQ46" s="105">
        <v>0.15961700000000001</v>
      </c>
      <c r="AR46" s="105">
        <v>0.16531699999999999</v>
      </c>
      <c r="AS46" s="105">
        <v>0.176117</v>
      </c>
      <c r="AT46" s="105">
        <v>0.17291699999999999</v>
      </c>
      <c r="AU46" s="105">
        <v>0.17241699999999999</v>
      </c>
      <c r="AV46" s="105">
        <v>8.4099999999999994E-2</v>
      </c>
      <c r="AW46" s="105">
        <v>8.6599999999999996E-2</v>
      </c>
      <c r="AX46" s="105">
        <v>8.3900000000000002E-2</v>
      </c>
      <c r="AY46" s="105">
        <v>8.2900000000000001E-2</v>
      </c>
      <c r="AZ46" s="105">
        <v>8.7099999999999997E-2</v>
      </c>
      <c r="BA46" s="105">
        <v>8.3900000000000002E-2</v>
      </c>
      <c r="BB46" s="105">
        <v>0.155117</v>
      </c>
      <c r="BC46" s="105">
        <v>0.170317</v>
      </c>
      <c r="BD46" s="105">
        <v>0.16191700000000001</v>
      </c>
      <c r="BE46" s="105">
        <v>0.14071700000000001</v>
      </c>
      <c r="BF46" s="105">
        <v>0.14091699999999999</v>
      </c>
      <c r="BG46" s="105">
        <v>0.131517</v>
      </c>
      <c r="BH46" s="105">
        <v>6.4417000000000002E-2</v>
      </c>
      <c r="BI46" s="105">
        <v>6.5517000000000006E-2</v>
      </c>
      <c r="BJ46" s="105">
        <v>5.8416999999999997E-2</v>
      </c>
      <c r="BK46" s="105">
        <v>7.1416999999999994E-2</v>
      </c>
      <c r="BL46" s="105">
        <v>7.1317000000000005E-2</v>
      </c>
      <c r="BM46" s="105">
        <v>7.4517E-2</v>
      </c>
      <c r="BN46" s="105">
        <v>0.24151700000000001</v>
      </c>
      <c r="BO46" s="105">
        <v>0.247417</v>
      </c>
      <c r="BP46" s="105">
        <v>0.244117</v>
      </c>
      <c r="BQ46" s="105">
        <v>0.29471700000000001</v>
      </c>
      <c r="BR46" s="105">
        <v>0.31381700000000001</v>
      </c>
      <c r="BS46" s="105">
        <v>0.29601699999999997</v>
      </c>
      <c r="BT46" s="105">
        <v>0.100317</v>
      </c>
      <c r="BU46" s="105">
        <v>9.9217E-2</v>
      </c>
      <c r="BV46" s="105">
        <v>9.5816999999999999E-2</v>
      </c>
      <c r="BW46" s="105">
        <v>0.107117</v>
      </c>
      <c r="BX46" s="105">
        <v>0.103017</v>
      </c>
      <c r="BY46" s="105">
        <v>0.101717</v>
      </c>
      <c r="BZ46" s="105">
        <v>0.19511700000000001</v>
      </c>
      <c r="CA46" s="105">
        <v>0.20261699999999999</v>
      </c>
      <c r="CB46" s="105">
        <v>0.21351700000000001</v>
      </c>
      <c r="CC46" s="105">
        <v>0.192717</v>
      </c>
      <c r="CD46" s="105">
        <v>0.20261699999999999</v>
      </c>
      <c r="CE46" s="105">
        <v>0.21901699999999999</v>
      </c>
      <c r="CF46" s="105">
        <v>6.2417E-2</v>
      </c>
      <c r="CG46" s="105">
        <v>6.3617000000000007E-2</v>
      </c>
      <c r="CH46" s="105">
        <v>5.7117000000000001E-2</v>
      </c>
      <c r="CI46" s="105">
        <v>7.4016999999999999E-2</v>
      </c>
      <c r="CJ46" s="105">
        <v>8.8516999999999998E-2</v>
      </c>
      <c r="CK46" s="105">
        <v>8.4717000000000001E-2</v>
      </c>
      <c r="CL46" s="105">
        <v>8.0917000000000003E-2</v>
      </c>
      <c r="CM46" s="105">
        <v>7.6216999999999993E-2</v>
      </c>
      <c r="CN46" s="105">
        <v>7.8716999999999995E-2</v>
      </c>
      <c r="CO46" s="105">
        <v>6.9516999999999995E-2</v>
      </c>
      <c r="CP46" s="105">
        <v>7.6017000000000001E-2</v>
      </c>
      <c r="CQ46" s="105">
        <v>7.3916999999999997E-2</v>
      </c>
      <c r="CR46" s="105">
        <v>7.7216999999999994E-2</v>
      </c>
      <c r="CS46" s="105">
        <v>8.4717000000000001E-2</v>
      </c>
      <c r="CT46" s="105">
        <v>9.1017000000000001E-2</v>
      </c>
      <c r="CU46" s="105">
        <v>8.3216999999999999E-2</v>
      </c>
      <c r="CV46" s="105">
        <v>8.3616999999999997E-2</v>
      </c>
      <c r="CW46" s="105">
        <v>0.10281700000000001</v>
      </c>
      <c r="CX46" s="105">
        <v>0.13361700000000001</v>
      </c>
      <c r="CY46" s="105">
        <v>0.13181699999999999</v>
      </c>
      <c r="CZ46" s="105">
        <v>0.14361699999999999</v>
      </c>
      <c r="DA46" s="105">
        <v>0.15681700000000001</v>
      </c>
      <c r="DB46" s="105">
        <v>0.170517</v>
      </c>
      <c r="DC46" s="105">
        <v>0.16781699999999999</v>
      </c>
      <c r="DD46" s="105">
        <v>8.0417000000000002E-2</v>
      </c>
      <c r="DE46" s="105">
        <v>6.1116999999999998E-2</v>
      </c>
      <c r="DF46" s="105">
        <v>5.8317000000000001E-2</v>
      </c>
      <c r="DG46" s="105">
        <v>7.0317000000000005E-2</v>
      </c>
      <c r="DH46" s="105">
        <v>7.3717000000000005E-2</v>
      </c>
      <c r="DI46" s="105">
        <v>6.9817000000000004E-2</v>
      </c>
      <c r="DJ46" s="105">
        <v>0.34861700000000001</v>
      </c>
      <c r="DK46" s="105">
        <v>0.336117</v>
      </c>
      <c r="DL46" s="105">
        <v>0.33381699999999997</v>
      </c>
      <c r="DM46" s="105">
        <v>0.29391699999999998</v>
      </c>
      <c r="DN46" s="105">
        <v>0.30191699999999999</v>
      </c>
      <c r="DO46" s="105">
        <v>0.296317</v>
      </c>
      <c r="DP46" s="105">
        <v>0.13721700000000001</v>
      </c>
      <c r="DQ46" s="105">
        <v>0.138017</v>
      </c>
      <c r="DR46" s="105">
        <v>7.6517000000000002E-2</v>
      </c>
      <c r="DS46" s="105">
        <v>0.14091699999999999</v>
      </c>
      <c r="DT46" s="105">
        <v>0.19431699999999999</v>
      </c>
      <c r="DU46" s="105">
        <v>0.18481700000000001</v>
      </c>
      <c r="DV46" s="105">
        <v>0.13491700000000001</v>
      </c>
      <c r="DW46" s="105">
        <v>0.13481699999999999</v>
      </c>
      <c r="DX46" s="105">
        <v>0.13721700000000001</v>
      </c>
      <c r="DY46" s="105">
        <v>0.18351700000000001</v>
      </c>
      <c r="DZ46" s="105">
        <v>0.15381700000000001</v>
      </c>
      <c r="EA46" s="105">
        <v>0.15001700000000001</v>
      </c>
      <c r="EB46" s="105">
        <v>6.4017000000000004E-2</v>
      </c>
      <c r="EC46" s="105">
        <v>6.8917000000000006E-2</v>
      </c>
      <c r="ED46" s="105">
        <v>6.8217E-2</v>
      </c>
      <c r="EE46" s="105">
        <v>8.0116999999999994E-2</v>
      </c>
      <c r="EF46" s="105">
        <v>8.0017000000000005E-2</v>
      </c>
      <c r="EG46" s="105">
        <v>7.8316999999999998E-2</v>
      </c>
      <c r="EH46" s="105">
        <v>0.21321699999999999</v>
      </c>
      <c r="EI46" s="105">
        <v>0.23261699999999999</v>
      </c>
      <c r="EJ46" s="105">
        <v>0.22541700000000001</v>
      </c>
      <c r="EK46" s="105">
        <v>0.214117</v>
      </c>
      <c r="EL46" s="105">
        <v>0.226017</v>
      </c>
      <c r="EM46" s="105">
        <v>0.21231700000000001</v>
      </c>
      <c r="EN46" s="105">
        <v>9.7017000000000006E-2</v>
      </c>
      <c r="EO46" s="105">
        <v>0.103917</v>
      </c>
      <c r="EP46" s="105">
        <v>9.8716999999999999E-2</v>
      </c>
      <c r="EQ46" s="105">
        <v>9.2617000000000005E-2</v>
      </c>
      <c r="ER46" s="105">
        <v>9.2517000000000002E-2</v>
      </c>
      <c r="ES46" s="105">
        <v>9.6417000000000003E-2</v>
      </c>
      <c r="ET46" s="105">
        <v>0.16641700000000001</v>
      </c>
      <c r="EU46" s="105">
        <v>0.16821700000000001</v>
      </c>
      <c r="EV46" s="105">
        <v>0.168017</v>
      </c>
      <c r="EW46" s="105">
        <v>0.155117</v>
      </c>
      <c r="EX46" s="105">
        <v>0.16531699999999999</v>
      </c>
      <c r="EY46" s="105">
        <v>0.16911699999999999</v>
      </c>
      <c r="EZ46" s="105">
        <v>0.626</v>
      </c>
      <c r="FA46" s="105">
        <v>0.61299999999999999</v>
      </c>
      <c r="FB46" s="105">
        <v>0.64100000000000001</v>
      </c>
      <c r="FC46" s="105">
        <v>0.65500000000000003</v>
      </c>
      <c r="FD46" s="105">
        <v>0.63300000000000001</v>
      </c>
      <c r="FE46" s="105">
        <v>0.63200000000000001</v>
      </c>
    </row>
    <row r="47" spans="2:161">
      <c r="B47" s="105">
        <v>21</v>
      </c>
      <c r="C47" s="105">
        <v>0.684083</v>
      </c>
      <c r="D47" s="105">
        <v>0.68128299999999997</v>
      </c>
      <c r="E47" s="105">
        <v>0.68258300000000005</v>
      </c>
      <c r="F47" s="105">
        <v>7.1383000000000002E-2</v>
      </c>
      <c r="G47" s="105">
        <v>7.3483000000000007E-2</v>
      </c>
      <c r="H47" s="105">
        <v>7.3383000000000004E-2</v>
      </c>
      <c r="I47" s="105">
        <v>7.2283E-2</v>
      </c>
      <c r="J47" s="105">
        <v>6.5083000000000002E-2</v>
      </c>
      <c r="K47" s="105">
        <v>6.8083000000000005E-2</v>
      </c>
      <c r="L47" s="105">
        <v>8.0183000000000004E-2</v>
      </c>
      <c r="M47" s="105">
        <v>0.102183</v>
      </c>
      <c r="N47" s="105">
        <v>8.5983000000000004E-2</v>
      </c>
      <c r="O47" s="105">
        <v>8.5182999999999995E-2</v>
      </c>
      <c r="P47" s="105">
        <v>8.1782999999999995E-2</v>
      </c>
      <c r="Q47" s="105">
        <v>8.2483000000000001E-2</v>
      </c>
      <c r="R47" s="105">
        <v>0.161083</v>
      </c>
      <c r="S47" s="105">
        <v>0.166683</v>
      </c>
      <c r="T47" s="105">
        <v>0.144483</v>
      </c>
      <c r="U47" s="105">
        <v>0.15548300000000001</v>
      </c>
      <c r="V47" s="105">
        <v>0.158083</v>
      </c>
      <c r="W47" s="105">
        <v>0.15438299999999999</v>
      </c>
      <c r="X47" s="105">
        <v>8.0032999999999993E-2</v>
      </c>
      <c r="Y47" s="105">
        <v>8.5182999999999995E-2</v>
      </c>
      <c r="Z47" s="105">
        <v>7.4883000000000005E-2</v>
      </c>
      <c r="AA47" s="105">
        <v>9.1883000000000006E-2</v>
      </c>
      <c r="AB47" s="105">
        <v>9.3482999999999997E-2</v>
      </c>
      <c r="AC47" s="105">
        <v>9.5782999999999993E-2</v>
      </c>
      <c r="AD47" s="105">
        <v>0.29788300000000001</v>
      </c>
      <c r="AE47" s="105">
        <v>0.29938300000000001</v>
      </c>
      <c r="AF47" s="105">
        <v>0.283383</v>
      </c>
      <c r="AG47" s="105">
        <v>0.24218300000000001</v>
      </c>
      <c r="AH47" s="105">
        <v>0.24338299999999999</v>
      </c>
      <c r="AI47" s="105">
        <v>0.24468300000000001</v>
      </c>
      <c r="AJ47" s="105">
        <v>7.7582999999999999E-2</v>
      </c>
      <c r="AK47" s="105">
        <v>8.9582999999999996E-2</v>
      </c>
      <c r="AL47" s="105">
        <v>7.9683000000000004E-2</v>
      </c>
      <c r="AM47" s="105">
        <v>8.3882999999999999E-2</v>
      </c>
      <c r="AN47" s="105">
        <v>8.5182999999999995E-2</v>
      </c>
      <c r="AO47" s="105">
        <v>8.0282999999999993E-2</v>
      </c>
      <c r="AP47" s="105">
        <v>0.15948300000000001</v>
      </c>
      <c r="AQ47" s="105">
        <v>0.16218299999999999</v>
      </c>
      <c r="AR47" s="105">
        <v>0.16728299999999999</v>
      </c>
      <c r="AS47" s="105">
        <v>0.177283</v>
      </c>
      <c r="AT47" s="105">
        <v>0.17638300000000001</v>
      </c>
      <c r="AU47" s="105">
        <v>0.17208300000000001</v>
      </c>
      <c r="AV47" s="105">
        <v>8.4099999999999994E-2</v>
      </c>
      <c r="AW47" s="105">
        <v>8.6499999999999994E-2</v>
      </c>
      <c r="AX47" s="105">
        <v>8.3799999999999999E-2</v>
      </c>
      <c r="AY47" s="105">
        <v>8.2900000000000001E-2</v>
      </c>
      <c r="AZ47" s="105">
        <v>8.6900000000000005E-2</v>
      </c>
      <c r="BA47" s="105">
        <v>8.4199999999999997E-2</v>
      </c>
      <c r="BB47" s="105">
        <v>0.15828300000000001</v>
      </c>
      <c r="BC47" s="105">
        <v>0.175983</v>
      </c>
      <c r="BD47" s="105">
        <v>0.16498299999999999</v>
      </c>
      <c r="BE47" s="105">
        <v>0.140483</v>
      </c>
      <c r="BF47" s="105">
        <v>0.14278299999999999</v>
      </c>
      <c r="BG47" s="105">
        <v>0.135383</v>
      </c>
      <c r="BH47" s="105">
        <v>6.1782999999999998E-2</v>
      </c>
      <c r="BI47" s="105">
        <v>6.5382999999999997E-2</v>
      </c>
      <c r="BJ47" s="105">
        <v>5.8483E-2</v>
      </c>
      <c r="BK47" s="105">
        <v>7.1883000000000002E-2</v>
      </c>
      <c r="BL47" s="105">
        <v>7.1282999999999999E-2</v>
      </c>
      <c r="BM47" s="105">
        <v>7.4383000000000005E-2</v>
      </c>
      <c r="BN47" s="105">
        <v>0.25788299999999997</v>
      </c>
      <c r="BO47" s="105">
        <v>0.262183</v>
      </c>
      <c r="BP47" s="105">
        <v>0.25998300000000002</v>
      </c>
      <c r="BQ47" s="105">
        <v>0.31438300000000002</v>
      </c>
      <c r="BR47" s="105">
        <v>0.33688299999999999</v>
      </c>
      <c r="BS47" s="105">
        <v>0.31908300000000001</v>
      </c>
      <c r="BT47" s="105">
        <v>0.10108300000000001</v>
      </c>
      <c r="BU47" s="105">
        <v>9.9483000000000002E-2</v>
      </c>
      <c r="BV47" s="105">
        <v>9.6083000000000002E-2</v>
      </c>
      <c r="BW47" s="105">
        <v>0.108183</v>
      </c>
      <c r="BX47" s="105">
        <v>0.103283</v>
      </c>
      <c r="BY47" s="105">
        <v>0.105283</v>
      </c>
      <c r="BZ47" s="105">
        <v>0.20188300000000001</v>
      </c>
      <c r="CA47" s="105">
        <v>0.21088299999999999</v>
      </c>
      <c r="CB47" s="105">
        <v>0.22348299999999999</v>
      </c>
      <c r="CC47" s="105">
        <v>0.19418299999999999</v>
      </c>
      <c r="CD47" s="105">
        <v>0.207483</v>
      </c>
      <c r="CE47" s="105">
        <v>0.22198300000000001</v>
      </c>
      <c r="CF47" s="105">
        <v>6.1782999999999998E-2</v>
      </c>
      <c r="CG47" s="105">
        <v>6.4882999999999996E-2</v>
      </c>
      <c r="CH47" s="105">
        <v>5.7682999999999998E-2</v>
      </c>
      <c r="CI47" s="105">
        <v>7.5082999999999997E-2</v>
      </c>
      <c r="CJ47" s="105">
        <v>8.9383000000000004E-2</v>
      </c>
      <c r="CK47" s="105">
        <v>8.3483000000000002E-2</v>
      </c>
      <c r="CL47" s="105">
        <v>8.0982999999999999E-2</v>
      </c>
      <c r="CM47" s="105">
        <v>7.8982999999999998E-2</v>
      </c>
      <c r="CN47" s="105">
        <v>7.9083000000000001E-2</v>
      </c>
      <c r="CO47" s="105">
        <v>6.7882999999999999E-2</v>
      </c>
      <c r="CP47" s="105">
        <v>7.4783000000000002E-2</v>
      </c>
      <c r="CQ47" s="105">
        <v>7.3283000000000001E-2</v>
      </c>
      <c r="CR47" s="105">
        <v>7.8083E-2</v>
      </c>
      <c r="CS47" s="105">
        <v>8.5483000000000003E-2</v>
      </c>
      <c r="CT47" s="105">
        <v>9.0482999999999994E-2</v>
      </c>
      <c r="CU47" s="105">
        <v>8.4782999999999997E-2</v>
      </c>
      <c r="CV47" s="105">
        <v>8.3382999999999999E-2</v>
      </c>
      <c r="CW47" s="105">
        <v>0.101983</v>
      </c>
      <c r="CX47" s="105">
        <v>0.13508300000000001</v>
      </c>
      <c r="CY47" s="105">
        <v>0.130883</v>
      </c>
      <c r="CZ47" s="105">
        <v>0.141183</v>
      </c>
      <c r="DA47" s="105">
        <v>0.160083</v>
      </c>
      <c r="DB47" s="105">
        <v>0.17458299999999999</v>
      </c>
      <c r="DC47" s="105">
        <v>0.16948299999999999</v>
      </c>
      <c r="DD47" s="105">
        <v>8.5383000000000001E-2</v>
      </c>
      <c r="DE47" s="105">
        <v>6.2282999999999998E-2</v>
      </c>
      <c r="DF47" s="105">
        <v>5.8382999999999997E-2</v>
      </c>
      <c r="DG47" s="105">
        <v>6.9682999999999995E-2</v>
      </c>
      <c r="DH47" s="105">
        <v>7.2983000000000006E-2</v>
      </c>
      <c r="DI47" s="105">
        <v>6.8983000000000003E-2</v>
      </c>
      <c r="DJ47" s="105">
        <v>0.37088300000000002</v>
      </c>
      <c r="DK47" s="105">
        <v>0.35648299999999999</v>
      </c>
      <c r="DL47" s="105">
        <v>0.35818299999999997</v>
      </c>
      <c r="DM47" s="105">
        <v>0.31378299999999998</v>
      </c>
      <c r="DN47" s="105">
        <v>0.32308300000000001</v>
      </c>
      <c r="DO47" s="105">
        <v>0.31918299999999999</v>
      </c>
      <c r="DP47" s="105">
        <v>0.13828299999999999</v>
      </c>
      <c r="DQ47" s="105">
        <v>0.14138300000000001</v>
      </c>
      <c r="DR47" s="105">
        <v>7.8583E-2</v>
      </c>
      <c r="DS47" s="105">
        <v>0.14418300000000001</v>
      </c>
      <c r="DT47" s="105">
        <v>0.200183</v>
      </c>
      <c r="DU47" s="105">
        <v>0.18818299999999999</v>
      </c>
      <c r="DV47" s="105">
        <v>0.13498299999999999</v>
      </c>
      <c r="DW47" s="105">
        <v>0.13658300000000001</v>
      </c>
      <c r="DX47" s="105">
        <v>0.13858300000000001</v>
      </c>
      <c r="DY47" s="105">
        <v>0.18298300000000001</v>
      </c>
      <c r="DZ47" s="105">
        <v>0.154283</v>
      </c>
      <c r="EA47" s="105">
        <v>0.15118300000000001</v>
      </c>
      <c r="EB47" s="105">
        <v>6.3283000000000006E-2</v>
      </c>
      <c r="EC47" s="105">
        <v>6.7183000000000007E-2</v>
      </c>
      <c r="ED47" s="105">
        <v>6.8182999999999994E-2</v>
      </c>
      <c r="EE47" s="105">
        <v>7.9183000000000003E-2</v>
      </c>
      <c r="EF47" s="105">
        <v>8.2583000000000004E-2</v>
      </c>
      <c r="EG47" s="105">
        <v>7.7783000000000005E-2</v>
      </c>
      <c r="EH47" s="105">
        <v>0.21488299999999999</v>
      </c>
      <c r="EI47" s="105">
        <v>0.23728299999999999</v>
      </c>
      <c r="EJ47" s="105">
        <v>0.230183</v>
      </c>
      <c r="EK47" s="105">
        <v>0.21938299999999999</v>
      </c>
      <c r="EL47" s="105">
        <v>0.23238300000000001</v>
      </c>
      <c r="EM47" s="105">
        <v>0.216283</v>
      </c>
      <c r="EN47" s="105">
        <v>9.8282999999999995E-2</v>
      </c>
      <c r="EO47" s="105">
        <v>0.10348300000000001</v>
      </c>
      <c r="EP47" s="105">
        <v>9.7583000000000003E-2</v>
      </c>
      <c r="EQ47" s="105">
        <v>9.2683000000000001E-2</v>
      </c>
      <c r="ER47" s="105">
        <v>9.1783000000000003E-2</v>
      </c>
      <c r="ES47" s="105">
        <v>9.5183000000000004E-2</v>
      </c>
      <c r="ET47" s="105">
        <v>0.173183</v>
      </c>
      <c r="EU47" s="105">
        <v>0.17208300000000001</v>
      </c>
      <c r="EV47" s="105">
        <v>0.173483</v>
      </c>
      <c r="EW47" s="105">
        <v>0.15688299999999999</v>
      </c>
      <c r="EX47" s="105">
        <v>0.16658300000000001</v>
      </c>
      <c r="EY47" s="105">
        <v>0.172183</v>
      </c>
      <c r="EZ47" s="105">
        <v>0.64800000000000002</v>
      </c>
      <c r="FA47" s="105">
        <v>0.63300000000000001</v>
      </c>
      <c r="FB47" s="105">
        <v>0.65400000000000003</v>
      </c>
      <c r="FC47" s="105">
        <v>0.65200000000000002</v>
      </c>
      <c r="FD47" s="105">
        <v>0.65300000000000002</v>
      </c>
      <c r="FE47" s="105">
        <v>0.64900000000000002</v>
      </c>
    </row>
    <row r="48" spans="2:161">
      <c r="B48" s="105">
        <v>21.5</v>
      </c>
      <c r="C48" s="105">
        <v>0.67246700000000004</v>
      </c>
      <c r="D48" s="105">
        <v>0.67636700000000005</v>
      </c>
      <c r="E48" s="105">
        <v>0.67356700000000003</v>
      </c>
      <c r="F48" s="105">
        <v>7.1166999999999994E-2</v>
      </c>
      <c r="G48" s="105">
        <v>7.2867000000000001E-2</v>
      </c>
      <c r="H48" s="105">
        <v>7.2266999999999998E-2</v>
      </c>
      <c r="I48" s="105">
        <v>7.1867E-2</v>
      </c>
      <c r="J48" s="105">
        <v>6.3667000000000001E-2</v>
      </c>
      <c r="K48" s="105">
        <v>6.8967000000000001E-2</v>
      </c>
      <c r="L48" s="105">
        <v>7.9066999999999998E-2</v>
      </c>
      <c r="M48" s="105">
        <v>0.103467</v>
      </c>
      <c r="N48" s="105">
        <v>8.7266999999999997E-2</v>
      </c>
      <c r="O48" s="105">
        <v>8.4766999999999995E-2</v>
      </c>
      <c r="P48" s="105">
        <v>8.0366999999999994E-2</v>
      </c>
      <c r="Q48" s="105">
        <v>8.3067000000000002E-2</v>
      </c>
      <c r="R48" s="105">
        <v>0.167467</v>
      </c>
      <c r="S48" s="105">
        <v>0.16846700000000001</v>
      </c>
      <c r="T48" s="105">
        <v>0.14846699999999999</v>
      </c>
      <c r="U48" s="105">
        <v>0.16156699999999999</v>
      </c>
      <c r="V48" s="105">
        <v>0.158967</v>
      </c>
      <c r="W48" s="105">
        <v>0.15856700000000001</v>
      </c>
      <c r="X48" s="105">
        <v>8.1467000000000012E-2</v>
      </c>
      <c r="Y48" s="105">
        <v>8.6567000000000005E-2</v>
      </c>
      <c r="Z48" s="105">
        <v>7.6367000000000004E-2</v>
      </c>
      <c r="AA48" s="105">
        <v>9.3066999999999997E-2</v>
      </c>
      <c r="AB48" s="105">
        <v>9.5667000000000002E-2</v>
      </c>
      <c r="AC48" s="105">
        <v>9.6667000000000003E-2</v>
      </c>
      <c r="AD48" s="105">
        <v>0.29996699999999998</v>
      </c>
      <c r="AE48" s="105">
        <v>0.308867</v>
      </c>
      <c r="AF48" s="105">
        <v>0.29246699999999998</v>
      </c>
      <c r="AG48" s="105">
        <v>0.246167</v>
      </c>
      <c r="AH48" s="105">
        <v>0.246867</v>
      </c>
      <c r="AI48" s="105">
        <v>0.25156699999999999</v>
      </c>
      <c r="AJ48" s="105">
        <v>7.8267000000000003E-2</v>
      </c>
      <c r="AK48" s="105">
        <v>8.9566999999999994E-2</v>
      </c>
      <c r="AL48" s="105">
        <v>7.9466999999999996E-2</v>
      </c>
      <c r="AM48" s="105">
        <v>8.3766999999999994E-2</v>
      </c>
      <c r="AN48" s="105">
        <v>8.7166999999999994E-2</v>
      </c>
      <c r="AO48" s="105">
        <v>8.0066999999999999E-2</v>
      </c>
      <c r="AP48" s="105">
        <v>0.16256699999999999</v>
      </c>
      <c r="AQ48" s="105">
        <v>0.16656699999999999</v>
      </c>
      <c r="AR48" s="105">
        <v>0.171567</v>
      </c>
      <c r="AS48" s="105">
        <v>0.182867</v>
      </c>
      <c r="AT48" s="105">
        <v>0.17976700000000001</v>
      </c>
      <c r="AU48" s="105">
        <v>0.17566699999999999</v>
      </c>
      <c r="AV48" s="105">
        <v>8.4000000000000005E-2</v>
      </c>
      <c r="AW48" s="105">
        <v>8.6499999999999994E-2</v>
      </c>
      <c r="AX48" s="105">
        <v>8.3699999999999997E-2</v>
      </c>
      <c r="AY48" s="105">
        <v>8.2799999999999999E-2</v>
      </c>
      <c r="AZ48" s="105">
        <v>8.6800000000000002E-2</v>
      </c>
      <c r="BA48" s="105">
        <v>8.3900000000000002E-2</v>
      </c>
      <c r="BB48" s="105">
        <v>0.16306699999999999</v>
      </c>
      <c r="BC48" s="105">
        <v>0.180867</v>
      </c>
      <c r="BD48" s="105">
        <v>0.169067</v>
      </c>
      <c r="BE48" s="105">
        <v>0.14236699999999999</v>
      </c>
      <c r="BF48" s="105">
        <v>0.144067</v>
      </c>
      <c r="BG48" s="105">
        <v>0.13886699999999999</v>
      </c>
      <c r="BH48" s="105">
        <v>6.4767000000000005E-2</v>
      </c>
      <c r="BI48" s="105">
        <v>6.4267000000000005E-2</v>
      </c>
      <c r="BJ48" s="105">
        <v>5.8767E-2</v>
      </c>
      <c r="BK48" s="105">
        <v>7.0866999999999999E-2</v>
      </c>
      <c r="BL48" s="105">
        <v>7.1666999999999995E-2</v>
      </c>
      <c r="BM48" s="105">
        <v>7.3467000000000005E-2</v>
      </c>
      <c r="BN48" s="105">
        <v>0.263067</v>
      </c>
      <c r="BO48" s="105">
        <v>0.26746700000000001</v>
      </c>
      <c r="BP48" s="105">
        <v>0.26736700000000002</v>
      </c>
      <c r="BQ48" s="105">
        <v>0.32716699999999999</v>
      </c>
      <c r="BR48" s="105">
        <v>0.34826699999999999</v>
      </c>
      <c r="BS48" s="105">
        <v>0.32686700000000002</v>
      </c>
      <c r="BT48" s="105">
        <v>0.101267</v>
      </c>
      <c r="BU48" s="105">
        <v>0.10016700000000001</v>
      </c>
      <c r="BV48" s="105">
        <v>9.5667000000000002E-2</v>
      </c>
      <c r="BW48" s="105">
        <v>0.10696700000000001</v>
      </c>
      <c r="BX48" s="105">
        <v>0.104767</v>
      </c>
      <c r="BY48" s="105">
        <v>0.10306700000000001</v>
      </c>
      <c r="BZ48" s="105">
        <v>0.204567</v>
      </c>
      <c r="CA48" s="105">
        <v>0.21696699999999999</v>
      </c>
      <c r="CB48" s="105">
        <v>0.22426699999999999</v>
      </c>
      <c r="CC48" s="105">
        <v>0.20266700000000001</v>
      </c>
      <c r="CD48" s="105">
        <v>0.208567</v>
      </c>
      <c r="CE48" s="105">
        <v>0.227467</v>
      </c>
      <c r="CF48" s="105">
        <v>6.1767000000000002E-2</v>
      </c>
      <c r="CG48" s="105">
        <v>6.4866999999999994E-2</v>
      </c>
      <c r="CH48" s="105">
        <v>5.5467000000000002E-2</v>
      </c>
      <c r="CI48" s="105">
        <v>7.4867000000000003E-2</v>
      </c>
      <c r="CJ48" s="105">
        <v>8.9566999999999994E-2</v>
      </c>
      <c r="CK48" s="105">
        <v>8.3967E-2</v>
      </c>
      <c r="CL48" s="105">
        <v>8.0767000000000005E-2</v>
      </c>
      <c r="CM48" s="105">
        <v>7.7267000000000002E-2</v>
      </c>
      <c r="CN48" s="105">
        <v>8.0167000000000002E-2</v>
      </c>
      <c r="CO48" s="105">
        <v>6.8766999999999995E-2</v>
      </c>
      <c r="CP48" s="105">
        <v>7.4566999999999994E-2</v>
      </c>
      <c r="CQ48" s="105">
        <v>7.4467000000000005E-2</v>
      </c>
      <c r="CR48" s="105">
        <v>7.9866999999999994E-2</v>
      </c>
      <c r="CS48" s="105">
        <v>8.5866999999999999E-2</v>
      </c>
      <c r="CT48" s="105">
        <v>9.1066999999999995E-2</v>
      </c>
      <c r="CU48" s="105">
        <v>8.3967E-2</v>
      </c>
      <c r="CV48" s="105">
        <v>8.3567000000000002E-2</v>
      </c>
      <c r="CW48" s="105">
        <v>0.103867</v>
      </c>
      <c r="CX48" s="105">
        <v>0.138767</v>
      </c>
      <c r="CY48" s="105">
        <v>0.13336700000000001</v>
      </c>
      <c r="CZ48" s="105">
        <v>0.144567</v>
      </c>
      <c r="DA48" s="105">
        <v>0.160967</v>
      </c>
      <c r="DB48" s="105">
        <v>0.175567</v>
      </c>
      <c r="DC48" s="105">
        <v>0.17316699999999999</v>
      </c>
      <c r="DD48" s="105">
        <v>8.2267000000000007E-2</v>
      </c>
      <c r="DE48" s="105">
        <v>6.2066999999999997E-2</v>
      </c>
      <c r="DF48" s="105">
        <v>5.8466999999999998E-2</v>
      </c>
      <c r="DG48" s="105">
        <v>7.0166999999999993E-2</v>
      </c>
      <c r="DH48" s="105">
        <v>7.3566999999999994E-2</v>
      </c>
      <c r="DI48" s="105">
        <v>6.8967000000000001E-2</v>
      </c>
      <c r="DJ48" s="105">
        <v>0.384967</v>
      </c>
      <c r="DK48" s="105">
        <v>0.37066700000000002</v>
      </c>
      <c r="DL48" s="105">
        <v>0.36866700000000002</v>
      </c>
      <c r="DM48" s="105">
        <v>0.323467</v>
      </c>
      <c r="DN48" s="105">
        <v>0.33426699999999998</v>
      </c>
      <c r="DO48" s="105">
        <v>0.331067</v>
      </c>
      <c r="DP48" s="105">
        <v>0.139767</v>
      </c>
      <c r="DQ48" s="105">
        <v>0.14286699999999999</v>
      </c>
      <c r="DR48" s="105">
        <v>7.8767000000000004E-2</v>
      </c>
      <c r="DS48" s="105">
        <v>0.14596700000000001</v>
      </c>
      <c r="DT48" s="105">
        <v>0.20396700000000001</v>
      </c>
      <c r="DU48" s="105">
        <v>0.19416700000000001</v>
      </c>
      <c r="DV48" s="105">
        <v>0.13716700000000001</v>
      </c>
      <c r="DW48" s="105">
        <v>0.13946700000000001</v>
      </c>
      <c r="DX48" s="105">
        <v>0.14136699999999999</v>
      </c>
      <c r="DY48" s="105">
        <v>0.18296699999999999</v>
      </c>
      <c r="DZ48" s="105">
        <v>0.156167</v>
      </c>
      <c r="EA48" s="105">
        <v>0.15276699999999999</v>
      </c>
      <c r="EB48" s="105">
        <v>6.2667E-2</v>
      </c>
      <c r="EC48" s="105">
        <v>6.7667000000000005E-2</v>
      </c>
      <c r="ED48" s="105">
        <v>6.7766999999999994E-2</v>
      </c>
      <c r="EE48" s="105">
        <v>8.0466999999999997E-2</v>
      </c>
      <c r="EF48" s="105">
        <v>8.0466999999999997E-2</v>
      </c>
      <c r="EG48" s="105">
        <v>7.8867000000000007E-2</v>
      </c>
      <c r="EH48" s="105">
        <v>0.21986700000000001</v>
      </c>
      <c r="EI48" s="105">
        <v>0.244367</v>
      </c>
      <c r="EJ48" s="105">
        <v>0.23446700000000001</v>
      </c>
      <c r="EK48" s="105">
        <v>0.223167</v>
      </c>
      <c r="EL48" s="105">
        <v>0.23666699999999999</v>
      </c>
      <c r="EM48" s="105">
        <v>0.22306699999999999</v>
      </c>
      <c r="EN48" s="105">
        <v>9.8067000000000001E-2</v>
      </c>
      <c r="EO48" s="105">
        <v>0.103967</v>
      </c>
      <c r="EP48" s="105">
        <v>0.102467</v>
      </c>
      <c r="EQ48" s="105">
        <v>9.3267000000000003E-2</v>
      </c>
      <c r="ER48" s="105">
        <v>9.4167000000000001E-2</v>
      </c>
      <c r="ES48" s="105">
        <v>9.6966999999999998E-2</v>
      </c>
      <c r="ET48" s="105">
        <v>0.175067</v>
      </c>
      <c r="EU48" s="105">
        <v>0.17546700000000001</v>
      </c>
      <c r="EV48" s="105">
        <v>0.176067</v>
      </c>
      <c r="EW48" s="105">
        <v>0.160167</v>
      </c>
      <c r="EX48" s="105">
        <v>0.17336699999999999</v>
      </c>
      <c r="EY48" s="105">
        <v>0.17576700000000001</v>
      </c>
      <c r="EZ48" s="105">
        <v>0.65200000000000002</v>
      </c>
      <c r="FA48" s="105">
        <v>0.64900000000000002</v>
      </c>
      <c r="FB48" s="105">
        <v>0.65</v>
      </c>
      <c r="FC48" s="105">
        <v>0.64100000000000001</v>
      </c>
      <c r="FD48" s="105">
        <v>0.65300000000000002</v>
      </c>
      <c r="FE48" s="105">
        <v>0.65400000000000003</v>
      </c>
    </row>
    <row r="49" spans="2:161">
      <c r="B49" s="105">
        <v>22</v>
      </c>
      <c r="C49" s="105">
        <v>0.66930000000000001</v>
      </c>
      <c r="D49" s="105">
        <v>0.6653</v>
      </c>
      <c r="E49" s="105">
        <v>0.66249999999999998</v>
      </c>
      <c r="F49" s="105">
        <v>7.22E-2</v>
      </c>
      <c r="G49" s="105">
        <v>7.3400000000000007E-2</v>
      </c>
      <c r="H49" s="105">
        <v>7.2900000000000006E-2</v>
      </c>
      <c r="I49" s="105">
        <v>7.0800000000000002E-2</v>
      </c>
      <c r="J49" s="105">
        <v>6.4899999999999999E-2</v>
      </c>
      <c r="K49" s="105">
        <v>6.8199999999999997E-2</v>
      </c>
      <c r="L49" s="105">
        <v>7.9500000000000001E-2</v>
      </c>
      <c r="M49" s="105">
        <v>0.1028</v>
      </c>
      <c r="N49" s="105">
        <v>8.6699999999999999E-2</v>
      </c>
      <c r="O49" s="105">
        <v>8.48E-2</v>
      </c>
      <c r="P49" s="105">
        <v>7.9799999999999996E-2</v>
      </c>
      <c r="Q49" s="105">
        <v>8.2400000000000001E-2</v>
      </c>
      <c r="R49" s="105">
        <v>0.17219999999999999</v>
      </c>
      <c r="S49" s="105">
        <v>0.17499999999999999</v>
      </c>
      <c r="T49" s="105">
        <v>0.1522</v>
      </c>
      <c r="U49" s="105">
        <v>0.16439999999999999</v>
      </c>
      <c r="V49" s="105">
        <v>0.1643</v>
      </c>
      <c r="W49" s="105">
        <v>0.161</v>
      </c>
      <c r="X49" s="105">
        <v>8.2799999999999999E-2</v>
      </c>
      <c r="Y49" s="105">
        <v>8.7599999999999997E-2</v>
      </c>
      <c r="Z49" s="105">
        <v>7.8E-2</v>
      </c>
      <c r="AA49" s="105">
        <v>9.5600000000000004E-2</v>
      </c>
      <c r="AB49" s="105">
        <v>9.8900000000000002E-2</v>
      </c>
      <c r="AC49" s="105">
        <v>0.10050000000000001</v>
      </c>
      <c r="AD49" s="105">
        <v>0.30669999999999997</v>
      </c>
      <c r="AE49" s="105">
        <v>0.31830000000000003</v>
      </c>
      <c r="AF49" s="105">
        <v>0.30170000000000002</v>
      </c>
      <c r="AG49" s="105">
        <v>0.25309999999999999</v>
      </c>
      <c r="AH49" s="105">
        <v>0.25469999999999998</v>
      </c>
      <c r="AI49" s="105">
        <v>0.25580000000000003</v>
      </c>
      <c r="AJ49" s="105">
        <v>7.9299999999999995E-2</v>
      </c>
      <c r="AK49" s="105">
        <v>9.0399999999999994E-2</v>
      </c>
      <c r="AL49" s="105">
        <v>7.9100000000000004E-2</v>
      </c>
      <c r="AM49" s="105">
        <v>8.5599999999999996E-2</v>
      </c>
      <c r="AN49" s="105">
        <v>8.6800000000000002E-2</v>
      </c>
      <c r="AO49" s="105">
        <v>8.0799999999999997E-2</v>
      </c>
      <c r="AP49" s="105">
        <v>0.16400000000000001</v>
      </c>
      <c r="AQ49" s="105">
        <v>0.16850000000000001</v>
      </c>
      <c r="AR49" s="105">
        <v>0.1731</v>
      </c>
      <c r="AS49" s="105">
        <v>0.18529999999999999</v>
      </c>
      <c r="AT49" s="105">
        <v>0.1842</v>
      </c>
      <c r="AU49" s="105">
        <v>0.17749999999999999</v>
      </c>
      <c r="AV49" s="105">
        <v>8.4000000000000005E-2</v>
      </c>
      <c r="AW49" s="105">
        <v>8.6599999999999996E-2</v>
      </c>
      <c r="AX49" s="105">
        <v>8.3900000000000002E-2</v>
      </c>
      <c r="AY49" s="105">
        <v>8.2699999999999996E-2</v>
      </c>
      <c r="AZ49" s="105">
        <v>8.6800000000000002E-2</v>
      </c>
      <c r="BA49" s="105">
        <v>8.4099999999999994E-2</v>
      </c>
      <c r="BB49" s="105">
        <v>0.1694</v>
      </c>
      <c r="BC49" s="105">
        <v>0.18590000000000001</v>
      </c>
      <c r="BD49" s="105">
        <v>0.1739</v>
      </c>
      <c r="BE49" s="105">
        <v>0.1452</v>
      </c>
      <c r="BF49" s="105">
        <v>0.14580000000000001</v>
      </c>
      <c r="BG49" s="105">
        <v>0.1399</v>
      </c>
      <c r="BH49" s="105">
        <v>6.2899999999999998E-2</v>
      </c>
      <c r="BI49" s="105">
        <v>6.4100000000000004E-2</v>
      </c>
      <c r="BJ49" s="105">
        <v>5.8200000000000002E-2</v>
      </c>
      <c r="BK49" s="105">
        <v>7.2400000000000006E-2</v>
      </c>
      <c r="BL49" s="105">
        <v>7.3300000000000004E-2</v>
      </c>
      <c r="BM49" s="105">
        <v>7.5399999999999995E-2</v>
      </c>
      <c r="BN49" s="105">
        <v>0.27160000000000001</v>
      </c>
      <c r="BO49" s="105">
        <v>0.27529999999999999</v>
      </c>
      <c r="BP49" s="105">
        <v>0.27389999999999998</v>
      </c>
      <c r="BQ49" s="105">
        <v>0.33779999999999999</v>
      </c>
      <c r="BR49" s="105">
        <v>0.36130000000000001</v>
      </c>
      <c r="BS49" s="105">
        <v>0.33960000000000001</v>
      </c>
      <c r="BT49" s="105">
        <v>0.1013</v>
      </c>
      <c r="BU49" s="105">
        <v>9.9599999999999994E-2</v>
      </c>
      <c r="BV49" s="105">
        <v>9.6100000000000005E-2</v>
      </c>
      <c r="BW49" s="105">
        <v>0.1062</v>
      </c>
      <c r="BX49" s="105">
        <v>0.10299999999999999</v>
      </c>
      <c r="BY49" s="105">
        <v>0.1043</v>
      </c>
      <c r="BZ49" s="105">
        <v>0.21290000000000001</v>
      </c>
      <c r="CA49" s="105">
        <v>0.2215</v>
      </c>
      <c r="CB49" s="105">
        <v>0.2303</v>
      </c>
      <c r="CC49" s="105">
        <v>0.2077</v>
      </c>
      <c r="CD49" s="105">
        <v>0.21579999999999999</v>
      </c>
      <c r="CE49" s="105">
        <v>0.2319</v>
      </c>
      <c r="CF49" s="105">
        <v>6.3399999999999998E-2</v>
      </c>
      <c r="CG49" s="105">
        <v>6.54E-2</v>
      </c>
      <c r="CH49" s="105">
        <v>5.6800000000000003E-2</v>
      </c>
      <c r="CI49" s="105">
        <v>7.5899999999999995E-2</v>
      </c>
      <c r="CJ49" s="105">
        <v>8.9800000000000005E-2</v>
      </c>
      <c r="CK49" s="105">
        <v>8.6300000000000002E-2</v>
      </c>
      <c r="CL49" s="105">
        <v>8.1299999999999997E-2</v>
      </c>
      <c r="CM49" s="105">
        <v>7.7899999999999997E-2</v>
      </c>
      <c r="CN49" s="105">
        <v>8.1699999999999995E-2</v>
      </c>
      <c r="CO49" s="105">
        <v>6.9699999999999998E-2</v>
      </c>
      <c r="CP49" s="105">
        <v>7.5499999999999998E-2</v>
      </c>
      <c r="CQ49" s="105">
        <v>7.3599999999999999E-2</v>
      </c>
      <c r="CR49" s="105">
        <v>0.08</v>
      </c>
      <c r="CS49" s="105">
        <v>8.4699999999999998E-2</v>
      </c>
      <c r="CT49" s="105">
        <v>9.1200000000000003E-2</v>
      </c>
      <c r="CU49" s="105">
        <v>8.5800000000000001E-2</v>
      </c>
      <c r="CV49" s="105">
        <v>8.3599999999999994E-2</v>
      </c>
      <c r="CW49" s="105">
        <v>0.1048</v>
      </c>
      <c r="CX49" s="105">
        <v>0.13930000000000001</v>
      </c>
      <c r="CY49" s="105">
        <v>0.1381</v>
      </c>
      <c r="CZ49" s="105">
        <v>0.14799999999999999</v>
      </c>
      <c r="DA49" s="105">
        <v>0.16309999999999999</v>
      </c>
      <c r="DB49" s="105">
        <v>0.17760000000000001</v>
      </c>
      <c r="DC49" s="105">
        <v>0.17219999999999999</v>
      </c>
      <c r="DD49" s="105">
        <v>8.2900000000000001E-2</v>
      </c>
      <c r="DE49" s="105">
        <v>6.1100000000000002E-2</v>
      </c>
      <c r="DF49" s="105">
        <v>5.8400000000000001E-2</v>
      </c>
      <c r="DG49" s="105">
        <v>7.0999999999999994E-2</v>
      </c>
      <c r="DH49" s="105">
        <v>7.3300000000000004E-2</v>
      </c>
      <c r="DI49" s="105">
        <v>6.93E-2</v>
      </c>
      <c r="DJ49" s="105">
        <v>0.39460000000000001</v>
      </c>
      <c r="DK49" s="105">
        <v>0.38090000000000002</v>
      </c>
      <c r="DL49" s="105">
        <v>0.37890000000000001</v>
      </c>
      <c r="DM49" s="105">
        <v>0.34110000000000001</v>
      </c>
      <c r="DN49" s="105">
        <v>0.34520000000000001</v>
      </c>
      <c r="DO49" s="105">
        <v>0.34360000000000002</v>
      </c>
      <c r="DP49" s="105">
        <v>0.14119999999999999</v>
      </c>
      <c r="DQ49" s="105">
        <v>0.1421</v>
      </c>
      <c r="DR49" s="105">
        <v>8.0299999999999996E-2</v>
      </c>
      <c r="DS49" s="105">
        <v>0.15060000000000001</v>
      </c>
      <c r="DT49" s="105">
        <v>0.20710000000000001</v>
      </c>
      <c r="DU49" s="105">
        <v>0.19789999999999999</v>
      </c>
      <c r="DV49" s="105">
        <v>0.13900000000000001</v>
      </c>
      <c r="DW49" s="105">
        <v>0.13980000000000001</v>
      </c>
      <c r="DX49" s="105">
        <v>0.1431</v>
      </c>
      <c r="DY49" s="105">
        <v>0.18870000000000001</v>
      </c>
      <c r="DZ49" s="105">
        <v>0.16039999999999999</v>
      </c>
      <c r="EA49" s="105">
        <v>0.154</v>
      </c>
      <c r="EB49" s="105">
        <v>6.3200000000000006E-2</v>
      </c>
      <c r="EC49" s="105">
        <v>6.9500000000000006E-2</v>
      </c>
      <c r="ED49" s="105">
        <v>6.7199999999999996E-2</v>
      </c>
      <c r="EE49" s="105">
        <v>7.9899999999999999E-2</v>
      </c>
      <c r="EF49" s="105">
        <v>7.8399999999999997E-2</v>
      </c>
      <c r="EG49" s="105">
        <v>7.8600000000000003E-2</v>
      </c>
      <c r="EH49" s="105">
        <v>0.22359999999999999</v>
      </c>
      <c r="EI49" s="105">
        <v>0.24809999999999999</v>
      </c>
      <c r="EJ49" s="105">
        <v>0.2369</v>
      </c>
      <c r="EK49" s="105">
        <v>0.2288</v>
      </c>
      <c r="EL49" s="105">
        <v>0.24060000000000001</v>
      </c>
      <c r="EM49" s="105">
        <v>0.224</v>
      </c>
      <c r="EN49" s="105">
        <v>9.9199999999999997E-2</v>
      </c>
      <c r="EO49" s="105">
        <v>0.10539999999999999</v>
      </c>
      <c r="EP49" s="105">
        <v>9.9599999999999994E-2</v>
      </c>
      <c r="EQ49" s="105">
        <v>9.5500000000000002E-2</v>
      </c>
      <c r="ER49" s="105">
        <v>9.3700000000000006E-2</v>
      </c>
      <c r="ES49" s="105">
        <v>9.8400000000000001E-2</v>
      </c>
      <c r="ET49" s="105">
        <v>0.18060000000000001</v>
      </c>
      <c r="EU49" s="105">
        <v>0.17979999999999999</v>
      </c>
      <c r="EV49" s="105">
        <v>0.1807</v>
      </c>
      <c r="EW49" s="105">
        <v>0.16439999999999999</v>
      </c>
      <c r="EX49" s="105">
        <v>0.17199999999999999</v>
      </c>
      <c r="EY49" s="105">
        <v>0.1782</v>
      </c>
      <c r="EZ49" s="105">
        <v>0.64400000000000002</v>
      </c>
      <c r="FA49" s="105">
        <v>0.64600000000000002</v>
      </c>
      <c r="FB49" s="105">
        <v>0.63700000000000001</v>
      </c>
      <c r="FC49" s="105">
        <v>0.63300000000000001</v>
      </c>
      <c r="FD49" s="105">
        <v>0.64200000000000002</v>
      </c>
      <c r="FE49" s="105">
        <v>0.64</v>
      </c>
    </row>
    <row r="50" spans="2:161">
      <c r="B50" s="105">
        <v>22.5</v>
      </c>
      <c r="C50" s="105">
        <v>0.66195000000000004</v>
      </c>
      <c r="D50" s="105">
        <v>0.66234999999999999</v>
      </c>
      <c r="E50" s="105">
        <v>0.65464999999999995</v>
      </c>
      <c r="F50" s="105">
        <v>7.2249999999999995E-2</v>
      </c>
      <c r="G50" s="105">
        <v>7.4450000000000002E-2</v>
      </c>
      <c r="H50" s="105">
        <v>7.2150000000000006E-2</v>
      </c>
      <c r="I50" s="105">
        <v>7.1550000000000002E-2</v>
      </c>
      <c r="J50" s="105">
        <v>6.6449999999999995E-2</v>
      </c>
      <c r="K50" s="105">
        <v>7.0449999999999999E-2</v>
      </c>
      <c r="L50" s="105">
        <v>7.8649999999999998E-2</v>
      </c>
      <c r="M50" s="105">
        <v>0.10185</v>
      </c>
      <c r="N50" s="105">
        <v>8.7749999999999995E-2</v>
      </c>
      <c r="O50" s="105">
        <v>8.5150000000000003E-2</v>
      </c>
      <c r="P50" s="105">
        <v>7.8950000000000006E-2</v>
      </c>
      <c r="Q50" s="105">
        <v>8.3250000000000005E-2</v>
      </c>
      <c r="R50" s="105">
        <v>0.17624999999999999</v>
      </c>
      <c r="S50" s="105">
        <v>0.17885000000000001</v>
      </c>
      <c r="T50" s="105">
        <v>0.15404999999999999</v>
      </c>
      <c r="U50" s="105">
        <v>0.16785</v>
      </c>
      <c r="V50" s="105">
        <v>0.16864999999999999</v>
      </c>
      <c r="W50" s="105">
        <v>0.16385</v>
      </c>
      <c r="X50" s="105">
        <v>8.3799999999999999E-2</v>
      </c>
      <c r="Y50" s="105">
        <v>8.8450000000000001E-2</v>
      </c>
      <c r="Z50" s="105">
        <v>7.9149999999999998E-2</v>
      </c>
      <c r="AA50" s="105">
        <v>9.6949999999999995E-2</v>
      </c>
      <c r="AB50" s="105">
        <v>0.10055</v>
      </c>
      <c r="AC50" s="105">
        <v>0.10115</v>
      </c>
      <c r="AD50" s="105">
        <v>0.31545000000000001</v>
      </c>
      <c r="AE50" s="105">
        <v>0.32414999999999999</v>
      </c>
      <c r="AF50" s="105">
        <v>0.30835000000000001</v>
      </c>
      <c r="AG50" s="105">
        <v>0.25874999999999998</v>
      </c>
      <c r="AH50" s="105">
        <v>0.26305000000000001</v>
      </c>
      <c r="AI50" s="105">
        <v>0.26395000000000002</v>
      </c>
      <c r="AJ50" s="105">
        <v>7.9850000000000004E-2</v>
      </c>
      <c r="AK50" s="105">
        <v>8.9749999999999996E-2</v>
      </c>
      <c r="AL50" s="105">
        <v>8.0750000000000002E-2</v>
      </c>
      <c r="AM50" s="105">
        <v>8.3949999999999997E-2</v>
      </c>
      <c r="AN50" s="105">
        <v>8.7650000000000006E-2</v>
      </c>
      <c r="AO50" s="105">
        <v>8.0449999999999994E-2</v>
      </c>
      <c r="AP50" s="105">
        <v>0.16844999999999999</v>
      </c>
      <c r="AQ50" s="105">
        <v>0.17205000000000001</v>
      </c>
      <c r="AR50" s="105">
        <v>0.17935000000000001</v>
      </c>
      <c r="AS50" s="105">
        <v>0.18795000000000001</v>
      </c>
      <c r="AT50" s="105">
        <v>0.18595</v>
      </c>
      <c r="AU50" s="105">
        <v>0.18354999999999999</v>
      </c>
      <c r="AV50" s="105">
        <v>8.4000000000000005E-2</v>
      </c>
      <c r="AW50" s="105">
        <v>8.6199999999999999E-2</v>
      </c>
      <c r="AX50" s="105">
        <v>8.3699999999999997E-2</v>
      </c>
      <c r="AY50" s="105">
        <v>8.2900000000000001E-2</v>
      </c>
      <c r="AZ50" s="105">
        <v>8.6900000000000005E-2</v>
      </c>
      <c r="BA50" s="105">
        <v>8.4000000000000005E-2</v>
      </c>
      <c r="BB50" s="105">
        <v>0.17305000000000001</v>
      </c>
      <c r="BC50" s="105">
        <v>0.19475000000000001</v>
      </c>
      <c r="BD50" s="105">
        <v>0.18015</v>
      </c>
      <c r="BE50" s="105">
        <v>0.14495</v>
      </c>
      <c r="BF50" s="105">
        <v>0.14854999999999999</v>
      </c>
      <c r="BG50" s="105">
        <v>0.14124999999999999</v>
      </c>
      <c r="BH50" s="105">
        <v>6.4850000000000005E-2</v>
      </c>
      <c r="BI50" s="105">
        <v>6.4649999999999999E-2</v>
      </c>
      <c r="BJ50" s="105">
        <v>5.7349999999999998E-2</v>
      </c>
      <c r="BK50" s="105">
        <v>7.2550000000000003E-2</v>
      </c>
      <c r="BL50" s="105">
        <v>7.2150000000000006E-2</v>
      </c>
      <c r="BM50" s="105">
        <v>7.5550000000000006E-2</v>
      </c>
      <c r="BN50" s="105">
        <v>0.27884999999999999</v>
      </c>
      <c r="BO50" s="105">
        <v>0.28455000000000003</v>
      </c>
      <c r="BP50" s="105">
        <v>0.28384999999999999</v>
      </c>
      <c r="BQ50" s="105">
        <v>0.34944999999999998</v>
      </c>
      <c r="BR50" s="105">
        <v>0.37574999999999997</v>
      </c>
      <c r="BS50" s="105">
        <v>0.35154999999999997</v>
      </c>
      <c r="BT50" s="105">
        <v>0.10255</v>
      </c>
      <c r="BU50" s="105">
        <v>9.9250000000000005E-2</v>
      </c>
      <c r="BV50" s="105">
        <v>9.715E-2</v>
      </c>
      <c r="BW50" s="105">
        <v>0.10755000000000001</v>
      </c>
      <c r="BX50" s="105">
        <v>0.10595</v>
      </c>
      <c r="BY50" s="105">
        <v>0.10564999999999999</v>
      </c>
      <c r="BZ50" s="105">
        <v>0.21304999999999999</v>
      </c>
      <c r="CA50" s="105">
        <v>0.22184999999999999</v>
      </c>
      <c r="CB50" s="105">
        <v>0.23744999999999999</v>
      </c>
      <c r="CC50" s="105">
        <v>0.21104999999999999</v>
      </c>
      <c r="CD50" s="105">
        <v>0.21645</v>
      </c>
      <c r="CE50" s="105">
        <v>0.23724999999999999</v>
      </c>
      <c r="CF50" s="105">
        <v>6.3649999999999998E-2</v>
      </c>
      <c r="CG50" s="105">
        <v>6.4949999999999994E-2</v>
      </c>
      <c r="CH50" s="105">
        <v>5.6950000000000001E-2</v>
      </c>
      <c r="CI50" s="105">
        <v>7.6149999999999995E-2</v>
      </c>
      <c r="CJ50" s="105">
        <v>9.0550000000000005E-2</v>
      </c>
      <c r="CK50" s="105">
        <v>8.3449999999999996E-2</v>
      </c>
      <c r="CL50" s="105">
        <v>8.2449999999999996E-2</v>
      </c>
      <c r="CM50" s="105">
        <v>8.0049999999999996E-2</v>
      </c>
      <c r="CN50" s="105">
        <v>8.115E-2</v>
      </c>
      <c r="CO50" s="105">
        <v>6.8650000000000003E-2</v>
      </c>
      <c r="CP50" s="105">
        <v>7.6050000000000006E-2</v>
      </c>
      <c r="CQ50" s="105">
        <v>7.4550000000000005E-2</v>
      </c>
      <c r="CR50" s="105">
        <v>8.0149999999999999E-2</v>
      </c>
      <c r="CS50" s="105">
        <v>8.5550000000000001E-2</v>
      </c>
      <c r="CT50" s="105">
        <v>9.2149999999999996E-2</v>
      </c>
      <c r="CU50" s="105">
        <v>8.5650000000000004E-2</v>
      </c>
      <c r="CV50" s="105">
        <v>8.5349999999999995E-2</v>
      </c>
      <c r="CW50" s="105">
        <v>0.10215</v>
      </c>
      <c r="CX50" s="105">
        <v>0.14194999999999999</v>
      </c>
      <c r="CY50" s="105">
        <v>0.13815</v>
      </c>
      <c r="CZ50" s="105">
        <v>0.14995</v>
      </c>
      <c r="DA50" s="105">
        <v>0.16614999999999999</v>
      </c>
      <c r="DB50" s="105">
        <v>0.17965</v>
      </c>
      <c r="DC50" s="105">
        <v>0.17735000000000001</v>
      </c>
      <c r="DD50" s="105">
        <v>8.2150000000000001E-2</v>
      </c>
      <c r="DE50" s="105">
        <v>6.1449999999999998E-2</v>
      </c>
      <c r="DF50" s="105">
        <v>5.8749999999999997E-2</v>
      </c>
      <c r="DG50" s="105">
        <v>7.1650000000000005E-2</v>
      </c>
      <c r="DH50" s="105">
        <v>7.2849999999999998E-2</v>
      </c>
      <c r="DI50" s="105">
        <v>6.9449999999999998E-2</v>
      </c>
      <c r="DJ50" s="105">
        <v>0.40884999999999999</v>
      </c>
      <c r="DK50" s="105">
        <v>0.39445000000000002</v>
      </c>
      <c r="DL50" s="105">
        <v>0.39515</v>
      </c>
      <c r="DM50" s="105">
        <v>0.35304999999999997</v>
      </c>
      <c r="DN50" s="105">
        <v>0.35935</v>
      </c>
      <c r="DO50" s="105">
        <v>0.35594999999999999</v>
      </c>
      <c r="DP50" s="105">
        <v>0.14445</v>
      </c>
      <c r="DQ50" s="105">
        <v>0.14615</v>
      </c>
      <c r="DR50" s="105">
        <v>8.0850000000000005E-2</v>
      </c>
      <c r="DS50" s="105">
        <v>0.15615000000000001</v>
      </c>
      <c r="DT50" s="105">
        <v>0.21385000000000001</v>
      </c>
      <c r="DU50" s="105">
        <v>0.20155000000000001</v>
      </c>
      <c r="DV50" s="105">
        <v>0.14135</v>
      </c>
      <c r="DW50" s="105">
        <v>0.14285</v>
      </c>
      <c r="DX50" s="105">
        <v>0.14474999999999999</v>
      </c>
      <c r="DY50" s="105">
        <v>0.18584999999999999</v>
      </c>
      <c r="DZ50" s="105">
        <v>0.16255</v>
      </c>
      <c r="EA50" s="105">
        <v>0.15725</v>
      </c>
      <c r="EB50" s="105">
        <v>6.3850000000000004E-2</v>
      </c>
      <c r="EC50" s="105">
        <v>6.8949999999999997E-2</v>
      </c>
      <c r="ED50" s="105">
        <v>6.9550000000000001E-2</v>
      </c>
      <c r="EE50" s="105">
        <v>7.9850000000000004E-2</v>
      </c>
      <c r="EF50" s="105">
        <v>7.9450000000000007E-2</v>
      </c>
      <c r="EG50" s="105">
        <v>7.9250000000000001E-2</v>
      </c>
      <c r="EH50" s="105">
        <v>0.22585</v>
      </c>
      <c r="EI50" s="105">
        <v>0.25545000000000001</v>
      </c>
      <c r="EJ50" s="105">
        <v>0.24135000000000001</v>
      </c>
      <c r="EK50" s="105">
        <v>0.23665</v>
      </c>
      <c r="EL50" s="105">
        <v>0.24675</v>
      </c>
      <c r="EM50" s="105">
        <v>0.23244999999999999</v>
      </c>
      <c r="EN50" s="105">
        <v>9.955E-2</v>
      </c>
      <c r="EO50" s="105">
        <v>0.10564999999999999</v>
      </c>
      <c r="EP50" s="105">
        <v>0.10335</v>
      </c>
      <c r="EQ50" s="105">
        <v>9.4950000000000007E-2</v>
      </c>
      <c r="ER50" s="105">
        <v>9.3950000000000006E-2</v>
      </c>
      <c r="ES50" s="105">
        <v>9.8549999999999999E-2</v>
      </c>
      <c r="ET50" s="105">
        <v>0.18304999999999999</v>
      </c>
      <c r="EU50" s="105">
        <v>0.18415000000000001</v>
      </c>
      <c r="EV50" s="105">
        <v>0.18375</v>
      </c>
      <c r="EW50" s="105">
        <v>0.16794999999999999</v>
      </c>
      <c r="EX50" s="105">
        <v>0.17555000000000001</v>
      </c>
      <c r="EY50" s="105">
        <v>0.18185000000000001</v>
      </c>
      <c r="EZ50" s="105">
        <v>0.63900000000000001</v>
      </c>
      <c r="FA50" s="105">
        <v>0.63700000000000001</v>
      </c>
      <c r="FB50" s="105">
        <v>0.63400000000000001</v>
      </c>
      <c r="FC50" s="105">
        <v>0.63600000000000001</v>
      </c>
      <c r="FD50" s="105">
        <v>0.63400000000000001</v>
      </c>
      <c r="FE50" s="105">
        <v>0.63500000000000001</v>
      </c>
    </row>
    <row r="51" spans="2:161">
      <c r="B51" s="105">
        <v>23</v>
      </c>
      <c r="C51" s="105">
        <v>0.65556700000000001</v>
      </c>
      <c r="D51" s="105">
        <v>0.65216700000000005</v>
      </c>
      <c r="E51" s="105">
        <v>0.64506699999999995</v>
      </c>
      <c r="F51" s="105">
        <v>7.3166999999999996E-2</v>
      </c>
      <c r="G51" s="105">
        <v>7.5867000000000004E-2</v>
      </c>
      <c r="H51" s="105">
        <v>7.4566999999999994E-2</v>
      </c>
      <c r="I51" s="105">
        <v>7.2467000000000004E-2</v>
      </c>
      <c r="J51" s="105">
        <v>6.6067000000000001E-2</v>
      </c>
      <c r="K51" s="105">
        <v>7.0567000000000005E-2</v>
      </c>
      <c r="L51" s="105">
        <v>7.7667E-2</v>
      </c>
      <c r="M51" s="105">
        <v>0.101267</v>
      </c>
      <c r="N51" s="105">
        <v>8.5967000000000002E-2</v>
      </c>
      <c r="O51" s="105">
        <v>8.3866999999999997E-2</v>
      </c>
      <c r="P51" s="105">
        <v>7.8867000000000007E-2</v>
      </c>
      <c r="Q51" s="105">
        <v>8.3266999999999994E-2</v>
      </c>
      <c r="R51" s="105">
        <v>0.18156700000000001</v>
      </c>
      <c r="S51" s="105">
        <v>0.18646699999999999</v>
      </c>
      <c r="T51" s="105">
        <v>0.160467</v>
      </c>
      <c r="U51" s="105">
        <v>0.17446700000000001</v>
      </c>
      <c r="V51" s="105">
        <v>0.17366699999999999</v>
      </c>
      <c r="W51" s="105">
        <v>0.171767</v>
      </c>
      <c r="X51" s="105">
        <v>8.6217000000000002E-2</v>
      </c>
      <c r="Y51" s="105">
        <v>9.1267000000000001E-2</v>
      </c>
      <c r="Z51" s="105">
        <v>8.1167000000000003E-2</v>
      </c>
      <c r="AA51" s="105">
        <v>9.9067000000000002E-2</v>
      </c>
      <c r="AB51" s="105">
        <v>0.102267</v>
      </c>
      <c r="AC51" s="105">
        <v>0.103867</v>
      </c>
      <c r="AD51" s="105">
        <v>0.33226699999999998</v>
      </c>
      <c r="AE51" s="105">
        <v>0.339167</v>
      </c>
      <c r="AF51" s="105">
        <v>0.32206699999999999</v>
      </c>
      <c r="AG51" s="105">
        <v>0.268567</v>
      </c>
      <c r="AH51" s="105">
        <v>0.27186700000000003</v>
      </c>
      <c r="AI51" s="105">
        <v>0.27466699999999999</v>
      </c>
      <c r="AJ51" s="105">
        <v>7.8667000000000001E-2</v>
      </c>
      <c r="AK51" s="105">
        <v>8.8967000000000004E-2</v>
      </c>
      <c r="AL51" s="105">
        <v>8.0866999999999994E-2</v>
      </c>
      <c r="AM51" s="105">
        <v>8.4467E-2</v>
      </c>
      <c r="AN51" s="105">
        <v>8.6166999999999994E-2</v>
      </c>
      <c r="AO51" s="105">
        <v>8.1366999999999995E-2</v>
      </c>
      <c r="AP51" s="105">
        <v>0.17216699999999999</v>
      </c>
      <c r="AQ51" s="105">
        <v>0.17476700000000001</v>
      </c>
      <c r="AR51" s="105">
        <v>0.18126700000000001</v>
      </c>
      <c r="AS51" s="105">
        <v>0.19276699999999999</v>
      </c>
      <c r="AT51" s="105">
        <v>0.191667</v>
      </c>
      <c r="AU51" s="105">
        <v>0.186367</v>
      </c>
      <c r="AV51" s="105">
        <v>8.4099999999999994E-2</v>
      </c>
      <c r="AW51" s="105">
        <v>8.6400000000000005E-2</v>
      </c>
      <c r="AX51" s="105">
        <v>8.3599999999999994E-2</v>
      </c>
      <c r="AY51" s="105">
        <v>8.2799999999999999E-2</v>
      </c>
      <c r="AZ51" s="105">
        <v>8.72E-2</v>
      </c>
      <c r="BA51" s="105">
        <v>8.4199999999999997E-2</v>
      </c>
      <c r="BB51" s="105">
        <v>0.179067</v>
      </c>
      <c r="BC51" s="105">
        <v>0.19906699999999999</v>
      </c>
      <c r="BD51" s="105">
        <v>0.185167</v>
      </c>
      <c r="BE51" s="105">
        <v>0.15026700000000001</v>
      </c>
      <c r="BF51" s="105">
        <v>0.148867</v>
      </c>
      <c r="BG51" s="105">
        <v>0.144567</v>
      </c>
      <c r="BH51" s="105">
        <v>6.3167000000000001E-2</v>
      </c>
      <c r="BI51" s="105">
        <v>6.4167000000000002E-2</v>
      </c>
      <c r="BJ51" s="105">
        <v>5.6966999999999997E-2</v>
      </c>
      <c r="BK51" s="105">
        <v>7.3867000000000002E-2</v>
      </c>
      <c r="BL51" s="105">
        <v>7.1967000000000003E-2</v>
      </c>
      <c r="BM51" s="105">
        <v>7.4867000000000003E-2</v>
      </c>
      <c r="BN51" s="105">
        <v>0.293767</v>
      </c>
      <c r="BO51" s="105">
        <v>0.29806700000000003</v>
      </c>
      <c r="BP51" s="105">
        <v>0.29556700000000002</v>
      </c>
      <c r="BQ51" s="105">
        <v>0.36366700000000002</v>
      </c>
      <c r="BR51" s="105">
        <v>0.38876699999999997</v>
      </c>
      <c r="BS51" s="105">
        <v>0.369367</v>
      </c>
      <c r="BT51" s="105">
        <v>0.101267</v>
      </c>
      <c r="BU51" s="105">
        <v>9.9366999999999997E-2</v>
      </c>
      <c r="BV51" s="105">
        <v>9.5267000000000004E-2</v>
      </c>
      <c r="BW51" s="105">
        <v>0.108567</v>
      </c>
      <c r="BX51" s="105">
        <v>0.105767</v>
      </c>
      <c r="BY51" s="105">
        <v>0.10546700000000001</v>
      </c>
      <c r="BZ51" s="105">
        <v>0.219467</v>
      </c>
      <c r="CA51" s="105">
        <v>0.228967</v>
      </c>
      <c r="CB51" s="105">
        <v>0.240567</v>
      </c>
      <c r="CC51" s="105">
        <v>0.214667</v>
      </c>
      <c r="CD51" s="105">
        <v>0.22586700000000001</v>
      </c>
      <c r="CE51" s="105">
        <v>0.24176700000000001</v>
      </c>
      <c r="CF51" s="105">
        <v>6.1866999999999998E-2</v>
      </c>
      <c r="CG51" s="105">
        <v>6.4466999999999997E-2</v>
      </c>
      <c r="CH51" s="105">
        <v>5.7567E-2</v>
      </c>
      <c r="CI51" s="105">
        <v>7.4367000000000003E-2</v>
      </c>
      <c r="CJ51" s="105">
        <v>9.0066999999999994E-2</v>
      </c>
      <c r="CK51" s="105">
        <v>8.3667000000000005E-2</v>
      </c>
      <c r="CL51" s="105">
        <v>8.2466999999999999E-2</v>
      </c>
      <c r="CM51" s="105">
        <v>7.9066999999999998E-2</v>
      </c>
      <c r="CN51" s="105">
        <v>8.2366999999999996E-2</v>
      </c>
      <c r="CO51" s="105">
        <v>6.9366999999999998E-2</v>
      </c>
      <c r="CP51" s="105">
        <v>7.4967000000000006E-2</v>
      </c>
      <c r="CQ51" s="105">
        <v>7.5867000000000004E-2</v>
      </c>
      <c r="CR51" s="105">
        <v>7.9866999999999994E-2</v>
      </c>
      <c r="CS51" s="105">
        <v>8.5967000000000002E-2</v>
      </c>
      <c r="CT51" s="105">
        <v>9.4167000000000001E-2</v>
      </c>
      <c r="CU51" s="105">
        <v>8.7567000000000006E-2</v>
      </c>
      <c r="CV51" s="105">
        <v>8.4167000000000006E-2</v>
      </c>
      <c r="CW51" s="105">
        <v>0.104267</v>
      </c>
      <c r="CX51" s="105">
        <v>0.14376700000000001</v>
      </c>
      <c r="CY51" s="105">
        <v>0.14046700000000001</v>
      </c>
      <c r="CZ51" s="105">
        <v>0.14996699999999999</v>
      </c>
      <c r="DA51" s="105">
        <v>0.16766700000000001</v>
      </c>
      <c r="DB51" s="105">
        <v>0.18146699999999999</v>
      </c>
      <c r="DC51" s="105">
        <v>0.176367</v>
      </c>
      <c r="DD51" s="105">
        <v>8.0466999999999997E-2</v>
      </c>
      <c r="DE51" s="105">
        <v>6.1767000000000002E-2</v>
      </c>
      <c r="DF51" s="105">
        <v>5.7567E-2</v>
      </c>
      <c r="DG51" s="105">
        <v>7.1166999999999994E-2</v>
      </c>
      <c r="DH51" s="105">
        <v>7.3367000000000002E-2</v>
      </c>
      <c r="DI51" s="105">
        <v>7.0266999999999996E-2</v>
      </c>
      <c r="DJ51" s="105">
        <v>0.42556699999999997</v>
      </c>
      <c r="DK51" s="105">
        <v>0.41216700000000001</v>
      </c>
      <c r="DL51" s="105">
        <v>0.40986699999999998</v>
      </c>
      <c r="DM51" s="105">
        <v>0.36716700000000002</v>
      </c>
      <c r="DN51" s="105">
        <v>0.37516699999999997</v>
      </c>
      <c r="DO51" s="105">
        <v>0.371867</v>
      </c>
      <c r="DP51" s="105">
        <v>0.145067</v>
      </c>
      <c r="DQ51" s="105">
        <v>0.14576700000000001</v>
      </c>
      <c r="DR51" s="105">
        <v>8.1767000000000006E-2</v>
      </c>
      <c r="DS51" s="105">
        <v>0.15976699999999999</v>
      </c>
      <c r="DT51" s="105">
        <v>0.21706700000000001</v>
      </c>
      <c r="DU51" s="105">
        <v>0.20516699999999999</v>
      </c>
      <c r="DV51" s="105">
        <v>0.142267</v>
      </c>
      <c r="DW51" s="105">
        <v>0.144867</v>
      </c>
      <c r="DX51" s="105">
        <v>0.14776700000000001</v>
      </c>
      <c r="DY51" s="105">
        <v>0.18936700000000001</v>
      </c>
      <c r="DZ51" s="105">
        <v>0.16106699999999999</v>
      </c>
      <c r="EA51" s="105">
        <v>0.15726699999999999</v>
      </c>
      <c r="EB51" s="105">
        <v>6.4566999999999999E-2</v>
      </c>
      <c r="EC51" s="105">
        <v>6.8667000000000006E-2</v>
      </c>
      <c r="ED51" s="105">
        <v>6.7067000000000002E-2</v>
      </c>
      <c r="EE51" s="105">
        <v>7.9667000000000002E-2</v>
      </c>
      <c r="EF51" s="105">
        <v>7.9366999999999993E-2</v>
      </c>
      <c r="EG51" s="105">
        <v>7.8867000000000007E-2</v>
      </c>
      <c r="EH51" s="105">
        <v>0.23716699999999999</v>
      </c>
      <c r="EI51" s="105">
        <v>0.25876700000000002</v>
      </c>
      <c r="EJ51" s="105">
        <v>0.247867</v>
      </c>
      <c r="EK51" s="105">
        <v>0.238067</v>
      </c>
      <c r="EL51" s="105">
        <v>0.254467</v>
      </c>
      <c r="EM51" s="105">
        <v>0.23826700000000001</v>
      </c>
      <c r="EN51" s="105">
        <v>9.7466999999999998E-2</v>
      </c>
      <c r="EO51" s="105">
        <v>0.104267</v>
      </c>
      <c r="EP51" s="105">
        <v>0.100867</v>
      </c>
      <c r="EQ51" s="105">
        <v>9.5066999999999999E-2</v>
      </c>
      <c r="ER51" s="105">
        <v>9.6466999999999997E-2</v>
      </c>
      <c r="ES51" s="105">
        <v>9.7866999999999996E-2</v>
      </c>
      <c r="ET51" s="105">
        <v>0.18726699999999999</v>
      </c>
      <c r="EU51" s="105">
        <v>0.18706700000000001</v>
      </c>
      <c r="EV51" s="105">
        <v>0.18686700000000001</v>
      </c>
      <c r="EW51" s="105">
        <v>0.16856699999999999</v>
      </c>
      <c r="EX51" s="105">
        <v>0.179067</v>
      </c>
      <c r="EY51" s="105">
        <v>0.18626699999999999</v>
      </c>
      <c r="EZ51" s="105">
        <v>0.63100000000000001</v>
      </c>
      <c r="FA51" s="105">
        <v>0.627</v>
      </c>
      <c r="FB51" s="105">
        <v>0.63500000000000001</v>
      </c>
      <c r="FC51" s="105">
        <v>0.63400000000000001</v>
      </c>
      <c r="FD51" s="105">
        <v>0.629</v>
      </c>
      <c r="FE51" s="105">
        <v>0.628</v>
      </c>
    </row>
    <row r="52" spans="2:161">
      <c r="B52" s="105">
        <v>23.5</v>
      </c>
      <c r="C52" s="105">
        <v>0.64496699999999996</v>
      </c>
      <c r="D52" s="105">
        <v>0.64406699999999995</v>
      </c>
      <c r="E52" s="105">
        <v>0.63786699999999996</v>
      </c>
      <c r="F52" s="105">
        <v>7.3367000000000002E-2</v>
      </c>
      <c r="G52" s="105">
        <v>7.6066999999999996E-2</v>
      </c>
      <c r="H52" s="105">
        <v>7.4066999999999994E-2</v>
      </c>
      <c r="I52" s="105">
        <v>7.2567000000000006E-2</v>
      </c>
      <c r="J52" s="105">
        <v>6.7366999999999996E-2</v>
      </c>
      <c r="K52" s="105">
        <v>7.0366999999999999E-2</v>
      </c>
      <c r="L52" s="105">
        <v>7.8466999999999995E-2</v>
      </c>
      <c r="M52" s="105">
        <v>9.9766999999999995E-2</v>
      </c>
      <c r="N52" s="105">
        <v>8.5366999999999998E-2</v>
      </c>
      <c r="O52" s="105">
        <v>8.3366999999999997E-2</v>
      </c>
      <c r="P52" s="105">
        <v>7.9167000000000001E-2</v>
      </c>
      <c r="Q52" s="105">
        <v>8.2766999999999993E-2</v>
      </c>
      <c r="R52" s="105">
        <v>0.186367</v>
      </c>
      <c r="S52" s="105">
        <v>0.19076699999999999</v>
      </c>
      <c r="T52" s="105">
        <v>0.16656699999999999</v>
      </c>
      <c r="U52" s="105">
        <v>0.17976700000000001</v>
      </c>
      <c r="V52" s="105">
        <v>0.17926700000000001</v>
      </c>
      <c r="W52" s="105">
        <v>0.177067</v>
      </c>
      <c r="X52" s="105">
        <v>8.6817000000000005E-2</v>
      </c>
      <c r="Y52" s="105">
        <v>9.2367000000000005E-2</v>
      </c>
      <c r="Z52" s="105">
        <v>8.1267000000000006E-2</v>
      </c>
      <c r="AA52" s="105">
        <v>0.10016700000000001</v>
      </c>
      <c r="AB52" s="105">
        <v>0.101567</v>
      </c>
      <c r="AC52" s="105">
        <v>0.106167</v>
      </c>
      <c r="AD52" s="105">
        <v>0.341167</v>
      </c>
      <c r="AE52" s="105">
        <v>0.34706700000000001</v>
      </c>
      <c r="AF52" s="105">
        <v>0.32926699999999998</v>
      </c>
      <c r="AG52" s="105">
        <v>0.276667</v>
      </c>
      <c r="AH52" s="105">
        <v>0.27896700000000002</v>
      </c>
      <c r="AI52" s="105">
        <v>0.28136699999999998</v>
      </c>
      <c r="AJ52" s="105">
        <v>7.9866999999999994E-2</v>
      </c>
      <c r="AK52" s="105">
        <v>9.0166999999999997E-2</v>
      </c>
      <c r="AL52" s="105">
        <v>8.0066999999999999E-2</v>
      </c>
      <c r="AM52" s="105">
        <v>8.5067000000000004E-2</v>
      </c>
      <c r="AN52" s="105">
        <v>8.6467000000000002E-2</v>
      </c>
      <c r="AO52" s="105">
        <v>8.0866999999999994E-2</v>
      </c>
      <c r="AP52" s="105">
        <v>0.17436699999999999</v>
      </c>
      <c r="AQ52" s="105">
        <v>0.18206700000000001</v>
      </c>
      <c r="AR52" s="105">
        <v>0.18526699999999999</v>
      </c>
      <c r="AS52" s="105">
        <v>0.19616700000000001</v>
      </c>
      <c r="AT52" s="105">
        <v>0.192967</v>
      </c>
      <c r="AU52" s="105">
        <v>0.18826699999999999</v>
      </c>
      <c r="AV52" s="105">
        <v>8.3900000000000002E-2</v>
      </c>
      <c r="AW52" s="105">
        <v>8.6300000000000002E-2</v>
      </c>
      <c r="AX52" s="105">
        <v>8.3699999999999997E-2</v>
      </c>
      <c r="AY52" s="105">
        <v>8.2900000000000001E-2</v>
      </c>
      <c r="AZ52" s="105">
        <v>8.6900000000000005E-2</v>
      </c>
      <c r="BA52" s="105">
        <v>8.4099999999999994E-2</v>
      </c>
      <c r="BB52" s="105">
        <v>0.18456700000000001</v>
      </c>
      <c r="BC52" s="105">
        <v>0.204567</v>
      </c>
      <c r="BD52" s="105">
        <v>0.192967</v>
      </c>
      <c r="BE52" s="105">
        <v>0.15146699999999999</v>
      </c>
      <c r="BF52" s="105">
        <v>0.152867</v>
      </c>
      <c r="BG52" s="105">
        <v>0.147067</v>
      </c>
      <c r="BH52" s="105">
        <v>6.3866999999999993E-2</v>
      </c>
      <c r="BI52" s="105">
        <v>6.2667E-2</v>
      </c>
      <c r="BJ52" s="105">
        <v>5.7667000000000003E-2</v>
      </c>
      <c r="BK52" s="105">
        <v>7.2467000000000004E-2</v>
      </c>
      <c r="BL52" s="105">
        <v>7.1967000000000003E-2</v>
      </c>
      <c r="BM52" s="105">
        <v>7.4666999999999997E-2</v>
      </c>
      <c r="BN52" s="105">
        <v>0.30026700000000001</v>
      </c>
      <c r="BO52" s="105">
        <v>0.30316700000000002</v>
      </c>
      <c r="BP52" s="105">
        <v>0.303867</v>
      </c>
      <c r="BQ52" s="105">
        <v>0.37736700000000001</v>
      </c>
      <c r="BR52" s="105">
        <v>0.40336699999999998</v>
      </c>
      <c r="BS52" s="105">
        <v>0.38516699999999998</v>
      </c>
      <c r="BT52" s="105">
        <v>0.101367</v>
      </c>
      <c r="BU52" s="105">
        <v>9.8866999999999997E-2</v>
      </c>
      <c r="BV52" s="105">
        <v>9.6167000000000002E-2</v>
      </c>
      <c r="BW52" s="105">
        <v>0.110167</v>
      </c>
      <c r="BX52" s="105">
        <v>0.10596700000000001</v>
      </c>
      <c r="BY52" s="105">
        <v>0.10596700000000001</v>
      </c>
      <c r="BZ52" s="105">
        <v>0.226967</v>
      </c>
      <c r="CA52" s="105">
        <v>0.23766699999999999</v>
      </c>
      <c r="CB52" s="105">
        <v>0.24546699999999999</v>
      </c>
      <c r="CC52" s="105">
        <v>0.216167</v>
      </c>
      <c r="CD52" s="105">
        <v>0.22616700000000001</v>
      </c>
      <c r="CE52" s="105">
        <v>0.24346699999999999</v>
      </c>
      <c r="CF52" s="105">
        <v>6.2167E-2</v>
      </c>
      <c r="CG52" s="105">
        <v>6.5667000000000003E-2</v>
      </c>
      <c r="CH52" s="105">
        <v>5.6867000000000001E-2</v>
      </c>
      <c r="CI52" s="105">
        <v>7.6367000000000004E-2</v>
      </c>
      <c r="CJ52" s="105">
        <v>9.1767000000000001E-2</v>
      </c>
      <c r="CK52" s="105">
        <v>8.4766999999999995E-2</v>
      </c>
      <c r="CL52" s="105">
        <v>8.2866999999999996E-2</v>
      </c>
      <c r="CM52" s="105">
        <v>7.9667000000000002E-2</v>
      </c>
      <c r="CN52" s="105">
        <v>8.1767000000000006E-2</v>
      </c>
      <c r="CO52" s="105">
        <v>7.0166999999999993E-2</v>
      </c>
      <c r="CP52" s="105">
        <v>7.6666999999999999E-2</v>
      </c>
      <c r="CQ52" s="105">
        <v>7.4867000000000003E-2</v>
      </c>
      <c r="CR52" s="105">
        <v>8.0966999999999997E-2</v>
      </c>
      <c r="CS52" s="105">
        <v>8.5766999999999996E-2</v>
      </c>
      <c r="CT52" s="105">
        <v>9.1867000000000004E-2</v>
      </c>
      <c r="CU52" s="105">
        <v>8.5967000000000002E-2</v>
      </c>
      <c r="CV52" s="105">
        <v>8.5067000000000004E-2</v>
      </c>
      <c r="CW52" s="105">
        <v>0.10456699999999999</v>
      </c>
      <c r="CX52" s="105">
        <v>0.144567</v>
      </c>
      <c r="CY52" s="105">
        <v>0.141767</v>
      </c>
      <c r="CZ52" s="105">
        <v>0.153367</v>
      </c>
      <c r="DA52" s="105">
        <v>0.17066700000000001</v>
      </c>
      <c r="DB52" s="105">
        <v>0.181867</v>
      </c>
      <c r="DC52" s="105">
        <v>0.18056700000000001</v>
      </c>
      <c r="DD52" s="105">
        <v>8.2067000000000001E-2</v>
      </c>
      <c r="DE52" s="105">
        <v>6.2566999999999998E-2</v>
      </c>
      <c r="DF52" s="105">
        <v>5.7966999999999998E-2</v>
      </c>
      <c r="DG52" s="105">
        <v>7.1467000000000003E-2</v>
      </c>
      <c r="DH52" s="105">
        <v>7.4367000000000003E-2</v>
      </c>
      <c r="DI52" s="105">
        <v>6.9766999999999996E-2</v>
      </c>
      <c r="DJ52" s="105">
        <v>0.43646699999999999</v>
      </c>
      <c r="DK52" s="105">
        <v>0.42606699999999997</v>
      </c>
      <c r="DL52" s="105">
        <v>0.422767</v>
      </c>
      <c r="DM52" s="105">
        <v>0.38186700000000001</v>
      </c>
      <c r="DN52" s="105">
        <v>0.389567</v>
      </c>
      <c r="DO52" s="105">
        <v>0.38616699999999998</v>
      </c>
      <c r="DP52" s="105">
        <v>0.146867</v>
      </c>
      <c r="DQ52" s="105">
        <v>0.14816699999999999</v>
      </c>
      <c r="DR52" s="105">
        <v>8.2466999999999999E-2</v>
      </c>
      <c r="DS52" s="105">
        <v>0.162967</v>
      </c>
      <c r="DT52" s="105">
        <v>0.22126699999999999</v>
      </c>
      <c r="DU52" s="105">
        <v>0.21156700000000001</v>
      </c>
      <c r="DV52" s="105">
        <v>0.14396700000000001</v>
      </c>
      <c r="DW52" s="105">
        <v>0.14526700000000001</v>
      </c>
      <c r="DX52" s="105">
        <v>0.14796699999999999</v>
      </c>
      <c r="DY52" s="105">
        <v>0.192967</v>
      </c>
      <c r="DZ52" s="105">
        <v>0.162767</v>
      </c>
      <c r="EA52" s="105">
        <v>0.15646699999999999</v>
      </c>
      <c r="EB52" s="105">
        <v>6.2566999999999998E-2</v>
      </c>
      <c r="EC52" s="105">
        <v>6.7366999999999996E-2</v>
      </c>
      <c r="ED52" s="105">
        <v>6.7766999999999994E-2</v>
      </c>
      <c r="EE52" s="105">
        <v>8.0866999999999994E-2</v>
      </c>
      <c r="EF52" s="105">
        <v>7.5467000000000006E-2</v>
      </c>
      <c r="EG52" s="105">
        <v>7.7667E-2</v>
      </c>
      <c r="EH52" s="105">
        <v>0.23496700000000001</v>
      </c>
      <c r="EI52" s="105">
        <v>0.26596700000000001</v>
      </c>
      <c r="EJ52" s="105">
        <v>0.253967</v>
      </c>
      <c r="EK52" s="105">
        <v>0.24726699999999999</v>
      </c>
      <c r="EL52" s="105">
        <v>0.26346700000000001</v>
      </c>
      <c r="EM52" s="105">
        <v>0.244367</v>
      </c>
      <c r="EN52" s="105">
        <v>9.9266999999999994E-2</v>
      </c>
      <c r="EO52" s="105">
        <v>0.10646700000000001</v>
      </c>
      <c r="EP52" s="105">
        <v>0.101367</v>
      </c>
      <c r="EQ52" s="105">
        <v>9.5267000000000004E-2</v>
      </c>
      <c r="ER52" s="105">
        <v>9.7366999999999995E-2</v>
      </c>
      <c r="ES52" s="105">
        <v>9.9067000000000002E-2</v>
      </c>
      <c r="ET52" s="105">
        <v>0.188667</v>
      </c>
      <c r="EU52" s="105">
        <v>0.18936700000000001</v>
      </c>
      <c r="EV52" s="105">
        <v>0.19236700000000001</v>
      </c>
      <c r="EW52" s="105">
        <v>0.172767</v>
      </c>
      <c r="EX52" s="105">
        <v>0.17776700000000001</v>
      </c>
      <c r="EY52" s="105">
        <v>0.18626699999999999</v>
      </c>
      <c r="EZ52" s="105">
        <v>0.63500000000000001</v>
      </c>
      <c r="FA52" s="105">
        <v>0.626</v>
      </c>
      <c r="FB52" s="105">
        <v>0.63600000000000001</v>
      </c>
      <c r="FC52" s="105">
        <v>0.63600000000000001</v>
      </c>
      <c r="FD52" s="105">
        <v>0.63300000000000001</v>
      </c>
      <c r="FE52" s="105">
        <v>0.63300000000000001</v>
      </c>
    </row>
    <row r="53" spans="2:161">
      <c r="B53" s="105">
        <v>24</v>
      </c>
      <c r="C53" s="105">
        <v>0.63916700000000004</v>
      </c>
      <c r="D53" s="105">
        <v>0.63536700000000002</v>
      </c>
      <c r="E53" s="105">
        <v>0.63476699999999997</v>
      </c>
      <c r="F53" s="105">
        <v>7.1967000000000003E-2</v>
      </c>
      <c r="G53" s="105">
        <v>7.5867000000000004E-2</v>
      </c>
      <c r="H53" s="105">
        <v>7.3766999999999999E-2</v>
      </c>
      <c r="I53" s="105">
        <v>7.1766999999999997E-2</v>
      </c>
      <c r="J53" s="105">
        <v>6.7667000000000005E-2</v>
      </c>
      <c r="K53" s="105">
        <v>6.9467000000000001E-2</v>
      </c>
      <c r="L53" s="105">
        <v>7.9066999999999998E-2</v>
      </c>
      <c r="M53" s="105">
        <v>9.9167000000000005E-2</v>
      </c>
      <c r="N53" s="105">
        <v>8.5666999999999993E-2</v>
      </c>
      <c r="O53" s="105">
        <v>8.4366999999999998E-2</v>
      </c>
      <c r="P53" s="105">
        <v>7.8767000000000004E-2</v>
      </c>
      <c r="Q53" s="105">
        <v>8.2667000000000004E-2</v>
      </c>
      <c r="R53" s="105">
        <v>0.19086700000000001</v>
      </c>
      <c r="S53" s="105">
        <v>0.194467</v>
      </c>
      <c r="T53" s="105">
        <v>0.169567</v>
      </c>
      <c r="U53" s="105">
        <v>0.184167</v>
      </c>
      <c r="V53" s="105">
        <v>0.18356700000000001</v>
      </c>
      <c r="W53" s="105">
        <v>0.18096699999999999</v>
      </c>
      <c r="X53" s="105">
        <v>8.7567000000000006E-2</v>
      </c>
      <c r="Y53" s="105">
        <v>9.3566999999999997E-2</v>
      </c>
      <c r="Z53" s="105">
        <v>8.1567000000000001E-2</v>
      </c>
      <c r="AA53" s="105">
        <v>0.10116700000000001</v>
      </c>
      <c r="AB53" s="105">
        <v>0.10556699999999999</v>
      </c>
      <c r="AC53" s="105">
        <v>0.107567</v>
      </c>
      <c r="AD53" s="105">
        <v>0.347167</v>
      </c>
      <c r="AE53" s="105">
        <v>0.35566700000000001</v>
      </c>
      <c r="AF53" s="105">
        <v>0.34046700000000002</v>
      </c>
      <c r="AG53" s="105">
        <v>0.28426699999999999</v>
      </c>
      <c r="AH53" s="105">
        <v>0.28426699999999999</v>
      </c>
      <c r="AI53" s="105">
        <v>0.28766700000000001</v>
      </c>
      <c r="AJ53" s="105">
        <v>7.8867000000000007E-2</v>
      </c>
      <c r="AK53" s="105">
        <v>9.0867000000000003E-2</v>
      </c>
      <c r="AL53" s="105">
        <v>8.0267000000000005E-2</v>
      </c>
      <c r="AM53" s="105">
        <v>8.5666999999999993E-2</v>
      </c>
      <c r="AN53" s="105">
        <v>8.5567000000000004E-2</v>
      </c>
      <c r="AO53" s="105">
        <v>8.0167000000000002E-2</v>
      </c>
      <c r="AP53" s="105">
        <v>0.177067</v>
      </c>
      <c r="AQ53" s="105">
        <v>0.17966699999999999</v>
      </c>
      <c r="AR53" s="105">
        <v>0.189467</v>
      </c>
      <c r="AS53" s="105">
        <v>0.19866700000000001</v>
      </c>
      <c r="AT53" s="105">
        <v>0.194967</v>
      </c>
      <c r="AU53" s="105">
        <v>0.19076699999999999</v>
      </c>
      <c r="AV53" s="105">
        <v>8.3799999999999999E-2</v>
      </c>
      <c r="AW53" s="105">
        <v>8.6199999999999999E-2</v>
      </c>
      <c r="AX53" s="105">
        <v>8.3500000000000005E-2</v>
      </c>
      <c r="AY53" s="105">
        <v>8.2799999999999999E-2</v>
      </c>
      <c r="AZ53" s="105">
        <v>8.6699999999999999E-2</v>
      </c>
      <c r="BA53" s="105">
        <v>8.4000000000000005E-2</v>
      </c>
      <c r="BB53" s="105">
        <v>0.18936700000000001</v>
      </c>
      <c r="BC53" s="105">
        <v>0.20876700000000001</v>
      </c>
      <c r="BD53" s="105">
        <v>0.194967</v>
      </c>
      <c r="BE53" s="105">
        <v>0.153167</v>
      </c>
      <c r="BF53" s="105">
        <v>0.15446699999999999</v>
      </c>
      <c r="BG53" s="105">
        <v>0.14696699999999999</v>
      </c>
      <c r="BH53" s="105">
        <v>6.2867000000000006E-2</v>
      </c>
      <c r="BI53" s="105">
        <v>6.4267000000000005E-2</v>
      </c>
      <c r="BJ53" s="105">
        <v>5.6566999999999999E-2</v>
      </c>
      <c r="BK53" s="105">
        <v>7.1867E-2</v>
      </c>
      <c r="BL53" s="105">
        <v>7.1166999999999994E-2</v>
      </c>
      <c r="BM53" s="105">
        <v>7.5666999999999998E-2</v>
      </c>
      <c r="BN53" s="105">
        <v>0.30756699999999998</v>
      </c>
      <c r="BO53" s="105">
        <v>0.31456699999999999</v>
      </c>
      <c r="BP53" s="105">
        <v>0.31516699999999997</v>
      </c>
      <c r="BQ53" s="105">
        <v>0.38896700000000001</v>
      </c>
      <c r="BR53" s="105">
        <v>0.41586699999999999</v>
      </c>
      <c r="BS53" s="105">
        <v>0.39296700000000001</v>
      </c>
      <c r="BT53" s="105">
        <v>0.100067</v>
      </c>
      <c r="BU53" s="105">
        <v>9.9567000000000003E-2</v>
      </c>
      <c r="BV53" s="105">
        <v>9.5866999999999994E-2</v>
      </c>
      <c r="BW53" s="105">
        <v>0.10936700000000001</v>
      </c>
      <c r="BX53" s="105">
        <v>0.107267</v>
      </c>
      <c r="BY53" s="105">
        <v>0.107267</v>
      </c>
      <c r="BZ53" s="105">
        <v>0.231267</v>
      </c>
      <c r="CA53" s="105">
        <v>0.24066699999999999</v>
      </c>
      <c r="CB53" s="105">
        <v>0.25436700000000001</v>
      </c>
      <c r="CC53" s="105">
        <v>0.222167</v>
      </c>
      <c r="CD53" s="105">
        <v>0.232267</v>
      </c>
      <c r="CE53" s="105">
        <v>0.25036700000000001</v>
      </c>
      <c r="CF53" s="105">
        <v>6.0866999999999997E-2</v>
      </c>
      <c r="CG53" s="105">
        <v>6.5267000000000006E-2</v>
      </c>
      <c r="CH53" s="105">
        <v>5.8266999999999999E-2</v>
      </c>
      <c r="CI53" s="105">
        <v>7.3566999999999994E-2</v>
      </c>
      <c r="CJ53" s="105">
        <v>9.1666999999999998E-2</v>
      </c>
      <c r="CK53" s="105">
        <v>8.6067000000000005E-2</v>
      </c>
      <c r="CL53" s="105">
        <v>8.4967000000000001E-2</v>
      </c>
      <c r="CM53" s="105">
        <v>7.9267000000000004E-2</v>
      </c>
      <c r="CN53" s="105">
        <v>8.4266999999999995E-2</v>
      </c>
      <c r="CO53" s="105">
        <v>6.8866999999999998E-2</v>
      </c>
      <c r="CP53" s="105">
        <v>7.7667E-2</v>
      </c>
      <c r="CQ53" s="105">
        <v>7.5367000000000003E-2</v>
      </c>
      <c r="CR53" s="105">
        <v>7.9267000000000004E-2</v>
      </c>
      <c r="CS53" s="105">
        <v>8.4967000000000001E-2</v>
      </c>
      <c r="CT53" s="105">
        <v>9.3767000000000003E-2</v>
      </c>
      <c r="CU53" s="105">
        <v>8.5666999999999993E-2</v>
      </c>
      <c r="CV53" s="105">
        <v>8.7067000000000005E-2</v>
      </c>
      <c r="CW53" s="105">
        <v>0.102967</v>
      </c>
      <c r="CX53" s="105">
        <v>0.14676700000000001</v>
      </c>
      <c r="CY53" s="105">
        <v>0.143067</v>
      </c>
      <c r="CZ53" s="105">
        <v>0.15346699999999999</v>
      </c>
      <c r="DA53" s="105">
        <v>0.16996700000000001</v>
      </c>
      <c r="DB53" s="105">
        <v>0.182367</v>
      </c>
      <c r="DC53" s="105">
        <v>0.18306700000000001</v>
      </c>
      <c r="DD53" s="105">
        <v>8.2567000000000002E-2</v>
      </c>
      <c r="DE53" s="105">
        <v>6.0967E-2</v>
      </c>
      <c r="DF53" s="105">
        <v>5.7167000000000003E-2</v>
      </c>
      <c r="DG53" s="105">
        <v>7.0866999999999999E-2</v>
      </c>
      <c r="DH53" s="105">
        <v>7.3367000000000002E-2</v>
      </c>
      <c r="DI53" s="105">
        <v>6.9366999999999998E-2</v>
      </c>
      <c r="DJ53" s="105">
        <v>0.45286700000000002</v>
      </c>
      <c r="DK53" s="105">
        <v>0.43616700000000003</v>
      </c>
      <c r="DL53" s="105">
        <v>0.43256699999999998</v>
      </c>
      <c r="DM53" s="105">
        <v>0.39086700000000002</v>
      </c>
      <c r="DN53" s="105">
        <v>0.39936700000000003</v>
      </c>
      <c r="DO53" s="105">
        <v>0.39846700000000002</v>
      </c>
      <c r="DP53" s="105">
        <v>0.148567</v>
      </c>
      <c r="DQ53" s="105">
        <v>0.14926700000000001</v>
      </c>
      <c r="DR53" s="105">
        <v>8.3366999999999997E-2</v>
      </c>
      <c r="DS53" s="105">
        <v>0.164967</v>
      </c>
      <c r="DT53" s="105">
        <v>0.228267</v>
      </c>
      <c r="DU53" s="105">
        <v>0.21676699999999999</v>
      </c>
      <c r="DV53" s="105">
        <v>0.14716699999999999</v>
      </c>
      <c r="DW53" s="105">
        <v>0.147367</v>
      </c>
      <c r="DX53" s="105">
        <v>0.14976700000000001</v>
      </c>
      <c r="DY53" s="105">
        <v>0.19286700000000001</v>
      </c>
      <c r="DZ53" s="105">
        <v>0.16606699999999999</v>
      </c>
      <c r="EA53" s="105">
        <v>0.156967</v>
      </c>
      <c r="EB53" s="105">
        <v>6.3167000000000001E-2</v>
      </c>
      <c r="EC53" s="105">
        <v>6.8266999999999994E-2</v>
      </c>
      <c r="ED53" s="105">
        <v>6.8266999999999994E-2</v>
      </c>
      <c r="EE53" s="105">
        <v>8.1067E-2</v>
      </c>
      <c r="EF53" s="105">
        <v>7.5367000000000003E-2</v>
      </c>
      <c r="EG53" s="105">
        <v>7.9267000000000004E-2</v>
      </c>
      <c r="EH53" s="105">
        <v>0.24196699999999999</v>
      </c>
      <c r="EI53" s="105">
        <v>0.269567</v>
      </c>
      <c r="EJ53" s="105">
        <v>0.25476700000000002</v>
      </c>
      <c r="EK53" s="105">
        <v>0.25306699999999999</v>
      </c>
      <c r="EL53" s="105">
        <v>0.263567</v>
      </c>
      <c r="EM53" s="105">
        <v>0.248867</v>
      </c>
      <c r="EN53" s="105">
        <v>9.9366999999999997E-2</v>
      </c>
      <c r="EO53" s="105">
        <v>0.106767</v>
      </c>
      <c r="EP53" s="105">
        <v>0.101567</v>
      </c>
      <c r="EQ53" s="105">
        <v>9.7167000000000003E-2</v>
      </c>
      <c r="ER53" s="105">
        <v>9.7067000000000001E-2</v>
      </c>
      <c r="ES53" s="105">
        <v>0.10016700000000001</v>
      </c>
      <c r="ET53" s="105">
        <v>0.193467</v>
      </c>
      <c r="EU53" s="105">
        <v>0.19466700000000001</v>
      </c>
      <c r="EV53" s="105">
        <v>0.19416700000000001</v>
      </c>
      <c r="EW53" s="105">
        <v>0.17486699999999999</v>
      </c>
      <c r="EX53" s="105">
        <v>0.18396699999999999</v>
      </c>
      <c r="EY53" s="105">
        <v>0.187967</v>
      </c>
      <c r="EZ53" s="105">
        <v>0.63100000000000001</v>
      </c>
      <c r="FA53" s="105">
        <v>0.627</v>
      </c>
      <c r="FB53" s="105">
        <v>0.63500000000000001</v>
      </c>
      <c r="FC53" s="105">
        <v>0.63800000000000001</v>
      </c>
      <c r="FD53" s="105">
        <v>0.63400000000000001</v>
      </c>
      <c r="FE53" s="105">
        <v>0.63</v>
      </c>
    </row>
    <row r="54" spans="2:161">
      <c r="B54" s="105">
        <v>24.5</v>
      </c>
      <c r="C54" s="105">
        <v>0.63629999999999998</v>
      </c>
      <c r="D54" s="105">
        <v>0.63419999999999999</v>
      </c>
      <c r="E54" s="105">
        <v>0.62829999999999997</v>
      </c>
      <c r="F54" s="105">
        <v>7.1800000000000003E-2</v>
      </c>
      <c r="G54" s="105">
        <v>7.4499999999999997E-2</v>
      </c>
      <c r="H54" s="105">
        <v>7.3200000000000001E-2</v>
      </c>
      <c r="I54" s="105">
        <v>7.1400000000000005E-2</v>
      </c>
      <c r="J54" s="105">
        <v>6.6299999999999998E-2</v>
      </c>
      <c r="K54" s="105">
        <v>6.8900000000000003E-2</v>
      </c>
      <c r="L54" s="105">
        <v>7.8799999999999995E-2</v>
      </c>
      <c r="M54" s="105">
        <v>0.10059999999999999</v>
      </c>
      <c r="N54" s="105">
        <v>8.4599999999999995E-2</v>
      </c>
      <c r="O54" s="105">
        <v>8.4500000000000006E-2</v>
      </c>
      <c r="P54" s="105">
        <v>7.9200000000000007E-2</v>
      </c>
      <c r="Q54" s="105">
        <v>8.1500000000000003E-2</v>
      </c>
      <c r="R54" s="105">
        <v>0.191</v>
      </c>
      <c r="S54" s="105">
        <v>0.19420000000000001</v>
      </c>
      <c r="T54" s="105">
        <v>0.1691</v>
      </c>
      <c r="U54" s="105">
        <v>0.1862</v>
      </c>
      <c r="V54" s="105">
        <v>0.18229999999999999</v>
      </c>
      <c r="W54" s="105">
        <v>0.18060000000000001</v>
      </c>
      <c r="X54" s="105">
        <v>0.09</v>
      </c>
      <c r="Y54" s="105">
        <v>9.5799999999999996E-2</v>
      </c>
      <c r="Z54" s="105">
        <v>8.4199999999999997E-2</v>
      </c>
      <c r="AA54" s="105">
        <v>0.1041</v>
      </c>
      <c r="AB54" s="105">
        <v>0.10780000000000001</v>
      </c>
      <c r="AC54" s="105">
        <v>0.11</v>
      </c>
      <c r="AD54" s="105">
        <v>0.3513</v>
      </c>
      <c r="AE54" s="105">
        <v>0.36130000000000001</v>
      </c>
      <c r="AF54" s="105">
        <v>0.34189999999999998</v>
      </c>
      <c r="AG54" s="105">
        <v>0.2848</v>
      </c>
      <c r="AH54" s="105">
        <v>0.2888</v>
      </c>
      <c r="AI54" s="105">
        <v>0.29120000000000001</v>
      </c>
      <c r="AJ54" s="105">
        <v>7.8700000000000006E-2</v>
      </c>
      <c r="AK54" s="105">
        <v>9.1499999999999998E-2</v>
      </c>
      <c r="AL54" s="105">
        <v>7.9100000000000004E-2</v>
      </c>
      <c r="AM54" s="105">
        <v>8.5199999999999998E-2</v>
      </c>
      <c r="AN54" s="105">
        <v>8.7400000000000005E-2</v>
      </c>
      <c r="AO54" s="105">
        <v>8.1100000000000005E-2</v>
      </c>
      <c r="AP54" s="105">
        <v>0.1797</v>
      </c>
      <c r="AQ54" s="105">
        <v>0.185</v>
      </c>
      <c r="AR54" s="105">
        <v>0.19350000000000001</v>
      </c>
      <c r="AS54" s="105">
        <v>0.20200000000000001</v>
      </c>
      <c r="AT54" s="105">
        <v>0.20080000000000001</v>
      </c>
      <c r="AU54" s="105">
        <v>0.19350000000000001</v>
      </c>
      <c r="AV54" s="105">
        <v>8.3900000000000002E-2</v>
      </c>
      <c r="AW54" s="105">
        <v>8.6300000000000002E-2</v>
      </c>
      <c r="AX54" s="105">
        <v>8.3599999999999994E-2</v>
      </c>
      <c r="AY54" s="105">
        <v>8.2699999999999996E-2</v>
      </c>
      <c r="AZ54" s="105">
        <v>8.6800000000000002E-2</v>
      </c>
      <c r="BA54" s="105">
        <v>8.4099999999999994E-2</v>
      </c>
      <c r="BB54" s="105">
        <v>0.19520000000000001</v>
      </c>
      <c r="BC54" s="105">
        <v>0.21640000000000001</v>
      </c>
      <c r="BD54" s="105">
        <v>0.20319999999999999</v>
      </c>
      <c r="BE54" s="105">
        <v>0.15579999999999999</v>
      </c>
      <c r="BF54" s="105">
        <v>0.15509999999999999</v>
      </c>
      <c r="BG54" s="105">
        <v>0.1502</v>
      </c>
      <c r="BH54" s="105">
        <v>6.3200000000000006E-2</v>
      </c>
      <c r="BI54" s="105">
        <v>6.4500000000000002E-2</v>
      </c>
      <c r="BJ54" s="105">
        <v>5.6899999999999999E-2</v>
      </c>
      <c r="BK54" s="105">
        <v>7.2900000000000006E-2</v>
      </c>
      <c r="BL54" s="105">
        <v>7.1900000000000006E-2</v>
      </c>
      <c r="BM54" s="105">
        <v>7.6799999999999993E-2</v>
      </c>
      <c r="BN54" s="105">
        <v>0.30919999999999997</v>
      </c>
      <c r="BO54" s="105">
        <v>0.31609999999999999</v>
      </c>
      <c r="BP54" s="105">
        <v>0.31819999999999998</v>
      </c>
      <c r="BQ54" s="105">
        <v>0.39489999999999997</v>
      </c>
      <c r="BR54" s="105">
        <v>0.42109999999999997</v>
      </c>
      <c r="BS54" s="105">
        <v>0.39679999999999999</v>
      </c>
      <c r="BT54" s="105">
        <v>0.104</v>
      </c>
      <c r="BU54" s="105">
        <v>9.9099999999999994E-2</v>
      </c>
      <c r="BV54" s="105">
        <v>9.69E-2</v>
      </c>
      <c r="BW54" s="105">
        <v>0.11020000000000001</v>
      </c>
      <c r="BX54" s="105">
        <v>0.1077</v>
      </c>
      <c r="BY54" s="105">
        <v>0.1082</v>
      </c>
      <c r="BZ54" s="105">
        <v>0.2356</v>
      </c>
      <c r="CA54" s="105">
        <v>0.245</v>
      </c>
      <c r="CB54" s="105">
        <v>0.25779999999999997</v>
      </c>
      <c r="CC54" s="105">
        <v>0.22600000000000001</v>
      </c>
      <c r="CD54" s="105">
        <v>0.23419999999999999</v>
      </c>
      <c r="CE54" s="105">
        <v>0.2555</v>
      </c>
      <c r="CF54" s="105">
        <v>6.1600000000000002E-2</v>
      </c>
      <c r="CG54" s="105">
        <v>6.4699999999999994E-2</v>
      </c>
      <c r="CH54" s="105">
        <v>5.74E-2</v>
      </c>
      <c r="CI54" s="105">
        <v>7.46E-2</v>
      </c>
      <c r="CJ54" s="105">
        <v>9.1399999999999995E-2</v>
      </c>
      <c r="CK54" s="105">
        <v>8.6499999999999994E-2</v>
      </c>
      <c r="CL54" s="105">
        <v>8.3799999999999999E-2</v>
      </c>
      <c r="CM54" s="105">
        <v>7.9600000000000004E-2</v>
      </c>
      <c r="CN54" s="105">
        <v>8.3099999999999993E-2</v>
      </c>
      <c r="CO54" s="105">
        <v>6.9400000000000003E-2</v>
      </c>
      <c r="CP54" s="105">
        <v>7.8200000000000006E-2</v>
      </c>
      <c r="CQ54" s="105">
        <v>7.5499999999999998E-2</v>
      </c>
      <c r="CR54" s="105">
        <v>8.1000000000000003E-2</v>
      </c>
      <c r="CS54" s="105">
        <v>8.6300000000000002E-2</v>
      </c>
      <c r="CT54" s="105">
        <v>9.4500000000000001E-2</v>
      </c>
      <c r="CU54" s="105">
        <v>8.6400000000000005E-2</v>
      </c>
      <c r="CV54" s="105">
        <v>8.6400000000000005E-2</v>
      </c>
      <c r="CW54" s="105">
        <v>0.10580000000000001</v>
      </c>
      <c r="CX54" s="105">
        <v>0.14760000000000001</v>
      </c>
      <c r="CY54" s="105">
        <v>0.14649999999999999</v>
      </c>
      <c r="CZ54" s="105">
        <v>0.15570000000000001</v>
      </c>
      <c r="DA54" s="105">
        <v>0.1716</v>
      </c>
      <c r="DB54" s="105">
        <v>0.18440000000000001</v>
      </c>
      <c r="DC54" s="105">
        <v>0.18360000000000001</v>
      </c>
      <c r="DD54" s="105">
        <v>8.3799999999999999E-2</v>
      </c>
      <c r="DE54" s="105">
        <v>6.1499999999999999E-2</v>
      </c>
      <c r="DF54" s="105">
        <v>5.7799999999999997E-2</v>
      </c>
      <c r="DG54" s="105">
        <v>6.93E-2</v>
      </c>
      <c r="DH54" s="105">
        <v>7.3700000000000002E-2</v>
      </c>
      <c r="DI54" s="105">
        <v>7.0900000000000005E-2</v>
      </c>
      <c r="DJ54" s="105">
        <v>0.45900000000000002</v>
      </c>
      <c r="DK54" s="105">
        <v>0.44379999999999997</v>
      </c>
      <c r="DL54" s="105">
        <v>0.43980000000000002</v>
      </c>
      <c r="DM54" s="105">
        <v>0.39710000000000001</v>
      </c>
      <c r="DN54" s="105">
        <v>0.40739999999999998</v>
      </c>
      <c r="DO54" s="105">
        <v>0.4017</v>
      </c>
      <c r="DP54" s="105">
        <v>0.1479</v>
      </c>
      <c r="DQ54" s="105">
        <v>0.151</v>
      </c>
      <c r="DR54" s="105">
        <v>8.3400000000000002E-2</v>
      </c>
      <c r="DS54" s="105">
        <v>0.17</v>
      </c>
      <c r="DT54" s="105">
        <v>0.2339</v>
      </c>
      <c r="DU54" s="105">
        <v>0.22090000000000001</v>
      </c>
      <c r="DV54" s="105">
        <v>0.1472</v>
      </c>
      <c r="DW54" s="105">
        <v>0.14729999999999999</v>
      </c>
      <c r="DX54" s="105">
        <v>0.1671</v>
      </c>
      <c r="DY54" s="105">
        <v>0.1948</v>
      </c>
      <c r="DZ54" s="105">
        <v>0.16270000000000001</v>
      </c>
      <c r="EA54" s="105">
        <v>0.16020000000000001</v>
      </c>
      <c r="EB54" s="105">
        <v>6.2300000000000001E-2</v>
      </c>
      <c r="EC54" s="105">
        <v>6.7599999999999993E-2</v>
      </c>
      <c r="ED54" s="105">
        <v>6.7500000000000004E-2</v>
      </c>
      <c r="EE54" s="105">
        <v>8.0799999999999997E-2</v>
      </c>
      <c r="EF54" s="105">
        <v>7.7200000000000005E-2</v>
      </c>
      <c r="EG54" s="105">
        <v>7.7499999999999999E-2</v>
      </c>
      <c r="EH54" s="105">
        <v>0.24809999999999999</v>
      </c>
      <c r="EI54" s="105">
        <v>0.2767</v>
      </c>
      <c r="EJ54" s="105">
        <v>0.26079999999999998</v>
      </c>
      <c r="EK54" s="105">
        <v>0.25490000000000002</v>
      </c>
      <c r="EL54" s="105">
        <v>0.27439999999999998</v>
      </c>
      <c r="EM54" s="105">
        <v>0.25619999999999998</v>
      </c>
      <c r="EN54" s="105">
        <v>0.1008</v>
      </c>
      <c r="EO54" s="105">
        <v>0.10680000000000001</v>
      </c>
      <c r="EP54" s="105">
        <v>0.1018</v>
      </c>
      <c r="EQ54" s="105">
        <v>9.7100000000000006E-2</v>
      </c>
      <c r="ER54" s="105">
        <v>9.5200000000000007E-2</v>
      </c>
      <c r="ES54" s="105">
        <v>9.9299999999999999E-2</v>
      </c>
      <c r="ET54" s="105">
        <v>0.19309999999999999</v>
      </c>
      <c r="EU54" s="105">
        <v>0.19769999999999999</v>
      </c>
      <c r="EV54" s="105">
        <v>0.1986</v>
      </c>
      <c r="EW54" s="105">
        <v>0.17829999999999999</v>
      </c>
      <c r="EX54" s="105">
        <v>0.18790000000000001</v>
      </c>
      <c r="EY54" s="105">
        <v>0.1918</v>
      </c>
      <c r="EZ54" s="105">
        <v>0.63300000000000001</v>
      </c>
      <c r="FA54" s="105">
        <v>0.627</v>
      </c>
      <c r="FB54" s="105">
        <v>0.63600000000000001</v>
      </c>
      <c r="FC54" s="105">
        <v>0.63800000000000001</v>
      </c>
      <c r="FD54" s="105">
        <v>0.63700000000000001</v>
      </c>
      <c r="FE54" s="105">
        <v>0.63100000000000001</v>
      </c>
    </row>
    <row r="55" spans="2:161">
      <c r="B55" s="105">
        <v>25</v>
      </c>
      <c r="C55" s="105">
        <v>0.63198299999999996</v>
      </c>
      <c r="D55" s="105">
        <v>0.63018300000000005</v>
      </c>
      <c r="E55" s="105">
        <v>0.62568299999999999</v>
      </c>
      <c r="F55" s="105">
        <v>7.2682999999999998E-2</v>
      </c>
      <c r="G55" s="105">
        <v>7.4482999999999994E-2</v>
      </c>
      <c r="H55" s="105">
        <v>7.3883000000000004E-2</v>
      </c>
      <c r="I55" s="105">
        <v>7.1383000000000002E-2</v>
      </c>
      <c r="J55" s="105">
        <v>6.4583000000000002E-2</v>
      </c>
      <c r="K55" s="105">
        <v>6.8583000000000005E-2</v>
      </c>
      <c r="L55" s="105">
        <v>7.8683000000000003E-2</v>
      </c>
      <c r="M55" s="105">
        <v>9.8782999999999996E-2</v>
      </c>
      <c r="N55" s="105">
        <v>8.6282999999999999E-2</v>
      </c>
      <c r="O55" s="105">
        <v>8.4682999999999994E-2</v>
      </c>
      <c r="P55" s="105">
        <v>7.8382999999999994E-2</v>
      </c>
      <c r="Q55" s="105">
        <v>8.2282999999999995E-2</v>
      </c>
      <c r="R55" s="105">
        <v>0.19658300000000001</v>
      </c>
      <c r="S55" s="105">
        <v>0.19978299999999999</v>
      </c>
      <c r="T55" s="105">
        <v>0.174183</v>
      </c>
      <c r="U55" s="105">
        <v>0.18798300000000001</v>
      </c>
      <c r="V55" s="105">
        <v>0.18838299999999999</v>
      </c>
      <c r="W55" s="105">
        <v>0.185283</v>
      </c>
      <c r="X55" s="105">
        <v>9.0783000000000003E-2</v>
      </c>
      <c r="Y55" s="105">
        <v>9.7083000000000003E-2</v>
      </c>
      <c r="Z55" s="105">
        <v>8.4483000000000003E-2</v>
      </c>
      <c r="AA55" s="105">
        <v>0.105383</v>
      </c>
      <c r="AB55" s="105">
        <v>0.10988299999999999</v>
      </c>
      <c r="AC55" s="105">
        <v>0.111983</v>
      </c>
      <c r="AD55" s="105">
        <v>0.36158299999999999</v>
      </c>
      <c r="AE55" s="105">
        <v>0.36808299999999999</v>
      </c>
      <c r="AF55" s="105">
        <v>0.349383</v>
      </c>
      <c r="AG55" s="105">
        <v>0.29388300000000001</v>
      </c>
      <c r="AH55" s="105">
        <v>0.29508299999999998</v>
      </c>
      <c r="AI55" s="105">
        <v>0.29328300000000002</v>
      </c>
      <c r="AJ55" s="105">
        <v>8.0482999999999999E-2</v>
      </c>
      <c r="AK55" s="105">
        <v>9.3183000000000002E-2</v>
      </c>
      <c r="AL55" s="105">
        <v>7.9183000000000003E-2</v>
      </c>
      <c r="AM55" s="105">
        <v>8.6083000000000007E-2</v>
      </c>
      <c r="AN55" s="105">
        <v>8.7483000000000005E-2</v>
      </c>
      <c r="AO55" s="105">
        <v>8.3483000000000002E-2</v>
      </c>
      <c r="AP55" s="105">
        <v>0.183783</v>
      </c>
      <c r="AQ55" s="105">
        <v>0.19068299999999999</v>
      </c>
      <c r="AR55" s="105">
        <v>0.19728299999999999</v>
      </c>
      <c r="AS55" s="105">
        <v>0.20478299999999999</v>
      </c>
      <c r="AT55" s="105">
        <v>0.20528299999999999</v>
      </c>
      <c r="AU55" s="105">
        <v>0.200683</v>
      </c>
      <c r="AV55" s="105">
        <v>8.3799999999999999E-2</v>
      </c>
      <c r="AW55" s="105">
        <v>8.6300000000000002E-2</v>
      </c>
      <c r="AX55" s="105">
        <v>8.3599999999999994E-2</v>
      </c>
      <c r="AY55" s="105">
        <v>8.2600000000000007E-2</v>
      </c>
      <c r="AZ55" s="105">
        <v>8.6699999999999999E-2</v>
      </c>
      <c r="BA55" s="105">
        <v>8.3799999999999999E-2</v>
      </c>
      <c r="BB55" s="105">
        <v>0.20078299999999999</v>
      </c>
      <c r="BC55" s="105">
        <v>0.22278300000000001</v>
      </c>
      <c r="BD55" s="105">
        <v>0.208283</v>
      </c>
      <c r="BE55" s="105">
        <v>0.15568299999999999</v>
      </c>
      <c r="BF55" s="105">
        <v>0.160883</v>
      </c>
      <c r="BG55" s="105">
        <v>0.15398300000000001</v>
      </c>
      <c r="BH55" s="105">
        <v>6.4882999999999996E-2</v>
      </c>
      <c r="BI55" s="105">
        <v>6.3982999999999998E-2</v>
      </c>
      <c r="BJ55" s="105">
        <v>5.6383000000000003E-2</v>
      </c>
      <c r="BK55" s="105">
        <v>7.4383000000000005E-2</v>
      </c>
      <c r="BL55" s="105">
        <v>7.2383000000000003E-2</v>
      </c>
      <c r="BM55" s="105">
        <v>7.6683000000000001E-2</v>
      </c>
      <c r="BN55" s="105">
        <v>0.31648300000000001</v>
      </c>
      <c r="BO55" s="105">
        <v>0.32308300000000001</v>
      </c>
      <c r="BP55" s="105">
        <v>0.32328299999999999</v>
      </c>
      <c r="BQ55" s="105">
        <v>0.40458300000000003</v>
      </c>
      <c r="BR55" s="105">
        <v>0.43198300000000001</v>
      </c>
      <c r="BS55" s="105">
        <v>0.40348299999999998</v>
      </c>
      <c r="BT55" s="105">
        <v>0.101783</v>
      </c>
      <c r="BU55" s="105">
        <v>0.10058300000000001</v>
      </c>
      <c r="BV55" s="105">
        <v>9.7183000000000005E-2</v>
      </c>
      <c r="BW55" s="105">
        <v>0.11128300000000001</v>
      </c>
      <c r="BX55" s="105">
        <v>0.110383</v>
      </c>
      <c r="BY55" s="105">
        <v>0.108983</v>
      </c>
      <c r="BZ55" s="105">
        <v>0.24538299999999999</v>
      </c>
      <c r="CA55" s="105">
        <v>0.253083</v>
      </c>
      <c r="CB55" s="105">
        <v>0.26498300000000002</v>
      </c>
      <c r="CC55" s="105">
        <v>0.22908300000000001</v>
      </c>
      <c r="CD55" s="105">
        <v>0.23738300000000001</v>
      </c>
      <c r="CE55" s="105">
        <v>0.259183</v>
      </c>
      <c r="CF55" s="105">
        <v>6.2482999999999997E-2</v>
      </c>
      <c r="CG55" s="105">
        <v>6.4782999999999993E-2</v>
      </c>
      <c r="CH55" s="105">
        <v>5.7983E-2</v>
      </c>
      <c r="CI55" s="105">
        <v>7.5683E-2</v>
      </c>
      <c r="CJ55" s="105">
        <v>9.2683000000000001E-2</v>
      </c>
      <c r="CK55" s="105">
        <v>8.7383000000000002E-2</v>
      </c>
      <c r="CL55" s="105">
        <v>8.4083000000000005E-2</v>
      </c>
      <c r="CM55" s="105">
        <v>8.1483E-2</v>
      </c>
      <c r="CN55" s="105">
        <v>8.3983000000000002E-2</v>
      </c>
      <c r="CO55" s="105">
        <v>7.0682999999999996E-2</v>
      </c>
      <c r="CP55" s="105">
        <v>7.7482999999999996E-2</v>
      </c>
      <c r="CQ55" s="105">
        <v>7.7183000000000002E-2</v>
      </c>
      <c r="CR55" s="105">
        <v>7.9783000000000007E-2</v>
      </c>
      <c r="CS55" s="105">
        <v>8.7483000000000005E-2</v>
      </c>
      <c r="CT55" s="105">
        <v>9.5083000000000001E-2</v>
      </c>
      <c r="CU55" s="105">
        <v>8.7682999999999997E-2</v>
      </c>
      <c r="CV55" s="105">
        <v>8.7582999999999994E-2</v>
      </c>
      <c r="CW55" s="105">
        <v>0.104383</v>
      </c>
      <c r="CX55" s="105">
        <v>0.14998300000000001</v>
      </c>
      <c r="CY55" s="105">
        <v>0.14718300000000001</v>
      </c>
      <c r="CZ55" s="105">
        <v>0.157583</v>
      </c>
      <c r="DA55" s="105">
        <v>0.17508299999999999</v>
      </c>
      <c r="DB55" s="105">
        <v>0.185083</v>
      </c>
      <c r="DC55" s="105">
        <v>0.18488299999999999</v>
      </c>
      <c r="DD55" s="105">
        <v>8.3882999999999999E-2</v>
      </c>
      <c r="DE55" s="105">
        <v>6.2082999999999999E-2</v>
      </c>
      <c r="DF55" s="105">
        <v>5.7482999999999999E-2</v>
      </c>
      <c r="DG55" s="105">
        <v>6.8883E-2</v>
      </c>
      <c r="DH55" s="105">
        <v>7.3483000000000007E-2</v>
      </c>
      <c r="DI55" s="105">
        <v>7.0483000000000004E-2</v>
      </c>
      <c r="DJ55" s="105">
        <v>0.46908300000000003</v>
      </c>
      <c r="DK55" s="105">
        <v>0.45588299999999998</v>
      </c>
      <c r="DL55" s="105">
        <v>0.44878299999999999</v>
      </c>
      <c r="DM55" s="105">
        <v>0.40948299999999999</v>
      </c>
      <c r="DN55" s="105">
        <v>0.41718300000000003</v>
      </c>
      <c r="DO55" s="105">
        <v>0.414383</v>
      </c>
      <c r="DP55" s="105">
        <v>0.15088299999999999</v>
      </c>
      <c r="DQ55" s="105">
        <v>0.15238299999999999</v>
      </c>
      <c r="DR55" s="105">
        <v>8.4583000000000005E-2</v>
      </c>
      <c r="DS55" s="105">
        <v>0.17328299999999999</v>
      </c>
      <c r="DT55" s="105">
        <v>0.235183</v>
      </c>
      <c r="DU55" s="105">
        <v>0.22748299999999999</v>
      </c>
      <c r="DV55" s="105">
        <v>0.14908299999999999</v>
      </c>
      <c r="DW55" s="105">
        <v>0.152083</v>
      </c>
      <c r="DX55" s="105">
        <v>0.15238299999999999</v>
      </c>
      <c r="DY55" s="105">
        <v>0.20008300000000001</v>
      </c>
      <c r="DZ55" s="105">
        <v>0.16878299999999999</v>
      </c>
      <c r="EA55" s="105">
        <v>0.161883</v>
      </c>
      <c r="EB55" s="105">
        <v>6.2282999999999998E-2</v>
      </c>
      <c r="EC55" s="105">
        <v>6.7382999999999998E-2</v>
      </c>
      <c r="ED55" s="105">
        <v>6.7983000000000002E-2</v>
      </c>
      <c r="EE55" s="105">
        <v>8.1083000000000002E-2</v>
      </c>
      <c r="EF55" s="105">
        <v>7.7183000000000002E-2</v>
      </c>
      <c r="EG55" s="105">
        <v>7.8283000000000005E-2</v>
      </c>
      <c r="EH55" s="105">
        <v>0.25298300000000001</v>
      </c>
      <c r="EI55" s="105">
        <v>0.27888299999999999</v>
      </c>
      <c r="EJ55" s="105">
        <v>0.26788299999999998</v>
      </c>
      <c r="EK55" s="105">
        <v>0.261183</v>
      </c>
      <c r="EL55" s="105">
        <v>0.27888299999999999</v>
      </c>
      <c r="EM55" s="105">
        <v>0.263183</v>
      </c>
      <c r="EN55" s="105">
        <v>0.101183</v>
      </c>
      <c r="EO55" s="105">
        <v>0.10838299999999999</v>
      </c>
      <c r="EP55" s="105">
        <v>0.10548299999999999</v>
      </c>
      <c r="EQ55" s="105">
        <v>9.7583000000000003E-2</v>
      </c>
      <c r="ER55" s="105">
        <v>9.6482999999999999E-2</v>
      </c>
      <c r="ES55" s="105">
        <v>9.8882999999999999E-2</v>
      </c>
      <c r="ET55" s="105">
        <v>0.20048299999999999</v>
      </c>
      <c r="EU55" s="105">
        <v>0.20288300000000001</v>
      </c>
      <c r="EV55" s="105">
        <v>0.204183</v>
      </c>
      <c r="EW55" s="105">
        <v>0.18388299999999999</v>
      </c>
      <c r="EX55" s="105">
        <v>0.18868299999999999</v>
      </c>
      <c r="EY55" s="105">
        <v>0.19408300000000001</v>
      </c>
      <c r="EZ55" s="105">
        <v>0.628</v>
      </c>
      <c r="FA55" s="105">
        <v>0.626</v>
      </c>
      <c r="FB55" s="105">
        <v>0.63600000000000001</v>
      </c>
      <c r="FC55" s="105">
        <v>0.63500000000000001</v>
      </c>
      <c r="FD55" s="105">
        <v>0.63200000000000001</v>
      </c>
      <c r="FE55" s="105">
        <v>0.629</v>
      </c>
    </row>
    <row r="56" spans="2:161">
      <c r="B56" s="105">
        <v>25.5</v>
      </c>
      <c r="C56" s="105">
        <v>0.62909999999999999</v>
      </c>
      <c r="D56" s="105">
        <v>0.61980000000000002</v>
      </c>
      <c r="E56" s="105">
        <v>0.61719999999999997</v>
      </c>
      <c r="F56" s="105">
        <v>7.2499999999999995E-2</v>
      </c>
      <c r="G56" s="105">
        <v>7.4899999999999994E-2</v>
      </c>
      <c r="H56" s="105">
        <v>7.4099999999999999E-2</v>
      </c>
      <c r="I56" s="105">
        <v>7.1300000000000002E-2</v>
      </c>
      <c r="J56" s="105">
        <v>6.6299999999999998E-2</v>
      </c>
      <c r="K56" s="105">
        <v>6.9099999999999995E-2</v>
      </c>
      <c r="L56" s="105">
        <v>7.8600000000000003E-2</v>
      </c>
      <c r="M56" s="105">
        <v>9.9900000000000003E-2</v>
      </c>
      <c r="N56" s="105">
        <v>8.5000000000000006E-2</v>
      </c>
      <c r="O56" s="105">
        <v>8.3900000000000002E-2</v>
      </c>
      <c r="P56" s="105">
        <v>7.7299999999999994E-2</v>
      </c>
      <c r="Q56" s="105">
        <v>8.2100000000000006E-2</v>
      </c>
      <c r="R56" s="105">
        <v>0.20050000000000001</v>
      </c>
      <c r="S56" s="105">
        <v>0.2021</v>
      </c>
      <c r="T56" s="105">
        <v>0.1764</v>
      </c>
      <c r="U56" s="105">
        <v>0.19400000000000001</v>
      </c>
      <c r="V56" s="105">
        <v>0.1925</v>
      </c>
      <c r="W56" s="105">
        <v>0.19009999999999999</v>
      </c>
      <c r="X56" s="105">
        <v>9.2200000000000004E-2</v>
      </c>
      <c r="Y56" s="105">
        <v>9.9000000000000005E-2</v>
      </c>
      <c r="Z56" s="105">
        <v>8.5400000000000004E-2</v>
      </c>
      <c r="AA56" s="105">
        <v>0.1081</v>
      </c>
      <c r="AB56" s="105">
        <v>0.11260000000000001</v>
      </c>
      <c r="AC56" s="105">
        <v>0.1116</v>
      </c>
      <c r="AD56" s="105">
        <v>0.37030000000000002</v>
      </c>
      <c r="AE56" s="105">
        <v>0.37619999999999998</v>
      </c>
      <c r="AF56" s="105">
        <v>0.35859999999999997</v>
      </c>
      <c r="AG56" s="105">
        <v>0.30130000000000001</v>
      </c>
      <c r="AH56" s="105">
        <v>0.30220000000000002</v>
      </c>
      <c r="AI56" s="105">
        <v>0.30309999999999998</v>
      </c>
      <c r="AJ56" s="105">
        <v>7.9699999999999993E-2</v>
      </c>
      <c r="AK56" s="105">
        <v>9.3100000000000002E-2</v>
      </c>
      <c r="AL56" s="105">
        <v>8.2799999999999999E-2</v>
      </c>
      <c r="AM56" s="105">
        <v>8.4500000000000006E-2</v>
      </c>
      <c r="AN56" s="105">
        <v>8.6999999999999994E-2</v>
      </c>
      <c r="AO56" s="105">
        <v>8.14E-2</v>
      </c>
      <c r="AP56" s="105">
        <v>0.18970000000000001</v>
      </c>
      <c r="AQ56" s="105">
        <v>0.19470000000000001</v>
      </c>
      <c r="AR56" s="105">
        <v>0.2</v>
      </c>
      <c r="AS56" s="105">
        <v>0.2059</v>
      </c>
      <c r="AT56" s="105">
        <v>0.20710000000000001</v>
      </c>
      <c r="AU56" s="105">
        <v>0.20030000000000001</v>
      </c>
      <c r="AV56" s="105">
        <v>8.3699999999999997E-2</v>
      </c>
      <c r="AW56" s="105">
        <v>8.6199999999999999E-2</v>
      </c>
      <c r="AX56" s="105">
        <v>8.3500000000000005E-2</v>
      </c>
      <c r="AY56" s="105">
        <v>8.2699999999999996E-2</v>
      </c>
      <c r="AZ56" s="105">
        <v>8.6800000000000002E-2</v>
      </c>
      <c r="BA56" s="105">
        <v>8.4000000000000005E-2</v>
      </c>
      <c r="BB56" s="105">
        <v>0.2059</v>
      </c>
      <c r="BC56" s="105">
        <v>0.22850000000000001</v>
      </c>
      <c r="BD56" s="105">
        <v>0.21390000000000001</v>
      </c>
      <c r="BE56" s="105">
        <v>0.15890000000000001</v>
      </c>
      <c r="BF56" s="105">
        <v>0.16120000000000001</v>
      </c>
      <c r="BG56" s="105">
        <v>0.156</v>
      </c>
      <c r="BH56" s="105">
        <v>6.4199999999999993E-2</v>
      </c>
      <c r="BI56" s="105">
        <v>6.5299999999999997E-2</v>
      </c>
      <c r="BJ56" s="105">
        <v>5.74E-2</v>
      </c>
      <c r="BK56" s="105">
        <v>7.4399999999999994E-2</v>
      </c>
      <c r="BL56" s="105">
        <v>7.22E-2</v>
      </c>
      <c r="BM56" s="105">
        <v>7.6700000000000004E-2</v>
      </c>
      <c r="BN56" s="105">
        <v>0.32900000000000001</v>
      </c>
      <c r="BO56" s="105">
        <v>0.3332</v>
      </c>
      <c r="BP56" s="105">
        <v>0.33</v>
      </c>
      <c r="BQ56" s="105">
        <v>0.41470000000000001</v>
      </c>
      <c r="BR56" s="105">
        <v>0.44519999999999998</v>
      </c>
      <c r="BS56" s="105">
        <v>0.41980000000000001</v>
      </c>
      <c r="BT56" s="105">
        <v>0.1024</v>
      </c>
      <c r="BU56" s="105">
        <v>0.1008</v>
      </c>
      <c r="BV56" s="105">
        <v>9.7199999999999995E-2</v>
      </c>
      <c r="BW56" s="105">
        <v>0.1116</v>
      </c>
      <c r="BX56" s="105">
        <v>0.11020000000000001</v>
      </c>
      <c r="BY56" s="105">
        <v>0.1094</v>
      </c>
      <c r="BZ56" s="105">
        <v>0.252</v>
      </c>
      <c r="CA56" s="105">
        <v>0.25700000000000001</v>
      </c>
      <c r="CB56" s="105">
        <v>0.27139999999999997</v>
      </c>
      <c r="CC56" s="105">
        <v>0.2291</v>
      </c>
      <c r="CD56" s="105">
        <v>0.2409</v>
      </c>
      <c r="CE56" s="105">
        <v>0.26140000000000002</v>
      </c>
      <c r="CF56" s="105">
        <v>6.1600000000000002E-2</v>
      </c>
      <c r="CG56" s="105">
        <v>6.6500000000000004E-2</v>
      </c>
      <c r="CH56" s="105">
        <v>5.9499999999999997E-2</v>
      </c>
      <c r="CI56" s="105">
        <v>7.3599999999999999E-2</v>
      </c>
      <c r="CJ56" s="105">
        <v>9.3700000000000006E-2</v>
      </c>
      <c r="CK56" s="105">
        <v>8.7099999999999997E-2</v>
      </c>
      <c r="CL56" s="105">
        <v>8.4599999999999995E-2</v>
      </c>
      <c r="CM56" s="105">
        <v>8.2699999999999996E-2</v>
      </c>
      <c r="CN56" s="105">
        <v>8.4199999999999997E-2</v>
      </c>
      <c r="CO56" s="105">
        <v>7.22E-2</v>
      </c>
      <c r="CP56" s="105">
        <v>7.7700000000000005E-2</v>
      </c>
      <c r="CQ56" s="105">
        <v>7.7499999999999999E-2</v>
      </c>
      <c r="CR56" s="105">
        <v>8.0299999999999996E-2</v>
      </c>
      <c r="CS56" s="105">
        <v>8.8700000000000001E-2</v>
      </c>
      <c r="CT56" s="105">
        <v>9.4899999999999998E-2</v>
      </c>
      <c r="CU56" s="105">
        <v>8.6499999999999994E-2</v>
      </c>
      <c r="CV56" s="105">
        <v>8.6900000000000005E-2</v>
      </c>
      <c r="CW56" s="105">
        <v>0.1053</v>
      </c>
      <c r="CX56" s="105">
        <v>0.15229999999999999</v>
      </c>
      <c r="CY56" s="105">
        <v>0.1474</v>
      </c>
      <c r="CZ56" s="105">
        <v>0.16039999999999999</v>
      </c>
      <c r="DA56" s="105">
        <v>0.1789</v>
      </c>
      <c r="DB56" s="105">
        <v>0.19040000000000001</v>
      </c>
      <c r="DC56" s="105">
        <v>0.18559999999999999</v>
      </c>
      <c r="DD56" s="105">
        <v>8.2600000000000007E-2</v>
      </c>
      <c r="DE56" s="105">
        <v>6.1499999999999999E-2</v>
      </c>
      <c r="DF56" s="105">
        <v>5.8200000000000002E-2</v>
      </c>
      <c r="DG56" s="105">
        <v>7.3400000000000007E-2</v>
      </c>
      <c r="DH56" s="105">
        <v>7.51E-2</v>
      </c>
      <c r="DI56" s="105">
        <v>6.9599999999999995E-2</v>
      </c>
      <c r="DJ56" s="105">
        <v>0.48230000000000001</v>
      </c>
      <c r="DK56" s="105">
        <v>0.47120000000000001</v>
      </c>
      <c r="DL56" s="105">
        <v>0.46539999999999998</v>
      </c>
      <c r="DM56" s="105">
        <v>0.42249999999999999</v>
      </c>
      <c r="DN56" s="105">
        <v>0.43159999999999998</v>
      </c>
      <c r="DO56" s="105">
        <v>0.42870000000000003</v>
      </c>
      <c r="DP56" s="105">
        <v>0.1522</v>
      </c>
      <c r="DQ56" s="105">
        <v>0.15540000000000001</v>
      </c>
      <c r="DR56" s="105">
        <v>8.5300000000000001E-2</v>
      </c>
      <c r="DS56" s="105">
        <v>0.1777</v>
      </c>
      <c r="DT56" s="105">
        <v>0.24149999999999999</v>
      </c>
      <c r="DU56" s="105">
        <v>0.23250000000000001</v>
      </c>
      <c r="DV56" s="105">
        <v>0.14990000000000001</v>
      </c>
      <c r="DW56" s="105">
        <v>0.15140000000000001</v>
      </c>
      <c r="DX56" s="105">
        <v>0.15409999999999999</v>
      </c>
      <c r="DY56" s="105">
        <v>0.2001</v>
      </c>
      <c r="DZ56" s="105">
        <v>0.1686</v>
      </c>
      <c r="EA56" s="105">
        <v>0.16300000000000001</v>
      </c>
      <c r="EB56" s="105">
        <v>6.25E-2</v>
      </c>
      <c r="EC56" s="105">
        <v>6.7500000000000004E-2</v>
      </c>
      <c r="ED56" s="105">
        <v>6.93E-2</v>
      </c>
      <c r="EE56" s="105">
        <v>8.1299999999999997E-2</v>
      </c>
      <c r="EF56" s="105">
        <v>7.7200000000000005E-2</v>
      </c>
      <c r="EG56" s="105">
        <v>7.8299999999999995E-2</v>
      </c>
      <c r="EH56" s="105">
        <v>0.25409999999999999</v>
      </c>
      <c r="EI56" s="105">
        <v>0.28549999999999998</v>
      </c>
      <c r="EJ56" s="105">
        <v>0.27239999999999998</v>
      </c>
      <c r="EK56" s="105">
        <v>0.26590000000000003</v>
      </c>
      <c r="EL56" s="105">
        <v>0.28260000000000002</v>
      </c>
      <c r="EM56" s="105">
        <v>0.26869999999999999</v>
      </c>
      <c r="EN56" s="105">
        <v>0.1028</v>
      </c>
      <c r="EO56" s="105">
        <v>0.1082</v>
      </c>
      <c r="EP56" s="105">
        <v>0.1037</v>
      </c>
      <c r="EQ56" s="105">
        <v>9.8599999999999993E-2</v>
      </c>
      <c r="ER56" s="105">
        <v>9.7299999999999998E-2</v>
      </c>
      <c r="ES56" s="105">
        <v>0.1012</v>
      </c>
      <c r="ET56" s="105">
        <v>0.20499999999999999</v>
      </c>
      <c r="EU56" s="105">
        <v>0.20669999999999999</v>
      </c>
      <c r="EV56" s="105">
        <v>0.2051</v>
      </c>
      <c r="EW56" s="105">
        <v>0.1847</v>
      </c>
      <c r="EX56" s="105">
        <v>0.19320000000000001</v>
      </c>
      <c r="EY56" s="105">
        <v>0.1946</v>
      </c>
      <c r="EZ56" s="105">
        <v>0.63100000000000001</v>
      </c>
      <c r="FA56" s="105">
        <v>0.626</v>
      </c>
      <c r="FB56" s="105">
        <v>0.63600000000000001</v>
      </c>
      <c r="FC56" s="105">
        <v>0.63800000000000001</v>
      </c>
      <c r="FD56" s="105">
        <v>0.63700000000000001</v>
      </c>
      <c r="FE56" s="105">
        <v>0.628</v>
      </c>
    </row>
    <row r="57" spans="2:161">
      <c r="B57" s="105">
        <v>26</v>
      </c>
      <c r="C57" s="105">
        <v>0.62265000000000004</v>
      </c>
      <c r="D57" s="105">
        <v>0.61345000000000005</v>
      </c>
      <c r="E57" s="105">
        <v>0.61485000000000001</v>
      </c>
      <c r="F57" s="105">
        <v>7.3550000000000004E-2</v>
      </c>
      <c r="G57" s="105">
        <v>7.6249999999999998E-2</v>
      </c>
      <c r="H57" s="105">
        <v>7.4450000000000002E-2</v>
      </c>
      <c r="I57" s="105">
        <v>7.1849999999999997E-2</v>
      </c>
      <c r="J57" s="105">
        <v>6.7949999999999997E-2</v>
      </c>
      <c r="K57" s="105">
        <v>7.0650000000000004E-2</v>
      </c>
      <c r="L57" s="105">
        <v>7.8549999999999995E-2</v>
      </c>
      <c r="M57" s="105">
        <v>0.10075000000000001</v>
      </c>
      <c r="N57" s="105">
        <v>8.4750000000000006E-2</v>
      </c>
      <c r="O57" s="105">
        <v>8.2949999999999996E-2</v>
      </c>
      <c r="P57" s="105">
        <v>7.8450000000000006E-2</v>
      </c>
      <c r="Q57" s="105">
        <v>8.2350000000000007E-2</v>
      </c>
      <c r="R57" s="105">
        <v>0.20655000000000001</v>
      </c>
      <c r="S57" s="105">
        <v>0.20905000000000001</v>
      </c>
      <c r="T57" s="105">
        <v>0.18335000000000001</v>
      </c>
      <c r="U57" s="105">
        <v>0.19935</v>
      </c>
      <c r="V57" s="105">
        <v>0.19985</v>
      </c>
      <c r="W57" s="105">
        <v>0.19725000000000001</v>
      </c>
      <c r="X57" s="105">
        <v>9.4850000000000004E-2</v>
      </c>
      <c r="Y57" s="105">
        <v>0.10115</v>
      </c>
      <c r="Z57" s="105">
        <v>8.8550000000000004E-2</v>
      </c>
      <c r="AA57" s="105">
        <v>0.10925</v>
      </c>
      <c r="AB57" s="105">
        <v>0.11375</v>
      </c>
      <c r="AC57" s="105">
        <v>0.11515</v>
      </c>
      <c r="AD57" s="105">
        <v>0.37935000000000002</v>
      </c>
      <c r="AE57" s="105">
        <v>0.38635000000000003</v>
      </c>
      <c r="AF57" s="105">
        <v>0.37185000000000001</v>
      </c>
      <c r="AG57" s="105">
        <v>0.31054999999999999</v>
      </c>
      <c r="AH57" s="105">
        <v>0.31345000000000001</v>
      </c>
      <c r="AI57" s="105">
        <v>0.31204999999999999</v>
      </c>
      <c r="AJ57" s="105">
        <v>8.0049999999999996E-2</v>
      </c>
      <c r="AK57" s="105">
        <v>9.0749999999999997E-2</v>
      </c>
      <c r="AL57" s="105">
        <v>8.0449999999999994E-2</v>
      </c>
      <c r="AM57" s="105">
        <v>8.5050000000000001E-2</v>
      </c>
      <c r="AN57" s="105">
        <v>8.7050000000000002E-2</v>
      </c>
      <c r="AO57" s="105">
        <v>8.2549999999999998E-2</v>
      </c>
      <c r="AP57" s="105">
        <v>0.19475000000000001</v>
      </c>
      <c r="AQ57" s="105">
        <v>0.19825000000000001</v>
      </c>
      <c r="AR57" s="105">
        <v>0.20424999999999999</v>
      </c>
      <c r="AS57" s="105">
        <v>0.20824999999999999</v>
      </c>
      <c r="AT57" s="105">
        <v>0.20995</v>
      </c>
      <c r="AU57" s="105">
        <v>0.20424999999999999</v>
      </c>
      <c r="AV57" s="105">
        <v>8.3699999999999997E-2</v>
      </c>
      <c r="AW57" s="105">
        <v>8.6099999999999996E-2</v>
      </c>
      <c r="AX57" s="105">
        <v>8.3500000000000005E-2</v>
      </c>
      <c r="AY57" s="105">
        <v>8.2600000000000007E-2</v>
      </c>
      <c r="AZ57" s="105">
        <v>8.6699999999999999E-2</v>
      </c>
      <c r="BA57" s="105">
        <v>8.3900000000000002E-2</v>
      </c>
      <c r="BB57" s="105">
        <v>0.21154999999999999</v>
      </c>
      <c r="BC57" s="105">
        <v>0.23785000000000001</v>
      </c>
      <c r="BD57" s="105">
        <v>0.22195000000000001</v>
      </c>
      <c r="BE57" s="105">
        <v>0.16105</v>
      </c>
      <c r="BF57" s="105">
        <v>0.16395000000000001</v>
      </c>
      <c r="BG57" s="105">
        <v>0.15755</v>
      </c>
      <c r="BH57" s="105">
        <v>6.1650000000000003E-2</v>
      </c>
      <c r="BI57" s="105">
        <v>6.275E-2</v>
      </c>
      <c r="BJ57" s="105">
        <v>5.6349999999999997E-2</v>
      </c>
      <c r="BK57" s="105">
        <v>7.3050000000000004E-2</v>
      </c>
      <c r="BL57" s="105">
        <v>7.2349999999999998E-2</v>
      </c>
      <c r="BM57" s="105">
        <v>7.5050000000000006E-2</v>
      </c>
      <c r="BN57" s="105">
        <v>0.33944999999999997</v>
      </c>
      <c r="BO57" s="105">
        <v>0.34534999999999999</v>
      </c>
      <c r="BP57" s="105">
        <v>0.34055000000000002</v>
      </c>
      <c r="BQ57" s="105">
        <v>0.43014999999999998</v>
      </c>
      <c r="BR57" s="105">
        <v>0.46494999999999997</v>
      </c>
      <c r="BS57" s="105">
        <v>0.43695000000000001</v>
      </c>
      <c r="BT57" s="105">
        <v>0.10165</v>
      </c>
      <c r="BU57" s="105">
        <v>9.9049999999999999E-2</v>
      </c>
      <c r="BV57" s="105">
        <v>9.6549999999999997E-2</v>
      </c>
      <c r="BW57" s="105">
        <v>0.11225</v>
      </c>
      <c r="BX57" s="105">
        <v>0.11025</v>
      </c>
      <c r="BY57" s="105">
        <v>0.11065</v>
      </c>
      <c r="BZ57" s="105">
        <v>0.25795000000000001</v>
      </c>
      <c r="CA57" s="105">
        <v>0.26684999999999998</v>
      </c>
      <c r="CB57" s="105">
        <v>0.27934999999999999</v>
      </c>
      <c r="CC57" s="105">
        <v>0.23335</v>
      </c>
      <c r="CD57" s="105">
        <v>0.24354999999999999</v>
      </c>
      <c r="CE57" s="105">
        <v>0.26695000000000002</v>
      </c>
      <c r="CF57" s="105">
        <v>6.0049999999999999E-2</v>
      </c>
      <c r="CG57" s="105">
        <v>6.565E-2</v>
      </c>
      <c r="CH57" s="105">
        <v>5.7750000000000003E-2</v>
      </c>
      <c r="CI57" s="105">
        <v>7.4249999999999997E-2</v>
      </c>
      <c r="CJ57" s="105">
        <v>9.1550000000000006E-2</v>
      </c>
      <c r="CK57" s="105">
        <v>8.6650000000000005E-2</v>
      </c>
      <c r="CL57" s="105">
        <v>8.6849999999999997E-2</v>
      </c>
      <c r="CM57" s="105">
        <v>8.3349999999999994E-2</v>
      </c>
      <c r="CN57" s="105">
        <v>8.5449999999999998E-2</v>
      </c>
      <c r="CO57" s="105">
        <v>7.2150000000000006E-2</v>
      </c>
      <c r="CP57" s="105">
        <v>7.8450000000000006E-2</v>
      </c>
      <c r="CQ57" s="105">
        <v>7.7049999999999993E-2</v>
      </c>
      <c r="CR57" s="105">
        <v>8.0449999999999994E-2</v>
      </c>
      <c r="CS57" s="105">
        <v>8.7249999999999994E-2</v>
      </c>
      <c r="CT57" s="105">
        <v>9.4350000000000003E-2</v>
      </c>
      <c r="CU57" s="105">
        <v>8.6650000000000005E-2</v>
      </c>
      <c r="CV57" s="105">
        <v>8.6849999999999997E-2</v>
      </c>
      <c r="CW57" s="105">
        <v>0.10395</v>
      </c>
      <c r="CX57" s="105">
        <v>0.15454999999999999</v>
      </c>
      <c r="CY57" s="105">
        <v>0.15024999999999999</v>
      </c>
      <c r="CZ57" s="105">
        <v>0.16364999999999999</v>
      </c>
      <c r="DA57" s="105">
        <v>0.17635000000000001</v>
      </c>
      <c r="DB57" s="105">
        <v>0.18905</v>
      </c>
      <c r="DC57" s="105">
        <v>0.18495</v>
      </c>
      <c r="DD57" s="105">
        <v>8.4250000000000005E-2</v>
      </c>
      <c r="DE57" s="105">
        <v>6.2649999999999997E-2</v>
      </c>
      <c r="DF57" s="105">
        <v>5.7250000000000002E-2</v>
      </c>
      <c r="DG57" s="105">
        <v>7.0550000000000002E-2</v>
      </c>
      <c r="DH57" s="105">
        <v>7.3849999999999999E-2</v>
      </c>
      <c r="DI57" s="105">
        <v>6.9849999999999995E-2</v>
      </c>
      <c r="DJ57" s="105">
        <v>0.49714999999999998</v>
      </c>
      <c r="DK57" s="105">
        <v>0.48375000000000001</v>
      </c>
      <c r="DL57" s="105">
        <v>0.47865000000000002</v>
      </c>
      <c r="DM57" s="105">
        <v>0.43685000000000002</v>
      </c>
      <c r="DN57" s="105">
        <v>0.45084999999999997</v>
      </c>
      <c r="DO57" s="105">
        <v>0.44545000000000001</v>
      </c>
      <c r="DP57" s="105">
        <v>0.15175</v>
      </c>
      <c r="DQ57" s="105">
        <v>0.15425</v>
      </c>
      <c r="DR57" s="105">
        <v>8.4849999999999995E-2</v>
      </c>
      <c r="DS57" s="105">
        <v>0.17885000000000001</v>
      </c>
      <c r="DT57" s="105">
        <v>0.24525</v>
      </c>
      <c r="DU57" s="105">
        <v>0.23605000000000001</v>
      </c>
      <c r="DV57" s="105">
        <v>0.15115000000000001</v>
      </c>
      <c r="DW57" s="105">
        <v>0.15445</v>
      </c>
      <c r="DX57" s="105">
        <v>0.15625</v>
      </c>
      <c r="DY57" s="105">
        <v>0.20035</v>
      </c>
      <c r="DZ57" s="105">
        <v>0.16944999999999999</v>
      </c>
      <c r="EA57" s="105">
        <v>0.16325000000000001</v>
      </c>
      <c r="EB57" s="105">
        <v>6.1949999999999998E-2</v>
      </c>
      <c r="EC57" s="105">
        <v>6.6549999999999998E-2</v>
      </c>
      <c r="ED57" s="105">
        <v>6.8049999999999999E-2</v>
      </c>
      <c r="EE57" s="105">
        <v>7.9250000000000001E-2</v>
      </c>
      <c r="EF57" s="105">
        <v>7.6550000000000007E-2</v>
      </c>
      <c r="EG57" s="105">
        <v>7.7649999999999997E-2</v>
      </c>
      <c r="EH57" s="105">
        <v>0.26005</v>
      </c>
      <c r="EI57" s="105">
        <v>0.28975000000000001</v>
      </c>
      <c r="EJ57" s="105">
        <v>0.27355000000000002</v>
      </c>
      <c r="EK57" s="105">
        <v>0.27155000000000001</v>
      </c>
      <c r="EL57" s="105">
        <v>0.28935</v>
      </c>
      <c r="EM57" s="105">
        <v>0.27465000000000001</v>
      </c>
      <c r="EN57" s="105">
        <v>0.10065</v>
      </c>
      <c r="EO57" s="105">
        <v>0.11005</v>
      </c>
      <c r="EP57" s="105">
        <v>0.10224999999999999</v>
      </c>
      <c r="EQ57" s="105">
        <v>9.8750000000000004E-2</v>
      </c>
      <c r="ER57" s="105">
        <v>9.8849999999999993E-2</v>
      </c>
      <c r="ES57" s="105">
        <v>0.10075000000000001</v>
      </c>
      <c r="ET57" s="105">
        <v>0.20865</v>
      </c>
      <c r="EU57" s="105">
        <v>0.20945</v>
      </c>
      <c r="EV57" s="105">
        <v>0.21065</v>
      </c>
      <c r="EW57" s="105">
        <v>0.18754999999999999</v>
      </c>
      <c r="EX57" s="105">
        <v>0.19495000000000001</v>
      </c>
      <c r="EY57" s="105">
        <v>0.20005000000000001</v>
      </c>
      <c r="EZ57" s="105">
        <v>0.627</v>
      </c>
      <c r="FA57" s="105">
        <v>0.625</v>
      </c>
      <c r="FB57" s="105">
        <v>0.63400000000000001</v>
      </c>
      <c r="FC57" s="105">
        <v>0.63200000000000001</v>
      </c>
      <c r="FD57" s="105">
        <v>0.63300000000000001</v>
      </c>
      <c r="FE57" s="105">
        <v>0.63200000000000001</v>
      </c>
    </row>
    <row r="58" spans="2:161">
      <c r="B58" s="105">
        <v>26.5</v>
      </c>
      <c r="C58" s="105">
        <v>0.61791700000000005</v>
      </c>
      <c r="D58" s="105">
        <v>0.61301700000000003</v>
      </c>
      <c r="E58" s="105">
        <v>0.61021700000000001</v>
      </c>
      <c r="F58" s="105">
        <v>7.3916999999999997E-2</v>
      </c>
      <c r="G58" s="105">
        <v>7.6716999999999994E-2</v>
      </c>
      <c r="H58" s="105">
        <v>7.5816999999999996E-2</v>
      </c>
      <c r="I58" s="105">
        <v>7.1617E-2</v>
      </c>
      <c r="J58" s="105">
        <v>6.7516999999999994E-2</v>
      </c>
      <c r="K58" s="105">
        <v>7.1717000000000003E-2</v>
      </c>
      <c r="L58" s="105">
        <v>7.8517000000000003E-2</v>
      </c>
      <c r="M58" s="105">
        <v>9.9817000000000003E-2</v>
      </c>
      <c r="N58" s="105">
        <v>8.5217000000000001E-2</v>
      </c>
      <c r="O58" s="105">
        <v>8.4116999999999997E-2</v>
      </c>
      <c r="P58" s="105">
        <v>7.8716999999999995E-2</v>
      </c>
      <c r="Q58" s="105">
        <v>8.1616999999999995E-2</v>
      </c>
      <c r="R58" s="105">
        <v>0.209317</v>
      </c>
      <c r="S58" s="105">
        <v>0.21501700000000001</v>
      </c>
      <c r="T58" s="105">
        <v>0.18751699999999999</v>
      </c>
      <c r="U58" s="105">
        <v>0.203517</v>
      </c>
      <c r="V58" s="105">
        <v>0.204317</v>
      </c>
      <c r="W58" s="105">
        <v>0.20041700000000001</v>
      </c>
      <c r="X58" s="105">
        <v>9.5716999999999997E-2</v>
      </c>
      <c r="Y58" s="105">
        <v>0.103217</v>
      </c>
      <c r="Z58" s="105">
        <v>8.8217000000000004E-2</v>
      </c>
      <c r="AA58" s="105">
        <v>0.108917</v>
      </c>
      <c r="AB58" s="105">
        <v>0.116317</v>
      </c>
      <c r="AC58" s="105">
        <v>0.117617</v>
      </c>
      <c r="AD58" s="105">
        <v>0.38831700000000002</v>
      </c>
      <c r="AE58" s="105">
        <v>0.39681699999999998</v>
      </c>
      <c r="AF58" s="105">
        <v>0.37951699999999999</v>
      </c>
      <c r="AG58" s="105">
        <v>0.31731700000000002</v>
      </c>
      <c r="AH58" s="105">
        <v>0.31521700000000002</v>
      </c>
      <c r="AI58" s="105">
        <v>0.31971699999999997</v>
      </c>
      <c r="AJ58" s="105">
        <v>8.0017000000000005E-2</v>
      </c>
      <c r="AK58" s="105">
        <v>9.1816999999999996E-2</v>
      </c>
      <c r="AL58" s="105">
        <v>8.0017000000000005E-2</v>
      </c>
      <c r="AM58" s="105">
        <v>8.6116999999999999E-2</v>
      </c>
      <c r="AN58" s="105">
        <v>8.7416999999999995E-2</v>
      </c>
      <c r="AO58" s="105">
        <v>8.1017000000000006E-2</v>
      </c>
      <c r="AP58" s="105">
        <v>0.195017</v>
      </c>
      <c r="AQ58" s="105">
        <v>0.199017</v>
      </c>
      <c r="AR58" s="105">
        <v>0.20801700000000001</v>
      </c>
      <c r="AS58" s="105">
        <v>0.213417</v>
      </c>
      <c r="AT58" s="105">
        <v>0.21451700000000001</v>
      </c>
      <c r="AU58" s="105">
        <v>0.209317</v>
      </c>
      <c r="AV58" s="105">
        <v>8.3599999999999994E-2</v>
      </c>
      <c r="AW58" s="105">
        <v>8.5999999999999993E-2</v>
      </c>
      <c r="AX58" s="105">
        <v>8.3400000000000002E-2</v>
      </c>
      <c r="AY58" s="105">
        <v>8.2500000000000004E-2</v>
      </c>
      <c r="AZ58" s="105">
        <v>8.6699999999999999E-2</v>
      </c>
      <c r="BA58" s="105">
        <v>8.3799999999999999E-2</v>
      </c>
      <c r="BB58" s="105">
        <v>0.221217</v>
      </c>
      <c r="BC58" s="105">
        <v>0.23991699999999999</v>
      </c>
      <c r="BD58" s="105">
        <v>0.22961699999999999</v>
      </c>
      <c r="BE58" s="105">
        <v>0.164017</v>
      </c>
      <c r="BF58" s="105">
        <v>0.16531699999999999</v>
      </c>
      <c r="BG58" s="105">
        <v>0.16191700000000001</v>
      </c>
      <c r="BH58" s="105">
        <v>6.2316999999999997E-2</v>
      </c>
      <c r="BI58" s="105">
        <v>6.4116999999999993E-2</v>
      </c>
      <c r="BJ58" s="105">
        <v>5.6217000000000003E-2</v>
      </c>
      <c r="BK58" s="105">
        <v>7.2817000000000007E-2</v>
      </c>
      <c r="BL58" s="105">
        <v>7.3617000000000002E-2</v>
      </c>
      <c r="BM58" s="105">
        <v>7.7117000000000005E-2</v>
      </c>
      <c r="BN58" s="105">
        <v>0.34751700000000002</v>
      </c>
      <c r="BO58" s="105">
        <v>0.35361700000000001</v>
      </c>
      <c r="BP58" s="105">
        <v>0.355217</v>
      </c>
      <c r="BQ58" s="105">
        <v>0.44361699999999998</v>
      </c>
      <c r="BR58" s="105">
        <v>0.47331699999999999</v>
      </c>
      <c r="BS58" s="105">
        <v>0.44971699999999998</v>
      </c>
      <c r="BT58" s="105">
        <v>0.102717</v>
      </c>
      <c r="BU58" s="105">
        <v>9.9817000000000003E-2</v>
      </c>
      <c r="BV58" s="105">
        <v>9.6216999999999997E-2</v>
      </c>
      <c r="BW58" s="105">
        <v>0.116117</v>
      </c>
      <c r="BX58" s="105">
        <v>0.111817</v>
      </c>
      <c r="BY58" s="105">
        <v>0.11201700000000001</v>
      </c>
      <c r="BZ58" s="105">
        <v>0.26481700000000002</v>
      </c>
      <c r="CA58" s="105">
        <v>0.27181699999999998</v>
      </c>
      <c r="CB58" s="105">
        <v>0.28751700000000002</v>
      </c>
      <c r="CC58" s="105">
        <v>0.236317</v>
      </c>
      <c r="CD58" s="105">
        <v>0.247117</v>
      </c>
      <c r="CE58" s="105">
        <v>0.27131699999999997</v>
      </c>
      <c r="CF58" s="105">
        <v>6.1116999999999998E-2</v>
      </c>
      <c r="CG58" s="105">
        <v>6.7317000000000002E-2</v>
      </c>
      <c r="CH58" s="105">
        <v>5.8517E-2</v>
      </c>
      <c r="CI58" s="105">
        <v>7.4117000000000002E-2</v>
      </c>
      <c r="CJ58" s="105">
        <v>9.2416999999999999E-2</v>
      </c>
      <c r="CK58" s="105">
        <v>8.6817000000000005E-2</v>
      </c>
      <c r="CL58" s="105">
        <v>8.7016999999999997E-2</v>
      </c>
      <c r="CM58" s="105">
        <v>8.4217E-2</v>
      </c>
      <c r="CN58" s="105">
        <v>8.6116999999999999E-2</v>
      </c>
      <c r="CO58" s="105">
        <v>7.1317000000000005E-2</v>
      </c>
      <c r="CP58" s="105">
        <v>7.9616999999999993E-2</v>
      </c>
      <c r="CQ58" s="105">
        <v>7.9316999999999999E-2</v>
      </c>
      <c r="CR58" s="105">
        <v>8.1417000000000003E-2</v>
      </c>
      <c r="CS58" s="105">
        <v>8.8317000000000007E-2</v>
      </c>
      <c r="CT58" s="105">
        <v>9.5116999999999993E-2</v>
      </c>
      <c r="CU58" s="105">
        <v>8.7317000000000006E-2</v>
      </c>
      <c r="CV58" s="105">
        <v>8.6116999999999999E-2</v>
      </c>
      <c r="CW58" s="105">
        <v>0.105417</v>
      </c>
      <c r="CX58" s="105">
        <v>0.15501699999999999</v>
      </c>
      <c r="CY58" s="105">
        <v>0.15231700000000001</v>
      </c>
      <c r="CZ58" s="105">
        <v>0.16381699999999999</v>
      </c>
      <c r="DA58" s="105">
        <v>0.18121699999999999</v>
      </c>
      <c r="DB58" s="105">
        <v>0.19281699999999999</v>
      </c>
      <c r="DC58" s="105">
        <v>0.18931700000000001</v>
      </c>
      <c r="DD58" s="105">
        <v>8.1116999999999995E-2</v>
      </c>
      <c r="DE58" s="105">
        <v>6.1217000000000001E-2</v>
      </c>
      <c r="DF58" s="105">
        <v>5.7216999999999997E-2</v>
      </c>
      <c r="DG58" s="105">
        <v>6.9817000000000004E-2</v>
      </c>
      <c r="DH58" s="105">
        <v>7.3016999999999999E-2</v>
      </c>
      <c r="DI58" s="105">
        <v>7.0116999999999999E-2</v>
      </c>
      <c r="DJ58" s="105">
        <v>0.50941700000000001</v>
      </c>
      <c r="DK58" s="105">
        <v>0.49551699999999999</v>
      </c>
      <c r="DL58" s="105">
        <v>0.49091699999999999</v>
      </c>
      <c r="DM58" s="105">
        <v>0.451017</v>
      </c>
      <c r="DN58" s="105">
        <v>0.458617</v>
      </c>
      <c r="DO58" s="105">
        <v>0.45681699999999997</v>
      </c>
      <c r="DP58" s="105">
        <v>0.15251700000000001</v>
      </c>
      <c r="DQ58" s="105">
        <v>0.15731700000000001</v>
      </c>
      <c r="DR58" s="105">
        <v>8.6317000000000005E-2</v>
      </c>
      <c r="DS58" s="105">
        <v>0.184117</v>
      </c>
      <c r="DT58" s="105">
        <v>0.249417</v>
      </c>
      <c r="DU58" s="105">
        <v>0.237817</v>
      </c>
      <c r="DV58" s="105">
        <v>0.154417</v>
      </c>
      <c r="DW58" s="105">
        <v>0.156417</v>
      </c>
      <c r="DX58" s="105">
        <v>0.158217</v>
      </c>
      <c r="DY58" s="105">
        <v>0.20291699999999999</v>
      </c>
      <c r="DZ58" s="105">
        <v>0.17141700000000001</v>
      </c>
      <c r="EA58" s="105">
        <v>0.16291700000000001</v>
      </c>
      <c r="EB58" s="105">
        <v>6.1416999999999999E-2</v>
      </c>
      <c r="EC58" s="105">
        <v>6.5917000000000003E-2</v>
      </c>
      <c r="ED58" s="105">
        <v>6.8817000000000003E-2</v>
      </c>
      <c r="EE58" s="105">
        <v>8.0417000000000002E-2</v>
      </c>
      <c r="EF58" s="105">
        <v>7.6316999999999996E-2</v>
      </c>
      <c r="EG58" s="105">
        <v>7.9316999999999999E-2</v>
      </c>
      <c r="EH58" s="105">
        <v>0.26721699999999998</v>
      </c>
      <c r="EI58" s="105">
        <v>0.29351699999999997</v>
      </c>
      <c r="EJ58" s="105">
        <v>0.27731699999999998</v>
      </c>
      <c r="EK58" s="105">
        <v>0.278117</v>
      </c>
      <c r="EL58" s="105">
        <v>0.29761700000000002</v>
      </c>
      <c r="EM58" s="105">
        <v>0.27951700000000002</v>
      </c>
      <c r="EN58" s="105">
        <v>0.10571700000000001</v>
      </c>
      <c r="EO58" s="105">
        <v>0.110417</v>
      </c>
      <c r="EP58" s="105">
        <v>0.102717</v>
      </c>
      <c r="EQ58" s="105">
        <v>9.9616999999999997E-2</v>
      </c>
      <c r="ER58" s="105">
        <v>9.9616999999999997E-2</v>
      </c>
      <c r="ES58" s="105">
        <v>0.103017</v>
      </c>
      <c r="ET58" s="105">
        <v>0.21351700000000001</v>
      </c>
      <c r="EU58" s="105">
        <v>0.212617</v>
      </c>
      <c r="EV58" s="105">
        <v>0.21551699999999999</v>
      </c>
      <c r="EW58" s="105">
        <v>0.190917</v>
      </c>
      <c r="EX58" s="105">
        <v>0.201517</v>
      </c>
      <c r="EY58" s="105">
        <v>0.20041700000000001</v>
      </c>
      <c r="EZ58" s="105">
        <v>0.63200000000000001</v>
      </c>
      <c r="FA58" s="105">
        <v>0.626</v>
      </c>
      <c r="FB58" s="105">
        <v>0.63500000000000001</v>
      </c>
      <c r="FC58" s="105">
        <v>0.63800000000000001</v>
      </c>
      <c r="FD58" s="105">
        <v>0.63300000000000001</v>
      </c>
      <c r="FE58" s="105">
        <v>0.63100000000000001</v>
      </c>
    </row>
    <row r="59" spans="2:161">
      <c r="B59" s="105">
        <v>27</v>
      </c>
      <c r="C59" s="105">
        <v>0.61556699999999998</v>
      </c>
      <c r="D59" s="105">
        <v>0.60816700000000001</v>
      </c>
      <c r="E59" s="105">
        <v>0.60746699999999998</v>
      </c>
      <c r="F59" s="105">
        <v>7.2067000000000006E-2</v>
      </c>
      <c r="G59" s="105">
        <v>7.4467000000000005E-2</v>
      </c>
      <c r="H59" s="105">
        <v>7.2467000000000004E-2</v>
      </c>
      <c r="I59" s="105">
        <v>7.1766999999999997E-2</v>
      </c>
      <c r="J59" s="105">
        <v>6.6667000000000004E-2</v>
      </c>
      <c r="K59" s="105">
        <v>6.9467000000000001E-2</v>
      </c>
      <c r="L59" s="105">
        <v>7.8066999999999998E-2</v>
      </c>
      <c r="M59" s="105">
        <v>9.8167000000000004E-2</v>
      </c>
      <c r="N59" s="105">
        <v>8.5766999999999996E-2</v>
      </c>
      <c r="O59" s="105">
        <v>8.3067000000000002E-2</v>
      </c>
      <c r="P59" s="105">
        <v>7.7767000000000003E-2</v>
      </c>
      <c r="Q59" s="105">
        <v>8.1866999999999995E-2</v>
      </c>
      <c r="R59" s="105">
        <v>0.210567</v>
      </c>
      <c r="S59" s="105">
        <v>0.21606700000000001</v>
      </c>
      <c r="T59" s="105">
        <v>0.18936700000000001</v>
      </c>
      <c r="U59" s="105">
        <v>0.20316699999999999</v>
      </c>
      <c r="V59" s="105">
        <v>0.20236699999999999</v>
      </c>
      <c r="W59" s="105">
        <v>0.20266700000000001</v>
      </c>
      <c r="X59" s="105">
        <v>9.8167000000000004E-2</v>
      </c>
      <c r="Y59" s="105">
        <v>0.106567</v>
      </c>
      <c r="Z59" s="105">
        <v>8.9767E-2</v>
      </c>
      <c r="AA59" s="105">
        <v>0.112567</v>
      </c>
      <c r="AB59" s="105">
        <v>0.116567</v>
      </c>
      <c r="AC59" s="105">
        <v>0.119867</v>
      </c>
      <c r="AD59" s="105">
        <v>0.38766699999999998</v>
      </c>
      <c r="AE59" s="105">
        <v>0.39876699999999998</v>
      </c>
      <c r="AF59" s="105">
        <v>0.38306699999999999</v>
      </c>
      <c r="AG59" s="105">
        <v>0.31836700000000001</v>
      </c>
      <c r="AH59" s="105">
        <v>0.31766699999999998</v>
      </c>
      <c r="AI59" s="105">
        <v>0.31866699999999998</v>
      </c>
      <c r="AJ59" s="105">
        <v>8.0866999999999994E-2</v>
      </c>
      <c r="AK59" s="105">
        <v>9.2666999999999999E-2</v>
      </c>
      <c r="AL59" s="105">
        <v>8.1067E-2</v>
      </c>
      <c r="AM59" s="105">
        <v>8.5866999999999999E-2</v>
      </c>
      <c r="AN59" s="105">
        <v>8.7867000000000001E-2</v>
      </c>
      <c r="AO59" s="105">
        <v>8.2067000000000001E-2</v>
      </c>
      <c r="AP59" s="105">
        <v>0.19956699999999999</v>
      </c>
      <c r="AQ59" s="105">
        <v>0.203267</v>
      </c>
      <c r="AR59" s="105">
        <v>0.211867</v>
      </c>
      <c r="AS59" s="105">
        <v>0.219467</v>
      </c>
      <c r="AT59" s="105">
        <v>0.219667</v>
      </c>
      <c r="AU59" s="105">
        <v>0.216667</v>
      </c>
      <c r="AV59" s="105">
        <v>8.3699999999999997E-2</v>
      </c>
      <c r="AW59" s="105">
        <v>8.6199999999999999E-2</v>
      </c>
      <c r="AX59" s="105">
        <v>8.3299999999999999E-2</v>
      </c>
      <c r="AY59" s="105">
        <v>8.2600000000000007E-2</v>
      </c>
      <c r="AZ59" s="105">
        <v>8.6699999999999999E-2</v>
      </c>
      <c r="BA59" s="105">
        <v>8.4000000000000005E-2</v>
      </c>
      <c r="BB59" s="105">
        <v>0.22436700000000001</v>
      </c>
      <c r="BC59" s="105">
        <v>0.24906700000000001</v>
      </c>
      <c r="BD59" s="105">
        <v>0.23366700000000001</v>
      </c>
      <c r="BE59" s="105">
        <v>0.16466700000000001</v>
      </c>
      <c r="BF59" s="105">
        <v>0.16786699999999999</v>
      </c>
      <c r="BG59" s="105">
        <v>0.16356699999999999</v>
      </c>
      <c r="BH59" s="105">
        <v>6.2566999999999998E-2</v>
      </c>
      <c r="BI59" s="105">
        <v>6.3767000000000004E-2</v>
      </c>
      <c r="BJ59" s="105">
        <v>5.6966999999999997E-2</v>
      </c>
      <c r="BK59" s="105">
        <v>7.3566999999999994E-2</v>
      </c>
      <c r="BL59" s="105">
        <v>7.2567000000000006E-2</v>
      </c>
      <c r="BM59" s="105">
        <v>7.6267000000000001E-2</v>
      </c>
      <c r="BN59" s="105">
        <v>0.34976699999999999</v>
      </c>
      <c r="BO59" s="105">
        <v>0.355267</v>
      </c>
      <c r="BP59" s="105">
        <v>0.35466700000000001</v>
      </c>
      <c r="BQ59" s="105">
        <v>0.44926700000000003</v>
      </c>
      <c r="BR59" s="105">
        <v>0.47606700000000002</v>
      </c>
      <c r="BS59" s="105">
        <v>0.451067</v>
      </c>
      <c r="BT59" s="105">
        <v>0.101467</v>
      </c>
      <c r="BU59" s="105">
        <v>0.10066700000000001</v>
      </c>
      <c r="BV59" s="105">
        <v>9.6567E-2</v>
      </c>
      <c r="BW59" s="105">
        <v>0.11616700000000001</v>
      </c>
      <c r="BX59" s="105">
        <v>0.111967</v>
      </c>
      <c r="BY59" s="105">
        <v>0.11176700000000001</v>
      </c>
      <c r="BZ59" s="105">
        <v>0.27026699999999998</v>
      </c>
      <c r="CA59" s="105">
        <v>0.27636699999999997</v>
      </c>
      <c r="CB59" s="105">
        <v>0.29136699999999999</v>
      </c>
      <c r="CC59" s="105">
        <v>0.23876700000000001</v>
      </c>
      <c r="CD59" s="105">
        <v>0.247667</v>
      </c>
      <c r="CE59" s="105">
        <v>0.27696700000000002</v>
      </c>
      <c r="CF59" s="105">
        <v>5.9367000000000003E-2</v>
      </c>
      <c r="CG59" s="105">
        <v>6.5866999999999995E-2</v>
      </c>
      <c r="CH59" s="105">
        <v>5.9466999999999999E-2</v>
      </c>
      <c r="CI59" s="105">
        <v>7.4666999999999997E-2</v>
      </c>
      <c r="CJ59" s="105">
        <v>9.3667E-2</v>
      </c>
      <c r="CK59" s="105">
        <v>8.7567000000000006E-2</v>
      </c>
      <c r="CL59" s="105">
        <v>8.7266999999999997E-2</v>
      </c>
      <c r="CM59" s="105">
        <v>8.2766999999999993E-2</v>
      </c>
      <c r="CN59" s="105">
        <v>8.5666999999999993E-2</v>
      </c>
      <c r="CO59" s="105">
        <v>7.0967000000000002E-2</v>
      </c>
      <c r="CP59" s="105">
        <v>7.8867000000000007E-2</v>
      </c>
      <c r="CQ59" s="105">
        <v>7.8667000000000001E-2</v>
      </c>
      <c r="CR59" s="105">
        <v>8.2366999999999996E-2</v>
      </c>
      <c r="CS59" s="105">
        <v>8.8467000000000004E-2</v>
      </c>
      <c r="CT59" s="105">
        <v>9.6667000000000003E-2</v>
      </c>
      <c r="CU59" s="105">
        <v>8.9266999999999999E-2</v>
      </c>
      <c r="CV59" s="105">
        <v>8.6867E-2</v>
      </c>
      <c r="CW59" s="105">
        <v>0.103867</v>
      </c>
      <c r="CX59" s="105">
        <v>0.15596699999999999</v>
      </c>
      <c r="CY59" s="105">
        <v>0.153867</v>
      </c>
      <c r="CZ59" s="105">
        <v>0.16256699999999999</v>
      </c>
      <c r="DA59" s="105">
        <v>0.18196699999999999</v>
      </c>
      <c r="DB59" s="105">
        <v>0.19376699999999999</v>
      </c>
      <c r="DC59" s="105">
        <v>0.192667</v>
      </c>
      <c r="DD59" s="105">
        <v>8.1567000000000001E-2</v>
      </c>
      <c r="DE59" s="105">
        <v>6.2066999999999997E-2</v>
      </c>
      <c r="DF59" s="105">
        <v>5.7867000000000002E-2</v>
      </c>
      <c r="DG59" s="105">
        <v>7.1067000000000005E-2</v>
      </c>
      <c r="DH59" s="105">
        <v>7.2766999999999998E-2</v>
      </c>
      <c r="DI59" s="105">
        <v>6.9167000000000006E-2</v>
      </c>
      <c r="DJ59" s="105">
        <v>0.51186699999999996</v>
      </c>
      <c r="DK59" s="105">
        <v>0.49846699999999999</v>
      </c>
      <c r="DL59" s="105">
        <v>0.49406699999999998</v>
      </c>
      <c r="DM59" s="105">
        <v>0.45536700000000002</v>
      </c>
      <c r="DN59" s="105">
        <v>0.464167</v>
      </c>
      <c r="DO59" s="105">
        <v>0.46136700000000003</v>
      </c>
      <c r="DP59" s="105">
        <v>0.15476699999999999</v>
      </c>
      <c r="DQ59" s="105">
        <v>0.15726699999999999</v>
      </c>
      <c r="DR59" s="105">
        <v>8.6366999999999999E-2</v>
      </c>
      <c r="DS59" s="105">
        <v>0.18806700000000001</v>
      </c>
      <c r="DT59" s="105">
        <v>0.25336700000000001</v>
      </c>
      <c r="DU59" s="105">
        <v>0.239867</v>
      </c>
      <c r="DV59" s="105">
        <v>0.15536700000000001</v>
      </c>
      <c r="DW59" s="105">
        <v>0.15606700000000001</v>
      </c>
      <c r="DX59" s="105">
        <v>0.16036700000000001</v>
      </c>
      <c r="DY59" s="105">
        <v>0.20466699999999999</v>
      </c>
      <c r="DZ59" s="105">
        <v>0.17096700000000001</v>
      </c>
      <c r="EA59" s="105">
        <v>0.16866700000000001</v>
      </c>
      <c r="EB59" s="105">
        <v>6.1267000000000002E-2</v>
      </c>
      <c r="EC59" s="105">
        <v>6.5966999999999998E-2</v>
      </c>
      <c r="ED59" s="105">
        <v>6.7466999999999999E-2</v>
      </c>
      <c r="EE59" s="105">
        <v>7.8767000000000004E-2</v>
      </c>
      <c r="EF59" s="105">
        <v>7.4767E-2</v>
      </c>
      <c r="EG59" s="105">
        <v>7.7966999999999995E-2</v>
      </c>
      <c r="EH59" s="105">
        <v>0.27136700000000002</v>
      </c>
      <c r="EI59" s="105">
        <v>0.29896699999999998</v>
      </c>
      <c r="EJ59" s="105">
        <v>0.27956700000000001</v>
      </c>
      <c r="EK59" s="105">
        <v>0.28226699999999999</v>
      </c>
      <c r="EL59" s="105">
        <v>0.311367</v>
      </c>
      <c r="EM59" s="105">
        <v>0.28866700000000001</v>
      </c>
      <c r="EN59" s="105">
        <v>0.102267</v>
      </c>
      <c r="EO59" s="105">
        <v>0.109967</v>
      </c>
      <c r="EP59" s="105">
        <v>0.10316699999999999</v>
      </c>
      <c r="EQ59" s="105">
        <v>0.101067</v>
      </c>
      <c r="ER59" s="105">
        <v>9.9067000000000002E-2</v>
      </c>
      <c r="ES59" s="105">
        <v>0.102467</v>
      </c>
      <c r="ET59" s="105">
        <v>0.21346699999999999</v>
      </c>
      <c r="EU59" s="105">
        <v>0.21726699999999999</v>
      </c>
      <c r="EV59" s="105">
        <v>0.22076699999999999</v>
      </c>
      <c r="EW59" s="105">
        <v>0.19326699999999999</v>
      </c>
      <c r="EX59" s="105">
        <v>0.20196700000000001</v>
      </c>
      <c r="EY59" s="105">
        <v>0.20576700000000001</v>
      </c>
      <c r="EZ59" s="105">
        <v>0.629</v>
      </c>
      <c r="FA59" s="105">
        <v>0.625</v>
      </c>
      <c r="FB59" s="105">
        <v>0.63200000000000001</v>
      </c>
      <c r="FC59" s="105">
        <v>0.63300000000000001</v>
      </c>
      <c r="FD59" s="105">
        <v>0.63200000000000001</v>
      </c>
      <c r="FE59" s="105">
        <v>0.63</v>
      </c>
    </row>
    <row r="60" spans="2:161">
      <c r="B60" s="105">
        <v>27.5</v>
      </c>
      <c r="C60" s="105">
        <v>0.61616700000000002</v>
      </c>
      <c r="D60" s="105">
        <v>0.61006700000000003</v>
      </c>
      <c r="E60" s="105">
        <v>0.605267</v>
      </c>
      <c r="F60" s="105">
        <v>7.3066999999999993E-2</v>
      </c>
      <c r="G60" s="105">
        <v>7.4166999999999997E-2</v>
      </c>
      <c r="H60" s="105">
        <v>7.3066999999999993E-2</v>
      </c>
      <c r="I60" s="105">
        <v>7.1766999999999997E-2</v>
      </c>
      <c r="J60" s="105">
        <v>6.6466999999999998E-2</v>
      </c>
      <c r="K60" s="105">
        <v>6.9366999999999998E-2</v>
      </c>
      <c r="L60" s="105">
        <v>7.7767000000000003E-2</v>
      </c>
      <c r="M60" s="105">
        <v>0.100367</v>
      </c>
      <c r="N60" s="105">
        <v>8.6166999999999994E-2</v>
      </c>
      <c r="O60" s="105">
        <v>8.2366999999999996E-2</v>
      </c>
      <c r="P60" s="105">
        <v>7.9366999999999993E-2</v>
      </c>
      <c r="Q60" s="105">
        <v>8.0366999999999994E-2</v>
      </c>
      <c r="R60" s="105">
        <v>0.216367</v>
      </c>
      <c r="S60" s="105">
        <v>0.22086700000000001</v>
      </c>
      <c r="T60" s="105">
        <v>0.192667</v>
      </c>
      <c r="U60" s="105">
        <v>0.207367</v>
      </c>
      <c r="V60" s="105">
        <v>0.208567</v>
      </c>
      <c r="W60" s="105">
        <v>0.20616699999999999</v>
      </c>
      <c r="X60" s="105">
        <v>9.8816999999999988E-2</v>
      </c>
      <c r="Y60" s="105">
        <v>0.10606699999999999</v>
      </c>
      <c r="Z60" s="105">
        <v>9.1566999999999996E-2</v>
      </c>
      <c r="AA60" s="105">
        <v>0.11666700000000001</v>
      </c>
      <c r="AB60" s="105">
        <v>0.119767</v>
      </c>
      <c r="AC60" s="105">
        <v>0.121767</v>
      </c>
      <c r="AD60" s="105">
        <v>0.39836700000000003</v>
      </c>
      <c r="AE60" s="105">
        <v>0.40636699999999998</v>
      </c>
      <c r="AF60" s="105">
        <v>0.38986700000000002</v>
      </c>
      <c r="AG60" s="105">
        <v>0.32216699999999998</v>
      </c>
      <c r="AH60" s="105">
        <v>0.32596700000000001</v>
      </c>
      <c r="AI60" s="105">
        <v>0.32426700000000003</v>
      </c>
      <c r="AJ60" s="105">
        <v>8.1366999999999995E-2</v>
      </c>
      <c r="AK60" s="105">
        <v>9.3466999999999995E-2</v>
      </c>
      <c r="AL60" s="105">
        <v>8.1167000000000003E-2</v>
      </c>
      <c r="AM60" s="105">
        <v>8.5967000000000002E-2</v>
      </c>
      <c r="AN60" s="105">
        <v>8.7967000000000004E-2</v>
      </c>
      <c r="AO60" s="105">
        <v>8.2766999999999993E-2</v>
      </c>
      <c r="AP60" s="105">
        <v>0.20196700000000001</v>
      </c>
      <c r="AQ60" s="105">
        <v>0.20596700000000001</v>
      </c>
      <c r="AR60" s="105">
        <v>0.21306700000000001</v>
      </c>
      <c r="AS60" s="105">
        <v>0.220667</v>
      </c>
      <c r="AT60" s="105">
        <v>0.219667</v>
      </c>
      <c r="AU60" s="105">
        <v>0.21756700000000001</v>
      </c>
      <c r="AV60" s="105">
        <v>8.3500000000000005E-2</v>
      </c>
      <c r="AW60" s="105">
        <v>8.6300000000000002E-2</v>
      </c>
      <c r="AX60" s="105">
        <v>8.3400000000000002E-2</v>
      </c>
      <c r="AY60" s="105">
        <v>8.2600000000000007E-2</v>
      </c>
      <c r="AZ60" s="105">
        <v>8.6800000000000002E-2</v>
      </c>
      <c r="BA60" s="105">
        <v>8.4000000000000005E-2</v>
      </c>
      <c r="BB60" s="105">
        <v>0.23266700000000001</v>
      </c>
      <c r="BC60" s="105">
        <v>0.25536700000000001</v>
      </c>
      <c r="BD60" s="105">
        <v>0.240367</v>
      </c>
      <c r="BE60" s="105">
        <v>0.16706699999999999</v>
      </c>
      <c r="BF60" s="105">
        <v>0.168267</v>
      </c>
      <c r="BG60" s="105">
        <v>0.16356699999999999</v>
      </c>
      <c r="BH60" s="105">
        <v>6.3367000000000007E-2</v>
      </c>
      <c r="BI60" s="105">
        <v>6.5267000000000006E-2</v>
      </c>
      <c r="BJ60" s="105">
        <v>5.7167000000000003E-2</v>
      </c>
      <c r="BK60" s="105">
        <v>7.3766999999999999E-2</v>
      </c>
      <c r="BL60" s="105">
        <v>7.3666999999999996E-2</v>
      </c>
      <c r="BM60" s="105">
        <v>7.6466999999999993E-2</v>
      </c>
      <c r="BN60" s="105">
        <v>0.35786699999999999</v>
      </c>
      <c r="BO60" s="105">
        <v>0.364867</v>
      </c>
      <c r="BP60" s="105">
        <v>0.36106700000000003</v>
      </c>
      <c r="BQ60" s="105">
        <v>0.45836700000000002</v>
      </c>
      <c r="BR60" s="105">
        <v>0.49026700000000001</v>
      </c>
      <c r="BS60" s="105">
        <v>0.46296700000000002</v>
      </c>
      <c r="BT60" s="105">
        <v>0.102467</v>
      </c>
      <c r="BU60" s="105">
        <v>9.9766999999999995E-2</v>
      </c>
      <c r="BV60" s="105">
        <v>9.7167000000000003E-2</v>
      </c>
      <c r="BW60" s="105">
        <v>0.117367</v>
      </c>
      <c r="BX60" s="105">
        <v>0.114467</v>
      </c>
      <c r="BY60" s="105">
        <v>0.112167</v>
      </c>
      <c r="BZ60" s="105">
        <v>0.27676699999999999</v>
      </c>
      <c r="CA60" s="105">
        <v>0.28006700000000001</v>
      </c>
      <c r="CB60" s="105">
        <v>0.29656700000000003</v>
      </c>
      <c r="CC60" s="105">
        <v>0.24556700000000001</v>
      </c>
      <c r="CD60" s="105">
        <v>0.257467</v>
      </c>
      <c r="CE60" s="105">
        <v>0.281167</v>
      </c>
      <c r="CF60" s="105">
        <v>5.9767000000000001E-2</v>
      </c>
      <c r="CG60" s="105">
        <v>6.7366999999999996E-2</v>
      </c>
      <c r="CH60" s="105">
        <v>5.7966999999999998E-2</v>
      </c>
      <c r="CI60" s="105">
        <v>7.4267E-2</v>
      </c>
      <c r="CJ60" s="105">
        <v>9.2666999999999999E-2</v>
      </c>
      <c r="CK60" s="105">
        <v>8.7867000000000001E-2</v>
      </c>
      <c r="CL60" s="105">
        <v>8.9467000000000005E-2</v>
      </c>
      <c r="CM60" s="105">
        <v>8.2866999999999996E-2</v>
      </c>
      <c r="CN60" s="105">
        <v>8.6867E-2</v>
      </c>
      <c r="CO60" s="105">
        <v>7.2567000000000006E-2</v>
      </c>
      <c r="CP60" s="105">
        <v>8.1167000000000003E-2</v>
      </c>
      <c r="CQ60" s="105">
        <v>8.1067E-2</v>
      </c>
      <c r="CR60" s="105">
        <v>8.1167000000000003E-2</v>
      </c>
      <c r="CS60" s="105">
        <v>8.7766999999999998E-2</v>
      </c>
      <c r="CT60" s="105">
        <v>9.6567E-2</v>
      </c>
      <c r="CU60" s="105">
        <v>8.6467000000000002E-2</v>
      </c>
      <c r="CV60" s="105">
        <v>8.7166999999999994E-2</v>
      </c>
      <c r="CW60" s="105">
        <v>0.105667</v>
      </c>
      <c r="CX60" s="105">
        <v>0.15956699999999999</v>
      </c>
      <c r="CY60" s="105">
        <v>0.155667</v>
      </c>
      <c r="CZ60" s="105">
        <v>0.16656699999999999</v>
      </c>
      <c r="DA60" s="105">
        <v>0.182867</v>
      </c>
      <c r="DB60" s="105">
        <v>0.189167</v>
      </c>
      <c r="DC60" s="105">
        <v>0.19156699999999999</v>
      </c>
      <c r="DD60" s="105">
        <v>8.0866999999999994E-2</v>
      </c>
      <c r="DE60" s="105">
        <v>6.2467000000000002E-2</v>
      </c>
      <c r="DF60" s="105">
        <v>5.8867000000000003E-2</v>
      </c>
      <c r="DG60" s="105">
        <v>6.9366999999999998E-2</v>
      </c>
      <c r="DH60" s="105">
        <v>7.2867000000000001E-2</v>
      </c>
      <c r="DI60" s="105">
        <v>7.0067000000000004E-2</v>
      </c>
      <c r="DJ60" s="105">
        <v>0.52196699999999996</v>
      </c>
      <c r="DK60" s="105">
        <v>0.50776699999999997</v>
      </c>
      <c r="DL60" s="105">
        <v>0.502467</v>
      </c>
      <c r="DM60" s="105">
        <v>0.46166699999999999</v>
      </c>
      <c r="DN60" s="105">
        <v>0.47496699999999997</v>
      </c>
      <c r="DO60" s="105">
        <v>0.47246700000000003</v>
      </c>
      <c r="DP60" s="105">
        <v>0.15626699999999999</v>
      </c>
      <c r="DQ60" s="105">
        <v>0.15726699999999999</v>
      </c>
      <c r="DR60" s="105">
        <v>8.7067000000000005E-2</v>
      </c>
      <c r="DS60" s="105">
        <v>0.188667</v>
      </c>
      <c r="DT60" s="105">
        <v>0.25856699999999999</v>
      </c>
      <c r="DU60" s="105">
        <v>0.24936700000000001</v>
      </c>
      <c r="DV60" s="105">
        <v>0.15656700000000001</v>
      </c>
      <c r="DW60" s="105">
        <v>0.15556700000000001</v>
      </c>
      <c r="DX60" s="105">
        <v>0.16226699999999999</v>
      </c>
      <c r="DY60" s="105">
        <v>0.20386699999999999</v>
      </c>
      <c r="DZ60" s="105">
        <v>0.173567</v>
      </c>
      <c r="EA60" s="105">
        <v>0.168767</v>
      </c>
      <c r="EB60" s="105">
        <v>6.0866999999999997E-2</v>
      </c>
      <c r="EC60" s="105">
        <v>6.6767000000000007E-2</v>
      </c>
      <c r="ED60" s="105">
        <v>6.7967E-2</v>
      </c>
      <c r="EE60" s="105">
        <v>7.7166999999999999E-2</v>
      </c>
      <c r="EF60" s="105">
        <v>7.5267000000000001E-2</v>
      </c>
      <c r="EG60" s="105">
        <v>7.5967000000000007E-2</v>
      </c>
      <c r="EH60" s="105">
        <v>0.27696700000000002</v>
      </c>
      <c r="EI60" s="105">
        <v>0.29706700000000003</v>
      </c>
      <c r="EJ60" s="105">
        <v>0.28766700000000001</v>
      </c>
      <c r="EK60" s="105">
        <v>0.28766700000000001</v>
      </c>
      <c r="EL60" s="105">
        <v>0.31206699999999998</v>
      </c>
      <c r="EM60" s="105">
        <v>0.291267</v>
      </c>
      <c r="EN60" s="105">
        <v>0.102367</v>
      </c>
      <c r="EO60" s="105">
        <v>0.111567</v>
      </c>
      <c r="EP60" s="105">
        <v>0.107067</v>
      </c>
      <c r="EQ60" s="105">
        <v>0.102067</v>
      </c>
      <c r="ER60" s="105">
        <v>9.9467E-2</v>
      </c>
      <c r="ES60" s="105">
        <v>0.101567</v>
      </c>
      <c r="ET60" s="105">
        <v>0.21896699999999999</v>
      </c>
      <c r="EU60" s="105">
        <v>0.21876699999999999</v>
      </c>
      <c r="EV60" s="105">
        <v>0.22176699999999999</v>
      </c>
      <c r="EW60" s="105">
        <v>0.19736699999999999</v>
      </c>
      <c r="EX60" s="105">
        <v>0.209067</v>
      </c>
      <c r="EY60" s="105">
        <v>0.20746700000000001</v>
      </c>
      <c r="EZ60" s="105">
        <v>0.63200000000000001</v>
      </c>
      <c r="FA60" s="105">
        <v>0.63</v>
      </c>
      <c r="FB60" s="105">
        <v>0.63300000000000001</v>
      </c>
      <c r="FC60" s="105">
        <v>0.64</v>
      </c>
      <c r="FD60" s="105">
        <v>0.63700000000000001</v>
      </c>
      <c r="FE60" s="105">
        <v>0.63300000000000001</v>
      </c>
    </row>
    <row r="61" spans="2:161">
      <c r="B61" s="105">
        <v>28</v>
      </c>
      <c r="C61" s="105">
        <v>0.60985</v>
      </c>
      <c r="D61" s="105">
        <v>0.60345000000000004</v>
      </c>
      <c r="E61" s="105">
        <v>0.59484999999999999</v>
      </c>
      <c r="F61" s="105">
        <v>7.1849999999999997E-2</v>
      </c>
      <c r="G61" s="105">
        <v>7.5950000000000004E-2</v>
      </c>
      <c r="H61" s="105">
        <v>7.3550000000000004E-2</v>
      </c>
      <c r="I61" s="105">
        <v>7.2550000000000003E-2</v>
      </c>
      <c r="J61" s="105">
        <v>6.7349999999999993E-2</v>
      </c>
      <c r="K61" s="105">
        <v>7.0050000000000001E-2</v>
      </c>
      <c r="L61" s="105">
        <v>7.775E-2</v>
      </c>
      <c r="M61" s="105">
        <v>0.10045</v>
      </c>
      <c r="N61" s="105">
        <v>8.4150000000000003E-2</v>
      </c>
      <c r="O61" s="105">
        <v>8.3449999999999996E-2</v>
      </c>
      <c r="P61" s="105">
        <v>7.7950000000000005E-2</v>
      </c>
      <c r="Q61" s="105">
        <v>8.1350000000000006E-2</v>
      </c>
      <c r="R61" s="105">
        <v>0.22145000000000001</v>
      </c>
      <c r="S61" s="105">
        <v>0.22334999999999999</v>
      </c>
      <c r="T61" s="105">
        <v>0.19514999999999999</v>
      </c>
      <c r="U61" s="105">
        <v>0.21435000000000001</v>
      </c>
      <c r="V61" s="105">
        <v>0.21504999999999999</v>
      </c>
      <c r="W61" s="105">
        <v>0.21035000000000001</v>
      </c>
      <c r="X61" s="105">
        <v>0.10145</v>
      </c>
      <c r="Y61" s="105">
        <v>0.11015</v>
      </c>
      <c r="Z61" s="105">
        <v>9.2749999999999999E-2</v>
      </c>
      <c r="AA61" s="105">
        <v>0.11724999999999999</v>
      </c>
      <c r="AB61" s="105">
        <v>0.12145</v>
      </c>
      <c r="AC61" s="105">
        <v>0.12305000000000001</v>
      </c>
      <c r="AD61" s="105">
        <v>0.40634999999999999</v>
      </c>
      <c r="AE61" s="105">
        <v>0.41435</v>
      </c>
      <c r="AF61" s="105">
        <v>0.39865</v>
      </c>
      <c r="AG61" s="105">
        <v>0.32874999999999999</v>
      </c>
      <c r="AH61" s="105">
        <v>0.33145000000000002</v>
      </c>
      <c r="AI61" s="105">
        <v>0.33305000000000001</v>
      </c>
      <c r="AJ61" s="105">
        <v>8.2250000000000004E-2</v>
      </c>
      <c r="AK61" s="105">
        <v>9.5549999999999996E-2</v>
      </c>
      <c r="AL61" s="105">
        <v>8.2150000000000001E-2</v>
      </c>
      <c r="AM61" s="105">
        <v>8.6150000000000004E-2</v>
      </c>
      <c r="AN61" s="105">
        <v>8.9249999999999996E-2</v>
      </c>
      <c r="AO61" s="105">
        <v>8.2549999999999998E-2</v>
      </c>
      <c r="AP61" s="105">
        <v>0.20535</v>
      </c>
      <c r="AQ61" s="105">
        <v>0.21065</v>
      </c>
      <c r="AR61" s="105">
        <v>0.21745</v>
      </c>
      <c r="AS61" s="105">
        <v>0.22525000000000001</v>
      </c>
      <c r="AT61" s="105">
        <v>0.22635</v>
      </c>
      <c r="AU61" s="105">
        <v>0.22145000000000001</v>
      </c>
      <c r="AV61" s="105">
        <v>8.3599999999999994E-2</v>
      </c>
      <c r="AW61" s="105">
        <v>8.6099999999999996E-2</v>
      </c>
      <c r="AX61" s="105">
        <v>8.3500000000000005E-2</v>
      </c>
      <c r="AY61" s="105">
        <v>8.2699999999999996E-2</v>
      </c>
      <c r="AZ61" s="105">
        <v>8.6599999999999996E-2</v>
      </c>
      <c r="BA61" s="105">
        <v>8.4000000000000005E-2</v>
      </c>
      <c r="BB61" s="105">
        <v>0.23755000000000001</v>
      </c>
      <c r="BC61" s="105">
        <v>0.26245000000000002</v>
      </c>
      <c r="BD61" s="105">
        <v>0.24575</v>
      </c>
      <c r="BE61" s="105">
        <v>0.17044999999999999</v>
      </c>
      <c r="BF61" s="105">
        <v>0.17335</v>
      </c>
      <c r="BG61" s="105">
        <v>0.16975000000000001</v>
      </c>
      <c r="BH61" s="105">
        <v>6.3649999999999998E-2</v>
      </c>
      <c r="BI61" s="105">
        <v>6.515E-2</v>
      </c>
      <c r="BJ61" s="105">
        <v>5.6750000000000002E-2</v>
      </c>
      <c r="BK61" s="105">
        <v>7.3849999999999999E-2</v>
      </c>
      <c r="BL61" s="105">
        <v>7.4349999999999999E-2</v>
      </c>
      <c r="BM61" s="105">
        <v>7.6149999999999995E-2</v>
      </c>
      <c r="BN61" s="105">
        <v>0.36635000000000001</v>
      </c>
      <c r="BO61" s="105">
        <v>0.37145</v>
      </c>
      <c r="BP61" s="105">
        <v>0.37095</v>
      </c>
      <c r="BQ61" s="105">
        <v>0.47055000000000002</v>
      </c>
      <c r="BR61" s="105">
        <v>0.49985000000000002</v>
      </c>
      <c r="BS61" s="105">
        <v>0.47444999999999998</v>
      </c>
      <c r="BT61" s="105">
        <v>0.10205</v>
      </c>
      <c r="BU61" s="105">
        <v>9.9349999999999994E-2</v>
      </c>
      <c r="BV61" s="105">
        <v>9.6850000000000006E-2</v>
      </c>
      <c r="BW61" s="105">
        <v>0.11755</v>
      </c>
      <c r="BX61" s="105">
        <v>0.11285000000000001</v>
      </c>
      <c r="BY61" s="105">
        <v>0.11425</v>
      </c>
      <c r="BZ61" s="105">
        <v>0.28375</v>
      </c>
      <c r="CA61" s="105">
        <v>0.29135</v>
      </c>
      <c r="CB61" s="105">
        <v>0.30575000000000002</v>
      </c>
      <c r="CC61" s="105">
        <v>0.24635000000000001</v>
      </c>
      <c r="CD61" s="105">
        <v>0.25855</v>
      </c>
      <c r="CE61" s="105">
        <v>0.28475</v>
      </c>
      <c r="CF61" s="105">
        <v>5.8650000000000001E-2</v>
      </c>
      <c r="CG61" s="105">
        <v>6.7650000000000002E-2</v>
      </c>
      <c r="CH61" s="105">
        <v>5.7349999999999998E-2</v>
      </c>
      <c r="CI61" s="105">
        <v>7.3849999999999999E-2</v>
      </c>
      <c r="CJ61" s="105">
        <v>9.4750000000000001E-2</v>
      </c>
      <c r="CK61" s="105">
        <v>8.8249999999999995E-2</v>
      </c>
      <c r="CL61" s="105">
        <v>8.7249999999999994E-2</v>
      </c>
      <c r="CM61" s="105">
        <v>8.2949999999999996E-2</v>
      </c>
      <c r="CN61" s="105">
        <v>8.6150000000000004E-2</v>
      </c>
      <c r="CO61" s="105">
        <v>7.2150000000000006E-2</v>
      </c>
      <c r="CP61" s="105">
        <v>7.9549999999999996E-2</v>
      </c>
      <c r="CQ61" s="105">
        <v>7.9250000000000001E-2</v>
      </c>
      <c r="CR61" s="105">
        <v>8.0049999999999996E-2</v>
      </c>
      <c r="CS61" s="105">
        <v>8.6249999999999993E-2</v>
      </c>
      <c r="CT61" s="105">
        <v>9.4549999999999995E-2</v>
      </c>
      <c r="CU61" s="105">
        <v>8.9649999999999994E-2</v>
      </c>
      <c r="CV61" s="105">
        <v>8.745E-2</v>
      </c>
      <c r="CW61" s="105">
        <v>0.10625</v>
      </c>
      <c r="CX61" s="105">
        <v>0.16075</v>
      </c>
      <c r="CY61" s="105">
        <v>0.15825</v>
      </c>
      <c r="CZ61" s="105">
        <v>0.17244999999999999</v>
      </c>
      <c r="DA61" s="105">
        <v>0.18654999999999999</v>
      </c>
      <c r="DB61" s="105">
        <v>0.19535</v>
      </c>
      <c r="DC61" s="105">
        <v>0.19375000000000001</v>
      </c>
      <c r="DD61" s="105">
        <v>7.9750000000000001E-2</v>
      </c>
      <c r="DE61" s="105">
        <v>6.0949999999999997E-2</v>
      </c>
      <c r="DF61" s="105">
        <v>5.7450000000000001E-2</v>
      </c>
      <c r="DG61" s="105">
        <v>7.0749999999999993E-2</v>
      </c>
      <c r="DH61" s="105">
        <v>7.1349999999999997E-2</v>
      </c>
      <c r="DI61" s="105">
        <v>6.9550000000000001E-2</v>
      </c>
      <c r="DJ61" s="105">
        <v>0.53254999999999997</v>
      </c>
      <c r="DK61" s="105">
        <v>0.52164999999999995</v>
      </c>
      <c r="DL61" s="105">
        <v>0.51634999999999998</v>
      </c>
      <c r="DM61" s="105">
        <v>0.47585</v>
      </c>
      <c r="DN61" s="105">
        <v>0.48764999999999997</v>
      </c>
      <c r="DO61" s="105">
        <v>0.48504999999999998</v>
      </c>
      <c r="DP61" s="105">
        <v>0.15745000000000001</v>
      </c>
      <c r="DQ61" s="105">
        <v>0.15915000000000001</v>
      </c>
      <c r="DR61" s="105">
        <v>8.695E-2</v>
      </c>
      <c r="DS61" s="105">
        <v>0.19095000000000001</v>
      </c>
      <c r="DT61" s="105">
        <v>0.26374999999999998</v>
      </c>
      <c r="DU61" s="105">
        <v>0.24925</v>
      </c>
      <c r="DV61" s="105">
        <v>0.15575</v>
      </c>
      <c r="DW61" s="105">
        <v>0.15845000000000001</v>
      </c>
      <c r="DX61" s="105">
        <v>0.16375000000000001</v>
      </c>
      <c r="DY61" s="105">
        <v>0.20715</v>
      </c>
      <c r="DZ61" s="105">
        <v>0.17244999999999999</v>
      </c>
      <c r="EA61" s="105">
        <v>0.16764999999999999</v>
      </c>
      <c r="EB61" s="105">
        <v>6.0449999999999997E-2</v>
      </c>
      <c r="EC61" s="105">
        <v>6.4949999999999994E-2</v>
      </c>
      <c r="ED61" s="105">
        <v>6.7750000000000005E-2</v>
      </c>
      <c r="EE61" s="105">
        <v>7.7149999999999996E-2</v>
      </c>
      <c r="EF61" s="105">
        <v>7.5749999999999998E-2</v>
      </c>
      <c r="EG61" s="105">
        <v>7.4550000000000005E-2</v>
      </c>
      <c r="EH61" s="105">
        <v>0.28484999999999999</v>
      </c>
      <c r="EI61" s="105">
        <v>0.30254999999999999</v>
      </c>
      <c r="EJ61" s="105">
        <v>0.28865000000000002</v>
      </c>
      <c r="EK61" s="105">
        <v>0.29675000000000001</v>
      </c>
      <c r="EL61" s="105">
        <v>0.31895000000000001</v>
      </c>
      <c r="EM61" s="105">
        <v>0.29854999999999998</v>
      </c>
      <c r="EN61" s="105">
        <v>0.10224999999999999</v>
      </c>
      <c r="EO61" s="105">
        <v>0.11094999999999999</v>
      </c>
      <c r="EP61" s="105">
        <v>0.10614999999999999</v>
      </c>
      <c r="EQ61" s="105">
        <v>9.9750000000000005E-2</v>
      </c>
      <c r="ER61" s="105">
        <v>0.10085</v>
      </c>
      <c r="ES61" s="105">
        <v>0.10255</v>
      </c>
      <c r="ET61" s="105">
        <v>0.22555</v>
      </c>
      <c r="EU61" s="105">
        <v>0.22555</v>
      </c>
      <c r="EV61" s="105">
        <v>0.22925000000000001</v>
      </c>
      <c r="EW61" s="105">
        <v>0.19794999999999999</v>
      </c>
      <c r="EX61" s="105">
        <v>0.21015</v>
      </c>
      <c r="EY61" s="105">
        <v>0.20805000000000001</v>
      </c>
      <c r="EZ61" s="105">
        <v>0.63100000000000001</v>
      </c>
      <c r="FA61" s="105">
        <v>0.627</v>
      </c>
      <c r="FB61" s="105">
        <v>0.63500000000000001</v>
      </c>
      <c r="FC61" s="105">
        <v>0.64100000000000001</v>
      </c>
      <c r="FD61" s="105">
        <v>0.63500000000000001</v>
      </c>
      <c r="FE61" s="105">
        <v>0.63300000000000001</v>
      </c>
    </row>
    <row r="62" spans="2:161">
      <c r="B62" s="105">
        <v>28.5</v>
      </c>
      <c r="C62" s="105">
        <v>0.61024999999999996</v>
      </c>
      <c r="D62" s="105">
        <v>0.59875</v>
      </c>
      <c r="E62" s="105">
        <v>0.59075</v>
      </c>
      <c r="F62" s="105">
        <v>7.2349999999999998E-2</v>
      </c>
      <c r="G62" s="105">
        <v>7.535E-2</v>
      </c>
      <c r="H62" s="105">
        <v>7.2650000000000006E-2</v>
      </c>
      <c r="I62" s="105">
        <v>7.2050000000000003E-2</v>
      </c>
      <c r="J62" s="105">
        <v>6.6350000000000006E-2</v>
      </c>
      <c r="K62" s="105">
        <v>6.8949999999999997E-2</v>
      </c>
      <c r="L62" s="105">
        <v>7.775E-2</v>
      </c>
      <c r="M62" s="105">
        <v>9.8350000000000007E-2</v>
      </c>
      <c r="N62" s="105">
        <v>8.3650000000000002E-2</v>
      </c>
      <c r="O62" s="105">
        <v>8.2549999999999998E-2</v>
      </c>
      <c r="P62" s="105">
        <v>7.8850000000000003E-2</v>
      </c>
      <c r="Q62" s="105">
        <v>8.1350000000000006E-2</v>
      </c>
      <c r="R62" s="105">
        <v>0.22355</v>
      </c>
      <c r="S62" s="105">
        <v>0.22905</v>
      </c>
      <c r="T62" s="105">
        <v>0.19485</v>
      </c>
      <c r="U62" s="105">
        <v>0.21775</v>
      </c>
      <c r="V62" s="105">
        <v>0.21625</v>
      </c>
      <c r="W62" s="105">
        <v>0.21554999999999999</v>
      </c>
      <c r="X62" s="105">
        <v>0.10464999999999999</v>
      </c>
      <c r="Y62" s="105">
        <v>0.11305</v>
      </c>
      <c r="Z62" s="105">
        <v>9.6250000000000002E-2</v>
      </c>
      <c r="AA62" s="105">
        <v>0.12125</v>
      </c>
      <c r="AB62" s="105">
        <v>0.12515000000000001</v>
      </c>
      <c r="AC62" s="105">
        <v>0.12665000000000001</v>
      </c>
      <c r="AD62" s="105">
        <v>0.40815000000000001</v>
      </c>
      <c r="AE62" s="105">
        <v>0.41604999999999998</v>
      </c>
      <c r="AF62" s="105">
        <v>0.39784999999999998</v>
      </c>
      <c r="AG62" s="105">
        <v>0.33434999999999998</v>
      </c>
      <c r="AH62" s="105">
        <v>0.33484999999999998</v>
      </c>
      <c r="AI62" s="105">
        <v>0.33045000000000002</v>
      </c>
      <c r="AJ62" s="105">
        <v>8.2350000000000007E-2</v>
      </c>
      <c r="AK62" s="105">
        <v>9.3049999999999994E-2</v>
      </c>
      <c r="AL62" s="105">
        <v>8.1549999999999997E-2</v>
      </c>
      <c r="AM62" s="105">
        <v>8.5849999999999996E-2</v>
      </c>
      <c r="AN62" s="105">
        <v>8.7650000000000006E-2</v>
      </c>
      <c r="AO62" s="105">
        <v>8.2949999999999996E-2</v>
      </c>
      <c r="AP62" s="105">
        <v>0.21095</v>
      </c>
      <c r="AQ62" s="105">
        <v>0.21154999999999999</v>
      </c>
      <c r="AR62" s="105">
        <v>0.22095000000000001</v>
      </c>
      <c r="AS62" s="105">
        <v>0.23035</v>
      </c>
      <c r="AT62" s="105">
        <v>0.22814999999999999</v>
      </c>
      <c r="AU62" s="105">
        <v>0.22425</v>
      </c>
      <c r="AV62" s="105">
        <v>8.3500000000000005E-2</v>
      </c>
      <c r="AW62" s="105">
        <v>8.5999999999999993E-2</v>
      </c>
      <c r="AX62" s="105">
        <v>8.3400000000000002E-2</v>
      </c>
      <c r="AY62" s="105">
        <v>8.2500000000000004E-2</v>
      </c>
      <c r="AZ62" s="105">
        <v>8.6599999999999996E-2</v>
      </c>
      <c r="BA62" s="105">
        <v>8.3900000000000002E-2</v>
      </c>
      <c r="BB62" s="105">
        <v>0.24245</v>
      </c>
      <c r="BC62" s="105">
        <v>0.26924999999999999</v>
      </c>
      <c r="BD62" s="105">
        <v>0.25405</v>
      </c>
      <c r="BE62" s="105">
        <v>0.17144999999999999</v>
      </c>
      <c r="BF62" s="105">
        <v>0.17515</v>
      </c>
      <c r="BG62" s="105">
        <v>0.16785</v>
      </c>
      <c r="BH62" s="105">
        <v>6.2950000000000006E-2</v>
      </c>
      <c r="BI62" s="105">
        <v>6.5350000000000005E-2</v>
      </c>
      <c r="BJ62" s="105">
        <v>5.815E-2</v>
      </c>
      <c r="BK62" s="105">
        <v>7.4349999999999999E-2</v>
      </c>
      <c r="BL62" s="105">
        <v>7.3349999999999999E-2</v>
      </c>
      <c r="BM62" s="105">
        <v>7.8549999999999995E-2</v>
      </c>
      <c r="BN62" s="105">
        <v>0.36775000000000002</v>
      </c>
      <c r="BO62" s="105">
        <v>0.37364999999999998</v>
      </c>
      <c r="BP62" s="105">
        <v>0.37154999999999999</v>
      </c>
      <c r="BQ62" s="105">
        <v>0.47455000000000003</v>
      </c>
      <c r="BR62" s="105">
        <v>0.50595000000000001</v>
      </c>
      <c r="BS62" s="105">
        <v>0.47725000000000001</v>
      </c>
      <c r="BT62" s="105">
        <v>0.10324999999999999</v>
      </c>
      <c r="BU62" s="105">
        <v>0.10034999999999999</v>
      </c>
      <c r="BV62" s="105">
        <v>9.5549999999999996E-2</v>
      </c>
      <c r="BW62" s="105">
        <v>0.11885</v>
      </c>
      <c r="BX62" s="105">
        <v>0.11534999999999999</v>
      </c>
      <c r="BY62" s="105">
        <v>0.11534999999999999</v>
      </c>
      <c r="BZ62" s="105">
        <v>0.28944999999999999</v>
      </c>
      <c r="CA62" s="105">
        <v>0.29404999999999998</v>
      </c>
      <c r="CB62" s="105">
        <v>0.31004999999999999</v>
      </c>
      <c r="CC62" s="105">
        <v>0.25374999999999998</v>
      </c>
      <c r="CD62" s="105">
        <v>0.26445000000000002</v>
      </c>
      <c r="CE62" s="105">
        <v>0.28885</v>
      </c>
      <c r="CF62" s="105">
        <v>5.6950000000000001E-2</v>
      </c>
      <c r="CG62" s="105">
        <v>6.6049999999999998E-2</v>
      </c>
      <c r="CH62" s="105">
        <v>5.8349999999999999E-2</v>
      </c>
      <c r="CI62" s="105">
        <v>7.2550000000000003E-2</v>
      </c>
      <c r="CJ62" s="105">
        <v>9.375E-2</v>
      </c>
      <c r="CK62" s="105">
        <v>8.9050000000000004E-2</v>
      </c>
      <c r="CL62" s="105">
        <v>8.8849999999999998E-2</v>
      </c>
      <c r="CM62" s="105">
        <v>8.2350000000000007E-2</v>
      </c>
      <c r="CN62" s="105">
        <v>8.7249999999999994E-2</v>
      </c>
      <c r="CO62" s="105">
        <v>7.2950000000000001E-2</v>
      </c>
      <c r="CP62" s="105">
        <v>8.1449999999999995E-2</v>
      </c>
      <c r="CQ62" s="105">
        <v>8.0750000000000002E-2</v>
      </c>
      <c r="CR62" s="105">
        <v>8.2250000000000004E-2</v>
      </c>
      <c r="CS62" s="105">
        <v>8.745E-2</v>
      </c>
      <c r="CT62" s="105">
        <v>9.5250000000000001E-2</v>
      </c>
      <c r="CU62" s="105">
        <v>8.7650000000000006E-2</v>
      </c>
      <c r="CV62" s="105">
        <v>8.695E-2</v>
      </c>
      <c r="CW62" s="105">
        <v>0.10415000000000001</v>
      </c>
      <c r="CX62" s="105">
        <v>0.16195000000000001</v>
      </c>
      <c r="CY62" s="105">
        <v>0.16034999999999999</v>
      </c>
      <c r="CZ62" s="105">
        <v>0.17085</v>
      </c>
      <c r="DA62" s="105">
        <v>0.18425</v>
      </c>
      <c r="DB62" s="105">
        <v>0.19625000000000001</v>
      </c>
      <c r="DC62" s="105">
        <v>0.19425000000000001</v>
      </c>
      <c r="DD62" s="105">
        <v>8.2549999999999998E-2</v>
      </c>
      <c r="DE62" s="105">
        <v>6.1150000000000003E-2</v>
      </c>
      <c r="DF62" s="105">
        <v>5.7849999999999999E-2</v>
      </c>
      <c r="DG62" s="105">
        <v>7.0550000000000002E-2</v>
      </c>
      <c r="DH62" s="105">
        <v>7.1849999999999997E-2</v>
      </c>
      <c r="DI62" s="105">
        <v>6.9150000000000003E-2</v>
      </c>
      <c r="DJ62" s="105">
        <v>0.53054999999999997</v>
      </c>
      <c r="DK62" s="105">
        <v>0.52285000000000004</v>
      </c>
      <c r="DL62" s="105">
        <v>0.51685000000000003</v>
      </c>
      <c r="DM62" s="105">
        <v>0.48115000000000002</v>
      </c>
      <c r="DN62" s="105">
        <v>0.48875000000000002</v>
      </c>
      <c r="DO62" s="105">
        <v>0.48925000000000002</v>
      </c>
      <c r="DP62" s="105">
        <v>0.15575</v>
      </c>
      <c r="DQ62" s="105">
        <v>0.15934999999999999</v>
      </c>
      <c r="DR62" s="105">
        <v>8.6150000000000004E-2</v>
      </c>
      <c r="DS62" s="105">
        <v>0.19434999999999999</v>
      </c>
      <c r="DT62" s="105">
        <v>0.26434999999999997</v>
      </c>
      <c r="DU62" s="105">
        <v>0.25264999999999999</v>
      </c>
      <c r="DV62" s="105">
        <v>0.16045000000000001</v>
      </c>
      <c r="DW62" s="105">
        <v>0.16055</v>
      </c>
      <c r="DX62" s="105">
        <v>0.16785</v>
      </c>
      <c r="DY62" s="105">
        <v>0.20674999999999999</v>
      </c>
      <c r="DZ62" s="105">
        <v>0.17374999999999999</v>
      </c>
      <c r="EA62" s="105">
        <v>0.16825000000000001</v>
      </c>
      <c r="EB62" s="105">
        <v>5.9950000000000003E-2</v>
      </c>
      <c r="EC62" s="105">
        <v>6.4949999999999994E-2</v>
      </c>
      <c r="ED62" s="105">
        <v>6.8150000000000002E-2</v>
      </c>
      <c r="EE62" s="105">
        <v>7.6749999999999999E-2</v>
      </c>
      <c r="EF62" s="105">
        <v>7.5249999999999997E-2</v>
      </c>
      <c r="EG62" s="105">
        <v>7.5550000000000006E-2</v>
      </c>
      <c r="EH62" s="105">
        <v>0.28775000000000001</v>
      </c>
      <c r="EI62" s="105">
        <v>0.30764999999999998</v>
      </c>
      <c r="EJ62" s="105">
        <v>0.29385</v>
      </c>
      <c r="EK62" s="105">
        <v>0.29744999999999999</v>
      </c>
      <c r="EL62" s="105">
        <v>0.32235000000000003</v>
      </c>
      <c r="EM62" s="105">
        <v>0.30175000000000002</v>
      </c>
      <c r="EN62" s="105">
        <v>0.10415000000000001</v>
      </c>
      <c r="EO62" s="105">
        <v>0.11255</v>
      </c>
      <c r="EP62" s="105">
        <v>0.10875</v>
      </c>
      <c r="EQ62" s="105">
        <v>0.10224999999999999</v>
      </c>
      <c r="ER62" s="105">
        <v>0.10025000000000001</v>
      </c>
      <c r="ES62" s="105">
        <v>0.10224999999999999</v>
      </c>
      <c r="ET62" s="105">
        <v>0.22545000000000001</v>
      </c>
      <c r="EU62" s="105">
        <v>0.23005</v>
      </c>
      <c r="EV62" s="105">
        <v>0.23155000000000001</v>
      </c>
      <c r="EW62" s="105">
        <v>0.20265</v>
      </c>
      <c r="EX62" s="105">
        <v>0.21404999999999999</v>
      </c>
      <c r="EY62" s="105">
        <v>0.21265000000000001</v>
      </c>
      <c r="EZ62" s="105">
        <v>0.63300000000000001</v>
      </c>
      <c r="FA62" s="105">
        <v>0.63200000000000001</v>
      </c>
      <c r="FB62" s="105">
        <v>0.64100000000000001</v>
      </c>
      <c r="FC62" s="105">
        <v>0.64</v>
      </c>
      <c r="FD62" s="105">
        <v>0.63900000000000001</v>
      </c>
      <c r="FE62" s="105">
        <v>0.63300000000000001</v>
      </c>
    </row>
    <row r="63" spans="2:161">
      <c r="B63" s="105">
        <v>29</v>
      </c>
      <c r="C63" s="105">
        <v>0.60496700000000003</v>
      </c>
      <c r="D63" s="105">
        <v>0.59566699999999995</v>
      </c>
      <c r="E63" s="105">
        <v>0.58746699999999996</v>
      </c>
      <c r="F63" s="105">
        <v>7.4467000000000005E-2</v>
      </c>
      <c r="G63" s="105">
        <v>7.7566999999999997E-2</v>
      </c>
      <c r="H63" s="105">
        <v>7.4166999999999997E-2</v>
      </c>
      <c r="I63" s="105">
        <v>7.4967000000000006E-2</v>
      </c>
      <c r="J63" s="105">
        <v>6.8266999999999994E-2</v>
      </c>
      <c r="K63" s="105">
        <v>7.1067000000000005E-2</v>
      </c>
      <c r="L63" s="105">
        <v>7.6267000000000001E-2</v>
      </c>
      <c r="M63" s="105">
        <v>9.8966999999999999E-2</v>
      </c>
      <c r="N63" s="105">
        <v>8.3667000000000005E-2</v>
      </c>
      <c r="O63" s="105">
        <v>8.2366999999999996E-2</v>
      </c>
      <c r="P63" s="105">
        <v>7.7767000000000003E-2</v>
      </c>
      <c r="Q63" s="105">
        <v>8.1067E-2</v>
      </c>
      <c r="R63" s="105">
        <v>0.23146700000000001</v>
      </c>
      <c r="S63" s="105">
        <v>0.23496700000000001</v>
      </c>
      <c r="T63" s="105">
        <v>0.20646700000000001</v>
      </c>
      <c r="U63" s="105">
        <v>0.22516700000000001</v>
      </c>
      <c r="V63" s="105">
        <v>0.22336700000000001</v>
      </c>
      <c r="W63" s="105">
        <v>0.22236700000000001</v>
      </c>
      <c r="X63" s="105">
        <v>0.10571700000000001</v>
      </c>
      <c r="Y63" s="105">
        <v>0.114467</v>
      </c>
      <c r="Z63" s="105">
        <v>9.6966999999999998E-2</v>
      </c>
      <c r="AA63" s="105">
        <v>0.12106699999999999</v>
      </c>
      <c r="AB63" s="105">
        <v>0.12556700000000001</v>
      </c>
      <c r="AC63" s="105">
        <v>0.12756700000000001</v>
      </c>
      <c r="AD63" s="105">
        <v>0.42526700000000001</v>
      </c>
      <c r="AE63" s="105">
        <v>0.43956699999999999</v>
      </c>
      <c r="AF63" s="105">
        <v>0.41686699999999999</v>
      </c>
      <c r="AG63" s="105">
        <v>0.346667</v>
      </c>
      <c r="AH63" s="105">
        <v>0.34836699999999998</v>
      </c>
      <c r="AI63" s="105">
        <v>0.34756700000000001</v>
      </c>
      <c r="AJ63" s="105">
        <v>8.2567000000000002E-2</v>
      </c>
      <c r="AK63" s="105">
        <v>9.3466999999999995E-2</v>
      </c>
      <c r="AL63" s="105">
        <v>8.1866999999999995E-2</v>
      </c>
      <c r="AM63" s="105">
        <v>8.5967000000000002E-2</v>
      </c>
      <c r="AN63" s="105">
        <v>8.7166999999999994E-2</v>
      </c>
      <c r="AO63" s="105">
        <v>8.3866999999999997E-2</v>
      </c>
      <c r="AP63" s="105">
        <v>0.214367</v>
      </c>
      <c r="AQ63" s="105">
        <v>0.21606700000000001</v>
      </c>
      <c r="AR63" s="105">
        <v>0.22636700000000001</v>
      </c>
      <c r="AS63" s="105">
        <v>0.23236699999999999</v>
      </c>
      <c r="AT63" s="105">
        <v>0.229267</v>
      </c>
      <c r="AU63" s="105">
        <v>0.228967</v>
      </c>
      <c r="AV63" s="105">
        <v>8.3599999999999994E-2</v>
      </c>
      <c r="AW63" s="105">
        <v>8.6099999999999996E-2</v>
      </c>
      <c r="AX63" s="105">
        <v>8.3400000000000002E-2</v>
      </c>
      <c r="AY63" s="105">
        <v>8.2900000000000001E-2</v>
      </c>
      <c r="AZ63" s="105">
        <v>8.6499999999999994E-2</v>
      </c>
      <c r="BA63" s="105">
        <v>8.3900000000000002E-2</v>
      </c>
      <c r="BB63" s="105">
        <v>0.248667</v>
      </c>
      <c r="BC63" s="105">
        <v>0.276167</v>
      </c>
      <c r="BD63" s="105">
        <v>0.25916699999999998</v>
      </c>
      <c r="BE63" s="105">
        <v>0.17116700000000001</v>
      </c>
      <c r="BF63" s="105">
        <v>0.17496700000000001</v>
      </c>
      <c r="BG63" s="105">
        <v>0.170267</v>
      </c>
      <c r="BH63" s="105">
        <v>6.4566999999999999E-2</v>
      </c>
      <c r="BI63" s="105">
        <v>6.4767000000000005E-2</v>
      </c>
      <c r="BJ63" s="105">
        <v>5.6467000000000003E-2</v>
      </c>
      <c r="BK63" s="105">
        <v>7.4367000000000003E-2</v>
      </c>
      <c r="BL63" s="105">
        <v>7.4267E-2</v>
      </c>
      <c r="BM63" s="105">
        <v>7.6767000000000002E-2</v>
      </c>
      <c r="BN63" s="105">
        <v>0.385967</v>
      </c>
      <c r="BO63" s="105">
        <v>0.390567</v>
      </c>
      <c r="BP63" s="105">
        <v>0.38946700000000001</v>
      </c>
      <c r="BQ63" s="105">
        <v>0.49366700000000002</v>
      </c>
      <c r="BR63" s="105">
        <v>0.526667</v>
      </c>
      <c r="BS63" s="105">
        <v>0.495867</v>
      </c>
      <c r="BT63" s="105">
        <v>0.102867</v>
      </c>
      <c r="BU63" s="105">
        <v>0.100467</v>
      </c>
      <c r="BV63" s="105">
        <v>9.8067000000000001E-2</v>
      </c>
      <c r="BW63" s="105">
        <v>0.118767</v>
      </c>
      <c r="BX63" s="105">
        <v>0.116567</v>
      </c>
      <c r="BY63" s="105">
        <v>0.11616700000000001</v>
      </c>
      <c r="BZ63" s="105">
        <v>0.292767</v>
      </c>
      <c r="CA63" s="105">
        <v>0.300367</v>
      </c>
      <c r="CB63" s="105">
        <v>0.31456699999999999</v>
      </c>
      <c r="CC63" s="105">
        <v>0.25366699999999998</v>
      </c>
      <c r="CD63" s="105">
        <v>0.26676699999999998</v>
      </c>
      <c r="CE63" s="105">
        <v>0.294767</v>
      </c>
      <c r="CF63" s="105">
        <v>5.7867000000000002E-2</v>
      </c>
      <c r="CG63" s="105">
        <v>6.4767000000000005E-2</v>
      </c>
      <c r="CH63" s="105">
        <v>5.8167000000000003E-2</v>
      </c>
      <c r="CI63" s="105">
        <v>7.3266999999999999E-2</v>
      </c>
      <c r="CJ63" s="105">
        <v>9.3267000000000003E-2</v>
      </c>
      <c r="CK63" s="105">
        <v>8.7266999999999997E-2</v>
      </c>
      <c r="CL63" s="105">
        <v>8.7367E-2</v>
      </c>
      <c r="CM63" s="105">
        <v>8.3266999999999994E-2</v>
      </c>
      <c r="CN63" s="105">
        <v>8.7067000000000005E-2</v>
      </c>
      <c r="CO63" s="105">
        <v>7.4367000000000003E-2</v>
      </c>
      <c r="CP63" s="105">
        <v>8.1667000000000003E-2</v>
      </c>
      <c r="CQ63" s="105">
        <v>8.0567E-2</v>
      </c>
      <c r="CR63" s="105">
        <v>8.1067E-2</v>
      </c>
      <c r="CS63" s="105">
        <v>8.6766999999999997E-2</v>
      </c>
      <c r="CT63" s="105">
        <v>9.5667000000000002E-2</v>
      </c>
      <c r="CU63" s="105">
        <v>8.6867E-2</v>
      </c>
      <c r="CV63" s="105">
        <v>8.8867000000000002E-2</v>
      </c>
      <c r="CW63" s="105">
        <v>0.103967</v>
      </c>
      <c r="CX63" s="105">
        <v>0.165267</v>
      </c>
      <c r="CY63" s="105">
        <v>0.16076699999999999</v>
      </c>
      <c r="CZ63" s="105">
        <v>0.17146700000000001</v>
      </c>
      <c r="DA63" s="105">
        <v>0.185167</v>
      </c>
      <c r="DB63" s="105">
        <v>0.197967</v>
      </c>
      <c r="DC63" s="105">
        <v>0.197467</v>
      </c>
      <c r="DD63" s="105">
        <v>8.1866999999999995E-2</v>
      </c>
      <c r="DE63" s="105">
        <v>6.1067000000000003E-2</v>
      </c>
      <c r="DF63" s="105">
        <v>5.6867000000000001E-2</v>
      </c>
      <c r="DG63" s="105">
        <v>6.8866999999999998E-2</v>
      </c>
      <c r="DH63" s="105">
        <v>7.1266999999999997E-2</v>
      </c>
      <c r="DI63" s="105">
        <v>6.9667000000000007E-2</v>
      </c>
      <c r="DJ63" s="105">
        <v>0.55696699999999999</v>
      </c>
      <c r="DK63" s="105">
        <v>0.54226700000000005</v>
      </c>
      <c r="DL63" s="105">
        <v>0.53596699999999997</v>
      </c>
      <c r="DM63" s="105">
        <v>0.50086699999999995</v>
      </c>
      <c r="DN63" s="105">
        <v>0.51206700000000005</v>
      </c>
      <c r="DO63" s="105">
        <v>0.50936700000000001</v>
      </c>
      <c r="DP63" s="105">
        <v>0.15576699999999999</v>
      </c>
      <c r="DQ63" s="105">
        <v>0.161167</v>
      </c>
      <c r="DR63" s="105">
        <v>8.6567000000000005E-2</v>
      </c>
      <c r="DS63" s="105">
        <v>0.197267</v>
      </c>
      <c r="DT63" s="105">
        <v>0.266067</v>
      </c>
      <c r="DU63" s="105">
        <v>0.256467</v>
      </c>
      <c r="DV63" s="105">
        <v>0.15836700000000001</v>
      </c>
      <c r="DW63" s="105">
        <v>0.161967</v>
      </c>
      <c r="DX63" s="105">
        <v>0.166767</v>
      </c>
      <c r="DY63" s="105">
        <v>0.20846700000000001</v>
      </c>
      <c r="DZ63" s="105">
        <v>0.17146700000000001</v>
      </c>
      <c r="EA63" s="105">
        <v>0.16736699999999999</v>
      </c>
      <c r="EB63" s="105">
        <v>5.8966999999999999E-2</v>
      </c>
      <c r="EC63" s="105">
        <v>6.2467000000000002E-2</v>
      </c>
      <c r="ED63" s="105">
        <v>6.7366999999999996E-2</v>
      </c>
      <c r="EE63" s="105">
        <v>7.7267000000000002E-2</v>
      </c>
      <c r="EF63" s="105">
        <v>7.4967000000000006E-2</v>
      </c>
      <c r="EG63" s="105">
        <v>7.5166999999999998E-2</v>
      </c>
      <c r="EH63" s="105">
        <v>0.29066700000000001</v>
      </c>
      <c r="EI63" s="105">
        <v>0.31206699999999998</v>
      </c>
      <c r="EJ63" s="105">
        <v>0.29846699999999998</v>
      </c>
      <c r="EK63" s="105">
        <v>0.29996699999999998</v>
      </c>
      <c r="EL63" s="105">
        <v>0.32816699999999999</v>
      </c>
      <c r="EM63" s="105">
        <v>0.30776700000000001</v>
      </c>
      <c r="EN63" s="105">
        <v>0.105767</v>
      </c>
      <c r="EO63" s="105">
        <v>0.11086699999999999</v>
      </c>
      <c r="EP63" s="105">
        <v>0.10746699999999999</v>
      </c>
      <c r="EQ63" s="105">
        <v>0.10316699999999999</v>
      </c>
      <c r="ER63" s="105">
        <v>0.102867</v>
      </c>
      <c r="ES63" s="105">
        <v>0.105767</v>
      </c>
      <c r="ET63" s="105">
        <v>0.23116700000000001</v>
      </c>
      <c r="EU63" s="105">
        <v>0.232567</v>
      </c>
      <c r="EV63" s="105">
        <v>0.236567</v>
      </c>
      <c r="EW63" s="105">
        <v>0.205067</v>
      </c>
      <c r="EX63" s="105">
        <v>0.21656700000000001</v>
      </c>
      <c r="EY63" s="105">
        <v>0.21296699999999999</v>
      </c>
      <c r="EZ63" s="105">
        <v>0.63</v>
      </c>
      <c r="FA63" s="105">
        <v>0.628</v>
      </c>
      <c r="FB63" s="105">
        <v>0.63600000000000001</v>
      </c>
      <c r="FC63" s="105">
        <v>0.64100000000000001</v>
      </c>
      <c r="FD63" s="105">
        <v>0.64</v>
      </c>
      <c r="FE63" s="105">
        <v>0.63500000000000001</v>
      </c>
    </row>
    <row r="64" spans="2:161">
      <c r="B64" s="105">
        <v>29.5</v>
      </c>
      <c r="C64" s="105">
        <v>0.60140000000000005</v>
      </c>
      <c r="D64" s="105">
        <v>0.59430000000000005</v>
      </c>
      <c r="E64" s="105">
        <v>0.58209999999999995</v>
      </c>
      <c r="F64" s="105">
        <v>7.5499999999999998E-2</v>
      </c>
      <c r="G64" s="105">
        <v>7.8E-2</v>
      </c>
      <c r="H64" s="105">
        <v>7.6200000000000004E-2</v>
      </c>
      <c r="I64" s="105">
        <v>7.51E-2</v>
      </c>
      <c r="J64" s="105">
        <v>7.0099999999999996E-2</v>
      </c>
      <c r="K64" s="105">
        <v>7.3400000000000007E-2</v>
      </c>
      <c r="L64" s="105">
        <v>7.6999999999999999E-2</v>
      </c>
      <c r="M64" s="105">
        <v>9.8199999999999996E-2</v>
      </c>
      <c r="N64" s="105">
        <v>8.2900000000000001E-2</v>
      </c>
      <c r="O64" s="105">
        <v>8.2500000000000004E-2</v>
      </c>
      <c r="P64" s="105">
        <v>7.8E-2</v>
      </c>
      <c r="Q64" s="105">
        <v>8.0600000000000005E-2</v>
      </c>
      <c r="R64" s="105">
        <v>0.2369</v>
      </c>
      <c r="S64" s="105">
        <v>0.2424</v>
      </c>
      <c r="T64" s="105">
        <v>0.20899999999999999</v>
      </c>
      <c r="U64" s="105">
        <v>0.23180000000000001</v>
      </c>
      <c r="V64" s="105">
        <v>0.22919999999999999</v>
      </c>
      <c r="W64" s="105">
        <v>0.22939999999999999</v>
      </c>
      <c r="X64" s="105">
        <v>0.10844999999999999</v>
      </c>
      <c r="Y64" s="105">
        <v>0.11849999999999999</v>
      </c>
      <c r="Z64" s="105">
        <v>9.8400000000000001E-2</v>
      </c>
      <c r="AA64" s="105">
        <v>0.1245</v>
      </c>
      <c r="AB64" s="105">
        <v>0.1255</v>
      </c>
      <c r="AC64" s="105">
        <v>0.12939999999999999</v>
      </c>
      <c r="AD64" s="105">
        <v>0.43709999999999999</v>
      </c>
      <c r="AE64" s="105">
        <v>0.44900000000000001</v>
      </c>
      <c r="AF64" s="105">
        <v>0.43140000000000001</v>
      </c>
      <c r="AG64" s="105">
        <v>0.3574</v>
      </c>
      <c r="AH64" s="105">
        <v>0.35859999999999997</v>
      </c>
      <c r="AI64" s="105">
        <v>0.35799999999999998</v>
      </c>
      <c r="AJ64" s="105">
        <v>8.3199999999999996E-2</v>
      </c>
      <c r="AK64" s="105">
        <v>9.5000000000000001E-2</v>
      </c>
      <c r="AL64" s="105">
        <v>8.2500000000000004E-2</v>
      </c>
      <c r="AM64" s="105">
        <v>8.6400000000000005E-2</v>
      </c>
      <c r="AN64" s="105">
        <v>8.8900000000000007E-2</v>
      </c>
      <c r="AO64" s="105">
        <v>8.2500000000000004E-2</v>
      </c>
      <c r="AP64" s="105">
        <v>0.2137</v>
      </c>
      <c r="AQ64" s="105">
        <v>0.22309999999999999</v>
      </c>
      <c r="AR64" s="105">
        <v>0.22589999999999999</v>
      </c>
      <c r="AS64" s="105">
        <v>0.2336</v>
      </c>
      <c r="AT64" s="105">
        <v>0.23710000000000001</v>
      </c>
      <c r="AU64" s="105">
        <v>0.2303</v>
      </c>
      <c r="AV64" s="105">
        <v>8.3500000000000005E-2</v>
      </c>
      <c r="AW64" s="105">
        <v>8.5900000000000004E-2</v>
      </c>
      <c r="AX64" s="105">
        <v>8.3299999999999999E-2</v>
      </c>
      <c r="AY64" s="105">
        <v>8.2500000000000004E-2</v>
      </c>
      <c r="AZ64" s="105">
        <v>8.6300000000000002E-2</v>
      </c>
      <c r="BA64" s="105">
        <v>8.3699999999999997E-2</v>
      </c>
      <c r="BB64" s="105">
        <v>0.25750000000000001</v>
      </c>
      <c r="BC64" s="105">
        <v>0.28260000000000002</v>
      </c>
      <c r="BD64" s="105">
        <v>0.26829999999999998</v>
      </c>
      <c r="BE64" s="105">
        <v>0.17249999999999999</v>
      </c>
      <c r="BF64" s="105">
        <v>0.17710000000000001</v>
      </c>
      <c r="BG64" s="105">
        <v>0.1721</v>
      </c>
      <c r="BH64" s="105">
        <v>6.3899999999999998E-2</v>
      </c>
      <c r="BI64" s="105">
        <v>6.5199999999999994E-2</v>
      </c>
      <c r="BJ64" s="105">
        <v>5.7000000000000002E-2</v>
      </c>
      <c r="BK64" s="105">
        <v>7.4700000000000003E-2</v>
      </c>
      <c r="BL64" s="105">
        <v>7.4099999999999999E-2</v>
      </c>
      <c r="BM64" s="105">
        <v>7.5200000000000003E-2</v>
      </c>
      <c r="BN64" s="105">
        <v>0.39810000000000001</v>
      </c>
      <c r="BO64" s="105">
        <v>0.40620000000000001</v>
      </c>
      <c r="BP64" s="105">
        <v>0.40360000000000001</v>
      </c>
      <c r="BQ64" s="105">
        <v>0.50880000000000003</v>
      </c>
      <c r="BR64" s="105">
        <v>0.54190000000000005</v>
      </c>
      <c r="BS64" s="105">
        <v>0.51129999999999998</v>
      </c>
      <c r="BT64" s="105">
        <v>0.1026</v>
      </c>
      <c r="BU64" s="105">
        <v>9.9900000000000003E-2</v>
      </c>
      <c r="BV64" s="105">
        <v>9.7500000000000003E-2</v>
      </c>
      <c r="BW64" s="105">
        <v>0.1173</v>
      </c>
      <c r="BX64" s="105">
        <v>0.11799999999999999</v>
      </c>
      <c r="BY64" s="105">
        <v>0.1152</v>
      </c>
      <c r="BZ64" s="105">
        <v>0.2979</v>
      </c>
      <c r="CA64" s="105">
        <v>0.30599999999999999</v>
      </c>
      <c r="CB64" s="105">
        <v>0.31969999999999998</v>
      </c>
      <c r="CC64" s="105">
        <v>0.25700000000000001</v>
      </c>
      <c r="CD64" s="105">
        <v>0.27089999999999997</v>
      </c>
      <c r="CE64" s="105">
        <v>0.3004</v>
      </c>
      <c r="CF64" s="105">
        <v>5.7500000000000002E-2</v>
      </c>
      <c r="CG64" s="105">
        <v>6.4600000000000005E-2</v>
      </c>
      <c r="CH64" s="105">
        <v>5.7000000000000002E-2</v>
      </c>
      <c r="CI64" s="105">
        <v>7.3099999999999998E-2</v>
      </c>
      <c r="CJ64" s="105">
        <v>9.2600000000000002E-2</v>
      </c>
      <c r="CK64" s="105">
        <v>8.7999999999999995E-2</v>
      </c>
      <c r="CL64" s="105">
        <v>8.8200000000000001E-2</v>
      </c>
      <c r="CM64" s="105">
        <v>8.3299999999999999E-2</v>
      </c>
      <c r="CN64" s="105">
        <v>8.6300000000000002E-2</v>
      </c>
      <c r="CO64" s="105">
        <v>7.5300000000000006E-2</v>
      </c>
      <c r="CP64" s="105">
        <v>8.1799999999999998E-2</v>
      </c>
      <c r="CQ64" s="105">
        <v>8.1699999999999995E-2</v>
      </c>
      <c r="CR64" s="105">
        <v>8.14E-2</v>
      </c>
      <c r="CS64" s="105">
        <v>8.8300000000000003E-2</v>
      </c>
      <c r="CT64" s="105">
        <v>9.6199999999999994E-2</v>
      </c>
      <c r="CU64" s="105">
        <v>8.6800000000000002E-2</v>
      </c>
      <c r="CV64" s="105">
        <v>8.6599999999999996E-2</v>
      </c>
      <c r="CW64" s="105">
        <v>0.1056</v>
      </c>
      <c r="CX64" s="105">
        <v>0.16689999999999999</v>
      </c>
      <c r="CY64" s="105">
        <v>0.1633</v>
      </c>
      <c r="CZ64" s="105">
        <v>0.1716</v>
      </c>
      <c r="DA64" s="105">
        <v>0.1867</v>
      </c>
      <c r="DB64" s="105">
        <v>0.2</v>
      </c>
      <c r="DC64" s="105">
        <v>0.19889999999999999</v>
      </c>
      <c r="DD64" s="105">
        <v>8.14E-2</v>
      </c>
      <c r="DE64" s="105">
        <v>6.0299999999999999E-2</v>
      </c>
      <c r="DF64" s="105">
        <v>5.67E-2</v>
      </c>
      <c r="DG64" s="105">
        <v>6.8900000000000003E-2</v>
      </c>
      <c r="DH64" s="105">
        <v>7.1300000000000002E-2</v>
      </c>
      <c r="DI64" s="105">
        <v>6.8699999999999997E-2</v>
      </c>
      <c r="DJ64" s="105">
        <v>0.56910000000000005</v>
      </c>
      <c r="DK64" s="105">
        <v>0.55959999999999999</v>
      </c>
      <c r="DL64" s="105">
        <v>0.5514</v>
      </c>
      <c r="DM64" s="105">
        <v>0.52090000000000003</v>
      </c>
      <c r="DN64" s="105">
        <v>0.52849999999999997</v>
      </c>
      <c r="DO64" s="105">
        <v>0.52859999999999996</v>
      </c>
      <c r="DP64" s="105">
        <v>0.155</v>
      </c>
      <c r="DQ64" s="105">
        <v>0.16070000000000001</v>
      </c>
      <c r="DR64" s="105">
        <v>8.6199999999999999E-2</v>
      </c>
      <c r="DS64" s="105">
        <v>0.20039999999999999</v>
      </c>
      <c r="DT64" s="105">
        <v>0.26719999999999999</v>
      </c>
      <c r="DU64" s="105">
        <v>0.2596</v>
      </c>
      <c r="DV64" s="105">
        <v>0.16159999999999999</v>
      </c>
      <c r="DW64" s="105">
        <v>0.1623</v>
      </c>
      <c r="DX64" s="105">
        <v>0.18160000000000001</v>
      </c>
      <c r="DY64" s="105">
        <v>0.2089</v>
      </c>
      <c r="DZ64" s="105">
        <v>0.1744</v>
      </c>
      <c r="EA64" s="105">
        <v>0.1701</v>
      </c>
      <c r="EB64" s="105">
        <v>5.9799999999999999E-2</v>
      </c>
      <c r="EC64" s="105">
        <v>6.3E-2</v>
      </c>
      <c r="ED64" s="105">
        <v>6.7599999999999993E-2</v>
      </c>
      <c r="EE64" s="105">
        <v>7.7600000000000002E-2</v>
      </c>
      <c r="EF64" s="105">
        <v>7.5200000000000003E-2</v>
      </c>
      <c r="EG64" s="105">
        <v>7.6100000000000001E-2</v>
      </c>
      <c r="EH64" s="105">
        <v>0.29389999999999999</v>
      </c>
      <c r="EI64" s="105">
        <v>0.316</v>
      </c>
      <c r="EJ64" s="105">
        <v>0.3</v>
      </c>
      <c r="EK64" s="105">
        <v>0.30790000000000001</v>
      </c>
      <c r="EL64" s="105">
        <v>0.33350000000000002</v>
      </c>
      <c r="EM64" s="105">
        <v>0.31609999999999999</v>
      </c>
      <c r="EN64" s="105">
        <v>0.1041</v>
      </c>
      <c r="EO64" s="105">
        <v>0.1129</v>
      </c>
      <c r="EP64" s="105">
        <v>0.10730000000000001</v>
      </c>
      <c r="EQ64" s="105">
        <v>0.1023</v>
      </c>
      <c r="ER64" s="105">
        <v>0.1007</v>
      </c>
      <c r="ES64" s="105">
        <v>0.1046</v>
      </c>
      <c r="ET64" s="105">
        <v>0.23250000000000001</v>
      </c>
      <c r="EU64" s="105">
        <v>0.23400000000000001</v>
      </c>
      <c r="EV64" s="105">
        <v>0.2374</v>
      </c>
      <c r="EW64" s="105">
        <v>0.2097</v>
      </c>
      <c r="EX64" s="105">
        <v>0.21990000000000001</v>
      </c>
      <c r="EY64" s="105">
        <v>0.215</v>
      </c>
      <c r="EZ64" s="105">
        <v>0.63200000000000001</v>
      </c>
      <c r="FA64" s="105">
        <v>0.626</v>
      </c>
      <c r="FB64" s="105">
        <v>0.63300000000000001</v>
      </c>
      <c r="FC64" s="105">
        <v>0.64100000000000001</v>
      </c>
      <c r="FD64" s="105">
        <v>0.63700000000000001</v>
      </c>
      <c r="FE64" s="105">
        <v>0.63400000000000001</v>
      </c>
    </row>
    <row r="65" spans="2:161">
      <c r="B65" s="105">
        <v>30</v>
      </c>
      <c r="C65" s="105">
        <v>0.59976700000000005</v>
      </c>
      <c r="D65" s="105">
        <v>0.58746699999999996</v>
      </c>
      <c r="E65" s="105">
        <v>0.57456700000000005</v>
      </c>
      <c r="F65" s="105">
        <v>7.5467000000000006E-2</v>
      </c>
      <c r="G65" s="105">
        <v>7.7367000000000005E-2</v>
      </c>
      <c r="H65" s="105">
        <v>7.6367000000000004E-2</v>
      </c>
      <c r="I65" s="105">
        <v>7.6066999999999996E-2</v>
      </c>
      <c r="J65" s="105">
        <v>7.0266999999999996E-2</v>
      </c>
      <c r="K65" s="105">
        <v>7.3467000000000005E-2</v>
      </c>
      <c r="L65" s="105">
        <v>7.6666999999999999E-2</v>
      </c>
      <c r="M65" s="105">
        <v>9.8366999999999996E-2</v>
      </c>
      <c r="N65" s="105">
        <v>8.3866999999999997E-2</v>
      </c>
      <c r="O65" s="105">
        <v>8.2366999999999996E-2</v>
      </c>
      <c r="P65" s="105">
        <v>7.7966999999999995E-2</v>
      </c>
      <c r="Q65" s="105">
        <v>8.1167000000000003E-2</v>
      </c>
      <c r="R65" s="105">
        <v>0.24276700000000001</v>
      </c>
      <c r="S65" s="105">
        <v>0.246367</v>
      </c>
      <c r="T65" s="105">
        <v>0.216167</v>
      </c>
      <c r="U65" s="105">
        <v>0.23546700000000001</v>
      </c>
      <c r="V65" s="105">
        <v>0.238367</v>
      </c>
      <c r="W65" s="105">
        <v>0.23516699999999999</v>
      </c>
      <c r="X65" s="105">
        <v>0.10861699999999999</v>
      </c>
      <c r="Y65" s="105">
        <v>0.120267</v>
      </c>
      <c r="Z65" s="105">
        <v>9.6966999999999998E-2</v>
      </c>
      <c r="AA65" s="105">
        <v>0.12206699999999999</v>
      </c>
      <c r="AB65" s="105">
        <v>0.129667</v>
      </c>
      <c r="AC65" s="105">
        <v>0.130967</v>
      </c>
      <c r="AD65" s="105">
        <v>0.44886700000000002</v>
      </c>
      <c r="AE65" s="105">
        <v>0.460067</v>
      </c>
      <c r="AF65" s="105">
        <v>0.437967</v>
      </c>
      <c r="AG65" s="105">
        <v>0.36186699999999999</v>
      </c>
      <c r="AH65" s="105">
        <v>0.36346699999999998</v>
      </c>
      <c r="AI65" s="105">
        <v>0.36666700000000002</v>
      </c>
      <c r="AJ65" s="105">
        <v>8.2366999999999996E-2</v>
      </c>
      <c r="AK65" s="105">
        <v>9.3667E-2</v>
      </c>
      <c r="AL65" s="105">
        <v>8.0667000000000003E-2</v>
      </c>
      <c r="AM65" s="105">
        <v>8.5266999999999996E-2</v>
      </c>
      <c r="AN65" s="105">
        <v>8.7766999999999998E-2</v>
      </c>
      <c r="AO65" s="105">
        <v>8.2466999999999999E-2</v>
      </c>
      <c r="AP65" s="105">
        <v>0.21696699999999999</v>
      </c>
      <c r="AQ65" s="105">
        <v>0.22226699999999999</v>
      </c>
      <c r="AR65" s="105">
        <v>0.22986699999999999</v>
      </c>
      <c r="AS65" s="105">
        <v>0.239067</v>
      </c>
      <c r="AT65" s="105">
        <v>0.242567</v>
      </c>
      <c r="AU65" s="105">
        <v>0.235267</v>
      </c>
      <c r="AV65" s="105">
        <v>8.3599999999999994E-2</v>
      </c>
      <c r="AW65" s="105">
        <v>8.5999999999999993E-2</v>
      </c>
      <c r="AX65" s="105">
        <v>8.3400000000000002E-2</v>
      </c>
      <c r="AY65" s="105">
        <v>8.2500000000000004E-2</v>
      </c>
      <c r="AZ65" s="105">
        <v>8.6499999999999994E-2</v>
      </c>
      <c r="BA65" s="105">
        <v>8.3900000000000002E-2</v>
      </c>
      <c r="BB65" s="105">
        <v>0.26376699999999997</v>
      </c>
      <c r="BC65" s="105">
        <v>0.28726699999999999</v>
      </c>
      <c r="BD65" s="105">
        <v>0.27126699999999998</v>
      </c>
      <c r="BE65" s="105">
        <v>0.175367</v>
      </c>
      <c r="BF65" s="105">
        <v>0.18046699999999999</v>
      </c>
      <c r="BG65" s="105">
        <v>0.176367</v>
      </c>
      <c r="BH65" s="105">
        <v>6.5567E-2</v>
      </c>
      <c r="BI65" s="105">
        <v>6.5267000000000006E-2</v>
      </c>
      <c r="BJ65" s="105">
        <v>5.7266999999999998E-2</v>
      </c>
      <c r="BK65" s="105">
        <v>7.4367000000000003E-2</v>
      </c>
      <c r="BL65" s="105">
        <v>7.3566999999999994E-2</v>
      </c>
      <c r="BM65" s="105">
        <v>7.5967000000000007E-2</v>
      </c>
      <c r="BN65" s="105">
        <v>0.40586699999999998</v>
      </c>
      <c r="BO65" s="105">
        <v>0.415767</v>
      </c>
      <c r="BP65" s="105">
        <v>0.412767</v>
      </c>
      <c r="BQ65" s="105">
        <v>0.52416700000000005</v>
      </c>
      <c r="BR65" s="105">
        <v>0.55636699999999994</v>
      </c>
      <c r="BS65" s="105">
        <v>0.52596699999999996</v>
      </c>
      <c r="BT65" s="105">
        <v>0.10166699999999999</v>
      </c>
      <c r="BU65" s="105">
        <v>0.100567</v>
      </c>
      <c r="BV65" s="105">
        <v>9.7167000000000003E-2</v>
      </c>
      <c r="BW65" s="105">
        <v>0.120267</v>
      </c>
      <c r="BX65" s="105">
        <v>0.115967</v>
      </c>
      <c r="BY65" s="105">
        <v>0.115367</v>
      </c>
      <c r="BZ65" s="105">
        <v>0.30846699999999999</v>
      </c>
      <c r="CA65" s="105">
        <v>0.31426700000000002</v>
      </c>
      <c r="CB65" s="105">
        <v>0.32786700000000002</v>
      </c>
      <c r="CC65" s="105">
        <v>0.25726700000000002</v>
      </c>
      <c r="CD65" s="105">
        <v>0.271067</v>
      </c>
      <c r="CE65" s="105">
        <v>0.30616700000000002</v>
      </c>
      <c r="CF65" s="105">
        <v>5.5566999999999998E-2</v>
      </c>
      <c r="CG65" s="105">
        <v>6.4866999999999994E-2</v>
      </c>
      <c r="CH65" s="105">
        <v>5.7367000000000001E-2</v>
      </c>
      <c r="CI65" s="105">
        <v>7.2567000000000006E-2</v>
      </c>
      <c r="CJ65" s="105">
        <v>9.4066999999999998E-2</v>
      </c>
      <c r="CK65" s="105">
        <v>8.8367000000000001E-2</v>
      </c>
      <c r="CL65" s="105">
        <v>8.9566999999999994E-2</v>
      </c>
      <c r="CM65" s="105">
        <v>8.2966999999999999E-2</v>
      </c>
      <c r="CN65" s="105">
        <v>8.8467000000000004E-2</v>
      </c>
      <c r="CO65" s="105">
        <v>7.3766999999999999E-2</v>
      </c>
      <c r="CP65" s="105">
        <v>8.2366999999999996E-2</v>
      </c>
      <c r="CQ65" s="105">
        <v>7.9366999999999993E-2</v>
      </c>
      <c r="CR65" s="105">
        <v>8.1667000000000003E-2</v>
      </c>
      <c r="CS65" s="105">
        <v>8.8467000000000004E-2</v>
      </c>
      <c r="CT65" s="105">
        <v>9.4167000000000001E-2</v>
      </c>
      <c r="CU65" s="105">
        <v>8.6867E-2</v>
      </c>
      <c r="CV65" s="105">
        <v>8.5567000000000004E-2</v>
      </c>
      <c r="CW65" s="105">
        <v>0.10406700000000001</v>
      </c>
      <c r="CX65" s="105">
        <v>0.166267</v>
      </c>
      <c r="CY65" s="105">
        <v>0.166967</v>
      </c>
      <c r="CZ65" s="105">
        <v>0.176367</v>
      </c>
      <c r="DA65" s="105">
        <v>0.190167</v>
      </c>
      <c r="DB65" s="105">
        <v>0.20016700000000001</v>
      </c>
      <c r="DC65" s="105">
        <v>0.197967</v>
      </c>
      <c r="DD65" s="105">
        <v>7.8966999999999996E-2</v>
      </c>
      <c r="DE65" s="105">
        <v>6.1067000000000003E-2</v>
      </c>
      <c r="DF65" s="105">
        <v>5.7966999999999998E-2</v>
      </c>
      <c r="DG65" s="105">
        <v>6.7266999999999993E-2</v>
      </c>
      <c r="DH65" s="105">
        <v>7.2766999999999998E-2</v>
      </c>
      <c r="DI65" s="105">
        <v>6.8467E-2</v>
      </c>
      <c r="DJ65" s="105">
        <v>0.57816699999999999</v>
      </c>
      <c r="DK65" s="105">
        <v>0.56526699999999996</v>
      </c>
      <c r="DL65" s="105">
        <v>0.560867</v>
      </c>
      <c r="DM65" s="105">
        <v>0.53106699999999996</v>
      </c>
      <c r="DN65" s="105">
        <v>0.539767</v>
      </c>
      <c r="DO65" s="105">
        <v>0.53586699999999998</v>
      </c>
      <c r="DP65" s="105">
        <v>0.155167</v>
      </c>
      <c r="DQ65" s="105">
        <v>0.15876699999999999</v>
      </c>
      <c r="DR65" s="105">
        <v>8.8067000000000006E-2</v>
      </c>
      <c r="DS65" s="105">
        <v>0.202567</v>
      </c>
      <c r="DT65" s="105">
        <v>0.27196700000000001</v>
      </c>
      <c r="DU65" s="105">
        <v>0.26016699999999998</v>
      </c>
      <c r="DV65" s="105">
        <v>0.16266700000000001</v>
      </c>
      <c r="DW65" s="105">
        <v>0.16536699999999999</v>
      </c>
      <c r="DX65" s="105">
        <v>0.16886699999999999</v>
      </c>
      <c r="DY65" s="105">
        <v>0.209367</v>
      </c>
      <c r="DZ65" s="105">
        <v>0.17696700000000001</v>
      </c>
      <c r="EA65" s="105">
        <v>0.171567</v>
      </c>
      <c r="EB65" s="105">
        <v>5.8567000000000001E-2</v>
      </c>
      <c r="EC65" s="105">
        <v>6.2167E-2</v>
      </c>
      <c r="ED65" s="105">
        <v>6.7167000000000004E-2</v>
      </c>
      <c r="EE65" s="105">
        <v>7.3967000000000005E-2</v>
      </c>
      <c r="EF65" s="105">
        <v>7.5267000000000001E-2</v>
      </c>
      <c r="EG65" s="105">
        <v>7.5367000000000003E-2</v>
      </c>
      <c r="EH65" s="105">
        <v>0.29686699999999999</v>
      </c>
      <c r="EI65" s="105">
        <v>0.318467</v>
      </c>
      <c r="EJ65" s="105">
        <v>0.300867</v>
      </c>
      <c r="EK65" s="105">
        <v>0.313967</v>
      </c>
      <c r="EL65" s="105">
        <v>0.338167</v>
      </c>
      <c r="EM65" s="105">
        <v>0.31956699999999999</v>
      </c>
      <c r="EN65" s="105">
        <v>0.104367</v>
      </c>
      <c r="EO65" s="105">
        <v>0.113367</v>
      </c>
      <c r="EP65" s="105">
        <v>0.109567</v>
      </c>
      <c r="EQ65" s="105">
        <v>0.104367</v>
      </c>
      <c r="ER65" s="105">
        <v>0.102067</v>
      </c>
      <c r="ES65" s="105">
        <v>0.104367</v>
      </c>
      <c r="ET65" s="105">
        <v>0.23826700000000001</v>
      </c>
      <c r="EU65" s="105">
        <v>0.24026700000000001</v>
      </c>
      <c r="EV65" s="105">
        <v>0.24216699999999999</v>
      </c>
      <c r="EW65" s="105">
        <v>0.21066699999999999</v>
      </c>
      <c r="EX65" s="105">
        <v>0.220967</v>
      </c>
      <c r="EY65" s="105">
        <v>0.21826699999999999</v>
      </c>
      <c r="EZ65" s="105">
        <v>0.63</v>
      </c>
      <c r="FA65" s="105">
        <v>0.629</v>
      </c>
      <c r="FB65" s="105">
        <v>0.63700000000000001</v>
      </c>
      <c r="FC65" s="105">
        <v>0.64500000000000002</v>
      </c>
      <c r="FD65" s="105">
        <v>0.64200000000000002</v>
      </c>
      <c r="FE65" s="105">
        <v>0.63500000000000001</v>
      </c>
    </row>
    <row r="66" spans="2:161">
      <c r="B66" s="105">
        <v>30.5</v>
      </c>
      <c r="C66" s="105">
        <v>0.59853299999999998</v>
      </c>
      <c r="D66" s="105">
        <v>0.58583300000000005</v>
      </c>
      <c r="E66" s="105">
        <v>0.56883300000000003</v>
      </c>
      <c r="F66" s="105">
        <v>7.4832999999999997E-2</v>
      </c>
      <c r="G66" s="105">
        <v>7.7533000000000005E-2</v>
      </c>
      <c r="H66" s="105">
        <v>7.6732999999999996E-2</v>
      </c>
      <c r="I66" s="105">
        <v>7.6133000000000006E-2</v>
      </c>
      <c r="J66" s="105">
        <v>6.9733000000000003E-2</v>
      </c>
      <c r="K66" s="105">
        <v>7.3633000000000004E-2</v>
      </c>
      <c r="L66" s="105">
        <v>7.4232999999999993E-2</v>
      </c>
      <c r="M66" s="105">
        <v>9.9132999999999999E-2</v>
      </c>
      <c r="N66" s="105">
        <v>8.3532999999999996E-2</v>
      </c>
      <c r="O66" s="105">
        <v>8.1233E-2</v>
      </c>
      <c r="P66" s="105">
        <v>7.8232999999999997E-2</v>
      </c>
      <c r="Q66" s="105">
        <v>8.2132999999999998E-2</v>
      </c>
      <c r="R66" s="105">
        <v>0.24543300000000001</v>
      </c>
      <c r="S66" s="105">
        <v>0.25243300000000002</v>
      </c>
      <c r="T66" s="105">
        <v>0.220633</v>
      </c>
      <c r="U66" s="105">
        <v>0.24033299999999999</v>
      </c>
      <c r="V66" s="105">
        <v>0.24063300000000001</v>
      </c>
      <c r="W66" s="105">
        <v>0.23933299999999999</v>
      </c>
      <c r="X66" s="105">
        <v>0.111733</v>
      </c>
      <c r="Y66" s="105">
        <v>0.12263300000000001</v>
      </c>
      <c r="Z66" s="105">
        <v>0.10083300000000001</v>
      </c>
      <c r="AA66" s="105">
        <v>0.12643299999999999</v>
      </c>
      <c r="AB66" s="105">
        <v>0.13333300000000001</v>
      </c>
      <c r="AC66" s="105">
        <v>0.133933</v>
      </c>
      <c r="AD66" s="105">
        <v>0.45683299999999999</v>
      </c>
      <c r="AE66" s="105">
        <v>0.46523300000000001</v>
      </c>
      <c r="AF66" s="105">
        <v>0.446633</v>
      </c>
      <c r="AG66" s="105">
        <v>0.37063299999999999</v>
      </c>
      <c r="AH66" s="105">
        <v>0.36963299999999999</v>
      </c>
      <c r="AI66" s="105">
        <v>0.37073299999999998</v>
      </c>
      <c r="AJ66" s="105">
        <v>8.4833000000000006E-2</v>
      </c>
      <c r="AK66" s="105">
        <v>9.3232999999999996E-2</v>
      </c>
      <c r="AL66" s="105">
        <v>8.2032999999999995E-2</v>
      </c>
      <c r="AM66" s="105">
        <v>8.6633000000000002E-2</v>
      </c>
      <c r="AN66" s="105">
        <v>8.8733000000000006E-2</v>
      </c>
      <c r="AO66" s="105">
        <v>8.2433000000000006E-2</v>
      </c>
      <c r="AP66" s="105">
        <v>0.223633</v>
      </c>
      <c r="AQ66" s="105">
        <v>0.22683300000000001</v>
      </c>
      <c r="AR66" s="105">
        <v>0.237233</v>
      </c>
      <c r="AS66" s="105">
        <v>0.24373300000000001</v>
      </c>
      <c r="AT66" s="105">
        <v>0.24393300000000001</v>
      </c>
      <c r="AU66" s="105">
        <v>0.238533</v>
      </c>
      <c r="AV66" s="105">
        <v>8.3400000000000002E-2</v>
      </c>
      <c r="AW66" s="105">
        <v>8.5900000000000004E-2</v>
      </c>
      <c r="AX66" s="105">
        <v>8.3199999999999996E-2</v>
      </c>
      <c r="AY66" s="105">
        <v>8.2400000000000001E-2</v>
      </c>
      <c r="AZ66" s="105">
        <v>8.6300000000000002E-2</v>
      </c>
      <c r="BA66" s="105">
        <v>8.3900000000000002E-2</v>
      </c>
      <c r="BB66" s="105">
        <v>0.268733</v>
      </c>
      <c r="BC66" s="105">
        <v>0.29703299999999999</v>
      </c>
      <c r="BD66" s="105">
        <v>0.27873300000000001</v>
      </c>
      <c r="BE66" s="105">
        <v>0.17743300000000001</v>
      </c>
      <c r="BF66" s="105">
        <v>0.18063299999999999</v>
      </c>
      <c r="BG66" s="105">
        <v>0.17833299999999999</v>
      </c>
      <c r="BH66" s="105">
        <v>6.2732999999999997E-2</v>
      </c>
      <c r="BI66" s="105">
        <v>6.5132999999999996E-2</v>
      </c>
      <c r="BJ66" s="105">
        <v>5.5932999999999997E-2</v>
      </c>
      <c r="BK66" s="105">
        <v>7.4732999999999994E-2</v>
      </c>
      <c r="BL66" s="105">
        <v>7.2832999999999995E-2</v>
      </c>
      <c r="BM66" s="105">
        <v>7.5832999999999998E-2</v>
      </c>
      <c r="BN66" s="105">
        <v>0.41503299999999999</v>
      </c>
      <c r="BO66" s="105">
        <v>0.42533300000000002</v>
      </c>
      <c r="BP66" s="105">
        <v>0.42173300000000002</v>
      </c>
      <c r="BQ66" s="105">
        <v>0.53093299999999999</v>
      </c>
      <c r="BR66" s="105">
        <v>0.56373300000000004</v>
      </c>
      <c r="BS66" s="105">
        <v>0.53463300000000002</v>
      </c>
      <c r="BT66" s="105">
        <v>0.104333</v>
      </c>
      <c r="BU66" s="105">
        <v>0.10033300000000001</v>
      </c>
      <c r="BV66" s="105">
        <v>9.7132999999999997E-2</v>
      </c>
      <c r="BW66" s="105">
        <v>0.12023300000000001</v>
      </c>
      <c r="BX66" s="105">
        <v>0.11633300000000001</v>
      </c>
      <c r="BY66" s="105">
        <v>0.117533</v>
      </c>
      <c r="BZ66" s="105">
        <v>0.31243300000000002</v>
      </c>
      <c r="CA66" s="105">
        <v>0.31643300000000002</v>
      </c>
      <c r="CB66" s="105">
        <v>0.33383299999999999</v>
      </c>
      <c r="CC66" s="105">
        <v>0.26323299999999999</v>
      </c>
      <c r="CD66" s="105">
        <v>0.27653299999999997</v>
      </c>
      <c r="CE66" s="105">
        <v>0.30813299999999999</v>
      </c>
      <c r="CF66" s="105">
        <v>5.7232999999999999E-2</v>
      </c>
      <c r="CG66" s="105">
        <v>6.4933000000000005E-2</v>
      </c>
      <c r="CH66" s="105">
        <v>5.7333000000000002E-2</v>
      </c>
      <c r="CI66" s="105">
        <v>7.3633000000000004E-2</v>
      </c>
      <c r="CJ66" s="105">
        <v>9.3332999999999999E-2</v>
      </c>
      <c r="CK66" s="105">
        <v>8.8133000000000003E-2</v>
      </c>
      <c r="CL66" s="105">
        <v>9.0432999999999999E-2</v>
      </c>
      <c r="CM66" s="105">
        <v>8.3932999999999994E-2</v>
      </c>
      <c r="CN66" s="105">
        <v>8.6932999999999996E-2</v>
      </c>
      <c r="CO66" s="105">
        <v>7.5332999999999997E-2</v>
      </c>
      <c r="CP66" s="105">
        <v>8.2532999999999995E-2</v>
      </c>
      <c r="CQ66" s="105">
        <v>8.0632999999999996E-2</v>
      </c>
      <c r="CR66" s="105">
        <v>8.2333000000000003E-2</v>
      </c>
      <c r="CS66" s="105">
        <v>8.8033E-2</v>
      </c>
      <c r="CT66" s="105">
        <v>9.5132999999999995E-2</v>
      </c>
      <c r="CU66" s="105">
        <v>8.8432999999999998E-2</v>
      </c>
      <c r="CV66" s="105">
        <v>8.6832999999999994E-2</v>
      </c>
      <c r="CW66" s="105">
        <v>0.103933</v>
      </c>
      <c r="CX66" s="105">
        <v>0.16783300000000001</v>
      </c>
      <c r="CY66" s="105">
        <v>0.16523299999999999</v>
      </c>
      <c r="CZ66" s="105">
        <v>0.17763300000000001</v>
      </c>
      <c r="DA66" s="105">
        <v>0.18993299999999999</v>
      </c>
      <c r="DB66" s="105">
        <v>0.19803299999999999</v>
      </c>
      <c r="DC66" s="105">
        <v>0.19933300000000001</v>
      </c>
      <c r="DD66" s="105">
        <v>8.0833000000000002E-2</v>
      </c>
      <c r="DE66" s="105">
        <v>6.0332999999999998E-2</v>
      </c>
      <c r="DF66" s="105">
        <v>5.6032999999999999E-2</v>
      </c>
      <c r="DG66" s="105">
        <v>7.1332999999999994E-2</v>
      </c>
      <c r="DH66" s="105">
        <v>7.1733000000000005E-2</v>
      </c>
      <c r="DI66" s="105">
        <v>6.8833000000000005E-2</v>
      </c>
      <c r="DJ66" s="105">
        <v>0.58463299999999996</v>
      </c>
      <c r="DK66" s="105">
        <v>0.57373300000000005</v>
      </c>
      <c r="DL66" s="105">
        <v>0.57143299999999997</v>
      </c>
      <c r="DM66" s="105">
        <v>0.53723299999999996</v>
      </c>
      <c r="DN66" s="105">
        <v>0.54963300000000004</v>
      </c>
      <c r="DO66" s="105">
        <v>0.54623299999999997</v>
      </c>
      <c r="DP66" s="105">
        <v>0.15543299999999999</v>
      </c>
      <c r="DQ66" s="105">
        <v>0.16123299999999999</v>
      </c>
      <c r="DR66" s="105">
        <v>8.7432999999999997E-2</v>
      </c>
      <c r="DS66" s="105">
        <v>0.20533299999999999</v>
      </c>
      <c r="DT66" s="105">
        <v>0.273733</v>
      </c>
      <c r="DU66" s="105">
        <v>0.26693299999999998</v>
      </c>
      <c r="DV66" s="105">
        <v>0.164633</v>
      </c>
      <c r="DW66" s="105">
        <v>0.16783300000000001</v>
      </c>
      <c r="DX66" s="105">
        <v>0.16963300000000001</v>
      </c>
      <c r="DY66" s="105">
        <v>0.21243300000000001</v>
      </c>
      <c r="DZ66" s="105">
        <v>0.17503299999999999</v>
      </c>
      <c r="EA66" s="105">
        <v>0.17363300000000001</v>
      </c>
      <c r="EB66" s="105">
        <v>5.7432999999999998E-2</v>
      </c>
      <c r="EC66" s="105">
        <v>6.1032999999999997E-2</v>
      </c>
      <c r="ED66" s="105">
        <v>6.4933000000000005E-2</v>
      </c>
      <c r="EE66" s="105">
        <v>7.5232999999999994E-2</v>
      </c>
      <c r="EF66" s="105">
        <v>7.4732999999999994E-2</v>
      </c>
      <c r="EG66" s="105">
        <v>7.5933E-2</v>
      </c>
      <c r="EH66" s="105">
        <v>0.30233300000000002</v>
      </c>
      <c r="EI66" s="105">
        <v>0.32563300000000001</v>
      </c>
      <c r="EJ66" s="105">
        <v>0.30723299999999998</v>
      </c>
      <c r="EK66" s="105">
        <v>0.31773299999999999</v>
      </c>
      <c r="EL66" s="105">
        <v>0.34673300000000001</v>
      </c>
      <c r="EM66" s="105">
        <v>0.32603300000000002</v>
      </c>
      <c r="EN66" s="105">
        <v>0.104833</v>
      </c>
      <c r="EO66" s="105">
        <v>0.11243300000000001</v>
      </c>
      <c r="EP66" s="105">
        <v>0.108533</v>
      </c>
      <c r="EQ66" s="105">
        <v>0.10473300000000001</v>
      </c>
      <c r="ER66" s="105">
        <v>0.102433</v>
      </c>
      <c r="ES66" s="105">
        <v>0.104433</v>
      </c>
      <c r="ET66" s="105">
        <v>0.24243300000000001</v>
      </c>
      <c r="EU66" s="105">
        <v>0.24763299999999999</v>
      </c>
      <c r="EV66" s="105">
        <v>0.244533</v>
      </c>
      <c r="EW66" s="105">
        <v>0.21673300000000001</v>
      </c>
      <c r="EX66" s="105">
        <v>0.22653300000000001</v>
      </c>
      <c r="EY66" s="105">
        <v>0.22143299999999999</v>
      </c>
      <c r="EZ66" s="105">
        <v>0.63100000000000001</v>
      </c>
      <c r="FA66" s="105">
        <v>0.628</v>
      </c>
      <c r="FB66" s="105">
        <v>0.63800000000000001</v>
      </c>
      <c r="FC66" s="105">
        <v>0.64400000000000002</v>
      </c>
      <c r="FD66" s="105">
        <v>0.64100000000000001</v>
      </c>
      <c r="FE66" s="105">
        <v>0.63900000000000001</v>
      </c>
    </row>
    <row r="67" spans="2:161">
      <c r="B67" s="105">
        <v>31</v>
      </c>
      <c r="C67" s="105">
        <v>0.59199999999999997</v>
      </c>
      <c r="D67" s="105">
        <v>0.58379999999999999</v>
      </c>
      <c r="E67" s="105">
        <v>0.56030000000000002</v>
      </c>
      <c r="F67" s="105">
        <v>7.6200000000000004E-2</v>
      </c>
      <c r="G67" s="105">
        <v>7.8899999999999998E-2</v>
      </c>
      <c r="H67" s="105">
        <v>7.6300000000000007E-2</v>
      </c>
      <c r="I67" s="105">
        <v>7.6999999999999999E-2</v>
      </c>
      <c r="J67" s="105">
        <v>7.0400000000000004E-2</v>
      </c>
      <c r="K67" s="105">
        <v>7.3099999999999998E-2</v>
      </c>
      <c r="L67" s="105">
        <v>7.7100000000000002E-2</v>
      </c>
      <c r="M67" s="105">
        <v>9.69E-2</v>
      </c>
      <c r="N67" s="105">
        <v>8.2799999999999999E-2</v>
      </c>
      <c r="O67" s="105">
        <v>8.2000000000000003E-2</v>
      </c>
      <c r="P67" s="105">
        <v>7.6700000000000004E-2</v>
      </c>
      <c r="Q67" s="105">
        <v>7.8299999999999995E-2</v>
      </c>
      <c r="R67" s="105">
        <v>0.2505</v>
      </c>
      <c r="S67" s="105">
        <v>0.25530000000000003</v>
      </c>
      <c r="T67" s="105">
        <v>0.22600000000000001</v>
      </c>
      <c r="U67" s="105">
        <v>0.24329999999999999</v>
      </c>
      <c r="V67" s="105">
        <v>0.24460000000000001</v>
      </c>
      <c r="W67" s="105">
        <v>0.2432</v>
      </c>
      <c r="X67" s="105">
        <v>0.1142</v>
      </c>
      <c r="Y67" s="105">
        <v>0.1263</v>
      </c>
      <c r="Z67" s="105">
        <v>0.1021</v>
      </c>
      <c r="AA67" s="105">
        <v>0.12939999999999999</v>
      </c>
      <c r="AB67" s="105">
        <v>0.1328</v>
      </c>
      <c r="AC67" s="105">
        <v>0.13439999999999999</v>
      </c>
      <c r="AD67" s="105">
        <v>0.4642</v>
      </c>
      <c r="AE67" s="105">
        <v>0.46879999999999999</v>
      </c>
      <c r="AF67" s="105">
        <v>0.45429999999999998</v>
      </c>
      <c r="AG67" s="105">
        <v>0.37619999999999998</v>
      </c>
      <c r="AH67" s="105">
        <v>0.37630000000000002</v>
      </c>
      <c r="AI67" s="105">
        <v>0.3765</v>
      </c>
      <c r="AJ67" s="105">
        <v>8.2299999999999998E-2</v>
      </c>
      <c r="AK67" s="105">
        <v>9.2999999999999999E-2</v>
      </c>
      <c r="AL67" s="105">
        <v>8.0399999999999999E-2</v>
      </c>
      <c r="AM67" s="105">
        <v>8.5999999999999993E-2</v>
      </c>
      <c r="AN67" s="105">
        <v>8.6099999999999996E-2</v>
      </c>
      <c r="AO67" s="105">
        <v>8.2799999999999999E-2</v>
      </c>
      <c r="AP67" s="105">
        <v>0.22420000000000001</v>
      </c>
      <c r="AQ67" s="105">
        <v>0.23280000000000001</v>
      </c>
      <c r="AR67" s="105">
        <v>0.2404</v>
      </c>
      <c r="AS67" s="105">
        <v>0.24690000000000001</v>
      </c>
      <c r="AT67" s="105">
        <v>0.24729999999999999</v>
      </c>
      <c r="AU67" s="105">
        <v>0.2429</v>
      </c>
      <c r="AV67" s="105">
        <v>8.3500000000000005E-2</v>
      </c>
      <c r="AW67" s="105">
        <v>8.5900000000000004E-2</v>
      </c>
      <c r="AX67" s="105">
        <v>8.3299999999999999E-2</v>
      </c>
      <c r="AY67" s="105">
        <v>8.2400000000000001E-2</v>
      </c>
      <c r="AZ67" s="105">
        <v>8.6599999999999996E-2</v>
      </c>
      <c r="BA67" s="105">
        <v>8.3900000000000002E-2</v>
      </c>
      <c r="BB67" s="105">
        <v>0.27439999999999998</v>
      </c>
      <c r="BC67" s="105">
        <v>0.30170000000000002</v>
      </c>
      <c r="BD67" s="105">
        <v>0.28639999999999999</v>
      </c>
      <c r="BE67" s="105">
        <v>0.17949999999999999</v>
      </c>
      <c r="BF67" s="105">
        <v>0.1855</v>
      </c>
      <c r="BG67" s="105">
        <v>0.1797</v>
      </c>
      <c r="BH67" s="105">
        <v>6.0699999999999997E-2</v>
      </c>
      <c r="BI67" s="105">
        <v>6.4199999999999993E-2</v>
      </c>
      <c r="BJ67" s="105">
        <v>5.6000000000000001E-2</v>
      </c>
      <c r="BK67" s="105">
        <v>7.3899999999999993E-2</v>
      </c>
      <c r="BL67" s="105">
        <v>7.2599999999999998E-2</v>
      </c>
      <c r="BM67" s="105">
        <v>7.6399999999999996E-2</v>
      </c>
      <c r="BN67" s="105">
        <v>0.42670000000000002</v>
      </c>
      <c r="BO67" s="105">
        <v>0.43330000000000002</v>
      </c>
      <c r="BP67" s="105">
        <v>0.432</v>
      </c>
      <c r="BQ67" s="105">
        <v>0.53949999999999998</v>
      </c>
      <c r="BR67" s="105">
        <v>0.57120000000000004</v>
      </c>
      <c r="BS67" s="105">
        <v>0.54279999999999995</v>
      </c>
      <c r="BT67" s="105">
        <v>0.10290000000000001</v>
      </c>
      <c r="BU67" s="105">
        <v>9.9199999999999997E-2</v>
      </c>
      <c r="BV67" s="105">
        <v>9.7299999999999998E-2</v>
      </c>
      <c r="BW67" s="105">
        <v>0.1215</v>
      </c>
      <c r="BX67" s="105">
        <v>0.11840000000000001</v>
      </c>
      <c r="BY67" s="105">
        <v>0.11899999999999999</v>
      </c>
      <c r="BZ67" s="105">
        <v>0.31830000000000003</v>
      </c>
      <c r="CA67" s="105">
        <v>0.3231</v>
      </c>
      <c r="CB67" s="105">
        <v>0.33810000000000001</v>
      </c>
      <c r="CC67" s="105">
        <v>0.26900000000000002</v>
      </c>
      <c r="CD67" s="105">
        <v>0.28220000000000001</v>
      </c>
      <c r="CE67" s="105">
        <v>0.311</v>
      </c>
      <c r="CF67" s="105">
        <v>5.57E-2</v>
      </c>
      <c r="CG67" s="105">
        <v>6.4399999999999999E-2</v>
      </c>
      <c r="CH67" s="105">
        <v>5.6099999999999997E-2</v>
      </c>
      <c r="CI67" s="105">
        <v>7.3400000000000007E-2</v>
      </c>
      <c r="CJ67" s="105">
        <v>9.4299999999999995E-2</v>
      </c>
      <c r="CK67" s="105">
        <v>8.7599999999999997E-2</v>
      </c>
      <c r="CL67" s="105">
        <v>8.9200000000000002E-2</v>
      </c>
      <c r="CM67" s="105">
        <v>8.43E-2</v>
      </c>
      <c r="CN67" s="105">
        <v>8.9599999999999999E-2</v>
      </c>
      <c r="CO67" s="105">
        <v>7.5200000000000003E-2</v>
      </c>
      <c r="CP67" s="105">
        <v>8.2100000000000006E-2</v>
      </c>
      <c r="CQ67" s="105">
        <v>8.2400000000000001E-2</v>
      </c>
      <c r="CR67" s="105">
        <v>8.1799999999999998E-2</v>
      </c>
      <c r="CS67" s="105">
        <v>8.7999999999999995E-2</v>
      </c>
      <c r="CT67" s="105">
        <v>9.5299999999999996E-2</v>
      </c>
      <c r="CU67" s="105">
        <v>8.8999999999999996E-2</v>
      </c>
      <c r="CV67" s="105">
        <v>8.5999999999999993E-2</v>
      </c>
      <c r="CW67" s="105">
        <v>0.10539999999999999</v>
      </c>
      <c r="CX67" s="105">
        <v>0.1704</v>
      </c>
      <c r="CY67" s="105">
        <v>0.1696</v>
      </c>
      <c r="CZ67" s="105">
        <v>0.18079999999999999</v>
      </c>
      <c r="DA67" s="105">
        <v>0.192</v>
      </c>
      <c r="DB67" s="105">
        <v>0.2021</v>
      </c>
      <c r="DC67" s="105">
        <v>0.1996</v>
      </c>
      <c r="DD67" s="105">
        <v>0.08</v>
      </c>
      <c r="DE67" s="105">
        <v>6.1800000000000001E-2</v>
      </c>
      <c r="DF67" s="105">
        <v>5.7000000000000002E-2</v>
      </c>
      <c r="DG67" s="105">
        <v>6.9199999999999998E-2</v>
      </c>
      <c r="DH67" s="105">
        <v>7.17E-2</v>
      </c>
      <c r="DI67" s="105">
        <v>6.8400000000000002E-2</v>
      </c>
      <c r="DJ67" s="105">
        <v>0.59419999999999995</v>
      </c>
      <c r="DK67" s="105">
        <v>0.58160000000000001</v>
      </c>
      <c r="DL67" s="105">
        <v>0.57820000000000005</v>
      </c>
      <c r="DM67" s="105">
        <v>0.54649999999999999</v>
      </c>
      <c r="DN67" s="105">
        <v>0.56040000000000001</v>
      </c>
      <c r="DO67" s="105">
        <v>0.55300000000000005</v>
      </c>
      <c r="DP67" s="105">
        <v>0.153</v>
      </c>
      <c r="DQ67" s="105">
        <v>0.16159999999999999</v>
      </c>
      <c r="DR67" s="105">
        <v>8.7300000000000003E-2</v>
      </c>
      <c r="DS67" s="105">
        <v>0.2064</v>
      </c>
      <c r="DT67" s="105">
        <v>0.27800000000000002</v>
      </c>
      <c r="DU67" s="105">
        <v>0.26829999999999998</v>
      </c>
      <c r="DV67" s="105">
        <v>0.16539999999999999</v>
      </c>
      <c r="DW67" s="105">
        <v>0.1651</v>
      </c>
      <c r="DX67" s="105">
        <v>0.1807</v>
      </c>
      <c r="DY67" s="105">
        <v>0.2137</v>
      </c>
      <c r="DZ67" s="105">
        <v>0.17449999999999999</v>
      </c>
      <c r="EA67" s="105">
        <v>0.17369999999999999</v>
      </c>
      <c r="EB67" s="105">
        <v>5.7000000000000002E-2</v>
      </c>
      <c r="EC67" s="105">
        <v>5.9200000000000003E-2</v>
      </c>
      <c r="ED67" s="105">
        <v>6.5000000000000002E-2</v>
      </c>
      <c r="EE67" s="105">
        <v>7.6399999999999996E-2</v>
      </c>
      <c r="EF67" s="105">
        <v>7.5700000000000003E-2</v>
      </c>
      <c r="EG67" s="105">
        <v>7.5200000000000003E-2</v>
      </c>
      <c r="EH67" s="105">
        <v>0.30790000000000001</v>
      </c>
      <c r="EI67" s="105">
        <v>0.3276</v>
      </c>
      <c r="EJ67" s="105">
        <v>0.30840000000000001</v>
      </c>
      <c r="EK67" s="105">
        <v>0.3216</v>
      </c>
      <c r="EL67" s="105">
        <v>0.34820000000000001</v>
      </c>
      <c r="EM67" s="105">
        <v>0.33410000000000001</v>
      </c>
      <c r="EN67" s="105">
        <v>0.1048</v>
      </c>
      <c r="EO67" s="105">
        <v>0.1132</v>
      </c>
      <c r="EP67" s="105">
        <v>0.1096</v>
      </c>
      <c r="EQ67" s="105">
        <v>0.1023</v>
      </c>
      <c r="ER67" s="105">
        <v>0.10340000000000001</v>
      </c>
      <c r="ES67" s="105">
        <v>0.1052</v>
      </c>
      <c r="ET67" s="105">
        <v>0.24249999999999999</v>
      </c>
      <c r="EU67" s="105">
        <v>0.247</v>
      </c>
      <c r="EV67" s="105">
        <v>0.2495</v>
      </c>
      <c r="EW67" s="105">
        <v>0.21779999999999999</v>
      </c>
      <c r="EX67" s="105">
        <v>0.22750000000000001</v>
      </c>
      <c r="EY67" s="105">
        <v>0.2228</v>
      </c>
      <c r="EZ67" s="105">
        <v>0.63200000000000001</v>
      </c>
      <c r="FA67" s="105">
        <v>0.63300000000000001</v>
      </c>
      <c r="FB67" s="105">
        <v>0.64</v>
      </c>
      <c r="FC67" s="105">
        <v>0.64700000000000002</v>
      </c>
      <c r="FD67" s="105">
        <v>0.64400000000000002</v>
      </c>
      <c r="FE67" s="105">
        <v>0.63900000000000001</v>
      </c>
    </row>
    <row r="68" spans="2:161">
      <c r="B68" s="105">
        <v>31.5</v>
      </c>
      <c r="C68" s="105">
        <v>0.58673299999999995</v>
      </c>
      <c r="D68" s="105">
        <v>0.57743299999999997</v>
      </c>
      <c r="E68" s="105">
        <v>0.55623299999999998</v>
      </c>
      <c r="F68" s="105">
        <v>7.6033000000000003E-2</v>
      </c>
      <c r="G68" s="105">
        <v>7.8533000000000006E-2</v>
      </c>
      <c r="H68" s="105">
        <v>7.7332999999999999E-2</v>
      </c>
      <c r="I68" s="105">
        <v>7.7732999999999997E-2</v>
      </c>
      <c r="J68" s="105">
        <v>7.0233000000000004E-2</v>
      </c>
      <c r="K68" s="105">
        <v>7.4732999999999994E-2</v>
      </c>
      <c r="L68" s="105">
        <v>7.5633000000000006E-2</v>
      </c>
      <c r="M68" s="105">
        <v>9.6333000000000002E-2</v>
      </c>
      <c r="N68" s="105">
        <v>8.2433000000000006E-2</v>
      </c>
      <c r="O68" s="105">
        <v>8.2132999999999998E-2</v>
      </c>
      <c r="P68" s="105">
        <v>7.7433000000000002E-2</v>
      </c>
      <c r="Q68" s="105">
        <v>7.9632999999999995E-2</v>
      </c>
      <c r="R68" s="105">
        <v>0.25743300000000002</v>
      </c>
      <c r="S68" s="105">
        <v>0.26123299999999999</v>
      </c>
      <c r="T68" s="105">
        <v>0.229933</v>
      </c>
      <c r="U68" s="105">
        <v>0.251633</v>
      </c>
      <c r="V68" s="105">
        <v>0.25223299999999998</v>
      </c>
      <c r="W68" s="105">
        <v>0.24873300000000001</v>
      </c>
      <c r="X68" s="105">
        <v>0.11563299999999999</v>
      </c>
      <c r="Y68" s="105">
        <v>0.12893299999999999</v>
      </c>
      <c r="Z68" s="105">
        <v>0.10233299999999999</v>
      </c>
      <c r="AA68" s="105">
        <v>0.12873299999999999</v>
      </c>
      <c r="AB68" s="105">
        <v>0.13503299999999999</v>
      </c>
      <c r="AC68" s="105">
        <v>0.13483300000000001</v>
      </c>
      <c r="AD68" s="105">
        <v>0.47553299999999998</v>
      </c>
      <c r="AE68" s="105">
        <v>0.48363299999999998</v>
      </c>
      <c r="AF68" s="105">
        <v>0.46353299999999997</v>
      </c>
      <c r="AG68" s="105">
        <v>0.38523299999999999</v>
      </c>
      <c r="AH68" s="105">
        <v>0.385133</v>
      </c>
      <c r="AI68" s="105">
        <v>0.385633</v>
      </c>
      <c r="AJ68" s="105">
        <v>8.2532999999999995E-2</v>
      </c>
      <c r="AK68" s="105">
        <v>9.5033000000000006E-2</v>
      </c>
      <c r="AL68" s="105">
        <v>8.1933000000000006E-2</v>
      </c>
      <c r="AM68" s="105">
        <v>8.5833000000000007E-2</v>
      </c>
      <c r="AN68" s="105">
        <v>8.7932999999999997E-2</v>
      </c>
      <c r="AO68" s="105">
        <v>8.1032999999999994E-2</v>
      </c>
      <c r="AP68" s="105">
        <v>0.230633</v>
      </c>
      <c r="AQ68" s="105">
        <v>0.236933</v>
      </c>
      <c r="AR68" s="105">
        <v>0.24043300000000001</v>
      </c>
      <c r="AS68" s="105">
        <v>0.25123299999999998</v>
      </c>
      <c r="AT68" s="105">
        <v>0.255133</v>
      </c>
      <c r="AU68" s="105">
        <v>0.246033</v>
      </c>
      <c r="AV68" s="105">
        <v>8.3500000000000005E-2</v>
      </c>
      <c r="AW68" s="105">
        <v>8.5999999999999993E-2</v>
      </c>
      <c r="AX68" s="105">
        <v>8.3299999999999999E-2</v>
      </c>
      <c r="AY68" s="105">
        <v>8.2199999999999995E-2</v>
      </c>
      <c r="AZ68" s="105">
        <v>8.6499999999999994E-2</v>
      </c>
      <c r="BA68" s="105">
        <v>8.3799999999999999E-2</v>
      </c>
      <c r="BB68" s="105">
        <v>0.278333</v>
      </c>
      <c r="BC68" s="105">
        <v>0.30533300000000002</v>
      </c>
      <c r="BD68" s="105">
        <v>0.28933300000000001</v>
      </c>
      <c r="BE68" s="105">
        <v>0.180033</v>
      </c>
      <c r="BF68" s="105">
        <v>0.18613299999999999</v>
      </c>
      <c r="BG68" s="105">
        <v>0.17913299999999999</v>
      </c>
      <c r="BH68" s="105">
        <v>6.3132999999999995E-2</v>
      </c>
      <c r="BI68" s="105">
        <v>6.5433000000000005E-2</v>
      </c>
      <c r="BJ68" s="105">
        <v>5.5433000000000003E-2</v>
      </c>
      <c r="BK68" s="105">
        <v>7.4232999999999993E-2</v>
      </c>
      <c r="BL68" s="105">
        <v>7.1133000000000002E-2</v>
      </c>
      <c r="BM68" s="105">
        <v>7.5933E-2</v>
      </c>
      <c r="BN68" s="105">
        <v>0.43713299999999999</v>
      </c>
      <c r="BO68" s="105">
        <v>0.44223299999999999</v>
      </c>
      <c r="BP68" s="105">
        <v>0.44223299999999999</v>
      </c>
      <c r="BQ68" s="105">
        <v>0.55133299999999996</v>
      </c>
      <c r="BR68" s="105">
        <v>0.58303300000000002</v>
      </c>
      <c r="BS68" s="105">
        <v>0.55433299999999996</v>
      </c>
      <c r="BT68" s="105">
        <v>0.101633</v>
      </c>
      <c r="BU68" s="105">
        <v>9.9032999999999996E-2</v>
      </c>
      <c r="BV68" s="105">
        <v>9.6833000000000002E-2</v>
      </c>
      <c r="BW68" s="105">
        <v>0.12363300000000001</v>
      </c>
      <c r="BX68" s="105">
        <v>0.118133</v>
      </c>
      <c r="BY68" s="105">
        <v>0.117433</v>
      </c>
      <c r="BZ68" s="105">
        <v>0.32513300000000001</v>
      </c>
      <c r="CA68" s="105">
        <v>0.332233</v>
      </c>
      <c r="CB68" s="105">
        <v>0.34543299999999999</v>
      </c>
      <c r="CC68" s="105">
        <v>0.27183299999999999</v>
      </c>
      <c r="CD68" s="105">
        <v>0.281333</v>
      </c>
      <c r="CE68" s="105">
        <v>0.31633299999999998</v>
      </c>
      <c r="CF68" s="105">
        <v>5.5932999999999997E-2</v>
      </c>
      <c r="CG68" s="105">
        <v>6.4833000000000002E-2</v>
      </c>
      <c r="CH68" s="105">
        <v>5.6333000000000001E-2</v>
      </c>
      <c r="CI68" s="105">
        <v>7.2432999999999997E-2</v>
      </c>
      <c r="CJ68" s="105">
        <v>9.3933000000000003E-2</v>
      </c>
      <c r="CK68" s="105">
        <v>8.6832999999999994E-2</v>
      </c>
      <c r="CL68" s="105">
        <v>8.8233000000000006E-2</v>
      </c>
      <c r="CM68" s="105">
        <v>8.4432999999999994E-2</v>
      </c>
      <c r="CN68" s="105">
        <v>8.7432999999999997E-2</v>
      </c>
      <c r="CO68" s="105">
        <v>7.7132999999999993E-2</v>
      </c>
      <c r="CP68" s="105">
        <v>8.3733000000000002E-2</v>
      </c>
      <c r="CQ68" s="105">
        <v>8.1632999999999997E-2</v>
      </c>
      <c r="CR68" s="105">
        <v>8.3132999999999999E-2</v>
      </c>
      <c r="CS68" s="105">
        <v>8.8233000000000006E-2</v>
      </c>
      <c r="CT68" s="105">
        <v>9.7833000000000003E-2</v>
      </c>
      <c r="CU68" s="105">
        <v>8.7633000000000003E-2</v>
      </c>
      <c r="CV68" s="105">
        <v>8.6932999999999996E-2</v>
      </c>
      <c r="CW68" s="105">
        <v>0.10333299999999999</v>
      </c>
      <c r="CX68" s="105">
        <v>0.171433</v>
      </c>
      <c r="CY68" s="105">
        <v>0.16923299999999999</v>
      </c>
      <c r="CZ68" s="105">
        <v>0.18013299999999999</v>
      </c>
      <c r="DA68" s="105">
        <v>0.19603300000000001</v>
      </c>
      <c r="DB68" s="105">
        <v>0.20433299999999999</v>
      </c>
      <c r="DC68" s="105">
        <v>0.19983300000000001</v>
      </c>
      <c r="DD68" s="105">
        <v>7.9933000000000004E-2</v>
      </c>
      <c r="DE68" s="105">
        <v>6.0433000000000001E-2</v>
      </c>
      <c r="DF68" s="105">
        <v>5.5133000000000001E-2</v>
      </c>
      <c r="DG68" s="105">
        <v>6.7333000000000004E-2</v>
      </c>
      <c r="DH68" s="105">
        <v>7.1432999999999996E-2</v>
      </c>
      <c r="DI68" s="105">
        <v>6.7632999999999999E-2</v>
      </c>
      <c r="DJ68" s="105">
        <v>0.60803300000000005</v>
      </c>
      <c r="DK68" s="105">
        <v>0.59423300000000001</v>
      </c>
      <c r="DL68" s="105">
        <v>0.59003300000000003</v>
      </c>
      <c r="DM68" s="105">
        <v>0.55883300000000002</v>
      </c>
      <c r="DN68" s="105">
        <v>0.56793300000000002</v>
      </c>
      <c r="DO68" s="105">
        <v>0.57123299999999999</v>
      </c>
      <c r="DP68" s="105">
        <v>0.15243300000000001</v>
      </c>
      <c r="DQ68" s="105">
        <v>0.16243299999999999</v>
      </c>
      <c r="DR68" s="105">
        <v>8.6633000000000002E-2</v>
      </c>
      <c r="DS68" s="105">
        <v>0.21083299999999999</v>
      </c>
      <c r="DT68" s="105">
        <v>0.27773300000000001</v>
      </c>
      <c r="DU68" s="105">
        <v>0.27003300000000002</v>
      </c>
      <c r="DV68" s="105">
        <v>0.16423299999999999</v>
      </c>
      <c r="DW68" s="105">
        <v>0.16783300000000001</v>
      </c>
      <c r="DX68" s="105">
        <v>0.174233</v>
      </c>
      <c r="DY68" s="105">
        <v>0.21273300000000001</v>
      </c>
      <c r="DZ68" s="105">
        <v>0.177233</v>
      </c>
      <c r="EA68" s="105">
        <v>0.17313300000000001</v>
      </c>
      <c r="EB68" s="105">
        <v>5.6533E-2</v>
      </c>
      <c r="EC68" s="105">
        <v>5.8333000000000003E-2</v>
      </c>
      <c r="ED68" s="105">
        <v>6.2732999999999997E-2</v>
      </c>
      <c r="EE68" s="105">
        <v>7.5232999999999994E-2</v>
      </c>
      <c r="EF68" s="105">
        <v>7.4432999999999999E-2</v>
      </c>
      <c r="EG68" s="105">
        <v>7.5232999999999994E-2</v>
      </c>
      <c r="EH68" s="105">
        <v>0.31113299999999999</v>
      </c>
      <c r="EI68" s="105">
        <v>0.33333299999999999</v>
      </c>
      <c r="EJ68" s="105">
        <v>0.31333299999999997</v>
      </c>
      <c r="EK68" s="105">
        <v>0.32833299999999999</v>
      </c>
      <c r="EL68" s="105">
        <v>0.35333300000000001</v>
      </c>
      <c r="EM68" s="105">
        <v>0.334733</v>
      </c>
      <c r="EN68" s="105">
        <v>0.104833</v>
      </c>
      <c r="EO68" s="105">
        <v>0.11393300000000001</v>
      </c>
      <c r="EP68" s="105">
        <v>0.109233</v>
      </c>
      <c r="EQ68" s="105">
        <v>0.104533</v>
      </c>
      <c r="ER68" s="105">
        <v>0.102633</v>
      </c>
      <c r="ES68" s="105">
        <v>0.104533</v>
      </c>
      <c r="ET68" s="105">
        <v>0.25023299999999998</v>
      </c>
      <c r="EU68" s="105">
        <v>0.251633</v>
      </c>
      <c r="EV68" s="105">
        <v>0.25493300000000002</v>
      </c>
      <c r="EW68" s="105">
        <v>0.21993299999999999</v>
      </c>
      <c r="EX68" s="105">
        <v>0.229633</v>
      </c>
      <c r="EY68" s="105">
        <v>0.22273299999999999</v>
      </c>
      <c r="EZ68" s="105">
        <v>0.63400000000000001</v>
      </c>
      <c r="FA68" s="105">
        <v>0.628</v>
      </c>
      <c r="FB68" s="105">
        <v>0.63800000000000001</v>
      </c>
      <c r="FC68" s="105">
        <v>0.64500000000000002</v>
      </c>
      <c r="FD68" s="105">
        <v>0.64400000000000002</v>
      </c>
      <c r="FE68" s="105">
        <v>0.63900000000000001</v>
      </c>
    </row>
    <row r="69" spans="2:161">
      <c r="B69" s="105">
        <v>32</v>
      </c>
      <c r="C69" s="105">
        <v>0.58463299999999996</v>
      </c>
      <c r="D69" s="105">
        <v>0.57023299999999999</v>
      </c>
      <c r="E69" s="105">
        <v>0.55193300000000001</v>
      </c>
      <c r="F69" s="105">
        <v>7.6033000000000003E-2</v>
      </c>
      <c r="G69" s="105">
        <v>7.8533000000000006E-2</v>
      </c>
      <c r="H69" s="105">
        <v>7.7332999999999999E-2</v>
      </c>
      <c r="I69" s="105">
        <v>7.7732999999999997E-2</v>
      </c>
      <c r="J69" s="105">
        <v>7.0233000000000004E-2</v>
      </c>
      <c r="K69" s="105">
        <v>7.4732999999999994E-2</v>
      </c>
      <c r="L69" s="105">
        <v>7.4933E-2</v>
      </c>
      <c r="M69" s="105">
        <v>9.6132999999999996E-2</v>
      </c>
      <c r="N69" s="105">
        <v>8.2532999999999995E-2</v>
      </c>
      <c r="O69" s="105">
        <v>8.1233E-2</v>
      </c>
      <c r="P69" s="105">
        <v>7.5533000000000003E-2</v>
      </c>
      <c r="Q69" s="105">
        <v>7.8632999999999995E-2</v>
      </c>
      <c r="R69" s="105">
        <v>0.25743300000000002</v>
      </c>
      <c r="S69" s="105">
        <v>0.26123299999999999</v>
      </c>
      <c r="T69" s="105">
        <v>0.229933</v>
      </c>
      <c r="U69" s="105">
        <v>0.251633</v>
      </c>
      <c r="V69" s="105">
        <v>0.25223299999999998</v>
      </c>
      <c r="W69" s="105">
        <v>0.24873300000000001</v>
      </c>
      <c r="X69" s="105">
        <v>0.117683</v>
      </c>
      <c r="Y69" s="105">
        <v>0.13043299999999999</v>
      </c>
      <c r="Z69" s="105">
        <v>0.104933</v>
      </c>
      <c r="AA69" s="105">
        <v>0.13093299999999999</v>
      </c>
      <c r="AB69" s="105">
        <v>0.13683300000000001</v>
      </c>
      <c r="AC69" s="105">
        <v>0.13733300000000001</v>
      </c>
      <c r="AD69" s="105">
        <v>0.47553299999999998</v>
      </c>
      <c r="AE69" s="105">
        <v>0.48363299999999998</v>
      </c>
      <c r="AF69" s="105">
        <v>0.46353299999999997</v>
      </c>
      <c r="AG69" s="105">
        <v>0.38523299999999999</v>
      </c>
      <c r="AH69" s="105">
        <v>0.385133</v>
      </c>
      <c r="AI69" s="105">
        <v>0.385633</v>
      </c>
      <c r="AJ69" s="105">
        <v>8.3632999999999999E-2</v>
      </c>
      <c r="AK69" s="105">
        <v>9.2533000000000004E-2</v>
      </c>
      <c r="AL69" s="105">
        <v>8.3132999999999999E-2</v>
      </c>
      <c r="AM69" s="105">
        <v>8.5532999999999998E-2</v>
      </c>
      <c r="AN69" s="105">
        <v>8.7733000000000005E-2</v>
      </c>
      <c r="AO69" s="105">
        <v>8.1433000000000005E-2</v>
      </c>
      <c r="AP69" s="105">
        <v>0.23333300000000001</v>
      </c>
      <c r="AQ69" s="105">
        <v>0.23763300000000001</v>
      </c>
      <c r="AR69" s="105">
        <v>0.24443300000000001</v>
      </c>
      <c r="AS69" s="105">
        <v>0.25523299999999999</v>
      </c>
      <c r="AT69" s="105">
        <v>0.25523299999999999</v>
      </c>
      <c r="AU69" s="105">
        <v>0.247533</v>
      </c>
      <c r="AV69" s="105">
        <v>8.3400000000000002E-2</v>
      </c>
      <c r="AW69" s="105">
        <v>8.5800000000000001E-2</v>
      </c>
      <c r="AX69" s="105">
        <v>8.3299999999999999E-2</v>
      </c>
      <c r="AY69" s="105">
        <v>8.2400000000000001E-2</v>
      </c>
      <c r="AZ69" s="105">
        <v>8.6300000000000002E-2</v>
      </c>
      <c r="BA69" s="105">
        <v>8.3900000000000002E-2</v>
      </c>
      <c r="BB69" s="105">
        <v>0.28803299999999998</v>
      </c>
      <c r="BC69" s="105">
        <v>0.31423299999999998</v>
      </c>
      <c r="BD69" s="105">
        <v>0.29923300000000003</v>
      </c>
      <c r="BE69" s="105">
        <v>0.18143300000000001</v>
      </c>
      <c r="BF69" s="105">
        <v>0.186333</v>
      </c>
      <c r="BG69" s="105">
        <v>0.18163299999999999</v>
      </c>
      <c r="BH69" s="105">
        <v>6.3033000000000006E-2</v>
      </c>
      <c r="BI69" s="105">
        <v>6.4532999999999993E-2</v>
      </c>
      <c r="BJ69" s="105">
        <v>5.5633000000000002E-2</v>
      </c>
      <c r="BK69" s="105">
        <v>7.3332999999999995E-2</v>
      </c>
      <c r="BL69" s="105">
        <v>7.2332999999999995E-2</v>
      </c>
      <c r="BM69" s="105">
        <v>7.5332999999999997E-2</v>
      </c>
      <c r="BN69" s="105">
        <v>0.43713299999999999</v>
      </c>
      <c r="BO69" s="105">
        <v>0.44223299999999999</v>
      </c>
      <c r="BP69" s="105">
        <v>0.44223299999999999</v>
      </c>
      <c r="BQ69" s="105">
        <v>0.55133299999999996</v>
      </c>
      <c r="BR69" s="105">
        <v>0.58303300000000002</v>
      </c>
      <c r="BS69" s="105">
        <v>0.55433299999999996</v>
      </c>
      <c r="BT69" s="105">
        <v>0.101633</v>
      </c>
      <c r="BU69" s="105">
        <v>9.8733000000000001E-2</v>
      </c>
      <c r="BV69" s="105">
        <v>9.6532999999999994E-2</v>
      </c>
      <c r="BW69" s="105">
        <v>0.121133</v>
      </c>
      <c r="BX69" s="105">
        <v>0.118433</v>
      </c>
      <c r="BY69" s="105">
        <v>0.117633</v>
      </c>
      <c r="BZ69" s="105">
        <v>0.32533299999999998</v>
      </c>
      <c r="CA69" s="105">
        <v>0.33283299999999999</v>
      </c>
      <c r="CB69" s="105">
        <v>0.34923300000000002</v>
      </c>
      <c r="CC69" s="105">
        <v>0.27763300000000002</v>
      </c>
      <c r="CD69" s="105">
        <v>0.28843299999999999</v>
      </c>
      <c r="CE69" s="105">
        <v>0.32403300000000002</v>
      </c>
      <c r="CF69" s="105">
        <v>5.4833E-2</v>
      </c>
      <c r="CG69" s="105">
        <v>6.4833000000000002E-2</v>
      </c>
      <c r="CH69" s="105">
        <v>5.6732999999999999E-2</v>
      </c>
      <c r="CI69" s="105">
        <v>7.2332999999999995E-2</v>
      </c>
      <c r="CJ69" s="105">
        <v>9.4533000000000006E-2</v>
      </c>
      <c r="CK69" s="105">
        <v>8.7733000000000005E-2</v>
      </c>
      <c r="CL69" s="105">
        <v>9.1533000000000003E-2</v>
      </c>
      <c r="CM69" s="105">
        <v>8.3632999999999999E-2</v>
      </c>
      <c r="CN69" s="105">
        <v>8.8432999999999998E-2</v>
      </c>
      <c r="CO69" s="105">
        <v>7.6033000000000003E-2</v>
      </c>
      <c r="CP69" s="105">
        <v>8.2132999999999998E-2</v>
      </c>
      <c r="CQ69" s="105">
        <v>8.2233000000000001E-2</v>
      </c>
      <c r="CR69" s="105">
        <v>8.2532999999999995E-2</v>
      </c>
      <c r="CS69" s="105">
        <v>8.7533E-2</v>
      </c>
      <c r="CT69" s="105">
        <v>9.6733E-2</v>
      </c>
      <c r="CU69" s="105">
        <v>8.7932999999999997E-2</v>
      </c>
      <c r="CV69" s="105">
        <v>8.7233000000000005E-2</v>
      </c>
      <c r="CW69" s="105">
        <v>0.104033</v>
      </c>
      <c r="CX69" s="105">
        <v>0.17033300000000001</v>
      </c>
      <c r="CY69" s="105">
        <v>0.16963300000000001</v>
      </c>
      <c r="CZ69" s="105">
        <v>0.18293300000000001</v>
      </c>
      <c r="DA69" s="105">
        <v>0.193133</v>
      </c>
      <c r="DB69" s="105">
        <v>0.20073299999999999</v>
      </c>
      <c r="DC69" s="105">
        <v>0.19873299999999999</v>
      </c>
      <c r="DD69" s="105">
        <v>7.8433000000000003E-2</v>
      </c>
      <c r="DE69" s="105">
        <v>6.0933000000000001E-2</v>
      </c>
      <c r="DF69" s="105">
        <v>5.6032999999999999E-2</v>
      </c>
      <c r="DG69" s="105">
        <v>6.8532999999999997E-2</v>
      </c>
      <c r="DH69" s="105">
        <v>7.0233000000000004E-2</v>
      </c>
      <c r="DI69" s="105">
        <v>6.8032999999999996E-2</v>
      </c>
      <c r="DJ69" s="105">
        <v>0.60803300000000005</v>
      </c>
      <c r="DK69" s="105">
        <v>0.59423300000000001</v>
      </c>
      <c r="DL69" s="105">
        <v>0.59003300000000003</v>
      </c>
      <c r="DM69" s="105">
        <v>0.55883300000000002</v>
      </c>
      <c r="DN69" s="105">
        <v>0.56793300000000002</v>
      </c>
      <c r="DO69" s="105">
        <v>0.57123299999999999</v>
      </c>
      <c r="DP69" s="105">
        <v>0.15313299999999999</v>
      </c>
      <c r="DQ69" s="105">
        <v>0.16303300000000001</v>
      </c>
      <c r="DR69" s="105">
        <v>8.6633000000000002E-2</v>
      </c>
      <c r="DS69" s="105">
        <v>0.21133299999999999</v>
      </c>
      <c r="DT69" s="105">
        <v>0.280333</v>
      </c>
      <c r="DU69" s="105">
        <v>0.27363300000000002</v>
      </c>
      <c r="DV69" s="105">
        <v>0.16703299999999999</v>
      </c>
      <c r="DW69" s="105">
        <v>0.16953299999999999</v>
      </c>
      <c r="DX69" s="105">
        <v>0.174433</v>
      </c>
      <c r="DY69" s="105">
        <v>0.218333</v>
      </c>
      <c r="DZ69" s="105">
        <v>0.17813300000000001</v>
      </c>
      <c r="EA69" s="105">
        <v>0.173733</v>
      </c>
      <c r="EB69" s="105">
        <v>5.6833000000000002E-2</v>
      </c>
      <c r="EC69" s="105">
        <v>5.9233000000000001E-2</v>
      </c>
      <c r="ED69" s="105">
        <v>6.1633E-2</v>
      </c>
      <c r="EE69" s="105">
        <v>7.5133000000000005E-2</v>
      </c>
      <c r="EF69" s="105">
        <v>7.3733000000000007E-2</v>
      </c>
      <c r="EG69" s="105">
        <v>7.4432999999999999E-2</v>
      </c>
      <c r="EH69" s="105">
        <v>0.310533</v>
      </c>
      <c r="EI69" s="105">
        <v>0.34073300000000001</v>
      </c>
      <c r="EJ69" s="105">
        <v>0.32183299999999998</v>
      </c>
      <c r="EK69" s="105">
        <v>0.33063300000000001</v>
      </c>
      <c r="EL69" s="105">
        <v>0.360933</v>
      </c>
      <c r="EM69" s="105">
        <v>0.340333</v>
      </c>
      <c r="EN69" s="105">
        <v>0.10383299999999999</v>
      </c>
      <c r="EO69" s="105">
        <v>0.115033</v>
      </c>
      <c r="EP69" s="105">
        <v>0.109833</v>
      </c>
      <c r="EQ69" s="105">
        <v>0.10523299999999999</v>
      </c>
      <c r="ER69" s="105">
        <v>0.105633</v>
      </c>
      <c r="ES69" s="105">
        <v>0.10573299999999999</v>
      </c>
      <c r="ET69" s="105">
        <v>0.25603300000000001</v>
      </c>
      <c r="EU69" s="105">
        <v>0.254133</v>
      </c>
      <c r="EV69" s="105">
        <v>0.25633299999999998</v>
      </c>
      <c r="EW69" s="105">
        <v>0.22303300000000001</v>
      </c>
      <c r="EX69" s="105">
        <v>0.233433</v>
      </c>
      <c r="EY69" s="105">
        <v>0.229933</v>
      </c>
      <c r="EZ69" s="105">
        <v>0.63500000000000001</v>
      </c>
      <c r="FA69" s="105">
        <v>0.63300000000000001</v>
      </c>
      <c r="FB69" s="105">
        <v>0.64700000000000002</v>
      </c>
      <c r="FC69" s="105">
        <v>0.64700000000000002</v>
      </c>
      <c r="FD69" s="105">
        <v>0.64900000000000002</v>
      </c>
      <c r="FE69" s="105">
        <v>0.64</v>
      </c>
    </row>
    <row r="70" spans="2:161">
      <c r="B70" s="105">
        <v>32.5</v>
      </c>
      <c r="C70" s="105">
        <v>0.57656700000000005</v>
      </c>
      <c r="D70" s="105">
        <v>0.56636699999999995</v>
      </c>
      <c r="E70" s="105">
        <v>0.54246700000000003</v>
      </c>
      <c r="F70" s="105">
        <v>8.1067E-2</v>
      </c>
      <c r="G70" s="105">
        <v>8.3467E-2</v>
      </c>
      <c r="H70" s="105">
        <v>8.2766999999999993E-2</v>
      </c>
      <c r="I70" s="105">
        <v>8.3467E-2</v>
      </c>
      <c r="J70" s="105">
        <v>7.5767000000000001E-2</v>
      </c>
      <c r="K70" s="105">
        <v>8.0066999999999999E-2</v>
      </c>
      <c r="L70" s="105">
        <v>7.4166999999999997E-2</v>
      </c>
      <c r="M70" s="105">
        <v>9.3867000000000006E-2</v>
      </c>
      <c r="N70" s="105">
        <v>7.9667000000000002E-2</v>
      </c>
      <c r="O70" s="105">
        <v>7.9466999999999996E-2</v>
      </c>
      <c r="P70" s="105">
        <v>7.5367000000000003E-2</v>
      </c>
      <c r="Q70" s="105">
        <v>7.7166999999999999E-2</v>
      </c>
      <c r="R70" s="105">
        <v>0.27606700000000001</v>
      </c>
      <c r="S70" s="105">
        <v>0.280667</v>
      </c>
      <c r="T70" s="105">
        <v>0.24606700000000001</v>
      </c>
      <c r="U70" s="105">
        <v>0.26726699999999998</v>
      </c>
      <c r="V70" s="105">
        <v>0.26886700000000002</v>
      </c>
      <c r="W70" s="105">
        <v>0.26596700000000001</v>
      </c>
      <c r="X70" s="105">
        <v>0.11906700000000001</v>
      </c>
      <c r="Y70" s="105">
        <v>0.134967</v>
      </c>
      <c r="Z70" s="105">
        <v>0.10316699999999999</v>
      </c>
      <c r="AA70" s="105">
        <v>0.13266700000000001</v>
      </c>
      <c r="AB70" s="105">
        <v>0.137267</v>
      </c>
      <c r="AC70" s="105">
        <v>0.137767</v>
      </c>
      <c r="AD70" s="105">
        <v>0.50466699999999998</v>
      </c>
      <c r="AE70" s="105">
        <v>0.516567</v>
      </c>
      <c r="AF70" s="105">
        <v>0.49456699999999998</v>
      </c>
      <c r="AG70" s="105">
        <v>0.41076699999999999</v>
      </c>
      <c r="AH70" s="105">
        <v>0.41106700000000002</v>
      </c>
      <c r="AI70" s="105">
        <v>0.41146700000000003</v>
      </c>
      <c r="AJ70" s="105">
        <v>8.0966999999999997E-2</v>
      </c>
      <c r="AK70" s="105">
        <v>9.2767000000000002E-2</v>
      </c>
      <c r="AL70" s="105">
        <v>8.0066999999999999E-2</v>
      </c>
      <c r="AM70" s="105">
        <v>8.5866999999999999E-2</v>
      </c>
      <c r="AN70" s="105">
        <v>8.5866999999999999E-2</v>
      </c>
      <c r="AO70" s="105">
        <v>8.1167000000000003E-2</v>
      </c>
      <c r="AP70" s="105">
        <v>0.231267</v>
      </c>
      <c r="AQ70" s="105">
        <v>0.241867</v>
      </c>
      <c r="AR70" s="105">
        <v>0.247167</v>
      </c>
      <c r="AS70" s="105">
        <v>0.258967</v>
      </c>
      <c r="AT70" s="105">
        <v>0.26036700000000002</v>
      </c>
      <c r="AU70" s="105">
        <v>0.25456699999999999</v>
      </c>
      <c r="AV70" s="105">
        <v>8.3299999999999999E-2</v>
      </c>
      <c r="AW70" s="105">
        <v>8.5500000000000007E-2</v>
      </c>
      <c r="AX70" s="105">
        <v>8.3199999999999996E-2</v>
      </c>
      <c r="AY70" s="105">
        <v>8.2100000000000006E-2</v>
      </c>
      <c r="AZ70" s="105">
        <v>8.6400000000000005E-2</v>
      </c>
      <c r="BA70" s="105">
        <v>8.3799999999999999E-2</v>
      </c>
      <c r="BB70" s="105">
        <v>0.292767</v>
      </c>
      <c r="BC70" s="105">
        <v>0.32426700000000003</v>
      </c>
      <c r="BD70" s="105">
        <v>0.303867</v>
      </c>
      <c r="BE70" s="105">
        <v>0.182167</v>
      </c>
      <c r="BF70" s="105">
        <v>0.188167</v>
      </c>
      <c r="BG70" s="105">
        <v>0.185367</v>
      </c>
      <c r="BH70" s="105">
        <v>6.2867000000000006E-2</v>
      </c>
      <c r="BI70" s="105">
        <v>6.3667000000000001E-2</v>
      </c>
      <c r="BJ70" s="105">
        <v>5.4866999999999999E-2</v>
      </c>
      <c r="BK70" s="105">
        <v>7.3066999999999993E-2</v>
      </c>
      <c r="BL70" s="105">
        <v>7.1967000000000003E-2</v>
      </c>
      <c r="BM70" s="105">
        <v>7.4767E-2</v>
      </c>
      <c r="BN70" s="105">
        <v>0.46626699999999999</v>
      </c>
      <c r="BO70" s="105">
        <v>0.46986699999999998</v>
      </c>
      <c r="BP70" s="105">
        <v>0.47336699999999998</v>
      </c>
      <c r="BQ70" s="105">
        <v>0.58706700000000001</v>
      </c>
      <c r="BR70" s="105">
        <v>0.61446699999999999</v>
      </c>
      <c r="BS70" s="105">
        <v>0.58676700000000004</v>
      </c>
      <c r="BT70" s="105">
        <v>0.101867</v>
      </c>
      <c r="BU70" s="105">
        <v>9.8167000000000004E-2</v>
      </c>
      <c r="BV70" s="105">
        <v>9.4767000000000004E-2</v>
      </c>
      <c r="BW70" s="105">
        <v>0.120467</v>
      </c>
      <c r="BX70" s="105">
        <v>0.119167</v>
      </c>
      <c r="BY70" s="105">
        <v>0.117867</v>
      </c>
      <c r="BZ70" s="105">
        <v>0.334567</v>
      </c>
      <c r="CA70" s="105">
        <v>0.33876699999999998</v>
      </c>
      <c r="CB70" s="105">
        <v>0.35336699999999999</v>
      </c>
      <c r="CC70" s="105">
        <v>0.27736699999999997</v>
      </c>
      <c r="CD70" s="105">
        <v>0.28856700000000002</v>
      </c>
      <c r="CE70" s="105">
        <v>0.32486700000000002</v>
      </c>
      <c r="CF70" s="105">
        <v>5.2767000000000001E-2</v>
      </c>
      <c r="CG70" s="105">
        <v>6.3667000000000001E-2</v>
      </c>
      <c r="CH70" s="105">
        <v>5.4167E-2</v>
      </c>
      <c r="CI70" s="105">
        <v>7.1266999999999997E-2</v>
      </c>
      <c r="CJ70" s="105">
        <v>9.2166999999999999E-2</v>
      </c>
      <c r="CK70" s="105">
        <v>8.6867E-2</v>
      </c>
      <c r="CL70" s="105">
        <v>9.0467000000000006E-2</v>
      </c>
      <c r="CM70" s="105">
        <v>8.2766999999999993E-2</v>
      </c>
      <c r="CN70" s="105">
        <v>8.7666999999999995E-2</v>
      </c>
      <c r="CO70" s="105">
        <v>7.7566999999999997E-2</v>
      </c>
      <c r="CP70" s="105">
        <v>8.2667000000000004E-2</v>
      </c>
      <c r="CQ70" s="105">
        <v>8.2766999999999993E-2</v>
      </c>
      <c r="CR70" s="105">
        <v>8.0267000000000005E-2</v>
      </c>
      <c r="CS70" s="105">
        <v>8.5766999999999996E-2</v>
      </c>
      <c r="CT70" s="105">
        <v>9.4767000000000004E-2</v>
      </c>
      <c r="CU70" s="105">
        <v>8.5967000000000002E-2</v>
      </c>
      <c r="CV70" s="105">
        <v>8.3766999999999994E-2</v>
      </c>
      <c r="CW70" s="105">
        <v>0.10356700000000001</v>
      </c>
      <c r="CX70" s="105">
        <v>0.17476700000000001</v>
      </c>
      <c r="CY70" s="105">
        <v>0.17066700000000001</v>
      </c>
      <c r="CZ70" s="105">
        <v>0.18056700000000001</v>
      </c>
      <c r="DA70" s="105">
        <v>0.193467</v>
      </c>
      <c r="DB70" s="105">
        <v>0.20266700000000001</v>
      </c>
      <c r="DC70" s="105">
        <v>0.20016700000000001</v>
      </c>
      <c r="DD70" s="105">
        <v>7.6066999999999996E-2</v>
      </c>
      <c r="DE70" s="105">
        <v>5.9367000000000003E-2</v>
      </c>
      <c r="DF70" s="105">
        <v>5.5566999999999998E-2</v>
      </c>
      <c r="DG70" s="105">
        <v>6.7366999999999996E-2</v>
      </c>
      <c r="DH70" s="105">
        <v>6.9667000000000007E-2</v>
      </c>
      <c r="DI70" s="105">
        <v>6.7766999999999994E-2</v>
      </c>
      <c r="DJ70" s="105">
        <v>0.64216700000000004</v>
      </c>
      <c r="DK70" s="105">
        <v>0.62896700000000005</v>
      </c>
      <c r="DL70" s="105">
        <v>0.62466699999999997</v>
      </c>
      <c r="DM70" s="105">
        <v>0.59546699999999997</v>
      </c>
      <c r="DN70" s="105">
        <v>0.60316700000000001</v>
      </c>
      <c r="DO70" s="105">
        <v>0.60486700000000004</v>
      </c>
      <c r="DP70" s="105">
        <v>0.15356700000000001</v>
      </c>
      <c r="DQ70" s="105">
        <v>0.16266700000000001</v>
      </c>
      <c r="DR70" s="105">
        <v>8.6366999999999999E-2</v>
      </c>
      <c r="DS70" s="105">
        <v>0.21426700000000001</v>
      </c>
      <c r="DT70" s="105">
        <v>0.28486699999999998</v>
      </c>
      <c r="DU70" s="105">
        <v>0.27536699999999997</v>
      </c>
      <c r="DV70" s="105">
        <v>0.16716700000000001</v>
      </c>
      <c r="DW70" s="105">
        <v>0.16756699999999999</v>
      </c>
      <c r="DX70" s="105">
        <v>0.17426700000000001</v>
      </c>
      <c r="DY70" s="105">
        <v>0.217667</v>
      </c>
      <c r="DZ70" s="105">
        <v>0.17616699999999999</v>
      </c>
      <c r="EA70" s="105">
        <v>0.172067</v>
      </c>
      <c r="EB70" s="105">
        <v>5.5667000000000001E-2</v>
      </c>
      <c r="EC70" s="105">
        <v>5.7266999999999998E-2</v>
      </c>
      <c r="ED70" s="105">
        <v>5.8867000000000003E-2</v>
      </c>
      <c r="EE70" s="105">
        <v>7.3066999999999993E-2</v>
      </c>
      <c r="EF70" s="105">
        <v>7.3066999999999993E-2</v>
      </c>
      <c r="EG70" s="105">
        <v>7.3766999999999999E-2</v>
      </c>
      <c r="EH70" s="105">
        <v>0.319467</v>
      </c>
      <c r="EI70" s="105">
        <v>0.33896700000000002</v>
      </c>
      <c r="EJ70" s="105">
        <v>0.31886700000000001</v>
      </c>
      <c r="EK70" s="105">
        <v>0.33386700000000002</v>
      </c>
      <c r="EL70" s="105">
        <v>0.36616700000000002</v>
      </c>
      <c r="EM70" s="105">
        <v>0.34726699999999999</v>
      </c>
      <c r="EN70" s="105">
        <v>0.103867</v>
      </c>
      <c r="EO70" s="105">
        <v>0.114567</v>
      </c>
      <c r="EP70" s="105">
        <v>0.110567</v>
      </c>
      <c r="EQ70" s="105">
        <v>0.10356700000000001</v>
      </c>
      <c r="ER70" s="105">
        <v>0.102367</v>
      </c>
      <c r="ES70" s="105">
        <v>0.105867</v>
      </c>
      <c r="ET70" s="105">
        <v>0.25416699999999998</v>
      </c>
      <c r="EU70" s="105">
        <v>0.25616699999999998</v>
      </c>
      <c r="EV70" s="105">
        <v>0.26256699999999999</v>
      </c>
      <c r="EW70" s="105">
        <v>0.22306699999999999</v>
      </c>
      <c r="EX70" s="105">
        <v>0.23146700000000001</v>
      </c>
      <c r="EY70" s="105">
        <v>0.226467</v>
      </c>
      <c r="EZ70" s="105">
        <v>0.63800000000000001</v>
      </c>
      <c r="FA70" s="105">
        <v>0.63400000000000001</v>
      </c>
      <c r="FB70" s="105">
        <v>0.64200000000000002</v>
      </c>
      <c r="FC70" s="105">
        <v>0.64900000000000002</v>
      </c>
      <c r="FD70" s="105">
        <v>0.64500000000000002</v>
      </c>
      <c r="FE70" s="105">
        <v>0.63900000000000001</v>
      </c>
    </row>
    <row r="71" spans="2:161">
      <c r="B71" s="105">
        <v>33</v>
      </c>
      <c r="C71" s="105">
        <v>0.57758299999999996</v>
      </c>
      <c r="D71" s="105">
        <v>0.56278300000000003</v>
      </c>
      <c r="E71" s="105">
        <v>0.53438300000000005</v>
      </c>
      <c r="F71" s="105">
        <v>7.7882999999999994E-2</v>
      </c>
      <c r="G71" s="105">
        <v>8.0183000000000004E-2</v>
      </c>
      <c r="H71" s="105">
        <v>7.9882999999999996E-2</v>
      </c>
      <c r="I71" s="105">
        <v>8.0583000000000002E-2</v>
      </c>
      <c r="J71" s="105">
        <v>7.2783E-2</v>
      </c>
      <c r="K71" s="105">
        <v>7.6482999999999995E-2</v>
      </c>
      <c r="L71" s="105">
        <v>7.4482999999999994E-2</v>
      </c>
      <c r="M71" s="105">
        <v>9.5283000000000007E-2</v>
      </c>
      <c r="N71" s="105">
        <v>8.1183000000000005E-2</v>
      </c>
      <c r="O71" s="105">
        <v>8.0183000000000004E-2</v>
      </c>
      <c r="P71" s="105">
        <v>7.6283000000000004E-2</v>
      </c>
      <c r="Q71" s="105">
        <v>7.9283000000000006E-2</v>
      </c>
      <c r="R71" s="105">
        <v>0.27268300000000001</v>
      </c>
      <c r="S71" s="105">
        <v>0.27708300000000002</v>
      </c>
      <c r="T71" s="105">
        <v>0.244283</v>
      </c>
      <c r="U71" s="105">
        <v>0.26428299999999999</v>
      </c>
      <c r="V71" s="105">
        <v>0.26388299999999998</v>
      </c>
      <c r="W71" s="105">
        <v>0.26238299999999998</v>
      </c>
      <c r="X71" s="105">
        <v>0.122933</v>
      </c>
      <c r="Y71" s="105">
        <v>0.13798299999999999</v>
      </c>
      <c r="Z71" s="105">
        <v>0.10788300000000001</v>
      </c>
      <c r="AA71" s="105">
        <v>0.13478299999999999</v>
      </c>
      <c r="AB71" s="105">
        <v>0.14108299999999999</v>
      </c>
      <c r="AC71" s="105">
        <v>0.141683</v>
      </c>
      <c r="AD71" s="105">
        <v>0.49878299999999998</v>
      </c>
      <c r="AE71" s="105">
        <v>0.50848300000000002</v>
      </c>
      <c r="AF71" s="105">
        <v>0.48608299999999999</v>
      </c>
      <c r="AG71" s="105">
        <v>0.40398299999999998</v>
      </c>
      <c r="AH71" s="105">
        <v>0.40368300000000001</v>
      </c>
      <c r="AI71" s="105">
        <v>0.40268300000000001</v>
      </c>
      <c r="AJ71" s="105">
        <v>8.3483000000000002E-2</v>
      </c>
      <c r="AK71" s="105">
        <v>9.3082999999999999E-2</v>
      </c>
      <c r="AL71" s="105">
        <v>8.2083000000000003E-2</v>
      </c>
      <c r="AM71" s="105">
        <v>8.6582999999999993E-2</v>
      </c>
      <c r="AN71" s="105">
        <v>8.7483000000000005E-2</v>
      </c>
      <c r="AO71" s="105">
        <v>8.1382999999999997E-2</v>
      </c>
      <c r="AP71" s="105">
        <v>0.23938300000000001</v>
      </c>
      <c r="AQ71" s="105">
        <v>0.241483</v>
      </c>
      <c r="AR71" s="105">
        <v>0.252083</v>
      </c>
      <c r="AS71" s="105">
        <v>0.26158300000000001</v>
      </c>
      <c r="AT71" s="105">
        <v>0.26178299999999999</v>
      </c>
      <c r="AU71" s="105">
        <v>0.25758300000000001</v>
      </c>
      <c r="AV71" s="105">
        <v>8.3199999999999996E-2</v>
      </c>
      <c r="AW71" s="105">
        <v>8.5500000000000007E-2</v>
      </c>
      <c r="AX71" s="105">
        <v>8.3199999999999996E-2</v>
      </c>
      <c r="AY71" s="105">
        <v>8.2199999999999995E-2</v>
      </c>
      <c r="AZ71" s="105">
        <v>8.6099999999999996E-2</v>
      </c>
      <c r="BA71" s="105">
        <v>8.3900000000000002E-2</v>
      </c>
      <c r="BB71" s="105">
        <v>0.299483</v>
      </c>
      <c r="BC71" s="105">
        <v>0.32758300000000001</v>
      </c>
      <c r="BD71" s="105">
        <v>0.31098300000000001</v>
      </c>
      <c r="BE71" s="105">
        <v>0.18238299999999999</v>
      </c>
      <c r="BF71" s="105">
        <v>0.18498300000000001</v>
      </c>
      <c r="BG71" s="105">
        <v>0.18768299999999999</v>
      </c>
      <c r="BH71" s="105">
        <v>6.3583000000000001E-2</v>
      </c>
      <c r="BI71" s="105">
        <v>6.5483E-2</v>
      </c>
      <c r="BJ71" s="105">
        <v>5.5183000000000003E-2</v>
      </c>
      <c r="BK71" s="105">
        <v>7.2182999999999997E-2</v>
      </c>
      <c r="BL71" s="105">
        <v>7.2283E-2</v>
      </c>
      <c r="BM71" s="105">
        <v>7.5982999999999995E-2</v>
      </c>
      <c r="BN71" s="105">
        <v>0.46098299999999998</v>
      </c>
      <c r="BO71" s="105">
        <v>0.466783</v>
      </c>
      <c r="BP71" s="105">
        <v>0.46948299999999998</v>
      </c>
      <c r="BQ71" s="105">
        <v>0.57798300000000002</v>
      </c>
      <c r="BR71" s="105">
        <v>0.60838300000000001</v>
      </c>
      <c r="BS71" s="105">
        <v>0.58068299999999995</v>
      </c>
      <c r="BT71" s="105">
        <v>0.100983</v>
      </c>
      <c r="BU71" s="105">
        <v>9.8282999999999995E-2</v>
      </c>
      <c r="BV71" s="105">
        <v>9.5382999999999996E-2</v>
      </c>
      <c r="BW71" s="105">
        <v>0.123583</v>
      </c>
      <c r="BX71" s="105">
        <v>0.120583</v>
      </c>
      <c r="BY71" s="105">
        <v>0.119683</v>
      </c>
      <c r="BZ71" s="105">
        <v>0.33998299999999998</v>
      </c>
      <c r="CA71" s="105">
        <v>0.34728300000000001</v>
      </c>
      <c r="CB71" s="105">
        <v>0.359983</v>
      </c>
      <c r="CC71" s="105">
        <v>0.28548299999999999</v>
      </c>
      <c r="CD71" s="105">
        <v>0.29458299999999998</v>
      </c>
      <c r="CE71" s="105">
        <v>0.329183</v>
      </c>
      <c r="CF71" s="105">
        <v>5.2983000000000002E-2</v>
      </c>
      <c r="CG71" s="105">
        <v>6.3882999999999995E-2</v>
      </c>
      <c r="CH71" s="105">
        <v>5.4982999999999997E-2</v>
      </c>
      <c r="CI71" s="105">
        <v>7.2082999999999994E-2</v>
      </c>
      <c r="CJ71" s="105">
        <v>9.4882999999999995E-2</v>
      </c>
      <c r="CK71" s="105">
        <v>8.6182999999999996E-2</v>
      </c>
      <c r="CL71" s="105">
        <v>8.9982999999999994E-2</v>
      </c>
      <c r="CM71" s="105">
        <v>8.3382999999999999E-2</v>
      </c>
      <c r="CN71" s="105">
        <v>8.8783000000000001E-2</v>
      </c>
      <c r="CO71" s="105">
        <v>7.8482999999999997E-2</v>
      </c>
      <c r="CP71" s="105">
        <v>8.4083000000000005E-2</v>
      </c>
      <c r="CQ71" s="105">
        <v>8.2683000000000006E-2</v>
      </c>
      <c r="CR71" s="105">
        <v>8.3083000000000004E-2</v>
      </c>
      <c r="CS71" s="105">
        <v>8.8283E-2</v>
      </c>
      <c r="CT71" s="105">
        <v>9.6382999999999996E-2</v>
      </c>
      <c r="CU71" s="105">
        <v>8.7383000000000002E-2</v>
      </c>
      <c r="CV71" s="105">
        <v>8.6383000000000001E-2</v>
      </c>
      <c r="CW71" s="105">
        <v>0.10348300000000001</v>
      </c>
      <c r="CX71" s="105">
        <v>0.17668300000000001</v>
      </c>
      <c r="CY71" s="105">
        <v>0.17078299999999999</v>
      </c>
      <c r="CZ71" s="105">
        <v>0.18298300000000001</v>
      </c>
      <c r="DA71" s="105">
        <v>0.197183</v>
      </c>
      <c r="DB71" s="105">
        <v>0.20478299999999999</v>
      </c>
      <c r="DC71" s="105">
        <v>0.20128299999999999</v>
      </c>
      <c r="DD71" s="105">
        <v>7.6982999999999996E-2</v>
      </c>
      <c r="DE71" s="105">
        <v>6.1082999999999998E-2</v>
      </c>
      <c r="DF71" s="105">
        <v>5.6182999999999997E-2</v>
      </c>
      <c r="DG71" s="105">
        <v>6.7782999999999996E-2</v>
      </c>
      <c r="DH71" s="105">
        <v>7.0682999999999996E-2</v>
      </c>
      <c r="DI71" s="105">
        <v>6.7483000000000001E-2</v>
      </c>
      <c r="DJ71" s="105">
        <v>0.628583</v>
      </c>
      <c r="DK71" s="105">
        <v>0.61708300000000005</v>
      </c>
      <c r="DL71" s="105">
        <v>0.61198300000000005</v>
      </c>
      <c r="DM71" s="105">
        <v>0.58708300000000002</v>
      </c>
      <c r="DN71" s="105">
        <v>0.59388300000000005</v>
      </c>
      <c r="DO71" s="105">
        <v>0.59968299999999997</v>
      </c>
      <c r="DP71" s="105">
        <v>0.15268300000000001</v>
      </c>
      <c r="DQ71" s="105">
        <v>0.16478300000000001</v>
      </c>
      <c r="DR71" s="105">
        <v>8.7783E-2</v>
      </c>
      <c r="DS71" s="105">
        <v>0.21688299999999999</v>
      </c>
      <c r="DT71" s="105">
        <v>0.28568300000000002</v>
      </c>
      <c r="DU71" s="105">
        <v>0.27638299999999999</v>
      </c>
      <c r="DV71" s="105">
        <v>0.16828299999999999</v>
      </c>
      <c r="DW71" s="105">
        <v>0.173183</v>
      </c>
      <c r="DX71" s="105">
        <v>0.17638300000000001</v>
      </c>
      <c r="DY71" s="105">
        <v>0.21698300000000001</v>
      </c>
      <c r="DZ71" s="105">
        <v>0.17578299999999999</v>
      </c>
      <c r="EA71" s="105">
        <v>0.17428299999999999</v>
      </c>
      <c r="EB71" s="105">
        <v>5.5282999999999999E-2</v>
      </c>
      <c r="EC71" s="105">
        <v>5.7783000000000001E-2</v>
      </c>
      <c r="ED71" s="105">
        <v>5.8182999999999999E-2</v>
      </c>
      <c r="EE71" s="105">
        <v>7.4982999999999994E-2</v>
      </c>
      <c r="EF71" s="105">
        <v>7.4482999999999994E-2</v>
      </c>
      <c r="EG71" s="105">
        <v>7.4482999999999994E-2</v>
      </c>
      <c r="EH71" s="105">
        <v>0.323683</v>
      </c>
      <c r="EI71" s="105">
        <v>0.34468300000000002</v>
      </c>
      <c r="EJ71" s="105">
        <v>0.325183</v>
      </c>
      <c r="EK71" s="105">
        <v>0.33818300000000001</v>
      </c>
      <c r="EL71" s="105">
        <v>0.371083</v>
      </c>
      <c r="EM71" s="105">
        <v>0.351383</v>
      </c>
      <c r="EN71" s="105">
        <v>0.103183</v>
      </c>
      <c r="EO71" s="105">
        <v>0.114483</v>
      </c>
      <c r="EP71" s="105">
        <v>0.110883</v>
      </c>
      <c r="EQ71" s="105">
        <v>0.105183</v>
      </c>
      <c r="ER71" s="105">
        <v>0.103183</v>
      </c>
      <c r="ES71" s="105">
        <v>0.105683</v>
      </c>
      <c r="ET71" s="105">
        <v>0.26178299999999999</v>
      </c>
      <c r="EU71" s="105">
        <v>0.26398300000000002</v>
      </c>
      <c r="EV71" s="105">
        <v>0.26478299999999999</v>
      </c>
      <c r="EW71" s="105">
        <v>0.227883</v>
      </c>
      <c r="EX71" s="105">
        <v>0.24118300000000001</v>
      </c>
      <c r="EY71" s="105">
        <v>0.234983</v>
      </c>
      <c r="EZ71" s="105">
        <v>0.63200000000000001</v>
      </c>
      <c r="FA71" s="105">
        <v>0.628</v>
      </c>
      <c r="FB71" s="105">
        <v>0.64100000000000001</v>
      </c>
      <c r="FC71" s="105">
        <v>0.64500000000000002</v>
      </c>
      <c r="FD71" s="105">
        <v>0.64200000000000002</v>
      </c>
      <c r="FE71" s="105">
        <v>0.64</v>
      </c>
    </row>
    <row r="72" spans="2:161">
      <c r="B72" s="105">
        <v>33.5</v>
      </c>
      <c r="C72" s="105">
        <v>0.57388300000000003</v>
      </c>
      <c r="D72" s="105">
        <v>0.55628299999999997</v>
      </c>
      <c r="E72" s="105">
        <v>0.52448300000000003</v>
      </c>
      <c r="F72" s="105">
        <v>7.7082999999999999E-2</v>
      </c>
      <c r="G72" s="105">
        <v>7.9083000000000001E-2</v>
      </c>
      <c r="H72" s="105">
        <v>7.8183000000000002E-2</v>
      </c>
      <c r="I72" s="105">
        <v>7.9882999999999996E-2</v>
      </c>
      <c r="J72" s="105">
        <v>7.1082999999999993E-2</v>
      </c>
      <c r="K72" s="105">
        <v>7.5982999999999995E-2</v>
      </c>
      <c r="L72" s="105">
        <v>7.4682999999999999E-2</v>
      </c>
      <c r="M72" s="105">
        <v>9.6482999999999999E-2</v>
      </c>
      <c r="N72" s="105">
        <v>8.2083000000000003E-2</v>
      </c>
      <c r="O72" s="105">
        <v>8.0683000000000005E-2</v>
      </c>
      <c r="P72" s="105">
        <v>7.6383000000000006E-2</v>
      </c>
      <c r="Q72" s="105">
        <v>7.9783000000000007E-2</v>
      </c>
      <c r="R72" s="105">
        <v>0.27168300000000001</v>
      </c>
      <c r="S72" s="105">
        <v>0.27538299999999999</v>
      </c>
      <c r="T72" s="105">
        <v>0.24158299999999999</v>
      </c>
      <c r="U72" s="105">
        <v>0.26628299999999999</v>
      </c>
      <c r="V72" s="105">
        <v>0.26428299999999999</v>
      </c>
      <c r="W72" s="105">
        <v>0.26248300000000002</v>
      </c>
      <c r="X72" s="105">
        <v>0.126383</v>
      </c>
      <c r="Y72" s="105">
        <v>0.14408299999999999</v>
      </c>
      <c r="Z72" s="105">
        <v>0.108683</v>
      </c>
      <c r="AA72" s="105">
        <v>0.13658300000000001</v>
      </c>
      <c r="AB72" s="105">
        <v>0.141683</v>
      </c>
      <c r="AC72" s="105">
        <v>0.14468300000000001</v>
      </c>
      <c r="AD72" s="105">
        <v>0.49978299999999998</v>
      </c>
      <c r="AE72" s="105">
        <v>0.51148300000000002</v>
      </c>
      <c r="AF72" s="105">
        <v>0.48978300000000002</v>
      </c>
      <c r="AG72" s="105">
        <v>0.40468300000000001</v>
      </c>
      <c r="AH72" s="105">
        <v>0.40418300000000001</v>
      </c>
      <c r="AI72" s="105">
        <v>0.40468300000000001</v>
      </c>
      <c r="AJ72" s="105">
        <v>8.1583000000000003E-2</v>
      </c>
      <c r="AK72" s="105">
        <v>9.5382999999999996E-2</v>
      </c>
      <c r="AL72" s="105">
        <v>8.2183000000000006E-2</v>
      </c>
      <c r="AM72" s="105">
        <v>8.6883000000000002E-2</v>
      </c>
      <c r="AN72" s="105">
        <v>8.8082999999999995E-2</v>
      </c>
      <c r="AO72" s="105">
        <v>8.3183000000000007E-2</v>
      </c>
      <c r="AP72" s="105">
        <v>0.24068300000000001</v>
      </c>
      <c r="AQ72" s="105">
        <v>0.24738299999999999</v>
      </c>
      <c r="AR72" s="105">
        <v>0.25568299999999999</v>
      </c>
      <c r="AS72" s="105">
        <v>0.26408300000000001</v>
      </c>
      <c r="AT72" s="105">
        <v>0.267683</v>
      </c>
      <c r="AU72" s="105">
        <v>0.25938299999999997</v>
      </c>
      <c r="AV72" s="105">
        <v>8.3400000000000002E-2</v>
      </c>
      <c r="AW72" s="105">
        <v>8.5599999999999996E-2</v>
      </c>
      <c r="AX72" s="105">
        <v>8.3299999999999999E-2</v>
      </c>
      <c r="AY72" s="105">
        <v>8.2299999999999998E-2</v>
      </c>
      <c r="AZ72" s="105">
        <v>8.6300000000000002E-2</v>
      </c>
      <c r="BA72" s="105">
        <v>8.3900000000000002E-2</v>
      </c>
      <c r="BB72" s="105">
        <v>0.310083</v>
      </c>
      <c r="BC72" s="105">
        <v>0.33648299999999998</v>
      </c>
      <c r="BD72" s="105">
        <v>0.31818299999999999</v>
      </c>
      <c r="BE72" s="105">
        <v>0.18898300000000001</v>
      </c>
      <c r="BF72" s="105">
        <v>0.19178300000000001</v>
      </c>
      <c r="BG72" s="105">
        <v>0.18568299999999999</v>
      </c>
      <c r="BH72" s="105">
        <v>6.3583000000000001E-2</v>
      </c>
      <c r="BI72" s="105">
        <v>6.4482999999999999E-2</v>
      </c>
      <c r="BJ72" s="105">
        <v>5.3782999999999997E-2</v>
      </c>
      <c r="BK72" s="105">
        <v>7.3182999999999998E-2</v>
      </c>
      <c r="BL72" s="105">
        <v>7.1783E-2</v>
      </c>
      <c r="BM72" s="105">
        <v>7.5683E-2</v>
      </c>
      <c r="BN72" s="105">
        <v>0.464283</v>
      </c>
      <c r="BO72" s="105">
        <v>0.47018300000000002</v>
      </c>
      <c r="BP72" s="105">
        <v>0.47318300000000002</v>
      </c>
      <c r="BQ72" s="105">
        <v>0.57638299999999998</v>
      </c>
      <c r="BR72" s="105">
        <v>0.61178299999999997</v>
      </c>
      <c r="BS72" s="105">
        <v>0.58298300000000003</v>
      </c>
      <c r="BT72" s="105">
        <v>9.9983000000000002E-2</v>
      </c>
      <c r="BU72" s="105">
        <v>9.7282999999999994E-2</v>
      </c>
      <c r="BV72" s="105">
        <v>9.6183000000000005E-2</v>
      </c>
      <c r="BW72" s="105">
        <v>0.123683</v>
      </c>
      <c r="BX72" s="105">
        <v>0.121283</v>
      </c>
      <c r="BY72" s="105">
        <v>0.120583</v>
      </c>
      <c r="BZ72" s="105">
        <v>0.34548299999999998</v>
      </c>
      <c r="CA72" s="105">
        <v>0.35108299999999998</v>
      </c>
      <c r="CB72" s="105">
        <v>0.365983</v>
      </c>
      <c r="CC72" s="105">
        <v>0.287883</v>
      </c>
      <c r="CD72" s="105">
        <v>0.29818299999999998</v>
      </c>
      <c r="CE72" s="105">
        <v>0.33488299999999999</v>
      </c>
      <c r="CF72" s="105">
        <v>5.2983000000000002E-2</v>
      </c>
      <c r="CG72" s="105">
        <v>6.4283000000000007E-2</v>
      </c>
      <c r="CH72" s="105">
        <v>5.4782999999999998E-2</v>
      </c>
      <c r="CI72" s="105">
        <v>7.1783E-2</v>
      </c>
      <c r="CJ72" s="105">
        <v>9.3183000000000002E-2</v>
      </c>
      <c r="CK72" s="105">
        <v>8.5782999999999998E-2</v>
      </c>
      <c r="CL72" s="105">
        <v>9.0383000000000005E-2</v>
      </c>
      <c r="CM72" s="105">
        <v>8.4282999999999997E-2</v>
      </c>
      <c r="CN72" s="105">
        <v>8.8682999999999998E-2</v>
      </c>
      <c r="CO72" s="105">
        <v>7.8382999999999994E-2</v>
      </c>
      <c r="CP72" s="105">
        <v>8.5182999999999995E-2</v>
      </c>
      <c r="CQ72" s="105">
        <v>8.2983000000000001E-2</v>
      </c>
      <c r="CR72" s="105">
        <v>8.1483E-2</v>
      </c>
      <c r="CS72" s="105">
        <v>8.8983000000000007E-2</v>
      </c>
      <c r="CT72" s="105">
        <v>9.6882999999999997E-2</v>
      </c>
      <c r="CU72" s="105">
        <v>8.7783E-2</v>
      </c>
      <c r="CV72" s="105">
        <v>8.7682999999999997E-2</v>
      </c>
      <c r="CW72" s="105">
        <v>0.10408299999999999</v>
      </c>
      <c r="CX72" s="105">
        <v>0.17758299999999999</v>
      </c>
      <c r="CY72" s="105">
        <v>0.17478299999999999</v>
      </c>
      <c r="CZ72" s="105">
        <v>0.184583</v>
      </c>
      <c r="DA72" s="105">
        <v>0.19828299999999999</v>
      </c>
      <c r="DB72" s="105">
        <v>0.204183</v>
      </c>
      <c r="DC72" s="105">
        <v>0.20308300000000001</v>
      </c>
      <c r="DD72" s="105">
        <v>7.8083E-2</v>
      </c>
      <c r="DE72" s="105">
        <v>6.1383E-2</v>
      </c>
      <c r="DF72" s="105">
        <v>5.6883000000000003E-2</v>
      </c>
      <c r="DG72" s="105">
        <v>6.6583000000000003E-2</v>
      </c>
      <c r="DH72" s="105">
        <v>7.1282999999999999E-2</v>
      </c>
      <c r="DI72" s="105">
        <v>6.6483E-2</v>
      </c>
      <c r="DJ72" s="105">
        <v>0.62598299999999996</v>
      </c>
      <c r="DK72" s="105">
        <v>0.61638300000000001</v>
      </c>
      <c r="DL72" s="105">
        <v>0.60998300000000005</v>
      </c>
      <c r="DM72" s="105">
        <v>0.58958299999999997</v>
      </c>
      <c r="DN72" s="105">
        <v>0.59688300000000005</v>
      </c>
      <c r="DO72" s="105">
        <v>0.59788300000000005</v>
      </c>
      <c r="DP72" s="105">
        <v>0.15268300000000001</v>
      </c>
      <c r="DQ72" s="105">
        <v>0.164383</v>
      </c>
      <c r="DR72" s="105">
        <v>8.8582999999999995E-2</v>
      </c>
      <c r="DS72" s="105">
        <v>0.216783</v>
      </c>
      <c r="DT72" s="105">
        <v>0.28858299999999998</v>
      </c>
      <c r="DU72" s="105">
        <v>0.278783</v>
      </c>
      <c r="DV72" s="105">
        <v>0.170183</v>
      </c>
      <c r="DW72" s="105">
        <v>0.171683</v>
      </c>
      <c r="DX72" s="105">
        <v>0.180983</v>
      </c>
      <c r="DY72" s="105">
        <v>0.218283</v>
      </c>
      <c r="DZ72" s="105">
        <v>0.177983</v>
      </c>
      <c r="EA72" s="105">
        <v>0.17668300000000001</v>
      </c>
      <c r="EB72" s="105">
        <v>5.5282999999999999E-2</v>
      </c>
      <c r="EC72" s="105">
        <v>5.7783000000000001E-2</v>
      </c>
      <c r="ED72" s="105">
        <v>5.7583000000000002E-2</v>
      </c>
      <c r="EE72" s="105">
        <v>7.4383000000000005E-2</v>
      </c>
      <c r="EF72" s="105">
        <v>7.3483000000000007E-2</v>
      </c>
      <c r="EG72" s="105">
        <v>7.5683E-2</v>
      </c>
      <c r="EH72" s="105">
        <v>0.32798300000000002</v>
      </c>
      <c r="EI72" s="105">
        <v>0.34668300000000002</v>
      </c>
      <c r="EJ72" s="105">
        <v>0.33158300000000002</v>
      </c>
      <c r="EK72" s="105">
        <v>0.34378300000000001</v>
      </c>
      <c r="EL72" s="105">
        <v>0.375583</v>
      </c>
      <c r="EM72" s="105">
        <v>0.358483</v>
      </c>
      <c r="EN72" s="105">
        <v>0.103383</v>
      </c>
      <c r="EO72" s="105">
        <v>0.11758299999999999</v>
      </c>
      <c r="EP72" s="105">
        <v>0.110983</v>
      </c>
      <c r="EQ72" s="105">
        <v>0.104683</v>
      </c>
      <c r="ER72" s="105">
        <v>0.105183</v>
      </c>
      <c r="ES72" s="105">
        <v>0.106783</v>
      </c>
      <c r="ET72" s="105">
        <v>0.26288299999999998</v>
      </c>
      <c r="EU72" s="105">
        <v>0.26388299999999998</v>
      </c>
      <c r="EV72" s="105">
        <v>0.26698300000000003</v>
      </c>
      <c r="EW72" s="105">
        <v>0.230383</v>
      </c>
      <c r="EX72" s="105">
        <v>0.239983</v>
      </c>
      <c r="EY72" s="105">
        <v>0.23208300000000001</v>
      </c>
      <c r="EZ72" s="105">
        <v>0.63900000000000001</v>
      </c>
      <c r="FA72" s="105">
        <v>0.63700000000000001</v>
      </c>
      <c r="FB72" s="105">
        <v>0.64700000000000002</v>
      </c>
      <c r="FC72" s="105">
        <v>0.65100000000000002</v>
      </c>
      <c r="FD72" s="105">
        <v>0.64900000000000002</v>
      </c>
      <c r="FE72" s="105">
        <v>0.64500000000000002</v>
      </c>
    </row>
    <row r="73" spans="2:161">
      <c r="B73" s="105">
        <v>34</v>
      </c>
      <c r="C73" s="105">
        <v>0.57115000000000005</v>
      </c>
      <c r="D73" s="105">
        <v>0.55415000000000003</v>
      </c>
      <c r="E73" s="105">
        <v>0.52464999999999995</v>
      </c>
      <c r="F73" s="105">
        <v>7.7149999999999996E-2</v>
      </c>
      <c r="G73" s="105">
        <v>7.9750000000000001E-2</v>
      </c>
      <c r="H73" s="105">
        <v>7.8049999999999994E-2</v>
      </c>
      <c r="I73" s="105">
        <v>7.9549999999999996E-2</v>
      </c>
      <c r="J73" s="105">
        <v>6.9949999999999998E-2</v>
      </c>
      <c r="K73" s="105">
        <v>7.5649999999999995E-2</v>
      </c>
      <c r="L73" s="105">
        <v>7.3950000000000002E-2</v>
      </c>
      <c r="M73" s="105">
        <v>9.5850000000000005E-2</v>
      </c>
      <c r="N73" s="105">
        <v>8.2250000000000004E-2</v>
      </c>
      <c r="O73" s="105">
        <v>8.1850000000000006E-2</v>
      </c>
      <c r="P73" s="105">
        <v>7.7249999999999999E-2</v>
      </c>
      <c r="Q73" s="105">
        <v>7.9750000000000001E-2</v>
      </c>
      <c r="R73" s="105">
        <v>0.27625</v>
      </c>
      <c r="S73" s="105">
        <v>0.28255000000000002</v>
      </c>
      <c r="T73" s="105">
        <v>0.24645</v>
      </c>
      <c r="U73" s="105">
        <v>0.26884999999999998</v>
      </c>
      <c r="V73" s="105">
        <v>0.26745000000000002</v>
      </c>
      <c r="W73" s="105">
        <v>0.26865</v>
      </c>
      <c r="X73" s="105">
        <v>0.12895000000000001</v>
      </c>
      <c r="Y73" s="105">
        <v>0.14824999999999999</v>
      </c>
      <c r="Z73" s="105">
        <v>0.10965</v>
      </c>
      <c r="AA73" s="105">
        <v>0.13944999999999999</v>
      </c>
      <c r="AB73" s="105">
        <v>0.14374999999999999</v>
      </c>
      <c r="AC73" s="105">
        <v>0.14495</v>
      </c>
      <c r="AD73" s="105">
        <v>0.50305</v>
      </c>
      <c r="AE73" s="105">
        <v>0.51305000000000001</v>
      </c>
      <c r="AF73" s="105">
        <v>0.49575000000000002</v>
      </c>
      <c r="AG73" s="105">
        <v>0.40934999999999999</v>
      </c>
      <c r="AH73" s="105">
        <v>0.40884999999999999</v>
      </c>
      <c r="AI73" s="105">
        <v>0.40634999999999999</v>
      </c>
      <c r="AJ73" s="105">
        <v>8.4250000000000005E-2</v>
      </c>
      <c r="AK73" s="105">
        <v>9.3549999999999994E-2</v>
      </c>
      <c r="AL73" s="105">
        <v>8.3250000000000005E-2</v>
      </c>
      <c r="AM73" s="105">
        <v>8.7749999999999995E-2</v>
      </c>
      <c r="AN73" s="105">
        <v>8.5250000000000006E-2</v>
      </c>
      <c r="AO73" s="105">
        <v>8.2049999999999998E-2</v>
      </c>
      <c r="AP73" s="105">
        <v>0.24454999999999999</v>
      </c>
      <c r="AQ73" s="105">
        <v>0.25145000000000001</v>
      </c>
      <c r="AR73" s="105">
        <v>0.26095000000000002</v>
      </c>
      <c r="AS73" s="105">
        <v>0.27174999999999999</v>
      </c>
      <c r="AT73" s="105">
        <v>0.26734999999999998</v>
      </c>
      <c r="AU73" s="105">
        <v>0.26465</v>
      </c>
      <c r="AV73" s="105">
        <v>8.3199999999999996E-2</v>
      </c>
      <c r="AW73" s="105">
        <v>8.5500000000000007E-2</v>
      </c>
      <c r="AX73" s="105">
        <v>8.3199999999999996E-2</v>
      </c>
      <c r="AY73" s="105">
        <v>8.2199999999999995E-2</v>
      </c>
      <c r="AZ73" s="105">
        <v>8.6599999999999996E-2</v>
      </c>
      <c r="BA73" s="105">
        <v>8.3599999999999994E-2</v>
      </c>
      <c r="BB73" s="105">
        <v>0.31274999999999997</v>
      </c>
      <c r="BC73" s="105">
        <v>0.34375</v>
      </c>
      <c r="BD73" s="105">
        <v>0.32784999999999997</v>
      </c>
      <c r="BE73" s="105">
        <v>0.18725</v>
      </c>
      <c r="BF73" s="105">
        <v>0.19114999999999999</v>
      </c>
      <c r="BG73" s="105">
        <v>0.18955</v>
      </c>
      <c r="BH73" s="105">
        <v>6.1949999999999998E-2</v>
      </c>
      <c r="BI73" s="105">
        <v>6.4850000000000005E-2</v>
      </c>
      <c r="BJ73" s="105">
        <v>5.355E-2</v>
      </c>
      <c r="BK73" s="105">
        <v>7.4349999999999999E-2</v>
      </c>
      <c r="BL73" s="105">
        <v>7.3950000000000002E-2</v>
      </c>
      <c r="BM73" s="105">
        <v>7.5249999999999997E-2</v>
      </c>
      <c r="BN73" s="105">
        <v>0.47125</v>
      </c>
      <c r="BO73" s="105">
        <v>0.47744999999999999</v>
      </c>
      <c r="BP73" s="105">
        <v>0.47925000000000001</v>
      </c>
      <c r="BQ73" s="105">
        <v>0.58425000000000005</v>
      </c>
      <c r="BR73" s="105">
        <v>0.61375000000000002</v>
      </c>
      <c r="BS73" s="105">
        <v>0.58445000000000003</v>
      </c>
      <c r="BT73" s="105">
        <v>0.10315000000000001</v>
      </c>
      <c r="BU73" s="105">
        <v>9.7850000000000006E-2</v>
      </c>
      <c r="BV73" s="105">
        <v>9.5750000000000002E-2</v>
      </c>
      <c r="BW73" s="105">
        <v>0.12515000000000001</v>
      </c>
      <c r="BX73" s="105">
        <v>0.12305000000000001</v>
      </c>
      <c r="BY73" s="105">
        <v>0.12015000000000001</v>
      </c>
      <c r="BZ73" s="105">
        <v>0.34965000000000002</v>
      </c>
      <c r="CA73" s="105">
        <v>0.35444999999999999</v>
      </c>
      <c r="CB73" s="105">
        <v>0.36885000000000001</v>
      </c>
      <c r="CC73" s="105">
        <v>0.29294999999999999</v>
      </c>
      <c r="CD73" s="105">
        <v>0.30275000000000002</v>
      </c>
      <c r="CE73" s="105">
        <v>0.33865000000000001</v>
      </c>
      <c r="CF73" s="105">
        <v>5.1150000000000001E-2</v>
      </c>
      <c r="CG73" s="105">
        <v>6.3250000000000001E-2</v>
      </c>
      <c r="CH73" s="105">
        <v>5.4550000000000001E-2</v>
      </c>
      <c r="CI73" s="105">
        <v>7.2050000000000003E-2</v>
      </c>
      <c r="CJ73" s="105">
        <v>9.425E-2</v>
      </c>
      <c r="CK73" s="105">
        <v>8.7550000000000003E-2</v>
      </c>
      <c r="CL73" s="105">
        <v>8.9550000000000005E-2</v>
      </c>
      <c r="CM73" s="105">
        <v>8.455E-2</v>
      </c>
      <c r="CN73" s="105">
        <v>8.7249999999999994E-2</v>
      </c>
      <c r="CO73" s="105">
        <v>7.7149999999999996E-2</v>
      </c>
      <c r="CP73" s="105">
        <v>8.5150000000000003E-2</v>
      </c>
      <c r="CQ73" s="105">
        <v>8.3650000000000002E-2</v>
      </c>
      <c r="CR73" s="105">
        <v>8.1449999999999995E-2</v>
      </c>
      <c r="CS73" s="105">
        <v>8.7249999999999994E-2</v>
      </c>
      <c r="CT73" s="105">
        <v>9.7350000000000006E-2</v>
      </c>
      <c r="CU73" s="105">
        <v>8.9349999999999999E-2</v>
      </c>
      <c r="CV73" s="105">
        <v>8.7849999999999998E-2</v>
      </c>
      <c r="CW73" s="105">
        <v>0.10425</v>
      </c>
      <c r="CX73" s="105">
        <v>0.17985000000000001</v>
      </c>
      <c r="CY73" s="105">
        <v>0.17685000000000001</v>
      </c>
      <c r="CZ73" s="105">
        <v>0.18884999999999999</v>
      </c>
      <c r="DA73" s="105">
        <v>0.19885</v>
      </c>
      <c r="DB73" s="105">
        <v>0.20485</v>
      </c>
      <c r="DC73" s="105">
        <v>0.20394999999999999</v>
      </c>
      <c r="DD73" s="105">
        <v>7.6249999999999998E-2</v>
      </c>
      <c r="DE73" s="105">
        <v>6.1350000000000002E-2</v>
      </c>
      <c r="DF73" s="105">
        <v>5.8250000000000003E-2</v>
      </c>
      <c r="DG73" s="105">
        <v>6.6949999999999996E-2</v>
      </c>
      <c r="DH73" s="105">
        <v>7.0650000000000004E-2</v>
      </c>
      <c r="DI73" s="105">
        <v>6.8750000000000006E-2</v>
      </c>
      <c r="DJ73" s="105">
        <v>0.61834999999999996</v>
      </c>
      <c r="DK73" s="105">
        <v>0.61345000000000005</v>
      </c>
      <c r="DL73" s="105">
        <v>0.60814999999999997</v>
      </c>
      <c r="DM73" s="105">
        <v>0.59265000000000001</v>
      </c>
      <c r="DN73" s="105">
        <v>0.60085</v>
      </c>
      <c r="DO73" s="105">
        <v>0.60204999999999997</v>
      </c>
      <c r="DP73" s="105">
        <v>0.15415000000000001</v>
      </c>
      <c r="DQ73" s="105">
        <v>0.16475000000000001</v>
      </c>
      <c r="DR73" s="105">
        <v>8.5949999999999999E-2</v>
      </c>
      <c r="DS73" s="105">
        <v>0.21975</v>
      </c>
      <c r="DT73" s="105">
        <v>0.29065000000000002</v>
      </c>
      <c r="DU73" s="105">
        <v>0.28494999999999998</v>
      </c>
      <c r="DV73" s="105">
        <v>0.17244999999999999</v>
      </c>
      <c r="DW73" s="105">
        <v>0.17655000000000001</v>
      </c>
      <c r="DX73" s="105">
        <v>0.17695</v>
      </c>
      <c r="DY73" s="105">
        <v>0.21854999999999999</v>
      </c>
      <c r="DZ73" s="105">
        <v>0.17935000000000001</v>
      </c>
      <c r="EA73" s="105">
        <v>0.17474999999999999</v>
      </c>
      <c r="EB73" s="105">
        <v>5.5449999999999999E-2</v>
      </c>
      <c r="EC73" s="105">
        <v>5.6250000000000001E-2</v>
      </c>
      <c r="ED73" s="105">
        <v>5.595E-2</v>
      </c>
      <c r="EE73" s="105">
        <v>7.4450000000000002E-2</v>
      </c>
      <c r="EF73" s="105">
        <v>7.4749999999999997E-2</v>
      </c>
      <c r="EG73" s="105">
        <v>7.4149999999999994E-2</v>
      </c>
      <c r="EH73" s="105">
        <v>0.33165</v>
      </c>
      <c r="EI73" s="105">
        <v>0.35094999999999998</v>
      </c>
      <c r="EJ73" s="105">
        <v>0.33595000000000003</v>
      </c>
      <c r="EK73" s="105">
        <v>0.35004999999999997</v>
      </c>
      <c r="EL73" s="105">
        <v>0.37835000000000002</v>
      </c>
      <c r="EM73" s="105">
        <v>0.36385000000000001</v>
      </c>
      <c r="EN73" s="105">
        <v>0.10305</v>
      </c>
      <c r="EO73" s="105">
        <v>0.11465</v>
      </c>
      <c r="EP73" s="105">
        <v>0.10995000000000001</v>
      </c>
      <c r="EQ73" s="105">
        <v>0.10555</v>
      </c>
      <c r="ER73" s="105">
        <v>0.10455</v>
      </c>
      <c r="ES73" s="105">
        <v>0.10585</v>
      </c>
      <c r="ET73" s="105">
        <v>0.26315</v>
      </c>
      <c r="EU73" s="105">
        <v>0.26905000000000001</v>
      </c>
      <c r="EV73" s="105">
        <v>0.27045000000000002</v>
      </c>
      <c r="EW73" s="105">
        <v>0.23594999999999999</v>
      </c>
      <c r="EX73" s="105">
        <v>0.24504999999999999</v>
      </c>
      <c r="EY73" s="105">
        <v>0.23285</v>
      </c>
      <c r="EZ73" s="105">
        <v>0.64</v>
      </c>
      <c r="FA73" s="105">
        <v>0.63600000000000001</v>
      </c>
      <c r="FB73" s="105">
        <v>0.64600000000000002</v>
      </c>
      <c r="FC73" s="105">
        <v>0.65200000000000002</v>
      </c>
      <c r="FD73" s="105">
        <v>0.65100000000000002</v>
      </c>
      <c r="FE73" s="105">
        <v>0.64400000000000002</v>
      </c>
    </row>
    <row r="74" spans="2:161">
      <c r="B74" s="105">
        <v>34.5</v>
      </c>
      <c r="C74" s="105">
        <v>0.56284999999999996</v>
      </c>
      <c r="D74" s="105">
        <v>0.54415000000000002</v>
      </c>
      <c r="E74" s="105">
        <v>0.51454999999999995</v>
      </c>
      <c r="F74" s="105">
        <v>7.6850000000000002E-2</v>
      </c>
      <c r="G74" s="105">
        <v>7.9750000000000001E-2</v>
      </c>
      <c r="H74" s="105">
        <v>7.7649999999999997E-2</v>
      </c>
      <c r="I74" s="105">
        <v>7.9850000000000004E-2</v>
      </c>
      <c r="J74" s="105">
        <v>7.0349999999999996E-2</v>
      </c>
      <c r="K74" s="105">
        <v>7.5950000000000004E-2</v>
      </c>
      <c r="L74" s="105">
        <v>7.5149999999999995E-2</v>
      </c>
      <c r="M74" s="105">
        <v>9.5649999999999999E-2</v>
      </c>
      <c r="N74" s="105">
        <v>8.0750000000000002E-2</v>
      </c>
      <c r="O74" s="105">
        <v>8.0750000000000002E-2</v>
      </c>
      <c r="P74" s="105">
        <v>7.535E-2</v>
      </c>
      <c r="Q74" s="105">
        <v>7.7350000000000002E-2</v>
      </c>
      <c r="R74" s="105">
        <v>0.27794999999999997</v>
      </c>
      <c r="S74" s="105">
        <v>0.28355000000000002</v>
      </c>
      <c r="T74" s="105">
        <v>0.24965000000000001</v>
      </c>
      <c r="U74" s="105">
        <v>0.27105000000000001</v>
      </c>
      <c r="V74" s="105">
        <v>0.27224999999999999</v>
      </c>
      <c r="W74" s="105">
        <v>0.27034999999999998</v>
      </c>
      <c r="X74" s="105">
        <v>0.13105</v>
      </c>
      <c r="Y74" s="105">
        <v>0.15154999999999999</v>
      </c>
      <c r="Z74" s="105">
        <v>0.11055</v>
      </c>
      <c r="AA74" s="105">
        <v>0.14074999999999999</v>
      </c>
      <c r="AB74" s="105">
        <v>0.14615</v>
      </c>
      <c r="AC74" s="105">
        <v>0.14774999999999999</v>
      </c>
      <c r="AD74" s="105">
        <v>0.51295000000000002</v>
      </c>
      <c r="AE74" s="105">
        <v>0.52195000000000003</v>
      </c>
      <c r="AF74" s="105">
        <v>0.49854999999999999</v>
      </c>
      <c r="AG74" s="105">
        <v>0.41325000000000001</v>
      </c>
      <c r="AH74" s="105">
        <v>0.41325000000000001</v>
      </c>
      <c r="AI74" s="105">
        <v>0.41325000000000001</v>
      </c>
      <c r="AJ74" s="105">
        <v>8.3650000000000002E-2</v>
      </c>
      <c r="AK74" s="105">
        <v>9.4549999999999995E-2</v>
      </c>
      <c r="AL74" s="105">
        <v>8.1850000000000006E-2</v>
      </c>
      <c r="AM74" s="105">
        <v>8.5150000000000003E-2</v>
      </c>
      <c r="AN74" s="105">
        <v>8.7650000000000006E-2</v>
      </c>
      <c r="AO74" s="105">
        <v>8.1449999999999995E-2</v>
      </c>
      <c r="AP74" s="105">
        <v>0.24875</v>
      </c>
      <c r="AQ74" s="105">
        <v>0.25145000000000001</v>
      </c>
      <c r="AR74" s="105">
        <v>0.26164999999999999</v>
      </c>
      <c r="AS74" s="105">
        <v>0.27505000000000002</v>
      </c>
      <c r="AT74" s="105">
        <v>0.27625</v>
      </c>
      <c r="AU74" s="105">
        <v>0.26815</v>
      </c>
      <c r="AV74" s="105">
        <v>8.3299999999999999E-2</v>
      </c>
      <c r="AW74" s="105">
        <v>8.5500000000000007E-2</v>
      </c>
      <c r="AX74" s="105">
        <v>8.3199999999999996E-2</v>
      </c>
      <c r="AY74" s="105">
        <v>8.2299999999999998E-2</v>
      </c>
      <c r="AZ74" s="105">
        <v>8.6300000000000002E-2</v>
      </c>
      <c r="BA74" s="105">
        <v>8.3900000000000002E-2</v>
      </c>
      <c r="BB74" s="105">
        <v>0.32045000000000001</v>
      </c>
      <c r="BC74" s="105">
        <v>0.35075000000000001</v>
      </c>
      <c r="BD74" s="105">
        <v>0.33295000000000002</v>
      </c>
      <c r="BE74" s="105">
        <v>0.18784999999999999</v>
      </c>
      <c r="BF74" s="105">
        <v>0.19055</v>
      </c>
      <c r="BG74" s="105">
        <v>0.19064999999999999</v>
      </c>
      <c r="BH74" s="105">
        <v>6.4049999999999996E-2</v>
      </c>
      <c r="BI74" s="105">
        <v>6.6250000000000003E-2</v>
      </c>
      <c r="BJ74" s="105">
        <v>5.3350000000000002E-2</v>
      </c>
      <c r="BK74" s="105">
        <v>7.3550000000000004E-2</v>
      </c>
      <c r="BL74" s="105">
        <v>7.1349999999999997E-2</v>
      </c>
      <c r="BM74" s="105">
        <v>7.4649999999999994E-2</v>
      </c>
      <c r="BN74" s="105">
        <v>0.48104999999999998</v>
      </c>
      <c r="BO74" s="105">
        <v>0.48304999999999998</v>
      </c>
      <c r="BP74" s="105">
        <v>0.48615000000000003</v>
      </c>
      <c r="BQ74" s="105">
        <v>0.58984999999999999</v>
      </c>
      <c r="BR74" s="105">
        <v>0.61995</v>
      </c>
      <c r="BS74" s="105">
        <v>0.59094999999999998</v>
      </c>
      <c r="BT74" s="105">
        <v>0.10195</v>
      </c>
      <c r="BU74" s="105">
        <v>0.10034999999999999</v>
      </c>
      <c r="BV74" s="105">
        <v>9.4950000000000007E-2</v>
      </c>
      <c r="BW74" s="105">
        <v>0.12515000000000001</v>
      </c>
      <c r="BX74" s="105">
        <v>0.12315</v>
      </c>
      <c r="BY74" s="105">
        <v>0.12125</v>
      </c>
      <c r="BZ74" s="105">
        <v>0.36035</v>
      </c>
      <c r="CA74" s="105">
        <v>0.36294999999999999</v>
      </c>
      <c r="CB74" s="105">
        <v>0.37414999999999998</v>
      </c>
      <c r="CC74" s="105">
        <v>0.29804999999999998</v>
      </c>
      <c r="CD74" s="105">
        <v>0.30654999999999999</v>
      </c>
      <c r="CE74" s="105">
        <v>0.34484999999999999</v>
      </c>
      <c r="CF74" s="105">
        <v>5.135E-2</v>
      </c>
      <c r="CG74" s="105">
        <v>6.4449999999999993E-2</v>
      </c>
      <c r="CH74" s="105">
        <v>5.4949999999999999E-2</v>
      </c>
      <c r="CI74" s="105">
        <v>7.2050000000000003E-2</v>
      </c>
      <c r="CJ74" s="105">
        <v>9.3149999999999997E-2</v>
      </c>
      <c r="CK74" s="105">
        <v>8.9550000000000005E-2</v>
      </c>
      <c r="CL74" s="105">
        <v>9.1850000000000001E-2</v>
      </c>
      <c r="CM74" s="105">
        <v>8.5449999999999998E-2</v>
      </c>
      <c r="CN74" s="105">
        <v>8.8450000000000001E-2</v>
      </c>
      <c r="CO74" s="105">
        <v>8.0649999999999999E-2</v>
      </c>
      <c r="CP74" s="105">
        <v>8.5449999999999998E-2</v>
      </c>
      <c r="CQ74" s="105">
        <v>8.3349999999999994E-2</v>
      </c>
      <c r="CR74" s="105">
        <v>8.2350000000000007E-2</v>
      </c>
      <c r="CS74" s="105">
        <v>8.8349999999999998E-2</v>
      </c>
      <c r="CT74" s="105">
        <v>9.6449999999999994E-2</v>
      </c>
      <c r="CU74" s="105">
        <v>9.1450000000000004E-2</v>
      </c>
      <c r="CV74" s="105">
        <v>8.7650000000000006E-2</v>
      </c>
      <c r="CW74" s="105">
        <v>0.10475</v>
      </c>
      <c r="CX74" s="105">
        <v>0.18015</v>
      </c>
      <c r="CY74" s="105">
        <v>0.17695</v>
      </c>
      <c r="CZ74" s="105">
        <v>0.18554999999999999</v>
      </c>
      <c r="DA74" s="105">
        <v>0.20044999999999999</v>
      </c>
      <c r="DB74" s="105">
        <v>0.20635000000000001</v>
      </c>
      <c r="DC74" s="105">
        <v>0.20305000000000001</v>
      </c>
      <c r="DD74" s="105">
        <v>7.7249999999999999E-2</v>
      </c>
      <c r="DE74" s="105">
        <v>5.9549999999999999E-2</v>
      </c>
      <c r="DF74" s="105">
        <v>5.7049999999999997E-2</v>
      </c>
      <c r="DG74" s="105">
        <v>6.7449999999999996E-2</v>
      </c>
      <c r="DH74" s="105">
        <v>7.1749999999999994E-2</v>
      </c>
      <c r="DI74" s="105">
        <v>6.8949999999999997E-2</v>
      </c>
      <c r="DJ74" s="105">
        <v>0.61275000000000002</v>
      </c>
      <c r="DK74" s="105">
        <v>0.60775000000000001</v>
      </c>
      <c r="DL74" s="105">
        <v>0.60175000000000001</v>
      </c>
      <c r="DM74" s="105">
        <v>0.60094999999999998</v>
      </c>
      <c r="DN74" s="105">
        <v>0.60545000000000004</v>
      </c>
      <c r="DO74" s="105">
        <v>0.61134999999999995</v>
      </c>
      <c r="DP74" s="105">
        <v>0.15404999999999999</v>
      </c>
      <c r="DQ74" s="105">
        <v>0.16545000000000001</v>
      </c>
      <c r="DR74" s="105">
        <v>8.7650000000000006E-2</v>
      </c>
      <c r="DS74" s="105">
        <v>0.22175</v>
      </c>
      <c r="DT74" s="105">
        <v>0.29104999999999998</v>
      </c>
      <c r="DU74" s="105">
        <v>0.28465000000000001</v>
      </c>
      <c r="DV74" s="105">
        <v>0.17524999999999999</v>
      </c>
      <c r="DW74" s="105">
        <v>0.17424999999999999</v>
      </c>
      <c r="DX74" s="105">
        <v>0.17954999999999999</v>
      </c>
      <c r="DY74" s="105">
        <v>0.22115000000000001</v>
      </c>
      <c r="DZ74" s="105">
        <v>0.17695</v>
      </c>
      <c r="EA74" s="105">
        <v>0.17735000000000001</v>
      </c>
      <c r="EB74" s="105">
        <v>5.5350000000000003E-2</v>
      </c>
      <c r="EC74" s="105">
        <v>5.7750000000000003E-2</v>
      </c>
      <c r="ED74" s="105">
        <v>5.4949999999999999E-2</v>
      </c>
      <c r="EE74" s="105">
        <v>7.4950000000000003E-2</v>
      </c>
      <c r="EF74" s="105">
        <v>7.4749999999999997E-2</v>
      </c>
      <c r="EG74" s="105">
        <v>7.3749999999999996E-2</v>
      </c>
      <c r="EH74" s="105">
        <v>0.33274999999999999</v>
      </c>
      <c r="EI74" s="105">
        <v>0.35075000000000001</v>
      </c>
      <c r="EJ74" s="105">
        <v>0.33715000000000001</v>
      </c>
      <c r="EK74" s="105">
        <v>0.35635</v>
      </c>
      <c r="EL74" s="105">
        <v>0.38655</v>
      </c>
      <c r="EM74" s="105">
        <v>0.36654999999999999</v>
      </c>
      <c r="EN74" s="105">
        <v>0.10285</v>
      </c>
      <c r="EO74" s="105">
        <v>0.11525000000000001</v>
      </c>
      <c r="EP74" s="105">
        <v>0.11194999999999999</v>
      </c>
      <c r="EQ74" s="105">
        <v>0.10505</v>
      </c>
      <c r="ER74" s="105">
        <v>0.10345</v>
      </c>
      <c r="ES74" s="105">
        <v>0.10765</v>
      </c>
      <c r="ET74" s="105">
        <v>0.27015</v>
      </c>
      <c r="EU74" s="105">
        <v>0.27355000000000002</v>
      </c>
      <c r="EV74" s="105">
        <v>0.27505000000000002</v>
      </c>
      <c r="EW74" s="105">
        <v>0.23705000000000001</v>
      </c>
      <c r="EX74" s="105">
        <v>0.24675</v>
      </c>
      <c r="EY74" s="105">
        <v>0.23474999999999999</v>
      </c>
      <c r="EZ74" s="105">
        <v>0.63500000000000001</v>
      </c>
      <c r="FA74" s="105">
        <v>0.63600000000000001</v>
      </c>
      <c r="FB74" s="105">
        <v>0.64800000000000002</v>
      </c>
      <c r="FC74" s="105">
        <v>0.65100000000000002</v>
      </c>
      <c r="FD74" s="105">
        <v>0.65</v>
      </c>
      <c r="FE74" s="105">
        <v>0.64900000000000002</v>
      </c>
    </row>
    <row r="75" spans="2:161">
      <c r="B75" s="105">
        <v>35</v>
      </c>
      <c r="C75" s="105">
        <v>0.55946700000000005</v>
      </c>
      <c r="D75" s="105">
        <v>0.537767</v>
      </c>
      <c r="E75" s="105">
        <v>0.50776699999999997</v>
      </c>
      <c r="F75" s="105">
        <v>7.6666999999999999E-2</v>
      </c>
      <c r="G75" s="105">
        <v>8.0167000000000002E-2</v>
      </c>
      <c r="H75" s="105">
        <v>7.8066999999999998E-2</v>
      </c>
      <c r="I75" s="105">
        <v>7.9366999999999993E-2</v>
      </c>
      <c r="J75" s="105">
        <v>7.0467000000000002E-2</v>
      </c>
      <c r="K75" s="105">
        <v>7.5767000000000001E-2</v>
      </c>
      <c r="L75" s="105">
        <v>7.4867000000000003E-2</v>
      </c>
      <c r="M75" s="105">
        <v>9.3566999999999997E-2</v>
      </c>
      <c r="N75" s="105">
        <v>8.1267000000000006E-2</v>
      </c>
      <c r="O75" s="105">
        <v>8.0667000000000003E-2</v>
      </c>
      <c r="P75" s="105">
        <v>7.6666999999999999E-2</v>
      </c>
      <c r="Q75" s="105">
        <v>7.7466999999999994E-2</v>
      </c>
      <c r="R75" s="105">
        <v>0.283667</v>
      </c>
      <c r="S75" s="105">
        <v>0.28806700000000002</v>
      </c>
      <c r="T75" s="105">
        <v>0.25426700000000002</v>
      </c>
      <c r="U75" s="105">
        <v>0.27686699999999997</v>
      </c>
      <c r="V75" s="105">
        <v>0.27696700000000002</v>
      </c>
      <c r="W75" s="105">
        <v>0.27596700000000002</v>
      </c>
      <c r="X75" s="105">
        <v>0.13606699999999999</v>
      </c>
      <c r="Y75" s="105">
        <v>0.158467</v>
      </c>
      <c r="Z75" s="105">
        <v>0.113667</v>
      </c>
      <c r="AA75" s="105">
        <v>0.14246700000000001</v>
      </c>
      <c r="AB75" s="105">
        <v>0.14726700000000001</v>
      </c>
      <c r="AC75" s="105">
        <v>0.14796699999999999</v>
      </c>
      <c r="AD75" s="105">
        <v>0.51606700000000005</v>
      </c>
      <c r="AE75" s="105">
        <v>0.52526700000000004</v>
      </c>
      <c r="AF75" s="105">
        <v>0.50806700000000005</v>
      </c>
      <c r="AG75" s="105">
        <v>0.419767</v>
      </c>
      <c r="AH75" s="105">
        <v>0.418267</v>
      </c>
      <c r="AI75" s="105">
        <v>0.418767</v>
      </c>
      <c r="AJ75" s="105">
        <v>8.3567000000000002E-2</v>
      </c>
      <c r="AK75" s="105">
        <v>9.1467000000000007E-2</v>
      </c>
      <c r="AL75" s="105">
        <v>8.1966999999999998E-2</v>
      </c>
      <c r="AM75" s="105">
        <v>8.4167000000000006E-2</v>
      </c>
      <c r="AN75" s="105">
        <v>8.6366999999999999E-2</v>
      </c>
      <c r="AO75" s="105">
        <v>8.1866999999999995E-2</v>
      </c>
      <c r="AP75" s="105">
        <v>0.24946699999999999</v>
      </c>
      <c r="AQ75" s="105">
        <v>0.25686700000000001</v>
      </c>
      <c r="AR75" s="105">
        <v>0.26436700000000002</v>
      </c>
      <c r="AS75" s="105">
        <v>0.278167</v>
      </c>
      <c r="AT75" s="105">
        <v>0.28276699999999999</v>
      </c>
      <c r="AU75" s="105">
        <v>0.27286700000000003</v>
      </c>
      <c r="AV75" s="105">
        <v>8.3299999999999999E-2</v>
      </c>
      <c r="AW75" s="105">
        <v>8.5400000000000004E-2</v>
      </c>
      <c r="AX75" s="105">
        <v>8.3099999999999993E-2</v>
      </c>
      <c r="AY75" s="105">
        <v>8.2100000000000006E-2</v>
      </c>
      <c r="AZ75" s="105">
        <v>8.6300000000000002E-2</v>
      </c>
      <c r="BA75" s="105">
        <v>8.3799999999999999E-2</v>
      </c>
      <c r="BB75" s="105">
        <v>0.32586700000000002</v>
      </c>
      <c r="BC75" s="105">
        <v>0.355267</v>
      </c>
      <c r="BD75" s="105">
        <v>0.33676699999999998</v>
      </c>
      <c r="BE75" s="105">
        <v>0.19156699999999999</v>
      </c>
      <c r="BF75" s="105">
        <v>0.19326699999999999</v>
      </c>
      <c r="BG75" s="105">
        <v>0.194767</v>
      </c>
      <c r="BH75" s="105">
        <v>6.2467000000000002E-2</v>
      </c>
      <c r="BI75" s="105">
        <v>6.6466999999999998E-2</v>
      </c>
      <c r="BJ75" s="105">
        <v>5.3067000000000003E-2</v>
      </c>
      <c r="BK75" s="105">
        <v>7.3467000000000005E-2</v>
      </c>
      <c r="BL75" s="105">
        <v>7.1867E-2</v>
      </c>
      <c r="BM75" s="105">
        <v>7.5566999999999995E-2</v>
      </c>
      <c r="BN75" s="105">
        <v>0.48736699999999999</v>
      </c>
      <c r="BO75" s="105">
        <v>0.490867</v>
      </c>
      <c r="BP75" s="105">
        <v>0.49456699999999998</v>
      </c>
      <c r="BQ75" s="105">
        <v>0.59946699999999997</v>
      </c>
      <c r="BR75" s="105">
        <v>0.62406700000000004</v>
      </c>
      <c r="BS75" s="105">
        <v>0.59846699999999997</v>
      </c>
      <c r="BT75" s="105">
        <v>0.100567</v>
      </c>
      <c r="BU75" s="105">
        <v>9.9067000000000002E-2</v>
      </c>
      <c r="BV75" s="105">
        <v>9.3867000000000006E-2</v>
      </c>
      <c r="BW75" s="105">
        <v>0.124767</v>
      </c>
      <c r="BX75" s="105">
        <v>0.124067</v>
      </c>
      <c r="BY75" s="105">
        <v>0.122667</v>
      </c>
      <c r="BZ75" s="105">
        <v>0.36136699999999999</v>
      </c>
      <c r="CA75" s="105">
        <v>0.368367</v>
      </c>
      <c r="CB75" s="105">
        <v>0.38116699999999998</v>
      </c>
      <c r="CC75" s="105">
        <v>0.30376700000000001</v>
      </c>
      <c r="CD75" s="105">
        <v>0.31206699999999998</v>
      </c>
      <c r="CE75" s="105">
        <v>0.35116700000000001</v>
      </c>
      <c r="CF75" s="105">
        <v>5.1666999999999998E-2</v>
      </c>
      <c r="CG75" s="105">
        <v>6.3466999999999996E-2</v>
      </c>
      <c r="CH75" s="105">
        <v>5.4467000000000002E-2</v>
      </c>
      <c r="CI75" s="105">
        <v>7.3367000000000002E-2</v>
      </c>
      <c r="CJ75" s="105">
        <v>9.3767000000000003E-2</v>
      </c>
      <c r="CK75" s="105">
        <v>8.8567000000000007E-2</v>
      </c>
      <c r="CL75" s="105">
        <v>9.1767000000000001E-2</v>
      </c>
      <c r="CM75" s="105">
        <v>8.5766999999999996E-2</v>
      </c>
      <c r="CN75" s="105">
        <v>8.9166999999999996E-2</v>
      </c>
      <c r="CO75" s="105">
        <v>8.0767000000000005E-2</v>
      </c>
      <c r="CP75" s="105">
        <v>8.6366999999999999E-2</v>
      </c>
      <c r="CQ75" s="105">
        <v>8.6067000000000005E-2</v>
      </c>
      <c r="CR75" s="105">
        <v>8.1966999999999998E-2</v>
      </c>
      <c r="CS75" s="105">
        <v>8.7067000000000005E-2</v>
      </c>
      <c r="CT75" s="105">
        <v>9.7067000000000001E-2</v>
      </c>
      <c r="CU75" s="105">
        <v>8.7967000000000004E-2</v>
      </c>
      <c r="CV75" s="105">
        <v>8.6867E-2</v>
      </c>
      <c r="CW75" s="105">
        <v>0.103667</v>
      </c>
      <c r="CX75" s="105">
        <v>0.18246699999999999</v>
      </c>
      <c r="CY75" s="105">
        <v>0.179567</v>
      </c>
      <c r="CZ75" s="105">
        <v>0.19366700000000001</v>
      </c>
      <c r="DA75" s="105">
        <v>0.20286699999999999</v>
      </c>
      <c r="DB75" s="105">
        <v>0.206067</v>
      </c>
      <c r="DC75" s="105">
        <v>0.205067</v>
      </c>
      <c r="DD75" s="105">
        <v>7.8466999999999995E-2</v>
      </c>
      <c r="DE75" s="105">
        <v>6.0267000000000001E-2</v>
      </c>
      <c r="DF75" s="105">
        <v>6.0567000000000003E-2</v>
      </c>
      <c r="DG75" s="105">
        <v>6.5267000000000006E-2</v>
      </c>
      <c r="DH75" s="105">
        <v>7.1067000000000005E-2</v>
      </c>
      <c r="DI75" s="105">
        <v>6.7667000000000005E-2</v>
      </c>
      <c r="DJ75" s="105">
        <v>0.60456699999999997</v>
      </c>
      <c r="DK75" s="105">
        <v>0.60256699999999996</v>
      </c>
      <c r="DL75" s="105">
        <v>0.59476700000000005</v>
      </c>
      <c r="DM75" s="105">
        <v>0.605267</v>
      </c>
      <c r="DN75" s="105">
        <v>0.61236699999999999</v>
      </c>
      <c r="DO75" s="105">
        <v>0.61396700000000004</v>
      </c>
      <c r="DP75" s="105">
        <v>0.154167</v>
      </c>
      <c r="DQ75" s="105">
        <v>0.16556699999999999</v>
      </c>
      <c r="DR75" s="105">
        <v>8.9367000000000002E-2</v>
      </c>
      <c r="DS75" s="105">
        <v>0.22306699999999999</v>
      </c>
      <c r="DT75" s="105">
        <v>0.29466700000000001</v>
      </c>
      <c r="DU75" s="105">
        <v>0.28696700000000003</v>
      </c>
      <c r="DV75" s="105">
        <v>0.17576700000000001</v>
      </c>
      <c r="DW75" s="105">
        <v>0.17596700000000001</v>
      </c>
      <c r="DX75" s="105">
        <v>0.179567</v>
      </c>
      <c r="DY75" s="105">
        <v>0.223167</v>
      </c>
      <c r="DZ75" s="105">
        <v>0.17776700000000001</v>
      </c>
      <c r="EA75" s="105">
        <v>0.178567</v>
      </c>
      <c r="EB75" s="105">
        <v>5.4467000000000002E-2</v>
      </c>
      <c r="EC75" s="105">
        <v>5.6367E-2</v>
      </c>
      <c r="ED75" s="105">
        <v>5.5367E-2</v>
      </c>
      <c r="EE75" s="105">
        <v>7.4867000000000003E-2</v>
      </c>
      <c r="EF75" s="105">
        <v>7.4166999999999997E-2</v>
      </c>
      <c r="EG75" s="105">
        <v>7.3367000000000002E-2</v>
      </c>
      <c r="EH75" s="105">
        <v>0.33446700000000001</v>
      </c>
      <c r="EI75" s="105">
        <v>0.352767</v>
      </c>
      <c r="EJ75" s="105">
        <v>0.34326699999999999</v>
      </c>
      <c r="EK75" s="105">
        <v>0.35886699999999999</v>
      </c>
      <c r="EL75" s="105">
        <v>0.39396700000000001</v>
      </c>
      <c r="EM75" s="105">
        <v>0.37446699999999999</v>
      </c>
      <c r="EN75" s="105">
        <v>0.103767</v>
      </c>
      <c r="EO75" s="105">
        <v>0.115467</v>
      </c>
      <c r="EP75" s="105">
        <v>0.11176700000000001</v>
      </c>
      <c r="EQ75" s="105">
        <v>0.10546700000000001</v>
      </c>
      <c r="ER75" s="105">
        <v>0.10506699999999999</v>
      </c>
      <c r="ES75" s="105">
        <v>0.110667</v>
      </c>
      <c r="ET75" s="105">
        <v>0.27376699999999998</v>
      </c>
      <c r="EU75" s="105">
        <v>0.27846700000000002</v>
      </c>
      <c r="EV75" s="105">
        <v>0.28046700000000002</v>
      </c>
      <c r="EW75" s="105">
        <v>0.238867</v>
      </c>
      <c r="EX75" s="105">
        <v>0.25216699999999997</v>
      </c>
      <c r="EY75" s="105">
        <v>0.239567</v>
      </c>
      <c r="EZ75" s="105">
        <v>0.63900000000000001</v>
      </c>
      <c r="FA75" s="105">
        <v>0.63700000000000001</v>
      </c>
      <c r="FB75" s="105">
        <v>0.64600000000000002</v>
      </c>
      <c r="FC75" s="105">
        <v>0.65</v>
      </c>
      <c r="FD75" s="105">
        <v>0.65</v>
      </c>
      <c r="FE75" s="105">
        <v>0.64700000000000002</v>
      </c>
    </row>
    <row r="76" spans="2:161">
      <c r="B76" s="105">
        <v>35.5</v>
      </c>
      <c r="C76" s="105">
        <v>0.558867</v>
      </c>
      <c r="D76" s="105">
        <v>0.533667</v>
      </c>
      <c r="E76" s="105">
        <v>0.49516700000000002</v>
      </c>
      <c r="F76" s="105">
        <v>7.6666999999999999E-2</v>
      </c>
      <c r="G76" s="105">
        <v>8.0966999999999997E-2</v>
      </c>
      <c r="H76" s="105">
        <v>7.7966999999999995E-2</v>
      </c>
      <c r="I76" s="105">
        <v>8.0267000000000005E-2</v>
      </c>
      <c r="J76" s="105">
        <v>7.0067000000000004E-2</v>
      </c>
      <c r="K76" s="105">
        <v>7.6267000000000001E-2</v>
      </c>
      <c r="L76" s="105">
        <v>7.3867000000000002E-2</v>
      </c>
      <c r="M76" s="105">
        <v>9.2666999999999999E-2</v>
      </c>
      <c r="N76" s="105">
        <v>7.9466999999999996E-2</v>
      </c>
      <c r="O76" s="105">
        <v>7.9267000000000004E-2</v>
      </c>
      <c r="P76" s="105">
        <v>7.6066999999999996E-2</v>
      </c>
      <c r="Q76" s="105">
        <v>7.7066999999999997E-2</v>
      </c>
      <c r="R76" s="105">
        <v>0.28696700000000003</v>
      </c>
      <c r="S76" s="105">
        <v>0.28996699999999997</v>
      </c>
      <c r="T76" s="105">
        <v>0.25676700000000002</v>
      </c>
      <c r="U76" s="105">
        <v>0.27796700000000002</v>
      </c>
      <c r="V76" s="105">
        <v>0.28156700000000001</v>
      </c>
      <c r="W76" s="105">
        <v>0.27936699999999998</v>
      </c>
      <c r="X76" s="105">
        <v>0.14046700000000001</v>
      </c>
      <c r="Y76" s="105">
        <v>0.16666700000000001</v>
      </c>
      <c r="Z76" s="105">
        <v>0.11426699999999999</v>
      </c>
      <c r="AA76" s="105">
        <v>0.14346700000000001</v>
      </c>
      <c r="AB76" s="105">
        <v>0.149867</v>
      </c>
      <c r="AC76" s="105">
        <v>0.15256700000000001</v>
      </c>
      <c r="AD76" s="105">
        <v>0.52376699999999998</v>
      </c>
      <c r="AE76" s="105">
        <v>0.53356700000000001</v>
      </c>
      <c r="AF76" s="105">
        <v>0.51226700000000003</v>
      </c>
      <c r="AG76" s="105">
        <v>0.42546699999999998</v>
      </c>
      <c r="AH76" s="105">
        <v>0.422267</v>
      </c>
      <c r="AI76" s="105">
        <v>0.420767</v>
      </c>
      <c r="AJ76" s="105">
        <v>8.2866999999999996E-2</v>
      </c>
      <c r="AK76" s="105">
        <v>9.3167E-2</v>
      </c>
      <c r="AL76" s="105">
        <v>8.2067000000000001E-2</v>
      </c>
      <c r="AM76" s="105">
        <v>8.6067000000000005E-2</v>
      </c>
      <c r="AN76" s="105">
        <v>8.5666999999999993E-2</v>
      </c>
      <c r="AO76" s="105">
        <v>8.1067E-2</v>
      </c>
      <c r="AP76" s="105">
        <v>0.25606699999999999</v>
      </c>
      <c r="AQ76" s="105">
        <v>0.25606699999999999</v>
      </c>
      <c r="AR76" s="105">
        <v>0.26796700000000001</v>
      </c>
      <c r="AS76" s="105">
        <v>0.27876699999999999</v>
      </c>
      <c r="AT76" s="105">
        <v>0.283667</v>
      </c>
      <c r="AU76" s="105">
        <v>0.27636699999999997</v>
      </c>
      <c r="AV76" s="105">
        <v>8.3199999999999996E-2</v>
      </c>
      <c r="AW76" s="105">
        <v>8.5199999999999998E-2</v>
      </c>
      <c r="AX76" s="105">
        <v>8.3199999999999996E-2</v>
      </c>
      <c r="AY76" s="105">
        <v>8.2100000000000006E-2</v>
      </c>
      <c r="AZ76" s="105">
        <v>8.6199999999999999E-2</v>
      </c>
      <c r="BA76" s="105">
        <v>8.3699999999999997E-2</v>
      </c>
      <c r="BB76" s="105">
        <v>0.33396700000000001</v>
      </c>
      <c r="BC76" s="105">
        <v>0.36866700000000002</v>
      </c>
      <c r="BD76" s="105">
        <v>0.34346700000000002</v>
      </c>
      <c r="BE76" s="105">
        <v>0.19036700000000001</v>
      </c>
      <c r="BF76" s="105">
        <v>0.195767</v>
      </c>
      <c r="BG76" s="105">
        <v>0.193967</v>
      </c>
      <c r="BH76" s="105">
        <v>6.1667E-2</v>
      </c>
      <c r="BI76" s="105">
        <v>6.6466999999999998E-2</v>
      </c>
      <c r="BJ76" s="105">
        <v>5.3067000000000003E-2</v>
      </c>
      <c r="BK76" s="105">
        <v>7.3166999999999996E-2</v>
      </c>
      <c r="BL76" s="105">
        <v>7.1567000000000006E-2</v>
      </c>
      <c r="BM76" s="105">
        <v>7.3766999999999999E-2</v>
      </c>
      <c r="BN76" s="105">
        <v>0.49396699999999999</v>
      </c>
      <c r="BO76" s="105">
        <v>0.498867</v>
      </c>
      <c r="BP76" s="105">
        <v>0.50176699999999996</v>
      </c>
      <c r="BQ76" s="105">
        <v>0.60286700000000004</v>
      </c>
      <c r="BR76" s="105">
        <v>0.62836700000000001</v>
      </c>
      <c r="BS76" s="105">
        <v>0.60356699999999996</v>
      </c>
      <c r="BT76" s="105">
        <v>0.101567</v>
      </c>
      <c r="BU76" s="105">
        <v>9.9467E-2</v>
      </c>
      <c r="BV76" s="105">
        <v>9.3867000000000006E-2</v>
      </c>
      <c r="BW76" s="105">
        <v>0.126167</v>
      </c>
      <c r="BX76" s="105">
        <v>0.123267</v>
      </c>
      <c r="BY76" s="105">
        <v>0.122267</v>
      </c>
      <c r="BZ76" s="105">
        <v>0.368367</v>
      </c>
      <c r="CA76" s="105">
        <v>0.37266700000000003</v>
      </c>
      <c r="CB76" s="105">
        <v>0.38796700000000001</v>
      </c>
      <c r="CC76" s="105">
        <v>0.30776700000000001</v>
      </c>
      <c r="CD76" s="105">
        <v>0.31246699999999999</v>
      </c>
      <c r="CE76" s="105">
        <v>0.351267</v>
      </c>
      <c r="CF76" s="105">
        <v>4.9167000000000002E-2</v>
      </c>
      <c r="CG76" s="105">
        <v>6.2867000000000006E-2</v>
      </c>
      <c r="CH76" s="105">
        <v>5.3566999999999997E-2</v>
      </c>
      <c r="CI76" s="105">
        <v>7.2067000000000006E-2</v>
      </c>
      <c r="CJ76" s="105">
        <v>9.2066999999999996E-2</v>
      </c>
      <c r="CK76" s="105">
        <v>8.8567000000000007E-2</v>
      </c>
      <c r="CL76" s="105">
        <v>9.2166999999999999E-2</v>
      </c>
      <c r="CM76" s="105">
        <v>8.4967000000000001E-2</v>
      </c>
      <c r="CN76" s="105">
        <v>8.8666999999999996E-2</v>
      </c>
      <c r="CO76" s="105">
        <v>8.0366999999999994E-2</v>
      </c>
      <c r="CP76" s="105">
        <v>8.5766999999999996E-2</v>
      </c>
      <c r="CQ76" s="105">
        <v>8.6567000000000005E-2</v>
      </c>
      <c r="CR76" s="105">
        <v>8.0466999999999997E-2</v>
      </c>
      <c r="CS76" s="105">
        <v>8.8166999999999995E-2</v>
      </c>
      <c r="CT76" s="105">
        <v>9.7067000000000001E-2</v>
      </c>
      <c r="CU76" s="105">
        <v>9.0467000000000006E-2</v>
      </c>
      <c r="CV76" s="105">
        <v>8.7567000000000006E-2</v>
      </c>
      <c r="CW76" s="105">
        <v>0.105367</v>
      </c>
      <c r="CX76" s="105">
        <v>0.18606700000000001</v>
      </c>
      <c r="CY76" s="105">
        <v>0.179567</v>
      </c>
      <c r="CZ76" s="105">
        <v>0.19236700000000001</v>
      </c>
      <c r="DA76" s="105">
        <v>0.20136699999999999</v>
      </c>
      <c r="DB76" s="105">
        <v>0.20696700000000001</v>
      </c>
      <c r="DC76" s="105">
        <v>0.204067</v>
      </c>
      <c r="DD76" s="105">
        <v>7.6367000000000004E-2</v>
      </c>
      <c r="DE76" s="105">
        <v>6.0866999999999997E-2</v>
      </c>
      <c r="DF76" s="105">
        <v>5.6467000000000003E-2</v>
      </c>
      <c r="DG76" s="105">
        <v>6.4167000000000002E-2</v>
      </c>
      <c r="DH76" s="105">
        <v>7.0967000000000002E-2</v>
      </c>
      <c r="DI76" s="105">
        <v>6.7067000000000002E-2</v>
      </c>
      <c r="DJ76" s="105">
        <v>0.60016700000000001</v>
      </c>
      <c r="DK76" s="105">
        <v>0.59386700000000003</v>
      </c>
      <c r="DL76" s="105">
        <v>0.58666700000000005</v>
      </c>
      <c r="DM76" s="105">
        <v>0.61166699999999996</v>
      </c>
      <c r="DN76" s="105">
        <v>0.61416700000000002</v>
      </c>
      <c r="DO76" s="105">
        <v>0.61676699999999995</v>
      </c>
      <c r="DP76" s="105">
        <v>0.153867</v>
      </c>
      <c r="DQ76" s="105">
        <v>0.16516700000000001</v>
      </c>
      <c r="DR76" s="105">
        <v>8.8266999999999998E-2</v>
      </c>
      <c r="DS76" s="105">
        <v>0.22306699999999999</v>
      </c>
      <c r="DT76" s="105">
        <v>0.29656700000000003</v>
      </c>
      <c r="DU76" s="105">
        <v>0.29136699999999999</v>
      </c>
      <c r="DV76" s="105">
        <v>0.17626700000000001</v>
      </c>
      <c r="DW76" s="105">
        <v>0.17616699999999999</v>
      </c>
      <c r="DX76" s="105">
        <v>0.19206699999999999</v>
      </c>
      <c r="DY76" s="105">
        <v>0.22466700000000001</v>
      </c>
      <c r="DZ76" s="105">
        <v>0.18126700000000001</v>
      </c>
      <c r="EA76" s="105">
        <v>0.18056700000000001</v>
      </c>
      <c r="EB76" s="105">
        <v>5.3067000000000003E-2</v>
      </c>
      <c r="EC76" s="105">
        <v>5.6566999999999999E-2</v>
      </c>
      <c r="ED76" s="105">
        <v>5.4066999999999997E-2</v>
      </c>
      <c r="EE76" s="105">
        <v>7.3367000000000002E-2</v>
      </c>
      <c r="EF76" s="105">
        <v>7.2266999999999998E-2</v>
      </c>
      <c r="EG76" s="105">
        <v>7.3066999999999993E-2</v>
      </c>
      <c r="EH76" s="105">
        <v>0.344667</v>
      </c>
      <c r="EI76" s="105">
        <v>0.35766700000000001</v>
      </c>
      <c r="EJ76" s="105">
        <v>0.344667</v>
      </c>
      <c r="EK76" s="105">
        <v>0.363367</v>
      </c>
      <c r="EL76" s="105">
        <v>0.39666699999999999</v>
      </c>
      <c r="EM76" s="105">
        <v>0.382967</v>
      </c>
      <c r="EN76" s="105">
        <v>0.10356700000000001</v>
      </c>
      <c r="EO76" s="105">
        <v>0.11616700000000001</v>
      </c>
      <c r="EP76" s="105">
        <v>0.11176700000000001</v>
      </c>
      <c r="EQ76" s="105">
        <v>0.106267</v>
      </c>
      <c r="ER76" s="105">
        <v>0.106167</v>
      </c>
      <c r="ES76" s="105">
        <v>0.109667</v>
      </c>
      <c r="ET76" s="105">
        <v>0.278167</v>
      </c>
      <c r="EU76" s="105">
        <v>0.28256700000000001</v>
      </c>
      <c r="EV76" s="105">
        <v>0.28136699999999998</v>
      </c>
      <c r="EW76" s="105">
        <v>0.24346699999999999</v>
      </c>
      <c r="EX76" s="105">
        <v>0.25166699999999997</v>
      </c>
      <c r="EY76" s="105">
        <v>0.24246699999999999</v>
      </c>
      <c r="EZ76" s="105">
        <v>0.64</v>
      </c>
      <c r="FA76" s="105">
        <v>0.63800000000000001</v>
      </c>
      <c r="FB76" s="105">
        <v>0.64900000000000002</v>
      </c>
      <c r="FC76" s="105">
        <v>0.65600000000000003</v>
      </c>
      <c r="FD76" s="105">
        <v>0.65200000000000002</v>
      </c>
      <c r="FE76" s="105">
        <v>0.65100000000000002</v>
      </c>
    </row>
    <row r="77" spans="2:161">
      <c r="B77" s="105">
        <v>36</v>
      </c>
      <c r="C77" s="105">
        <v>0.54974999999999996</v>
      </c>
      <c r="D77" s="105">
        <v>0.52595000000000003</v>
      </c>
      <c r="E77" s="105">
        <v>0.48954999999999999</v>
      </c>
      <c r="F77" s="105">
        <v>7.6050000000000006E-2</v>
      </c>
      <c r="G77" s="105">
        <v>8.0649999999999999E-2</v>
      </c>
      <c r="H77" s="105">
        <v>7.9250000000000001E-2</v>
      </c>
      <c r="I77" s="105">
        <v>7.9350000000000004E-2</v>
      </c>
      <c r="J77" s="105">
        <v>7.0550000000000002E-2</v>
      </c>
      <c r="K77" s="105">
        <v>7.5649999999999995E-2</v>
      </c>
      <c r="L77" s="105">
        <v>7.4149999999999994E-2</v>
      </c>
      <c r="M77" s="105">
        <v>9.3850000000000003E-2</v>
      </c>
      <c r="N77" s="105">
        <v>7.9049999999999995E-2</v>
      </c>
      <c r="O77" s="105">
        <v>7.8549999999999995E-2</v>
      </c>
      <c r="P77" s="105">
        <v>7.3649999999999993E-2</v>
      </c>
      <c r="Q77" s="105">
        <v>7.7549999999999994E-2</v>
      </c>
      <c r="R77" s="105">
        <v>0.29154999999999998</v>
      </c>
      <c r="S77" s="105">
        <v>0.29825000000000002</v>
      </c>
      <c r="T77" s="105">
        <v>0.26255000000000001</v>
      </c>
      <c r="U77" s="105">
        <v>0.28475</v>
      </c>
      <c r="V77" s="105">
        <v>0.28634999999999999</v>
      </c>
      <c r="W77" s="105">
        <v>0.28505000000000003</v>
      </c>
      <c r="X77" s="105">
        <v>0.14215</v>
      </c>
      <c r="Y77" s="105">
        <v>0.17055000000000001</v>
      </c>
      <c r="Z77" s="105">
        <v>0.11375</v>
      </c>
      <c r="AA77" s="105">
        <v>0.14655000000000001</v>
      </c>
      <c r="AB77" s="105">
        <v>0.15095</v>
      </c>
      <c r="AC77" s="105">
        <v>0.15265000000000001</v>
      </c>
      <c r="AD77" s="105">
        <v>0.52654999999999996</v>
      </c>
      <c r="AE77" s="105">
        <v>0.54164999999999996</v>
      </c>
      <c r="AF77" s="105">
        <v>0.52124999999999999</v>
      </c>
      <c r="AG77" s="105">
        <v>0.43254999999999999</v>
      </c>
      <c r="AH77" s="105">
        <v>0.43085000000000001</v>
      </c>
      <c r="AI77" s="105">
        <v>0.42785000000000001</v>
      </c>
      <c r="AJ77" s="105">
        <v>8.3849999999999994E-2</v>
      </c>
      <c r="AK77" s="105">
        <v>9.4950000000000007E-2</v>
      </c>
      <c r="AL77" s="105">
        <v>8.2150000000000001E-2</v>
      </c>
      <c r="AM77" s="105">
        <v>8.4949999999999998E-2</v>
      </c>
      <c r="AN77" s="105">
        <v>8.6249999999999993E-2</v>
      </c>
      <c r="AO77" s="105">
        <v>8.3150000000000002E-2</v>
      </c>
      <c r="AP77" s="105">
        <v>0.25645000000000001</v>
      </c>
      <c r="AQ77" s="105">
        <v>0.26064999999999999</v>
      </c>
      <c r="AR77" s="105">
        <v>0.27195000000000003</v>
      </c>
      <c r="AS77" s="105">
        <v>0.28405000000000002</v>
      </c>
      <c r="AT77" s="105">
        <v>0.28915000000000002</v>
      </c>
      <c r="AU77" s="105">
        <v>0.28044999999999998</v>
      </c>
      <c r="AV77" s="105">
        <v>8.3199999999999996E-2</v>
      </c>
      <c r="AW77" s="105">
        <v>8.5400000000000004E-2</v>
      </c>
      <c r="AX77" s="105">
        <v>8.3199999999999996E-2</v>
      </c>
      <c r="AY77" s="105">
        <v>8.2100000000000006E-2</v>
      </c>
      <c r="AZ77" s="105">
        <v>8.6099999999999996E-2</v>
      </c>
      <c r="BA77" s="105">
        <v>8.3699999999999997E-2</v>
      </c>
      <c r="BB77" s="105">
        <v>0.34044999999999997</v>
      </c>
      <c r="BC77" s="105">
        <v>0.37035000000000001</v>
      </c>
      <c r="BD77" s="105">
        <v>0.35254999999999997</v>
      </c>
      <c r="BE77" s="105">
        <v>0.19155</v>
      </c>
      <c r="BF77" s="105">
        <v>0.19814999999999999</v>
      </c>
      <c r="BG77" s="105">
        <v>0.19775000000000001</v>
      </c>
      <c r="BH77" s="105">
        <v>6.3450000000000006E-2</v>
      </c>
      <c r="BI77" s="105">
        <v>6.6350000000000006E-2</v>
      </c>
      <c r="BJ77" s="105">
        <v>5.2249999999999998E-2</v>
      </c>
      <c r="BK77" s="105">
        <v>7.2650000000000006E-2</v>
      </c>
      <c r="BL77" s="105">
        <v>7.1249999999999994E-2</v>
      </c>
      <c r="BM77" s="105">
        <v>7.3649999999999993E-2</v>
      </c>
      <c r="BN77" s="105">
        <v>0.50444999999999995</v>
      </c>
      <c r="BO77" s="105">
        <v>0.50705</v>
      </c>
      <c r="BP77" s="105">
        <v>0.51154999999999995</v>
      </c>
      <c r="BQ77" s="105">
        <v>0.61094999999999999</v>
      </c>
      <c r="BR77" s="105">
        <v>0.63024999999999998</v>
      </c>
      <c r="BS77" s="105">
        <v>0.61255000000000004</v>
      </c>
      <c r="BT77" s="105">
        <v>0.10065</v>
      </c>
      <c r="BU77" s="105">
        <v>9.7850000000000006E-2</v>
      </c>
      <c r="BV77" s="105">
        <v>9.3850000000000003E-2</v>
      </c>
      <c r="BW77" s="105">
        <v>0.12634999999999999</v>
      </c>
      <c r="BX77" s="105">
        <v>0.12354999999999999</v>
      </c>
      <c r="BY77" s="105">
        <v>0.12295</v>
      </c>
      <c r="BZ77" s="105">
        <v>0.37745000000000001</v>
      </c>
      <c r="CA77" s="105">
        <v>0.37664999999999998</v>
      </c>
      <c r="CB77" s="105">
        <v>0.38934999999999997</v>
      </c>
      <c r="CC77" s="105">
        <v>0.31214999999999998</v>
      </c>
      <c r="CD77" s="105">
        <v>0.32035000000000002</v>
      </c>
      <c r="CE77" s="105">
        <v>0.36345</v>
      </c>
      <c r="CF77" s="105">
        <v>5.0349999999999999E-2</v>
      </c>
      <c r="CG77" s="105">
        <v>6.225E-2</v>
      </c>
      <c r="CH77" s="105">
        <v>5.525E-2</v>
      </c>
      <c r="CI77" s="105">
        <v>7.1550000000000002E-2</v>
      </c>
      <c r="CJ77" s="105">
        <v>9.2649999999999996E-2</v>
      </c>
      <c r="CK77" s="105">
        <v>8.8550000000000004E-2</v>
      </c>
      <c r="CL77" s="105">
        <v>9.2850000000000002E-2</v>
      </c>
      <c r="CM77" s="105">
        <v>8.5849999999999996E-2</v>
      </c>
      <c r="CN77" s="105">
        <v>9.1550000000000006E-2</v>
      </c>
      <c r="CO77" s="105">
        <v>7.8649999999999998E-2</v>
      </c>
      <c r="CP77" s="105">
        <v>8.6650000000000005E-2</v>
      </c>
      <c r="CQ77" s="105">
        <v>8.5949999999999999E-2</v>
      </c>
      <c r="CR77" s="105">
        <v>8.0850000000000005E-2</v>
      </c>
      <c r="CS77" s="105">
        <v>8.7650000000000006E-2</v>
      </c>
      <c r="CT77" s="105">
        <v>9.9049999999999999E-2</v>
      </c>
      <c r="CU77" s="105">
        <v>9.0050000000000005E-2</v>
      </c>
      <c r="CV77" s="105">
        <v>8.6849999999999997E-2</v>
      </c>
      <c r="CW77" s="105">
        <v>0.10415000000000001</v>
      </c>
      <c r="CX77" s="105">
        <v>0.18315000000000001</v>
      </c>
      <c r="CY77" s="105">
        <v>0.18325</v>
      </c>
      <c r="CZ77" s="105">
        <v>0.19225</v>
      </c>
      <c r="DA77" s="105">
        <v>0.20485</v>
      </c>
      <c r="DB77" s="105">
        <v>0.20585000000000001</v>
      </c>
      <c r="DC77" s="105">
        <v>0.20435</v>
      </c>
      <c r="DD77" s="105">
        <v>7.5550000000000006E-2</v>
      </c>
      <c r="DE77" s="105">
        <v>6.1749999999999999E-2</v>
      </c>
      <c r="DF77" s="105">
        <v>5.5550000000000002E-2</v>
      </c>
      <c r="DG77" s="105">
        <v>6.5549999999999997E-2</v>
      </c>
      <c r="DH77" s="105">
        <v>7.1050000000000002E-2</v>
      </c>
      <c r="DI77" s="105">
        <v>6.7849999999999994E-2</v>
      </c>
      <c r="DJ77" s="105">
        <v>0.59504999999999997</v>
      </c>
      <c r="DK77" s="105">
        <v>0.58765000000000001</v>
      </c>
      <c r="DL77" s="105">
        <v>0.57974999999999999</v>
      </c>
      <c r="DM77" s="105">
        <v>0.61214999999999997</v>
      </c>
      <c r="DN77" s="105">
        <v>0.61404999999999998</v>
      </c>
      <c r="DO77" s="105">
        <v>0.61795</v>
      </c>
      <c r="DP77" s="105">
        <v>0.15595000000000001</v>
      </c>
      <c r="DQ77" s="105">
        <v>0.16785</v>
      </c>
      <c r="DR77" s="105">
        <v>8.8249999999999995E-2</v>
      </c>
      <c r="DS77" s="105">
        <v>0.22635</v>
      </c>
      <c r="DT77" s="105">
        <v>0.29815000000000003</v>
      </c>
      <c r="DU77" s="105">
        <v>0.29344999999999999</v>
      </c>
      <c r="DV77" s="105">
        <v>0.17705000000000001</v>
      </c>
      <c r="DW77" s="105">
        <v>0.17735000000000001</v>
      </c>
      <c r="DX77" s="105">
        <v>0.18195</v>
      </c>
      <c r="DY77" s="105">
        <v>0.22514999999999999</v>
      </c>
      <c r="DZ77" s="105">
        <v>0.17965</v>
      </c>
      <c r="EA77" s="105">
        <v>0.18135000000000001</v>
      </c>
      <c r="EB77" s="105">
        <v>5.2350000000000001E-2</v>
      </c>
      <c r="EC77" s="105">
        <v>5.4550000000000001E-2</v>
      </c>
      <c r="ED77" s="105">
        <v>5.3650000000000003E-2</v>
      </c>
      <c r="EE77" s="105">
        <v>7.4950000000000003E-2</v>
      </c>
      <c r="EF77" s="105">
        <v>7.3450000000000001E-2</v>
      </c>
      <c r="EG77" s="105">
        <v>7.3749999999999996E-2</v>
      </c>
      <c r="EH77" s="105">
        <v>0.34575</v>
      </c>
      <c r="EI77" s="105">
        <v>0.35954999999999998</v>
      </c>
      <c r="EJ77" s="105">
        <v>0.34525</v>
      </c>
      <c r="EK77" s="105">
        <v>0.36964999999999998</v>
      </c>
      <c r="EL77" s="105">
        <v>0.40034999999999998</v>
      </c>
      <c r="EM77" s="105">
        <v>0.38235000000000002</v>
      </c>
      <c r="EN77" s="105">
        <v>0.10324999999999999</v>
      </c>
      <c r="EO77" s="105">
        <v>0.11735</v>
      </c>
      <c r="EP77" s="105">
        <v>0.11395</v>
      </c>
      <c r="EQ77" s="105">
        <v>0.10664999999999999</v>
      </c>
      <c r="ER77" s="105">
        <v>0.10495</v>
      </c>
      <c r="ES77" s="105">
        <v>0.10865</v>
      </c>
      <c r="ET77" s="105">
        <v>0.28044999999999998</v>
      </c>
      <c r="EU77" s="105">
        <v>0.28275</v>
      </c>
      <c r="EV77" s="105">
        <v>0.28294999999999998</v>
      </c>
      <c r="EW77" s="105">
        <v>0.24465000000000001</v>
      </c>
      <c r="EX77" s="105">
        <v>0.25524999999999998</v>
      </c>
      <c r="EY77" s="105">
        <v>0.24374999999999999</v>
      </c>
      <c r="EZ77" s="105">
        <v>0.63700000000000001</v>
      </c>
      <c r="FA77" s="105">
        <v>0.63200000000000001</v>
      </c>
      <c r="FB77" s="105">
        <v>0.64500000000000002</v>
      </c>
      <c r="FC77" s="105">
        <v>0.64900000000000002</v>
      </c>
      <c r="FD77" s="105">
        <v>0.65</v>
      </c>
      <c r="FE77" s="105">
        <v>0.64900000000000002</v>
      </c>
    </row>
    <row r="78" spans="2:161">
      <c r="B78" s="105">
        <v>36.5</v>
      </c>
      <c r="C78" s="105">
        <v>0.54768300000000003</v>
      </c>
      <c r="D78" s="105">
        <v>0.52008299999999996</v>
      </c>
      <c r="E78" s="105">
        <v>0.478883</v>
      </c>
      <c r="F78" s="105">
        <v>7.6683000000000001E-2</v>
      </c>
      <c r="G78" s="105">
        <v>7.9982999999999999E-2</v>
      </c>
      <c r="H78" s="105">
        <v>7.7882999999999994E-2</v>
      </c>
      <c r="I78" s="105">
        <v>7.8783000000000006E-2</v>
      </c>
      <c r="J78" s="105">
        <v>7.0983000000000004E-2</v>
      </c>
      <c r="K78" s="105">
        <v>7.6783000000000004E-2</v>
      </c>
      <c r="L78" s="105">
        <v>7.3883000000000004E-2</v>
      </c>
      <c r="M78" s="105">
        <v>9.4583E-2</v>
      </c>
      <c r="N78" s="105">
        <v>7.9583000000000001E-2</v>
      </c>
      <c r="O78" s="105">
        <v>7.8683000000000003E-2</v>
      </c>
      <c r="P78" s="105">
        <v>7.5082999999999997E-2</v>
      </c>
      <c r="Q78" s="105">
        <v>7.7582999999999999E-2</v>
      </c>
      <c r="R78" s="105">
        <v>0.29488300000000001</v>
      </c>
      <c r="S78" s="105">
        <v>0.300483</v>
      </c>
      <c r="T78" s="105">
        <v>0.26558300000000001</v>
      </c>
      <c r="U78" s="105">
        <v>0.28868300000000002</v>
      </c>
      <c r="V78" s="105">
        <v>0.290883</v>
      </c>
      <c r="W78" s="105">
        <v>0.288883</v>
      </c>
      <c r="X78" s="105">
        <v>0.14738299999999999</v>
      </c>
      <c r="Y78" s="105">
        <v>0.17888299999999999</v>
      </c>
      <c r="Z78" s="105">
        <v>0.115883</v>
      </c>
      <c r="AA78" s="105">
        <v>0.14708299999999999</v>
      </c>
      <c r="AB78" s="105">
        <v>0.154283</v>
      </c>
      <c r="AC78" s="105">
        <v>0.155783</v>
      </c>
      <c r="AD78" s="105">
        <v>0.52758300000000002</v>
      </c>
      <c r="AE78" s="105">
        <v>0.54148300000000005</v>
      </c>
      <c r="AF78" s="105">
        <v>0.52738300000000005</v>
      </c>
      <c r="AG78" s="105">
        <v>0.43638300000000002</v>
      </c>
      <c r="AH78" s="105">
        <v>0.43278299999999997</v>
      </c>
      <c r="AI78" s="105">
        <v>0.434083</v>
      </c>
      <c r="AJ78" s="105">
        <v>8.2183000000000006E-2</v>
      </c>
      <c r="AK78" s="105">
        <v>9.2783000000000004E-2</v>
      </c>
      <c r="AL78" s="105">
        <v>8.2382999999999998E-2</v>
      </c>
      <c r="AM78" s="105">
        <v>8.4883E-2</v>
      </c>
      <c r="AN78" s="105">
        <v>8.5883000000000001E-2</v>
      </c>
      <c r="AO78" s="105">
        <v>8.2083000000000003E-2</v>
      </c>
      <c r="AP78" s="105">
        <v>0.25788299999999997</v>
      </c>
      <c r="AQ78" s="105">
        <v>0.26748300000000003</v>
      </c>
      <c r="AR78" s="105">
        <v>0.27898299999999998</v>
      </c>
      <c r="AS78" s="105">
        <v>0.28708299999999998</v>
      </c>
      <c r="AT78" s="105">
        <v>0.29058299999999998</v>
      </c>
      <c r="AU78" s="105">
        <v>0.28068300000000002</v>
      </c>
      <c r="AV78" s="105">
        <v>8.3199999999999996E-2</v>
      </c>
      <c r="AW78" s="105">
        <v>8.5199999999999998E-2</v>
      </c>
      <c r="AX78" s="105">
        <v>8.3199999999999996E-2</v>
      </c>
      <c r="AY78" s="105">
        <v>8.2100000000000006E-2</v>
      </c>
      <c r="AZ78" s="105">
        <v>8.6199999999999999E-2</v>
      </c>
      <c r="BA78" s="105">
        <v>8.3699999999999997E-2</v>
      </c>
      <c r="BB78" s="105">
        <v>0.34468300000000002</v>
      </c>
      <c r="BC78" s="105">
        <v>0.37828299999999998</v>
      </c>
      <c r="BD78" s="105">
        <v>0.36468299999999998</v>
      </c>
      <c r="BE78" s="105">
        <v>0.190383</v>
      </c>
      <c r="BF78" s="105">
        <v>0.196183</v>
      </c>
      <c r="BG78" s="105">
        <v>0.198883</v>
      </c>
      <c r="BH78" s="105">
        <v>6.3982999999999998E-2</v>
      </c>
      <c r="BI78" s="105">
        <v>6.7282999999999996E-2</v>
      </c>
      <c r="BJ78" s="105">
        <v>5.1983000000000001E-2</v>
      </c>
      <c r="BK78" s="105">
        <v>7.2883000000000003E-2</v>
      </c>
      <c r="BL78" s="105">
        <v>7.2383000000000003E-2</v>
      </c>
      <c r="BM78" s="105">
        <v>7.3283000000000001E-2</v>
      </c>
      <c r="BN78" s="105">
        <v>0.50888299999999997</v>
      </c>
      <c r="BO78" s="105">
        <v>0.51318299999999994</v>
      </c>
      <c r="BP78" s="105">
        <v>0.51828300000000005</v>
      </c>
      <c r="BQ78" s="105">
        <v>0.61528300000000002</v>
      </c>
      <c r="BR78" s="105">
        <v>0.62408300000000005</v>
      </c>
      <c r="BS78" s="105">
        <v>0.61488299999999996</v>
      </c>
      <c r="BT78" s="105">
        <v>0.10008300000000001</v>
      </c>
      <c r="BU78" s="105">
        <v>9.8583000000000004E-2</v>
      </c>
      <c r="BV78" s="105">
        <v>9.3482999999999997E-2</v>
      </c>
      <c r="BW78" s="105">
        <v>0.12678300000000001</v>
      </c>
      <c r="BX78" s="105">
        <v>0.124683</v>
      </c>
      <c r="BY78" s="105">
        <v>0.12538299999999999</v>
      </c>
      <c r="BZ78" s="105">
        <v>0.375583</v>
      </c>
      <c r="CA78" s="105">
        <v>0.38118299999999999</v>
      </c>
      <c r="CB78" s="105">
        <v>0.39088299999999998</v>
      </c>
      <c r="CC78" s="105">
        <v>0.31288300000000002</v>
      </c>
      <c r="CD78" s="105">
        <v>0.320183</v>
      </c>
      <c r="CE78" s="105">
        <v>0.363483</v>
      </c>
      <c r="CF78" s="105">
        <v>4.8682999999999997E-2</v>
      </c>
      <c r="CG78" s="105">
        <v>6.1983000000000003E-2</v>
      </c>
      <c r="CH78" s="105">
        <v>5.3282999999999997E-2</v>
      </c>
      <c r="CI78" s="105">
        <v>7.1582999999999994E-2</v>
      </c>
      <c r="CJ78" s="105">
        <v>9.2183000000000001E-2</v>
      </c>
      <c r="CK78" s="105">
        <v>8.9383000000000004E-2</v>
      </c>
      <c r="CL78" s="105">
        <v>9.1383000000000006E-2</v>
      </c>
      <c r="CM78" s="105">
        <v>8.5383000000000001E-2</v>
      </c>
      <c r="CN78" s="105">
        <v>8.8983000000000007E-2</v>
      </c>
      <c r="CO78" s="105">
        <v>7.9683000000000004E-2</v>
      </c>
      <c r="CP78" s="105">
        <v>8.7383000000000002E-2</v>
      </c>
      <c r="CQ78" s="105">
        <v>8.4983000000000003E-2</v>
      </c>
      <c r="CR78" s="105">
        <v>7.9982999999999999E-2</v>
      </c>
      <c r="CS78" s="105">
        <v>8.6983000000000005E-2</v>
      </c>
      <c r="CT78" s="105">
        <v>9.7382999999999997E-2</v>
      </c>
      <c r="CU78" s="105">
        <v>8.8582999999999995E-2</v>
      </c>
      <c r="CV78" s="105">
        <v>8.8283E-2</v>
      </c>
      <c r="CW78" s="105">
        <v>0.104183</v>
      </c>
      <c r="CX78" s="105">
        <v>0.18588299999999999</v>
      </c>
      <c r="CY78" s="105">
        <v>0.18238299999999999</v>
      </c>
      <c r="CZ78" s="105">
        <v>0.19478300000000001</v>
      </c>
      <c r="DA78" s="105">
        <v>0.203683</v>
      </c>
      <c r="DB78" s="105">
        <v>0.20438300000000001</v>
      </c>
      <c r="DC78" s="105">
        <v>0.20058300000000001</v>
      </c>
      <c r="DD78" s="105">
        <v>7.7082999999999999E-2</v>
      </c>
      <c r="DE78" s="105">
        <v>6.0183E-2</v>
      </c>
      <c r="DF78" s="105">
        <v>5.4982999999999997E-2</v>
      </c>
      <c r="DG78" s="105">
        <v>6.7782999999999996E-2</v>
      </c>
      <c r="DH78" s="105">
        <v>7.0983000000000004E-2</v>
      </c>
      <c r="DI78" s="105">
        <v>6.8182999999999994E-2</v>
      </c>
      <c r="DJ78" s="105">
        <v>0.58968299999999996</v>
      </c>
      <c r="DK78" s="105">
        <v>0.58358299999999996</v>
      </c>
      <c r="DL78" s="105">
        <v>0.57688300000000003</v>
      </c>
      <c r="DM78" s="105">
        <v>0.61168299999999998</v>
      </c>
      <c r="DN78" s="105">
        <v>0.61198300000000005</v>
      </c>
      <c r="DO78" s="105">
        <v>0.61108300000000004</v>
      </c>
      <c r="DP78" s="105">
        <v>0.15588299999999999</v>
      </c>
      <c r="DQ78" s="105">
        <v>0.16678299999999999</v>
      </c>
      <c r="DR78" s="105">
        <v>8.6582999999999993E-2</v>
      </c>
      <c r="DS78" s="105">
        <v>0.22808300000000001</v>
      </c>
      <c r="DT78" s="105">
        <v>0.30078300000000002</v>
      </c>
      <c r="DU78" s="105">
        <v>0.29398299999999999</v>
      </c>
      <c r="DV78" s="105">
        <v>0.17808299999999999</v>
      </c>
      <c r="DW78" s="105">
        <v>0.17768300000000001</v>
      </c>
      <c r="DX78" s="105">
        <v>0.186283</v>
      </c>
      <c r="DY78" s="105">
        <v>0.22428300000000001</v>
      </c>
      <c r="DZ78" s="105">
        <v>0.17938299999999999</v>
      </c>
      <c r="EA78" s="105">
        <v>0.17658299999999999</v>
      </c>
      <c r="EB78" s="105">
        <v>5.2183E-2</v>
      </c>
      <c r="EC78" s="105">
        <v>5.4482999999999997E-2</v>
      </c>
      <c r="ED78" s="105">
        <v>5.1983000000000001E-2</v>
      </c>
      <c r="EE78" s="105">
        <v>7.3682999999999998E-2</v>
      </c>
      <c r="EF78" s="105">
        <v>7.2283E-2</v>
      </c>
      <c r="EG78" s="105">
        <v>7.2983000000000006E-2</v>
      </c>
      <c r="EH78" s="105">
        <v>0.34898299999999999</v>
      </c>
      <c r="EI78" s="105">
        <v>0.36118299999999998</v>
      </c>
      <c r="EJ78" s="105">
        <v>0.34558299999999997</v>
      </c>
      <c r="EK78" s="105">
        <v>0.37038300000000002</v>
      </c>
      <c r="EL78" s="105">
        <v>0.40608300000000003</v>
      </c>
      <c r="EM78" s="105">
        <v>0.38628299999999999</v>
      </c>
      <c r="EN78" s="105">
        <v>0.103383</v>
      </c>
      <c r="EO78" s="105">
        <v>0.114283</v>
      </c>
      <c r="EP78" s="105">
        <v>0.112383</v>
      </c>
      <c r="EQ78" s="105">
        <v>0.107783</v>
      </c>
      <c r="ER78" s="105">
        <v>0.106783</v>
      </c>
      <c r="ES78" s="105">
        <v>0.10888299999999999</v>
      </c>
      <c r="ET78" s="105">
        <v>0.28418300000000002</v>
      </c>
      <c r="EU78" s="105">
        <v>0.28808299999999998</v>
      </c>
      <c r="EV78" s="105">
        <v>0.28748299999999999</v>
      </c>
      <c r="EW78" s="105">
        <v>0.245283</v>
      </c>
      <c r="EX78" s="105">
        <v>0.25998300000000002</v>
      </c>
      <c r="EY78" s="105">
        <v>0.24388299999999999</v>
      </c>
      <c r="EZ78" s="105">
        <v>0.63600000000000001</v>
      </c>
      <c r="FA78" s="105">
        <v>0.63900000000000001</v>
      </c>
      <c r="FB78" s="105">
        <v>0.64700000000000002</v>
      </c>
      <c r="FC78" s="105">
        <v>0.65700000000000003</v>
      </c>
      <c r="FD78" s="105">
        <v>0.65600000000000003</v>
      </c>
      <c r="FE78" s="105">
        <v>0.65</v>
      </c>
    </row>
    <row r="79" spans="2:161">
      <c r="B79" s="105">
        <v>37</v>
      </c>
      <c r="C79" s="105">
        <v>0.54238299999999995</v>
      </c>
      <c r="D79" s="105">
        <v>0.50838300000000003</v>
      </c>
      <c r="E79" s="105">
        <v>0.46668300000000001</v>
      </c>
      <c r="F79" s="105">
        <v>7.6582999999999998E-2</v>
      </c>
      <c r="G79" s="105">
        <v>7.8583E-2</v>
      </c>
      <c r="H79" s="105">
        <v>7.8482999999999997E-2</v>
      </c>
      <c r="I79" s="105">
        <v>7.9283000000000006E-2</v>
      </c>
      <c r="J79" s="105">
        <v>7.0883000000000002E-2</v>
      </c>
      <c r="K79" s="105">
        <v>7.6082999999999998E-2</v>
      </c>
      <c r="L79" s="105">
        <v>7.3182999999999998E-2</v>
      </c>
      <c r="M79" s="105">
        <v>9.4183000000000003E-2</v>
      </c>
      <c r="N79" s="105">
        <v>7.9882999999999996E-2</v>
      </c>
      <c r="O79" s="105">
        <v>7.9583000000000001E-2</v>
      </c>
      <c r="P79" s="105">
        <v>7.5982999999999995E-2</v>
      </c>
      <c r="Q79" s="105">
        <v>7.6383000000000006E-2</v>
      </c>
      <c r="R79" s="105">
        <v>0.30028300000000002</v>
      </c>
      <c r="S79" s="105">
        <v>0.30478300000000003</v>
      </c>
      <c r="T79" s="105">
        <v>0.26928299999999999</v>
      </c>
      <c r="U79" s="105">
        <v>0.29248299999999999</v>
      </c>
      <c r="V79" s="105">
        <v>0.29558299999999998</v>
      </c>
      <c r="W79" s="105">
        <v>0.293383</v>
      </c>
      <c r="X79" s="105">
        <v>0.151283</v>
      </c>
      <c r="Y79" s="105">
        <v>0.18488299999999999</v>
      </c>
      <c r="Z79" s="105">
        <v>0.117683</v>
      </c>
      <c r="AA79" s="105">
        <v>0.149483</v>
      </c>
      <c r="AB79" s="105">
        <v>0.154083</v>
      </c>
      <c r="AC79" s="105">
        <v>0.155283</v>
      </c>
      <c r="AD79" s="105">
        <v>0.524783</v>
      </c>
      <c r="AE79" s="105">
        <v>0.53438300000000005</v>
      </c>
      <c r="AF79" s="105">
        <v>0.52988299999999999</v>
      </c>
      <c r="AG79" s="105">
        <v>0.43928299999999998</v>
      </c>
      <c r="AH79" s="105">
        <v>0.44118299999999999</v>
      </c>
      <c r="AI79" s="105">
        <v>0.43848300000000001</v>
      </c>
      <c r="AJ79" s="105">
        <v>8.4383E-2</v>
      </c>
      <c r="AK79" s="105">
        <v>9.2482999999999996E-2</v>
      </c>
      <c r="AL79" s="105">
        <v>8.2683000000000006E-2</v>
      </c>
      <c r="AM79" s="105">
        <v>8.5383000000000001E-2</v>
      </c>
      <c r="AN79" s="105">
        <v>8.6483000000000004E-2</v>
      </c>
      <c r="AO79" s="105">
        <v>8.1882999999999997E-2</v>
      </c>
      <c r="AP79" s="105">
        <v>0.26228299999999999</v>
      </c>
      <c r="AQ79" s="105">
        <v>0.27208300000000002</v>
      </c>
      <c r="AR79" s="105">
        <v>0.27738299999999999</v>
      </c>
      <c r="AS79" s="105">
        <v>0.292383</v>
      </c>
      <c r="AT79" s="105">
        <v>0.29098299999999999</v>
      </c>
      <c r="AU79" s="105">
        <v>0.286883</v>
      </c>
      <c r="AV79" s="105">
        <v>8.3199999999999996E-2</v>
      </c>
      <c r="AW79" s="105">
        <v>8.5300000000000001E-2</v>
      </c>
      <c r="AX79" s="105">
        <v>8.3099999999999993E-2</v>
      </c>
      <c r="AY79" s="105">
        <v>8.2100000000000006E-2</v>
      </c>
      <c r="AZ79" s="105">
        <v>8.6800000000000002E-2</v>
      </c>
      <c r="BA79" s="105">
        <v>8.3799999999999999E-2</v>
      </c>
      <c r="BB79" s="105">
        <v>0.35348299999999999</v>
      </c>
      <c r="BC79" s="105">
        <v>0.38758300000000001</v>
      </c>
      <c r="BD79" s="105">
        <v>0.36898300000000001</v>
      </c>
      <c r="BE79" s="105">
        <v>0.19418299999999999</v>
      </c>
      <c r="BF79" s="105">
        <v>0.19548299999999999</v>
      </c>
      <c r="BG79" s="105">
        <v>0.198883</v>
      </c>
      <c r="BH79" s="105">
        <v>6.2482999999999997E-2</v>
      </c>
      <c r="BI79" s="105">
        <v>6.7483000000000001E-2</v>
      </c>
      <c r="BJ79" s="105">
        <v>5.1483000000000001E-2</v>
      </c>
      <c r="BK79" s="105">
        <v>7.3283000000000001E-2</v>
      </c>
      <c r="BL79" s="105">
        <v>7.0782999999999999E-2</v>
      </c>
      <c r="BM79" s="105">
        <v>7.3783000000000001E-2</v>
      </c>
      <c r="BN79" s="105">
        <v>0.51728300000000005</v>
      </c>
      <c r="BO79" s="105">
        <v>0.52188299999999999</v>
      </c>
      <c r="BP79" s="105">
        <v>0.52328300000000005</v>
      </c>
      <c r="BQ79" s="105">
        <v>0.61858299999999999</v>
      </c>
      <c r="BR79" s="105">
        <v>0.61908300000000005</v>
      </c>
      <c r="BS79" s="105">
        <v>0.61608300000000005</v>
      </c>
      <c r="BT79" s="105">
        <v>9.8183000000000006E-2</v>
      </c>
      <c r="BU79" s="105">
        <v>9.8382999999999998E-2</v>
      </c>
      <c r="BV79" s="105">
        <v>9.4083E-2</v>
      </c>
      <c r="BW79" s="105">
        <v>0.128083</v>
      </c>
      <c r="BX79" s="105">
        <v>0.12628300000000001</v>
      </c>
      <c r="BY79" s="105">
        <v>0.12588299999999999</v>
      </c>
      <c r="BZ79" s="105">
        <v>0.380083</v>
      </c>
      <c r="CA79" s="105">
        <v>0.38558300000000001</v>
      </c>
      <c r="CB79" s="105">
        <v>0.39508300000000002</v>
      </c>
      <c r="CC79" s="105">
        <v>0.31628299999999998</v>
      </c>
      <c r="CD79" s="105">
        <v>0.32748300000000002</v>
      </c>
      <c r="CE79" s="105">
        <v>0.373583</v>
      </c>
      <c r="CF79" s="105">
        <v>4.9182999999999998E-2</v>
      </c>
      <c r="CG79" s="105">
        <v>6.2383000000000001E-2</v>
      </c>
      <c r="CH79" s="105">
        <v>5.2983000000000002E-2</v>
      </c>
      <c r="CI79" s="105">
        <v>7.2283E-2</v>
      </c>
      <c r="CJ79" s="105">
        <v>9.2582999999999999E-2</v>
      </c>
      <c r="CK79" s="105">
        <v>8.7682999999999997E-2</v>
      </c>
      <c r="CL79" s="105">
        <v>9.2482999999999996E-2</v>
      </c>
      <c r="CM79" s="105">
        <v>8.6682999999999996E-2</v>
      </c>
      <c r="CN79" s="105">
        <v>9.0582999999999997E-2</v>
      </c>
      <c r="CO79" s="105">
        <v>8.2282999999999995E-2</v>
      </c>
      <c r="CP79" s="105">
        <v>8.6682999999999996E-2</v>
      </c>
      <c r="CQ79" s="105">
        <v>8.7282999999999999E-2</v>
      </c>
      <c r="CR79" s="105">
        <v>8.1282999999999994E-2</v>
      </c>
      <c r="CS79" s="105">
        <v>8.7682999999999997E-2</v>
      </c>
      <c r="CT79" s="105">
        <v>9.6683000000000005E-2</v>
      </c>
      <c r="CU79" s="105">
        <v>8.8582999999999995E-2</v>
      </c>
      <c r="CV79" s="105">
        <v>8.7983000000000006E-2</v>
      </c>
      <c r="CW79" s="105">
        <v>0.105083</v>
      </c>
      <c r="CX79" s="105">
        <v>0.18588299999999999</v>
      </c>
      <c r="CY79" s="105">
        <v>0.184783</v>
      </c>
      <c r="CZ79" s="105">
        <v>0.196183</v>
      </c>
      <c r="DA79" s="105">
        <v>0.202983</v>
      </c>
      <c r="DB79" s="105">
        <v>0.20758299999999999</v>
      </c>
      <c r="DC79" s="105">
        <v>0.20108300000000001</v>
      </c>
      <c r="DD79" s="105">
        <v>7.7783000000000005E-2</v>
      </c>
      <c r="DE79" s="105">
        <v>6.0183E-2</v>
      </c>
      <c r="DF79" s="105">
        <v>5.7482999999999999E-2</v>
      </c>
      <c r="DG79" s="105">
        <v>6.5282999999999994E-2</v>
      </c>
      <c r="DH79" s="105">
        <v>7.0983000000000004E-2</v>
      </c>
      <c r="DI79" s="105">
        <v>6.7882999999999999E-2</v>
      </c>
      <c r="DJ79" s="105">
        <v>0.58548299999999998</v>
      </c>
      <c r="DK79" s="105">
        <v>0.58068299999999995</v>
      </c>
      <c r="DL79" s="105">
        <v>0.57528299999999999</v>
      </c>
      <c r="DM79" s="105">
        <v>0.60458299999999998</v>
      </c>
      <c r="DN79" s="105">
        <v>0.60368299999999997</v>
      </c>
      <c r="DO79" s="105">
        <v>0.603383</v>
      </c>
      <c r="DP79" s="105">
        <v>0.15488299999999999</v>
      </c>
      <c r="DQ79" s="105">
        <v>0.167683</v>
      </c>
      <c r="DR79" s="105">
        <v>8.7082999999999994E-2</v>
      </c>
      <c r="DS79" s="105">
        <v>0.22468299999999999</v>
      </c>
      <c r="DT79" s="105">
        <v>0.30158299999999999</v>
      </c>
      <c r="DU79" s="105">
        <v>0.290883</v>
      </c>
      <c r="DV79" s="105">
        <v>0.17868300000000001</v>
      </c>
      <c r="DW79" s="105">
        <v>0.17988299999999999</v>
      </c>
      <c r="DX79" s="105">
        <v>0.18368300000000001</v>
      </c>
      <c r="DY79" s="105">
        <v>0.226383</v>
      </c>
      <c r="DZ79" s="105">
        <v>0.179783</v>
      </c>
      <c r="EA79" s="105">
        <v>0.18168300000000001</v>
      </c>
      <c r="EB79" s="105">
        <v>5.2183E-2</v>
      </c>
      <c r="EC79" s="105">
        <v>5.3582999999999999E-2</v>
      </c>
      <c r="ED79" s="105">
        <v>5.1182999999999999E-2</v>
      </c>
      <c r="EE79" s="105">
        <v>7.3682999999999998E-2</v>
      </c>
      <c r="EF79" s="105">
        <v>7.2983000000000006E-2</v>
      </c>
      <c r="EG79" s="105">
        <v>7.3783000000000001E-2</v>
      </c>
      <c r="EH79" s="105">
        <v>0.355383</v>
      </c>
      <c r="EI79" s="105">
        <v>0.37118299999999999</v>
      </c>
      <c r="EJ79" s="105">
        <v>0.348883</v>
      </c>
      <c r="EK79" s="105">
        <v>0.37248300000000001</v>
      </c>
      <c r="EL79" s="105">
        <v>0.407383</v>
      </c>
      <c r="EM79" s="105">
        <v>0.39658300000000002</v>
      </c>
      <c r="EN79" s="105">
        <v>0.104183</v>
      </c>
      <c r="EO79" s="105">
        <v>0.113483</v>
      </c>
      <c r="EP79" s="105">
        <v>0.113583</v>
      </c>
      <c r="EQ79" s="105">
        <v>0.106083</v>
      </c>
      <c r="ER79" s="105">
        <v>0.104783</v>
      </c>
      <c r="ES79" s="105">
        <v>0.10928300000000001</v>
      </c>
      <c r="ET79" s="105">
        <v>0.285383</v>
      </c>
      <c r="EU79" s="105">
        <v>0.29208299999999998</v>
      </c>
      <c r="EV79" s="105">
        <v>0.291883</v>
      </c>
      <c r="EW79" s="105">
        <v>0.253083</v>
      </c>
      <c r="EX79" s="105">
        <v>0.26098300000000002</v>
      </c>
      <c r="EY79" s="105">
        <v>0.24688299999999999</v>
      </c>
      <c r="EZ79" s="105">
        <v>0.64100000000000001</v>
      </c>
      <c r="FA79" s="105">
        <v>0.63700000000000001</v>
      </c>
      <c r="FB79" s="105">
        <v>0.65200000000000002</v>
      </c>
      <c r="FC79" s="105">
        <v>0.65800000000000003</v>
      </c>
      <c r="FD79" s="105">
        <v>0.65700000000000003</v>
      </c>
      <c r="FE79" s="105">
        <v>0.65300000000000002</v>
      </c>
    </row>
    <row r="80" spans="2:161">
      <c r="B80" s="105">
        <v>37.5</v>
      </c>
      <c r="C80" s="105">
        <v>0.53164999999999996</v>
      </c>
      <c r="D80" s="105">
        <v>0.49675000000000002</v>
      </c>
      <c r="E80" s="105">
        <v>0.45495000000000002</v>
      </c>
      <c r="F80" s="105">
        <v>7.6850000000000002E-2</v>
      </c>
      <c r="G80" s="105">
        <v>7.9549999999999996E-2</v>
      </c>
      <c r="H80" s="105">
        <v>7.9049999999999995E-2</v>
      </c>
      <c r="I80" s="105">
        <v>7.9949999999999993E-2</v>
      </c>
      <c r="J80" s="105">
        <v>7.0150000000000004E-2</v>
      </c>
      <c r="K80" s="105">
        <v>7.5850000000000001E-2</v>
      </c>
      <c r="L80" s="105">
        <v>7.195E-2</v>
      </c>
      <c r="M80" s="105">
        <v>9.2249999999999999E-2</v>
      </c>
      <c r="N80" s="105">
        <v>7.8750000000000001E-2</v>
      </c>
      <c r="O80" s="105">
        <v>7.825E-2</v>
      </c>
      <c r="P80" s="105">
        <v>7.4450000000000002E-2</v>
      </c>
      <c r="Q80" s="105">
        <v>7.6749999999999999E-2</v>
      </c>
      <c r="R80" s="105">
        <v>0.30364999999999998</v>
      </c>
      <c r="S80" s="105">
        <v>0.30964999999999998</v>
      </c>
      <c r="T80" s="105">
        <v>0.27434999999999998</v>
      </c>
      <c r="U80" s="105">
        <v>0.29985000000000001</v>
      </c>
      <c r="V80" s="105">
        <v>0.29925000000000002</v>
      </c>
      <c r="W80" s="105">
        <v>0.29585</v>
      </c>
      <c r="X80" s="105">
        <v>0.15570000000000001</v>
      </c>
      <c r="Y80" s="105">
        <v>0.19095000000000001</v>
      </c>
      <c r="Z80" s="105">
        <v>0.12045</v>
      </c>
      <c r="AA80" s="105">
        <v>0.15035000000000001</v>
      </c>
      <c r="AB80" s="105">
        <v>0.15425</v>
      </c>
      <c r="AC80" s="105">
        <v>0.15775</v>
      </c>
      <c r="AD80" s="105">
        <v>0.52185000000000004</v>
      </c>
      <c r="AE80" s="105">
        <v>0.53164999999999996</v>
      </c>
      <c r="AF80" s="105">
        <v>0.52354999999999996</v>
      </c>
      <c r="AG80" s="105">
        <v>0.44585000000000002</v>
      </c>
      <c r="AH80" s="105">
        <v>0.44464999999999999</v>
      </c>
      <c r="AI80" s="105">
        <v>0.44295000000000001</v>
      </c>
      <c r="AJ80" s="105">
        <v>8.4150000000000003E-2</v>
      </c>
      <c r="AK80" s="105">
        <v>9.4750000000000001E-2</v>
      </c>
      <c r="AL80" s="105">
        <v>8.2750000000000004E-2</v>
      </c>
      <c r="AM80" s="105">
        <v>8.5250000000000006E-2</v>
      </c>
      <c r="AN80" s="105">
        <v>8.6249999999999993E-2</v>
      </c>
      <c r="AO80" s="105">
        <v>8.2650000000000001E-2</v>
      </c>
      <c r="AP80" s="105">
        <v>0.26834999999999998</v>
      </c>
      <c r="AQ80" s="105">
        <v>0.27284999999999998</v>
      </c>
      <c r="AR80" s="105">
        <v>0.28194999999999998</v>
      </c>
      <c r="AS80" s="105">
        <v>0.29615000000000002</v>
      </c>
      <c r="AT80" s="105">
        <v>0.29675000000000001</v>
      </c>
      <c r="AU80" s="105">
        <v>0.28875000000000001</v>
      </c>
      <c r="AV80" s="105">
        <v>8.3199999999999996E-2</v>
      </c>
      <c r="AW80" s="105">
        <v>8.5300000000000001E-2</v>
      </c>
      <c r="AX80" s="105">
        <v>8.3199999999999996E-2</v>
      </c>
      <c r="AY80" s="105">
        <v>8.2199999999999995E-2</v>
      </c>
      <c r="AZ80" s="105">
        <v>8.6099999999999996E-2</v>
      </c>
      <c r="BA80" s="105">
        <v>8.3699999999999997E-2</v>
      </c>
      <c r="BB80" s="105">
        <v>0.36314999999999997</v>
      </c>
      <c r="BC80" s="105">
        <v>0.39124999999999999</v>
      </c>
      <c r="BD80" s="105">
        <v>0.37054999999999999</v>
      </c>
      <c r="BE80" s="105">
        <v>0.19525000000000001</v>
      </c>
      <c r="BF80" s="105">
        <v>0.20065</v>
      </c>
      <c r="BG80" s="105">
        <v>0.20344999999999999</v>
      </c>
      <c r="BH80" s="105">
        <v>6.4149999999999999E-2</v>
      </c>
      <c r="BI80" s="105">
        <v>6.7150000000000001E-2</v>
      </c>
      <c r="BJ80" s="105">
        <v>5.2449999999999997E-2</v>
      </c>
      <c r="BK80" s="105">
        <v>7.1849999999999997E-2</v>
      </c>
      <c r="BL80" s="105">
        <v>7.0250000000000007E-2</v>
      </c>
      <c r="BM80" s="105">
        <v>7.3749999999999996E-2</v>
      </c>
      <c r="BN80" s="105">
        <v>0.52615000000000001</v>
      </c>
      <c r="BO80" s="105">
        <v>0.52805000000000002</v>
      </c>
      <c r="BP80" s="105">
        <v>0.53225</v>
      </c>
      <c r="BQ80" s="105">
        <v>0.62024999999999997</v>
      </c>
      <c r="BR80" s="105">
        <v>0.61285000000000001</v>
      </c>
      <c r="BS80" s="105">
        <v>0.61804999999999999</v>
      </c>
      <c r="BT80" s="105">
        <v>9.8750000000000004E-2</v>
      </c>
      <c r="BU80" s="105">
        <v>9.7350000000000006E-2</v>
      </c>
      <c r="BV80" s="105">
        <v>9.2149999999999996E-2</v>
      </c>
      <c r="BW80" s="105">
        <v>0.12945000000000001</v>
      </c>
      <c r="BX80" s="105">
        <v>0.12745000000000001</v>
      </c>
      <c r="BY80" s="105">
        <v>0.12545000000000001</v>
      </c>
      <c r="BZ80" s="105">
        <v>0.38414999999999999</v>
      </c>
      <c r="CA80" s="105">
        <v>0.39045000000000002</v>
      </c>
      <c r="CB80" s="105">
        <v>0.40125</v>
      </c>
      <c r="CC80" s="105">
        <v>0.31455</v>
      </c>
      <c r="CD80" s="105">
        <v>0.32884999999999998</v>
      </c>
      <c r="CE80" s="105">
        <v>0.37245</v>
      </c>
      <c r="CF80" s="105">
        <v>4.8349999999999997E-2</v>
      </c>
      <c r="CG80" s="105">
        <v>5.935E-2</v>
      </c>
      <c r="CH80" s="105">
        <v>5.2249999999999998E-2</v>
      </c>
      <c r="CI80" s="105">
        <v>7.0349999999999996E-2</v>
      </c>
      <c r="CJ80" s="105">
        <v>9.2249999999999999E-2</v>
      </c>
      <c r="CK80" s="105">
        <v>8.8050000000000003E-2</v>
      </c>
      <c r="CL80" s="105">
        <v>9.4350000000000003E-2</v>
      </c>
      <c r="CM80" s="105">
        <v>8.6849999999999997E-2</v>
      </c>
      <c r="CN80" s="105">
        <v>9.0149999999999994E-2</v>
      </c>
      <c r="CO80" s="105">
        <v>8.1250000000000003E-2</v>
      </c>
      <c r="CP80" s="105">
        <v>8.6849999999999997E-2</v>
      </c>
      <c r="CQ80" s="105">
        <v>8.8050000000000003E-2</v>
      </c>
      <c r="CR80" s="105">
        <v>8.165E-2</v>
      </c>
      <c r="CS80" s="105">
        <v>8.7550000000000003E-2</v>
      </c>
      <c r="CT80" s="105">
        <v>9.8949999999999996E-2</v>
      </c>
      <c r="CU80" s="105">
        <v>9.1050000000000006E-2</v>
      </c>
      <c r="CV80" s="105">
        <v>8.9249999999999996E-2</v>
      </c>
      <c r="CW80" s="105">
        <v>0.10415000000000001</v>
      </c>
      <c r="CX80" s="105">
        <v>0.18905</v>
      </c>
      <c r="CY80" s="105">
        <v>0.18754999999999999</v>
      </c>
      <c r="CZ80" s="105">
        <v>0.19545000000000001</v>
      </c>
      <c r="DA80" s="105">
        <v>0.20674999999999999</v>
      </c>
      <c r="DB80" s="105">
        <v>0.20674999999999999</v>
      </c>
      <c r="DC80" s="105">
        <v>0.20524999999999999</v>
      </c>
      <c r="DD80" s="105">
        <v>7.6350000000000001E-2</v>
      </c>
      <c r="DE80" s="105">
        <v>5.9150000000000001E-2</v>
      </c>
      <c r="DF80" s="105">
        <v>6.1449999999999998E-2</v>
      </c>
      <c r="DG80" s="105">
        <v>6.5549999999999997E-2</v>
      </c>
      <c r="DH80" s="105">
        <v>6.9650000000000004E-2</v>
      </c>
      <c r="DI80" s="105">
        <v>6.855E-2</v>
      </c>
      <c r="DJ80" s="105">
        <v>0.58255000000000001</v>
      </c>
      <c r="DK80" s="105">
        <v>0.57594999999999996</v>
      </c>
      <c r="DL80" s="105">
        <v>0.56884999999999997</v>
      </c>
      <c r="DM80" s="105">
        <v>0.60104999999999997</v>
      </c>
      <c r="DN80" s="105">
        <v>0.59875</v>
      </c>
      <c r="DO80" s="105">
        <v>0.60124999999999995</v>
      </c>
      <c r="DP80" s="105">
        <v>0.15715000000000001</v>
      </c>
      <c r="DQ80" s="105">
        <v>0.16944999999999999</v>
      </c>
      <c r="DR80" s="105">
        <v>8.6749999999999994E-2</v>
      </c>
      <c r="DS80" s="105">
        <v>0.22914999999999999</v>
      </c>
      <c r="DT80" s="105">
        <v>0.30414999999999998</v>
      </c>
      <c r="DU80" s="105">
        <v>0.29535</v>
      </c>
      <c r="DV80" s="105">
        <v>0.17915</v>
      </c>
      <c r="DW80" s="105">
        <v>0.17945</v>
      </c>
      <c r="DX80" s="105">
        <v>0.18634999999999999</v>
      </c>
      <c r="DY80" s="105">
        <v>0.22595000000000001</v>
      </c>
      <c r="DZ80" s="105">
        <v>0.18015</v>
      </c>
      <c r="EA80" s="105">
        <v>0.18154999999999999</v>
      </c>
      <c r="EB80" s="105">
        <v>5.0349999999999999E-2</v>
      </c>
      <c r="EC80" s="105">
        <v>5.2949999999999997E-2</v>
      </c>
      <c r="ED80" s="105">
        <v>5.0049999999999997E-2</v>
      </c>
      <c r="EE80" s="105">
        <v>7.2849999999999998E-2</v>
      </c>
      <c r="EF80" s="105">
        <v>7.2650000000000006E-2</v>
      </c>
      <c r="EG80" s="105">
        <v>7.2749999999999995E-2</v>
      </c>
      <c r="EH80" s="105">
        <v>0.35625000000000001</v>
      </c>
      <c r="EI80" s="105">
        <v>0.36735000000000001</v>
      </c>
      <c r="EJ80" s="105">
        <v>0.35594999999999999</v>
      </c>
      <c r="EK80" s="105">
        <v>0.38255</v>
      </c>
      <c r="EL80" s="105">
        <v>0.41665000000000002</v>
      </c>
      <c r="EM80" s="105">
        <v>0.39695000000000003</v>
      </c>
      <c r="EN80" s="105">
        <v>0.10174999999999999</v>
      </c>
      <c r="EO80" s="105">
        <v>0.11455</v>
      </c>
      <c r="EP80" s="105">
        <v>0.11105</v>
      </c>
      <c r="EQ80" s="105">
        <v>0.10755000000000001</v>
      </c>
      <c r="ER80" s="105">
        <v>0.10545</v>
      </c>
      <c r="ES80" s="105">
        <v>0.10854999999999999</v>
      </c>
      <c r="ET80" s="105">
        <v>0.28915000000000002</v>
      </c>
      <c r="EU80" s="105">
        <v>0.29644999999999999</v>
      </c>
      <c r="EV80" s="105">
        <v>0.29625000000000001</v>
      </c>
      <c r="EW80" s="105">
        <v>0.25624999999999998</v>
      </c>
      <c r="EX80" s="105">
        <v>0.26755000000000001</v>
      </c>
      <c r="EY80" s="105">
        <v>0.24765000000000001</v>
      </c>
      <c r="EZ80" s="105">
        <v>0.63500000000000001</v>
      </c>
      <c r="FA80" s="105">
        <v>0.63500000000000001</v>
      </c>
      <c r="FB80" s="105">
        <v>0.64500000000000002</v>
      </c>
      <c r="FC80" s="105">
        <v>0.65300000000000002</v>
      </c>
      <c r="FD80" s="105">
        <v>0.64900000000000002</v>
      </c>
      <c r="FE80" s="105">
        <v>0.64800000000000002</v>
      </c>
    </row>
    <row r="81" spans="2:161">
      <c r="B81" s="105">
        <v>38</v>
      </c>
      <c r="C81" s="105">
        <v>0.51775000000000004</v>
      </c>
      <c r="D81" s="105">
        <v>0.47575000000000001</v>
      </c>
      <c r="E81" s="105">
        <v>0.42645</v>
      </c>
      <c r="F81" s="105">
        <v>7.6850000000000002E-2</v>
      </c>
      <c r="G81" s="105">
        <v>7.8649999999999998E-2</v>
      </c>
      <c r="H81" s="105">
        <v>7.8149999999999997E-2</v>
      </c>
      <c r="I81" s="105">
        <v>7.9949999999999993E-2</v>
      </c>
      <c r="J81" s="105">
        <v>7.0650000000000004E-2</v>
      </c>
      <c r="K81" s="105">
        <v>7.6749999999999999E-2</v>
      </c>
      <c r="L81" s="105">
        <v>7.1650000000000005E-2</v>
      </c>
      <c r="M81" s="105">
        <v>9.4450000000000006E-2</v>
      </c>
      <c r="N81" s="105">
        <v>7.7850000000000003E-2</v>
      </c>
      <c r="O81" s="105">
        <v>7.8950000000000006E-2</v>
      </c>
      <c r="P81" s="105">
        <v>7.4050000000000005E-2</v>
      </c>
      <c r="Q81" s="105">
        <v>7.535E-2</v>
      </c>
      <c r="R81" s="105">
        <v>0.30914999999999998</v>
      </c>
      <c r="S81" s="105">
        <v>0.31285000000000002</v>
      </c>
      <c r="T81" s="105">
        <v>0.27694999999999997</v>
      </c>
      <c r="U81" s="105">
        <v>0.30314999999999998</v>
      </c>
      <c r="V81" s="105">
        <v>0.30145</v>
      </c>
      <c r="W81" s="105">
        <v>0.30145</v>
      </c>
      <c r="X81" s="105">
        <v>0.1613</v>
      </c>
      <c r="Y81" s="105">
        <v>0.20044999999999999</v>
      </c>
      <c r="Z81" s="105">
        <v>0.12214999999999999</v>
      </c>
      <c r="AA81" s="105">
        <v>0.15315000000000001</v>
      </c>
      <c r="AB81" s="105">
        <v>0.15865000000000001</v>
      </c>
      <c r="AC81" s="105">
        <v>0.16184999999999999</v>
      </c>
      <c r="AD81" s="105">
        <v>0.51444999999999996</v>
      </c>
      <c r="AE81" s="105">
        <v>0.52675000000000005</v>
      </c>
      <c r="AF81" s="105">
        <v>0.51765000000000005</v>
      </c>
      <c r="AG81" s="105">
        <v>0.45065</v>
      </c>
      <c r="AH81" s="105">
        <v>0.44874999999999998</v>
      </c>
      <c r="AI81" s="105">
        <v>0.44545000000000001</v>
      </c>
      <c r="AJ81" s="105">
        <v>8.5550000000000001E-2</v>
      </c>
      <c r="AK81" s="105">
        <v>9.3450000000000005E-2</v>
      </c>
      <c r="AL81" s="105">
        <v>8.2049999999999998E-2</v>
      </c>
      <c r="AM81" s="105">
        <v>8.6650000000000005E-2</v>
      </c>
      <c r="AN81" s="105">
        <v>8.7150000000000005E-2</v>
      </c>
      <c r="AO81" s="105">
        <v>8.2650000000000001E-2</v>
      </c>
      <c r="AP81" s="105">
        <v>0.27095000000000002</v>
      </c>
      <c r="AQ81" s="105">
        <v>0.27455000000000002</v>
      </c>
      <c r="AR81" s="105">
        <v>0.28684999999999999</v>
      </c>
      <c r="AS81" s="105">
        <v>0.29725000000000001</v>
      </c>
      <c r="AT81" s="105">
        <v>0.30404999999999999</v>
      </c>
      <c r="AU81" s="105">
        <v>0.29185</v>
      </c>
      <c r="AV81" s="105">
        <v>8.3099999999999993E-2</v>
      </c>
      <c r="AW81" s="105">
        <v>8.5099999999999995E-2</v>
      </c>
      <c r="AX81" s="105">
        <v>8.3099999999999993E-2</v>
      </c>
      <c r="AY81" s="105">
        <v>8.2100000000000006E-2</v>
      </c>
      <c r="AZ81" s="105">
        <v>8.6099999999999996E-2</v>
      </c>
      <c r="BA81" s="105">
        <v>8.3699999999999997E-2</v>
      </c>
      <c r="BB81" s="105">
        <v>0.36654999999999999</v>
      </c>
      <c r="BC81" s="105">
        <v>0.40044999999999997</v>
      </c>
      <c r="BD81" s="105">
        <v>0.38335000000000002</v>
      </c>
      <c r="BE81" s="105">
        <v>0.19535</v>
      </c>
      <c r="BF81" s="105">
        <v>0.19855</v>
      </c>
      <c r="BG81" s="105">
        <v>0.20135</v>
      </c>
      <c r="BH81" s="105">
        <v>6.3649999999999998E-2</v>
      </c>
      <c r="BI81" s="105">
        <v>6.7849999999999994E-2</v>
      </c>
      <c r="BJ81" s="105">
        <v>5.1650000000000001E-2</v>
      </c>
      <c r="BK81" s="105">
        <v>7.1349999999999997E-2</v>
      </c>
      <c r="BL81" s="105">
        <v>7.0449999999999999E-2</v>
      </c>
      <c r="BM81" s="105">
        <v>7.3550000000000004E-2</v>
      </c>
      <c r="BN81" s="105">
        <v>0.53144999999999998</v>
      </c>
      <c r="BO81" s="105">
        <v>0.53485000000000005</v>
      </c>
      <c r="BP81" s="105">
        <v>0.53774999999999995</v>
      </c>
      <c r="BQ81" s="105">
        <v>0.61855000000000004</v>
      </c>
      <c r="BR81" s="105">
        <v>0.61124999999999996</v>
      </c>
      <c r="BS81" s="105">
        <v>0.61055000000000004</v>
      </c>
      <c r="BT81" s="105">
        <v>9.8849999999999993E-2</v>
      </c>
      <c r="BU81" s="105">
        <v>9.715E-2</v>
      </c>
      <c r="BV81" s="105">
        <v>9.2350000000000002E-2</v>
      </c>
      <c r="BW81" s="105">
        <v>0.12864999999999999</v>
      </c>
      <c r="BX81" s="105">
        <v>0.12895000000000001</v>
      </c>
      <c r="BY81" s="105">
        <v>0.12595000000000001</v>
      </c>
      <c r="BZ81" s="105">
        <v>0.39015</v>
      </c>
      <c r="CA81" s="105">
        <v>0.39855000000000002</v>
      </c>
      <c r="CB81" s="105">
        <v>0.40515000000000001</v>
      </c>
      <c r="CC81" s="105">
        <v>0.31755</v>
      </c>
      <c r="CD81" s="105">
        <v>0.32634999999999997</v>
      </c>
      <c r="CE81" s="105">
        <v>0.37724999999999997</v>
      </c>
      <c r="CF81" s="105">
        <v>4.7149999999999997E-2</v>
      </c>
      <c r="CG81" s="105">
        <v>5.9650000000000002E-2</v>
      </c>
      <c r="CH81" s="105">
        <v>5.2049999999999999E-2</v>
      </c>
      <c r="CI81" s="105">
        <v>7.1050000000000002E-2</v>
      </c>
      <c r="CJ81" s="105">
        <v>9.2850000000000002E-2</v>
      </c>
      <c r="CK81" s="105">
        <v>8.7650000000000006E-2</v>
      </c>
      <c r="CL81" s="105">
        <v>9.3850000000000003E-2</v>
      </c>
      <c r="CM81" s="105">
        <v>8.7550000000000003E-2</v>
      </c>
      <c r="CN81" s="105">
        <v>9.1050000000000006E-2</v>
      </c>
      <c r="CO81" s="105">
        <v>8.165E-2</v>
      </c>
      <c r="CP81" s="105">
        <v>8.8950000000000001E-2</v>
      </c>
      <c r="CQ81" s="105">
        <v>8.745E-2</v>
      </c>
      <c r="CR81" s="105">
        <v>8.2150000000000001E-2</v>
      </c>
      <c r="CS81" s="105">
        <v>8.8450000000000001E-2</v>
      </c>
      <c r="CT81" s="105">
        <v>9.8549999999999999E-2</v>
      </c>
      <c r="CU81" s="105">
        <v>9.1450000000000004E-2</v>
      </c>
      <c r="CV81" s="105">
        <v>8.8349999999999998E-2</v>
      </c>
      <c r="CW81" s="105">
        <v>0.10455</v>
      </c>
      <c r="CX81" s="105">
        <v>0.19064999999999999</v>
      </c>
      <c r="CY81" s="105">
        <v>0.18725</v>
      </c>
      <c r="CZ81" s="105">
        <v>0.19835</v>
      </c>
      <c r="DA81" s="105">
        <v>0.20315</v>
      </c>
      <c r="DB81" s="105">
        <v>0.20474999999999999</v>
      </c>
      <c r="DC81" s="105">
        <v>0.20394999999999999</v>
      </c>
      <c r="DD81" s="105">
        <v>7.5149999999999995E-2</v>
      </c>
      <c r="DE81" s="105">
        <v>5.7450000000000001E-2</v>
      </c>
      <c r="DF81" s="105">
        <v>5.6550000000000003E-2</v>
      </c>
      <c r="DG81" s="105">
        <v>6.6650000000000001E-2</v>
      </c>
      <c r="DH81" s="105">
        <v>7.0050000000000001E-2</v>
      </c>
      <c r="DI81" s="105">
        <v>6.7349999999999993E-2</v>
      </c>
      <c r="DJ81" s="105">
        <v>0.57704999999999995</v>
      </c>
      <c r="DK81" s="105">
        <v>0.57504999999999995</v>
      </c>
      <c r="DL81" s="105">
        <v>0.56625000000000003</v>
      </c>
      <c r="DM81" s="105">
        <v>0.59624999999999995</v>
      </c>
      <c r="DN81" s="105">
        <v>0.59445000000000003</v>
      </c>
      <c r="DO81" s="105">
        <v>0.59375</v>
      </c>
      <c r="DP81" s="105">
        <v>0.15484999999999999</v>
      </c>
      <c r="DQ81" s="105">
        <v>0.16805</v>
      </c>
      <c r="DR81" s="105">
        <v>8.6650000000000005E-2</v>
      </c>
      <c r="DS81" s="105">
        <v>0.23085</v>
      </c>
      <c r="DT81" s="105">
        <v>0.30714999999999998</v>
      </c>
      <c r="DU81" s="105">
        <v>0.29365000000000002</v>
      </c>
      <c r="DV81" s="105">
        <v>0.18185000000000001</v>
      </c>
      <c r="DW81" s="105">
        <v>0.18165000000000001</v>
      </c>
      <c r="DX81" s="105">
        <v>0.18484999999999999</v>
      </c>
      <c r="DY81" s="105">
        <v>0.22625000000000001</v>
      </c>
      <c r="DZ81" s="105">
        <v>0.17755000000000001</v>
      </c>
      <c r="EA81" s="105">
        <v>0.18015</v>
      </c>
      <c r="EB81" s="105">
        <v>5.135E-2</v>
      </c>
      <c r="EC81" s="105">
        <v>5.3749999999999999E-2</v>
      </c>
      <c r="ED81" s="105">
        <v>4.9750000000000003E-2</v>
      </c>
      <c r="EE81" s="105">
        <v>7.3550000000000004E-2</v>
      </c>
      <c r="EF81" s="105">
        <v>7.2650000000000006E-2</v>
      </c>
      <c r="EG81" s="105">
        <v>7.3249999999999996E-2</v>
      </c>
      <c r="EH81" s="105">
        <v>0.36015000000000003</v>
      </c>
      <c r="EI81" s="105">
        <v>0.36735000000000001</v>
      </c>
      <c r="EJ81" s="105">
        <v>0.35754999999999998</v>
      </c>
      <c r="EK81" s="105">
        <v>0.38364999999999999</v>
      </c>
      <c r="EL81" s="105">
        <v>0.42444999999999999</v>
      </c>
      <c r="EM81" s="105">
        <v>0.40865000000000001</v>
      </c>
      <c r="EN81" s="105">
        <v>0.10305</v>
      </c>
      <c r="EO81" s="105">
        <v>0.11705</v>
      </c>
      <c r="EP81" s="105">
        <v>0.11434999999999999</v>
      </c>
      <c r="EQ81" s="105">
        <v>0.10675</v>
      </c>
      <c r="ER81" s="105">
        <v>0.10605000000000001</v>
      </c>
      <c r="ES81" s="105">
        <v>0.11175</v>
      </c>
      <c r="ET81" s="105">
        <v>0.29594999999999999</v>
      </c>
      <c r="EU81" s="105">
        <v>0.30114999999999997</v>
      </c>
      <c r="EV81" s="105">
        <v>0.29925000000000002</v>
      </c>
      <c r="EW81" s="105">
        <v>0.25824999999999998</v>
      </c>
      <c r="EX81" s="105">
        <v>0.26934999999999998</v>
      </c>
      <c r="EY81" s="105">
        <v>0.25024999999999997</v>
      </c>
      <c r="EZ81" s="105">
        <v>0.63500000000000001</v>
      </c>
      <c r="FA81" s="105">
        <v>0.63500000000000001</v>
      </c>
      <c r="FB81" s="105">
        <v>0.64500000000000002</v>
      </c>
      <c r="FC81" s="105">
        <v>0.65600000000000003</v>
      </c>
      <c r="FD81" s="105">
        <v>0.65700000000000003</v>
      </c>
      <c r="FE81" s="105">
        <v>0.64900000000000002</v>
      </c>
    </row>
    <row r="82" spans="2:161">
      <c r="B82" s="105">
        <v>38.5</v>
      </c>
      <c r="C82" s="105">
        <v>0.50865000000000005</v>
      </c>
      <c r="D82" s="105">
        <v>0.46715000000000001</v>
      </c>
      <c r="E82" s="105">
        <v>0.41654999999999998</v>
      </c>
      <c r="F82" s="105">
        <v>7.6850000000000002E-2</v>
      </c>
      <c r="G82" s="105">
        <v>7.9450000000000007E-2</v>
      </c>
      <c r="H82" s="105">
        <v>7.7850000000000003E-2</v>
      </c>
      <c r="I82" s="105">
        <v>7.9350000000000004E-2</v>
      </c>
      <c r="J82" s="105">
        <v>7.0650000000000004E-2</v>
      </c>
      <c r="K82" s="105">
        <v>7.6149999999999995E-2</v>
      </c>
      <c r="L82" s="105">
        <v>7.2050000000000003E-2</v>
      </c>
      <c r="M82" s="105">
        <v>9.2649999999999996E-2</v>
      </c>
      <c r="N82" s="105">
        <v>7.7649999999999997E-2</v>
      </c>
      <c r="O82" s="105">
        <v>7.8049999999999994E-2</v>
      </c>
      <c r="P82" s="105">
        <v>7.4249999999999997E-2</v>
      </c>
      <c r="Q82" s="105">
        <v>7.5850000000000001E-2</v>
      </c>
      <c r="R82" s="105">
        <v>0.31114999999999998</v>
      </c>
      <c r="S82" s="105">
        <v>0.31785000000000002</v>
      </c>
      <c r="T82" s="105">
        <v>0.28225</v>
      </c>
      <c r="U82" s="105">
        <v>0.30895</v>
      </c>
      <c r="V82" s="105">
        <v>0.30725000000000002</v>
      </c>
      <c r="W82" s="105">
        <v>0.30695</v>
      </c>
      <c r="X82" s="105">
        <v>0.16539999999999999</v>
      </c>
      <c r="Y82" s="105">
        <v>0.20755000000000001</v>
      </c>
      <c r="Z82" s="105">
        <v>0.12325</v>
      </c>
      <c r="AA82" s="105">
        <v>0.15434999999999999</v>
      </c>
      <c r="AB82" s="105">
        <v>0.16055</v>
      </c>
      <c r="AC82" s="105">
        <v>0.16245000000000001</v>
      </c>
      <c r="AD82" s="105">
        <v>0.51224999999999998</v>
      </c>
      <c r="AE82" s="105">
        <v>0.52254999999999996</v>
      </c>
      <c r="AF82" s="105">
        <v>0.51354999999999995</v>
      </c>
      <c r="AG82" s="105">
        <v>0.45405000000000001</v>
      </c>
      <c r="AH82" s="105">
        <v>0.45245000000000002</v>
      </c>
      <c r="AI82" s="105">
        <v>0.45315</v>
      </c>
      <c r="AJ82" s="105">
        <v>8.4349999999999994E-2</v>
      </c>
      <c r="AK82" s="105">
        <v>9.3149999999999997E-2</v>
      </c>
      <c r="AL82" s="105">
        <v>8.2150000000000001E-2</v>
      </c>
      <c r="AM82" s="105">
        <v>8.5550000000000001E-2</v>
      </c>
      <c r="AN82" s="105">
        <v>8.5949999999999999E-2</v>
      </c>
      <c r="AO82" s="105">
        <v>8.1449999999999995E-2</v>
      </c>
      <c r="AP82" s="105">
        <v>0.27455000000000002</v>
      </c>
      <c r="AQ82" s="105">
        <v>0.28015000000000001</v>
      </c>
      <c r="AR82" s="105">
        <v>0.29065000000000002</v>
      </c>
      <c r="AS82" s="105">
        <v>0.30054999999999998</v>
      </c>
      <c r="AT82" s="105">
        <v>0.30445</v>
      </c>
      <c r="AU82" s="105">
        <v>0.29585</v>
      </c>
      <c r="AV82" s="105">
        <v>8.3000000000000004E-2</v>
      </c>
      <c r="AW82" s="105">
        <v>8.5199999999999998E-2</v>
      </c>
      <c r="AX82" s="105">
        <v>8.3199999999999996E-2</v>
      </c>
      <c r="AY82" s="105">
        <v>8.2199999999999995E-2</v>
      </c>
      <c r="AZ82" s="105">
        <v>8.6099999999999996E-2</v>
      </c>
      <c r="BA82" s="105">
        <v>8.3799999999999999E-2</v>
      </c>
      <c r="BB82" s="105">
        <v>0.37524999999999997</v>
      </c>
      <c r="BC82" s="105">
        <v>0.40655000000000002</v>
      </c>
      <c r="BD82" s="105">
        <v>0.38974999999999999</v>
      </c>
      <c r="BE82" s="105">
        <v>0.20044999999999999</v>
      </c>
      <c r="BF82" s="105">
        <v>0.20094999999999999</v>
      </c>
      <c r="BG82" s="105">
        <v>0.20465</v>
      </c>
      <c r="BH82" s="105">
        <v>6.3049999999999995E-2</v>
      </c>
      <c r="BI82" s="105">
        <v>6.7849999999999994E-2</v>
      </c>
      <c r="BJ82" s="105">
        <v>5.135E-2</v>
      </c>
      <c r="BK82" s="105">
        <v>7.195E-2</v>
      </c>
      <c r="BL82" s="105">
        <v>7.0449999999999999E-2</v>
      </c>
      <c r="BM82" s="105">
        <v>7.4649999999999994E-2</v>
      </c>
      <c r="BN82" s="105">
        <v>0.53705000000000003</v>
      </c>
      <c r="BO82" s="105">
        <v>0.53974999999999995</v>
      </c>
      <c r="BP82" s="105">
        <v>0.54525000000000001</v>
      </c>
      <c r="BQ82" s="105">
        <v>0.61485000000000001</v>
      </c>
      <c r="BR82" s="105">
        <v>0.60875000000000001</v>
      </c>
      <c r="BS82" s="105">
        <v>0.60945000000000005</v>
      </c>
      <c r="BT82" s="105">
        <v>9.7250000000000003E-2</v>
      </c>
      <c r="BU82" s="105">
        <v>9.6049999999999996E-2</v>
      </c>
      <c r="BV82" s="105">
        <v>9.1749999999999998E-2</v>
      </c>
      <c r="BW82" s="105">
        <v>0.12884999999999999</v>
      </c>
      <c r="BX82" s="105">
        <v>0.12905</v>
      </c>
      <c r="BY82" s="105">
        <v>0.12825</v>
      </c>
      <c r="BZ82" s="105">
        <v>0.39955000000000002</v>
      </c>
      <c r="CA82" s="105">
        <v>0.40584999999999999</v>
      </c>
      <c r="CB82" s="105">
        <v>0.40725</v>
      </c>
      <c r="CC82" s="105">
        <v>0.31995000000000001</v>
      </c>
      <c r="CD82" s="105">
        <v>0.33234999999999998</v>
      </c>
      <c r="CE82" s="105">
        <v>0.38355</v>
      </c>
      <c r="CF82" s="105">
        <v>4.795E-2</v>
      </c>
      <c r="CG82" s="105">
        <v>5.8749999999999997E-2</v>
      </c>
      <c r="CH82" s="105">
        <v>5.135E-2</v>
      </c>
      <c r="CI82" s="105">
        <v>7.3050000000000004E-2</v>
      </c>
      <c r="CJ82" s="105">
        <v>9.3149999999999997E-2</v>
      </c>
      <c r="CK82" s="105">
        <v>8.8749999999999996E-2</v>
      </c>
      <c r="CL82" s="105">
        <v>9.3549999999999994E-2</v>
      </c>
      <c r="CM82" s="105">
        <v>8.6749999999999994E-2</v>
      </c>
      <c r="CN82" s="105">
        <v>9.0450000000000003E-2</v>
      </c>
      <c r="CO82" s="105">
        <v>8.165E-2</v>
      </c>
      <c r="CP82" s="105">
        <v>8.7550000000000003E-2</v>
      </c>
      <c r="CQ82" s="105">
        <v>8.7050000000000002E-2</v>
      </c>
      <c r="CR82" s="105">
        <v>8.0850000000000005E-2</v>
      </c>
      <c r="CS82" s="105">
        <v>8.9050000000000004E-2</v>
      </c>
      <c r="CT82" s="105">
        <v>9.6250000000000002E-2</v>
      </c>
      <c r="CU82" s="105">
        <v>9.1249999999999998E-2</v>
      </c>
      <c r="CV82" s="105">
        <v>8.7249999999999994E-2</v>
      </c>
      <c r="CW82" s="105">
        <v>0.10385</v>
      </c>
      <c r="CX82" s="105">
        <v>0.19225</v>
      </c>
      <c r="CY82" s="105">
        <v>0.18475</v>
      </c>
      <c r="CZ82" s="105">
        <v>0.19694999999999999</v>
      </c>
      <c r="DA82" s="105">
        <v>0.20644999999999999</v>
      </c>
      <c r="DB82" s="105">
        <v>0.20815</v>
      </c>
      <c r="DC82" s="105">
        <v>0.20424999999999999</v>
      </c>
      <c r="DD82" s="105">
        <v>7.6450000000000004E-2</v>
      </c>
      <c r="DE82" s="105">
        <v>5.8650000000000001E-2</v>
      </c>
      <c r="DF82" s="105">
        <v>5.645E-2</v>
      </c>
      <c r="DG82" s="105">
        <v>6.5949999999999995E-2</v>
      </c>
      <c r="DH82" s="105">
        <v>7.0250000000000007E-2</v>
      </c>
      <c r="DI82" s="105">
        <v>6.7449999999999996E-2</v>
      </c>
      <c r="DJ82" s="105">
        <v>0.57645000000000002</v>
      </c>
      <c r="DK82" s="105">
        <v>0.56984999999999997</v>
      </c>
      <c r="DL82" s="105">
        <v>0.56435000000000002</v>
      </c>
      <c r="DM82" s="105">
        <v>0.59394999999999998</v>
      </c>
      <c r="DN82" s="105">
        <v>0.59145000000000003</v>
      </c>
      <c r="DO82" s="105">
        <v>0.59094999999999998</v>
      </c>
      <c r="DP82" s="105">
        <v>0.15654999999999999</v>
      </c>
      <c r="DQ82" s="105">
        <v>0.16785</v>
      </c>
      <c r="DR82" s="105">
        <v>8.6849999999999997E-2</v>
      </c>
      <c r="DS82" s="105">
        <v>0.23294999999999999</v>
      </c>
      <c r="DT82" s="105">
        <v>0.30514999999999998</v>
      </c>
      <c r="DU82" s="105">
        <v>0.29985000000000001</v>
      </c>
      <c r="DV82" s="105">
        <v>0.18174999999999999</v>
      </c>
      <c r="DW82" s="105">
        <v>0.18515000000000001</v>
      </c>
      <c r="DX82" s="105">
        <v>0.18825</v>
      </c>
      <c r="DY82" s="105">
        <v>0.22914999999999999</v>
      </c>
      <c r="DZ82" s="105">
        <v>0.17885000000000001</v>
      </c>
      <c r="EA82" s="105">
        <v>0.18035000000000001</v>
      </c>
      <c r="EB82" s="105">
        <v>5.135E-2</v>
      </c>
      <c r="EC82" s="105">
        <v>5.3249999999999999E-2</v>
      </c>
      <c r="ED82" s="105">
        <v>4.8550000000000003E-2</v>
      </c>
      <c r="EE82" s="105">
        <v>7.3249999999999996E-2</v>
      </c>
      <c r="EF82" s="105">
        <v>7.2650000000000006E-2</v>
      </c>
      <c r="EG82" s="105">
        <v>7.3649999999999993E-2</v>
      </c>
      <c r="EH82" s="105">
        <v>0.36175000000000002</v>
      </c>
      <c r="EI82" s="105">
        <v>0.37235000000000001</v>
      </c>
      <c r="EJ82" s="105">
        <v>0.35885</v>
      </c>
      <c r="EK82" s="105">
        <v>0.38855000000000001</v>
      </c>
      <c r="EL82" s="105">
        <v>0.42875000000000002</v>
      </c>
      <c r="EM82" s="105">
        <v>0.40584999999999999</v>
      </c>
      <c r="EN82" s="105">
        <v>0.10305</v>
      </c>
      <c r="EO82" s="105">
        <v>0.11565</v>
      </c>
      <c r="EP82" s="105">
        <v>0.11425</v>
      </c>
      <c r="EQ82" s="105">
        <v>0.10945000000000001</v>
      </c>
      <c r="ER82" s="105">
        <v>0.10715</v>
      </c>
      <c r="ES82" s="105">
        <v>0.11144999999999999</v>
      </c>
      <c r="ET82" s="105">
        <v>0.29875000000000002</v>
      </c>
      <c r="EU82" s="105">
        <v>0.30395</v>
      </c>
      <c r="EV82" s="105">
        <v>0.30175000000000002</v>
      </c>
      <c r="EW82" s="105">
        <v>0.25964999999999999</v>
      </c>
      <c r="EX82" s="105">
        <v>0.26834999999999998</v>
      </c>
      <c r="EY82" s="105">
        <v>0.25085000000000002</v>
      </c>
      <c r="EZ82" s="105">
        <v>0.63800000000000001</v>
      </c>
      <c r="FA82" s="105">
        <v>0.63600000000000001</v>
      </c>
      <c r="FB82" s="105">
        <v>0.64400000000000002</v>
      </c>
      <c r="FC82" s="105">
        <v>0.65300000000000002</v>
      </c>
      <c r="FD82" s="105">
        <v>0.65700000000000003</v>
      </c>
      <c r="FE82" s="105">
        <v>0.65300000000000002</v>
      </c>
    </row>
    <row r="83" spans="2:161">
      <c r="B83" s="105">
        <v>39</v>
      </c>
      <c r="C83" s="105">
        <v>0.50451699999999999</v>
      </c>
      <c r="D83" s="105">
        <v>0.45851700000000001</v>
      </c>
      <c r="E83" s="105">
        <v>0.408717</v>
      </c>
      <c r="F83" s="105">
        <v>7.5816999999999996E-2</v>
      </c>
      <c r="G83" s="105">
        <v>7.8517000000000003E-2</v>
      </c>
      <c r="H83" s="105">
        <v>7.7716999999999994E-2</v>
      </c>
      <c r="I83" s="105">
        <v>7.8517000000000003E-2</v>
      </c>
      <c r="J83" s="105">
        <v>7.0416999999999993E-2</v>
      </c>
      <c r="K83" s="105">
        <v>7.5816999999999996E-2</v>
      </c>
      <c r="L83" s="105">
        <v>7.1516999999999997E-2</v>
      </c>
      <c r="M83" s="105">
        <v>9.2617000000000005E-2</v>
      </c>
      <c r="N83" s="105">
        <v>7.8117000000000006E-2</v>
      </c>
      <c r="O83" s="105">
        <v>7.8216999999999995E-2</v>
      </c>
      <c r="P83" s="105">
        <v>7.4517E-2</v>
      </c>
      <c r="Q83" s="105">
        <v>7.4517E-2</v>
      </c>
      <c r="R83" s="105">
        <v>0.31701699999999999</v>
      </c>
      <c r="S83" s="105">
        <v>0.320517</v>
      </c>
      <c r="T83" s="105">
        <v>0.28511700000000001</v>
      </c>
      <c r="U83" s="105">
        <v>0.309917</v>
      </c>
      <c r="V83" s="105">
        <v>0.31071700000000002</v>
      </c>
      <c r="W83" s="105">
        <v>0.31121700000000002</v>
      </c>
      <c r="X83" s="105">
        <v>0.169767</v>
      </c>
      <c r="Y83" s="105">
        <v>0.213617</v>
      </c>
      <c r="Z83" s="105">
        <v>0.125917</v>
      </c>
      <c r="AA83" s="105">
        <v>0.15801699999999999</v>
      </c>
      <c r="AB83" s="105">
        <v>0.164217</v>
      </c>
      <c r="AC83" s="105">
        <v>0.16381699999999999</v>
      </c>
      <c r="AD83" s="105">
        <v>0.50981699999999996</v>
      </c>
      <c r="AE83" s="105">
        <v>0.52241700000000002</v>
      </c>
      <c r="AF83" s="105">
        <v>0.51321700000000003</v>
      </c>
      <c r="AG83" s="105">
        <v>0.45991700000000002</v>
      </c>
      <c r="AH83" s="105">
        <v>0.45631699999999997</v>
      </c>
      <c r="AI83" s="105">
        <v>0.45411699999999999</v>
      </c>
      <c r="AJ83" s="105">
        <v>8.1017000000000006E-2</v>
      </c>
      <c r="AK83" s="105">
        <v>9.4316999999999998E-2</v>
      </c>
      <c r="AL83" s="105">
        <v>8.2017000000000007E-2</v>
      </c>
      <c r="AM83" s="105">
        <v>8.3516999999999994E-2</v>
      </c>
      <c r="AN83" s="105">
        <v>8.7317000000000006E-2</v>
      </c>
      <c r="AO83" s="105">
        <v>8.2616999999999996E-2</v>
      </c>
      <c r="AP83" s="105">
        <v>0.27571699999999999</v>
      </c>
      <c r="AQ83" s="105">
        <v>0.28041700000000003</v>
      </c>
      <c r="AR83" s="105">
        <v>0.29351699999999997</v>
      </c>
      <c r="AS83" s="105">
        <v>0.30831700000000001</v>
      </c>
      <c r="AT83" s="105">
        <v>0.31111699999999998</v>
      </c>
      <c r="AU83" s="105">
        <v>0.30071700000000001</v>
      </c>
      <c r="AV83" s="105">
        <v>8.3099999999999993E-2</v>
      </c>
      <c r="AW83" s="105">
        <v>8.5099999999999995E-2</v>
      </c>
      <c r="AX83" s="105">
        <v>8.3099999999999993E-2</v>
      </c>
      <c r="AY83" s="105">
        <v>8.2100000000000006E-2</v>
      </c>
      <c r="AZ83" s="105">
        <v>8.5999999999999993E-2</v>
      </c>
      <c r="BA83" s="105">
        <v>8.3599999999999994E-2</v>
      </c>
      <c r="BB83" s="105">
        <v>0.37861699999999998</v>
      </c>
      <c r="BC83" s="105">
        <v>0.41681699999999999</v>
      </c>
      <c r="BD83" s="105">
        <v>0.397117</v>
      </c>
      <c r="BE83" s="105">
        <v>0.202017</v>
      </c>
      <c r="BF83" s="105">
        <v>0.201017</v>
      </c>
      <c r="BG83" s="105">
        <v>0.20801700000000001</v>
      </c>
      <c r="BH83" s="105">
        <v>6.2417E-2</v>
      </c>
      <c r="BI83" s="105">
        <v>6.7616999999999997E-2</v>
      </c>
      <c r="BJ83" s="105">
        <v>5.1517E-2</v>
      </c>
      <c r="BK83" s="105">
        <v>7.0817000000000005E-2</v>
      </c>
      <c r="BL83" s="105">
        <v>7.1717000000000003E-2</v>
      </c>
      <c r="BM83" s="105">
        <v>7.2717000000000004E-2</v>
      </c>
      <c r="BN83" s="105">
        <v>0.54301699999999997</v>
      </c>
      <c r="BO83" s="105">
        <v>0.54511699999999996</v>
      </c>
      <c r="BP83" s="105">
        <v>0.55111699999999997</v>
      </c>
      <c r="BQ83" s="105">
        <v>0.60961699999999996</v>
      </c>
      <c r="BR83" s="105">
        <v>0.60551699999999997</v>
      </c>
      <c r="BS83" s="105">
        <v>0.60251699999999997</v>
      </c>
      <c r="BT83" s="105">
        <v>9.6517000000000006E-2</v>
      </c>
      <c r="BU83" s="105">
        <v>9.4917000000000001E-2</v>
      </c>
      <c r="BV83" s="105">
        <v>9.0717000000000006E-2</v>
      </c>
      <c r="BW83" s="105">
        <v>0.13131699999999999</v>
      </c>
      <c r="BX83" s="105">
        <v>0.129917</v>
      </c>
      <c r="BY83" s="105">
        <v>0.12631700000000001</v>
      </c>
      <c r="BZ83" s="105">
        <v>0.39801700000000001</v>
      </c>
      <c r="CA83" s="105">
        <v>0.406717</v>
      </c>
      <c r="CB83" s="105">
        <v>0.412717</v>
      </c>
      <c r="CC83" s="105">
        <v>0.323017</v>
      </c>
      <c r="CD83" s="105">
        <v>0.332117</v>
      </c>
      <c r="CE83" s="105">
        <v>0.383017</v>
      </c>
      <c r="CF83" s="105">
        <v>4.7316999999999998E-2</v>
      </c>
      <c r="CG83" s="105">
        <v>5.7016999999999998E-2</v>
      </c>
      <c r="CH83" s="105">
        <v>5.1117000000000003E-2</v>
      </c>
      <c r="CI83" s="105">
        <v>7.1016999999999997E-2</v>
      </c>
      <c r="CJ83" s="105">
        <v>9.2816999999999997E-2</v>
      </c>
      <c r="CK83" s="105">
        <v>8.7516999999999998E-2</v>
      </c>
      <c r="CL83" s="105">
        <v>9.4017000000000003E-2</v>
      </c>
      <c r="CM83" s="105">
        <v>8.7916999999999995E-2</v>
      </c>
      <c r="CN83" s="105">
        <v>9.0916999999999998E-2</v>
      </c>
      <c r="CO83" s="105">
        <v>8.2716999999999999E-2</v>
      </c>
      <c r="CP83" s="105">
        <v>8.8016999999999998E-2</v>
      </c>
      <c r="CQ83" s="105">
        <v>8.7016999999999997E-2</v>
      </c>
      <c r="CR83" s="105">
        <v>8.0517000000000005E-2</v>
      </c>
      <c r="CS83" s="105">
        <v>8.7117E-2</v>
      </c>
      <c r="CT83" s="105">
        <v>9.7017000000000006E-2</v>
      </c>
      <c r="CU83" s="105">
        <v>8.9416999999999996E-2</v>
      </c>
      <c r="CV83" s="105">
        <v>8.7217000000000003E-2</v>
      </c>
      <c r="CW83" s="105">
        <v>0.105617</v>
      </c>
      <c r="CX83" s="105">
        <v>0.19151699999999999</v>
      </c>
      <c r="CY83" s="105">
        <v>0.18781700000000001</v>
      </c>
      <c r="CZ83" s="105">
        <v>0.19921700000000001</v>
      </c>
      <c r="DA83" s="105">
        <v>0.20491699999999999</v>
      </c>
      <c r="DB83" s="105">
        <v>0.207617</v>
      </c>
      <c r="DC83" s="105">
        <v>0.20801700000000001</v>
      </c>
      <c r="DD83" s="105">
        <v>7.5617000000000004E-2</v>
      </c>
      <c r="DE83" s="105">
        <v>6.5517000000000006E-2</v>
      </c>
      <c r="DF83" s="105">
        <v>5.5617E-2</v>
      </c>
      <c r="DG83" s="105">
        <v>6.7216999999999999E-2</v>
      </c>
      <c r="DH83" s="105">
        <v>7.1117E-2</v>
      </c>
      <c r="DI83" s="105">
        <v>6.7216999999999999E-2</v>
      </c>
      <c r="DJ83" s="105">
        <v>0.57091700000000001</v>
      </c>
      <c r="DK83" s="105">
        <v>0.56551700000000005</v>
      </c>
      <c r="DL83" s="105">
        <v>0.56151700000000004</v>
      </c>
      <c r="DM83" s="105">
        <v>0.58721699999999999</v>
      </c>
      <c r="DN83" s="105">
        <v>0.58761699999999994</v>
      </c>
      <c r="DO83" s="105">
        <v>0.59001700000000001</v>
      </c>
      <c r="DP83" s="105">
        <v>0.15481700000000001</v>
      </c>
      <c r="DQ83" s="105">
        <v>0.169317</v>
      </c>
      <c r="DR83" s="105">
        <v>8.7717000000000003E-2</v>
      </c>
      <c r="DS83" s="105">
        <v>0.23241700000000001</v>
      </c>
      <c r="DT83" s="105">
        <v>0.307417</v>
      </c>
      <c r="DU83" s="105">
        <v>0.299317</v>
      </c>
      <c r="DV83" s="105">
        <v>0.184117</v>
      </c>
      <c r="DW83" s="105">
        <v>0.18801699999999999</v>
      </c>
      <c r="DX83" s="105">
        <v>0.18751699999999999</v>
      </c>
      <c r="DY83" s="105">
        <v>0.23221700000000001</v>
      </c>
      <c r="DZ83" s="105">
        <v>0.18071699999999999</v>
      </c>
      <c r="EA83" s="105">
        <v>0.18081700000000001</v>
      </c>
      <c r="EB83" s="105">
        <v>5.0716999999999998E-2</v>
      </c>
      <c r="EC83" s="105">
        <v>5.2916999999999999E-2</v>
      </c>
      <c r="ED83" s="105">
        <v>4.8917000000000002E-2</v>
      </c>
      <c r="EE83" s="105">
        <v>7.3416999999999996E-2</v>
      </c>
      <c r="EF83" s="105">
        <v>7.1916999999999995E-2</v>
      </c>
      <c r="EG83" s="105">
        <v>7.3816999999999994E-2</v>
      </c>
      <c r="EH83" s="105">
        <v>0.37001699999999998</v>
      </c>
      <c r="EI83" s="105">
        <v>0.379417</v>
      </c>
      <c r="EJ83" s="105">
        <v>0.36321700000000001</v>
      </c>
      <c r="EK83" s="105">
        <v>0.39131700000000003</v>
      </c>
      <c r="EL83" s="105">
        <v>0.42971700000000002</v>
      </c>
      <c r="EM83" s="105">
        <v>0.41111700000000001</v>
      </c>
      <c r="EN83" s="105">
        <v>0.103617</v>
      </c>
      <c r="EO83" s="105">
        <v>0.11491700000000001</v>
      </c>
      <c r="EP83" s="105">
        <v>0.11161699999999999</v>
      </c>
      <c r="EQ83" s="105">
        <v>0.105517</v>
      </c>
      <c r="ER83" s="105">
        <v>0.106017</v>
      </c>
      <c r="ES83" s="105">
        <v>0.111417</v>
      </c>
      <c r="ET83" s="105">
        <v>0.29951699999999998</v>
      </c>
      <c r="EU83" s="105">
        <v>0.30371700000000001</v>
      </c>
      <c r="EV83" s="105">
        <v>0.30671700000000002</v>
      </c>
      <c r="EW83" s="105">
        <v>0.25631700000000002</v>
      </c>
      <c r="EX83" s="105">
        <v>0.271117</v>
      </c>
      <c r="EY83" s="105">
        <v>0.25231700000000001</v>
      </c>
      <c r="EZ83" s="105">
        <v>0.63300000000000001</v>
      </c>
      <c r="FA83" s="105">
        <v>0.63600000000000001</v>
      </c>
      <c r="FB83" s="105">
        <v>0.64</v>
      </c>
      <c r="FC83" s="105">
        <v>0.65200000000000002</v>
      </c>
      <c r="FD83" s="105">
        <v>0.65700000000000003</v>
      </c>
      <c r="FE83" s="105">
        <v>0.64500000000000002</v>
      </c>
    </row>
    <row r="84" spans="2:161">
      <c r="B84" s="105">
        <v>39.5</v>
      </c>
      <c r="C84" s="105">
        <v>0.49818299999999999</v>
      </c>
      <c r="D84" s="105">
        <v>0.45098300000000002</v>
      </c>
      <c r="E84" s="105">
        <v>0.39368300000000001</v>
      </c>
      <c r="F84" s="105">
        <v>7.6582999999999998E-2</v>
      </c>
      <c r="G84" s="105">
        <v>8.2083000000000003E-2</v>
      </c>
      <c r="H84" s="105">
        <v>7.7683000000000002E-2</v>
      </c>
      <c r="I84" s="105">
        <v>7.9683000000000004E-2</v>
      </c>
      <c r="J84" s="105">
        <v>7.0583000000000007E-2</v>
      </c>
      <c r="K84" s="105">
        <v>7.5683E-2</v>
      </c>
      <c r="L84" s="105">
        <v>7.2182999999999997E-2</v>
      </c>
      <c r="M84" s="105">
        <v>9.0883000000000005E-2</v>
      </c>
      <c r="N84" s="105">
        <v>7.7183000000000002E-2</v>
      </c>
      <c r="O84" s="105">
        <v>7.7882999999999994E-2</v>
      </c>
      <c r="P84" s="105">
        <v>7.5283000000000003E-2</v>
      </c>
      <c r="Q84" s="105">
        <v>7.6883000000000007E-2</v>
      </c>
      <c r="R84" s="105">
        <v>0.32158300000000001</v>
      </c>
      <c r="S84" s="105">
        <v>0.32648300000000002</v>
      </c>
      <c r="T84" s="105">
        <v>0.28948299999999999</v>
      </c>
      <c r="U84" s="105">
        <v>0.31298300000000001</v>
      </c>
      <c r="V84" s="105">
        <v>0.31378299999999998</v>
      </c>
      <c r="W84" s="105">
        <v>0.31388300000000002</v>
      </c>
      <c r="X84" s="105">
        <v>0.17238300000000001</v>
      </c>
      <c r="Y84" s="105">
        <v>0.21738299999999999</v>
      </c>
      <c r="Z84" s="105">
        <v>0.127383</v>
      </c>
      <c r="AA84" s="105">
        <v>0.161083</v>
      </c>
      <c r="AB84" s="105">
        <v>0.16358300000000001</v>
      </c>
      <c r="AC84" s="105">
        <v>0.16498299999999999</v>
      </c>
      <c r="AD84" s="105">
        <v>0.50918300000000005</v>
      </c>
      <c r="AE84" s="105">
        <v>0.51838300000000004</v>
      </c>
      <c r="AF84" s="105">
        <v>0.51128300000000004</v>
      </c>
      <c r="AG84" s="105">
        <v>0.46398299999999998</v>
      </c>
      <c r="AH84" s="105">
        <v>0.46308300000000002</v>
      </c>
      <c r="AI84" s="105">
        <v>0.46048299999999998</v>
      </c>
      <c r="AJ84" s="105">
        <v>8.1782999999999995E-2</v>
      </c>
      <c r="AK84" s="105">
        <v>9.2082999999999998E-2</v>
      </c>
      <c r="AL84" s="105">
        <v>8.1183000000000005E-2</v>
      </c>
      <c r="AM84" s="105">
        <v>8.5682999999999995E-2</v>
      </c>
      <c r="AN84" s="105">
        <v>8.5583000000000006E-2</v>
      </c>
      <c r="AO84" s="105">
        <v>8.1083000000000002E-2</v>
      </c>
      <c r="AP84" s="105">
        <v>0.28248299999999998</v>
      </c>
      <c r="AQ84" s="105">
        <v>0.28608299999999998</v>
      </c>
      <c r="AR84" s="105">
        <v>0.29628300000000002</v>
      </c>
      <c r="AS84" s="105">
        <v>0.30678299999999997</v>
      </c>
      <c r="AT84" s="105">
        <v>0.31418299999999999</v>
      </c>
      <c r="AU84" s="105">
        <v>0.30268299999999998</v>
      </c>
      <c r="AV84" s="105">
        <v>8.3099999999999993E-2</v>
      </c>
      <c r="AW84" s="105">
        <v>8.5099999999999995E-2</v>
      </c>
      <c r="AX84" s="105">
        <v>8.3099999999999993E-2</v>
      </c>
      <c r="AY84" s="105">
        <v>8.2000000000000003E-2</v>
      </c>
      <c r="AZ84" s="105">
        <v>8.6099999999999996E-2</v>
      </c>
      <c r="BA84" s="105">
        <v>8.3500000000000005E-2</v>
      </c>
      <c r="BB84" s="105">
        <v>0.387183</v>
      </c>
      <c r="BC84" s="105">
        <v>0.420483</v>
      </c>
      <c r="BD84" s="105">
        <v>0.40348299999999998</v>
      </c>
      <c r="BE84" s="105">
        <v>0.201483</v>
      </c>
      <c r="BF84" s="105">
        <v>0.203683</v>
      </c>
      <c r="BG84" s="105">
        <v>0.20808299999999999</v>
      </c>
      <c r="BH84" s="105">
        <v>6.4482999999999999E-2</v>
      </c>
      <c r="BI84" s="105">
        <v>6.8382999999999999E-2</v>
      </c>
      <c r="BJ84" s="105">
        <v>5.1683E-2</v>
      </c>
      <c r="BK84" s="105">
        <v>7.1383000000000002E-2</v>
      </c>
      <c r="BL84" s="105">
        <v>6.9983000000000004E-2</v>
      </c>
      <c r="BM84" s="105">
        <v>7.3283000000000001E-2</v>
      </c>
      <c r="BN84" s="105">
        <v>0.55158300000000005</v>
      </c>
      <c r="BO84" s="105">
        <v>0.55208299999999999</v>
      </c>
      <c r="BP84" s="105">
        <v>0.55618299999999998</v>
      </c>
      <c r="BQ84" s="105">
        <v>0.60678299999999996</v>
      </c>
      <c r="BR84" s="105">
        <v>0.59908300000000003</v>
      </c>
      <c r="BS84" s="105">
        <v>0.59958299999999998</v>
      </c>
      <c r="BT84" s="105">
        <v>9.5283000000000007E-2</v>
      </c>
      <c r="BU84" s="105">
        <v>9.5482999999999998E-2</v>
      </c>
      <c r="BV84" s="105">
        <v>9.0182999999999999E-2</v>
      </c>
      <c r="BW84" s="105">
        <v>0.128583</v>
      </c>
      <c r="BX84" s="105">
        <v>0.13068299999999999</v>
      </c>
      <c r="BY84" s="105">
        <v>0.127883</v>
      </c>
      <c r="BZ84" s="105">
        <v>0.40438299999999999</v>
      </c>
      <c r="CA84" s="105">
        <v>0.41218300000000002</v>
      </c>
      <c r="CB84" s="105">
        <v>0.41678300000000001</v>
      </c>
      <c r="CC84" s="105">
        <v>0.328183</v>
      </c>
      <c r="CD84" s="105">
        <v>0.336783</v>
      </c>
      <c r="CE84" s="105">
        <v>0.392683</v>
      </c>
      <c r="CF84" s="105">
        <v>4.5782999999999997E-2</v>
      </c>
      <c r="CG84" s="105">
        <v>5.4482999999999997E-2</v>
      </c>
      <c r="CH84" s="105">
        <v>4.9783000000000001E-2</v>
      </c>
      <c r="CI84" s="105">
        <v>7.2483000000000006E-2</v>
      </c>
      <c r="CJ84" s="105">
        <v>9.1482999999999995E-2</v>
      </c>
      <c r="CK84" s="105">
        <v>8.7483000000000005E-2</v>
      </c>
      <c r="CL84" s="105">
        <v>9.4783000000000006E-2</v>
      </c>
      <c r="CM84" s="105">
        <v>8.7783E-2</v>
      </c>
      <c r="CN84" s="105">
        <v>9.1683000000000001E-2</v>
      </c>
      <c r="CO84" s="105">
        <v>8.1983E-2</v>
      </c>
      <c r="CP84" s="105">
        <v>8.8182999999999997E-2</v>
      </c>
      <c r="CQ84" s="105">
        <v>8.9182999999999998E-2</v>
      </c>
      <c r="CR84" s="105">
        <v>7.9683000000000004E-2</v>
      </c>
      <c r="CS84" s="105">
        <v>8.6682999999999996E-2</v>
      </c>
      <c r="CT84" s="105">
        <v>9.6382999999999996E-2</v>
      </c>
      <c r="CU84" s="105">
        <v>9.0283000000000002E-2</v>
      </c>
      <c r="CV84" s="105">
        <v>8.9682999999999999E-2</v>
      </c>
      <c r="CW84" s="105">
        <v>0.10688300000000001</v>
      </c>
      <c r="CX84" s="105">
        <v>0.194883</v>
      </c>
      <c r="CY84" s="105">
        <v>0.18868299999999999</v>
      </c>
      <c r="CZ84" s="105">
        <v>0.19808300000000001</v>
      </c>
      <c r="DA84" s="105">
        <v>0.20638300000000001</v>
      </c>
      <c r="DB84" s="105">
        <v>0.20718300000000001</v>
      </c>
      <c r="DC84" s="105">
        <v>0.204983</v>
      </c>
      <c r="DD84" s="105">
        <v>7.2682999999999998E-2</v>
      </c>
      <c r="DE84" s="105">
        <v>7.1983000000000005E-2</v>
      </c>
      <c r="DF84" s="105">
        <v>5.4883000000000001E-2</v>
      </c>
      <c r="DG84" s="105">
        <v>6.6583000000000003E-2</v>
      </c>
      <c r="DH84" s="105">
        <v>7.0083000000000006E-2</v>
      </c>
      <c r="DI84" s="105">
        <v>6.7083000000000004E-2</v>
      </c>
      <c r="DJ84" s="105">
        <v>0.57378300000000004</v>
      </c>
      <c r="DK84" s="105">
        <v>0.56678300000000004</v>
      </c>
      <c r="DL84" s="105">
        <v>0.55858300000000005</v>
      </c>
      <c r="DM84" s="105">
        <v>0.587283</v>
      </c>
      <c r="DN84" s="105">
        <v>0.58408300000000002</v>
      </c>
      <c r="DO84" s="105">
        <v>0.58638299999999999</v>
      </c>
      <c r="DP84" s="105">
        <v>0.155283</v>
      </c>
      <c r="DQ84" s="105">
        <v>0.16848299999999999</v>
      </c>
      <c r="DR84" s="105">
        <v>8.7682999999999997E-2</v>
      </c>
      <c r="DS84" s="105">
        <v>0.234983</v>
      </c>
      <c r="DT84" s="105">
        <v>0.30678299999999997</v>
      </c>
      <c r="DU84" s="105">
        <v>0.299983</v>
      </c>
      <c r="DV84" s="105">
        <v>0.18248300000000001</v>
      </c>
      <c r="DW84" s="105">
        <v>0.18538299999999999</v>
      </c>
      <c r="DX84" s="105">
        <v>0.190883</v>
      </c>
      <c r="DY84" s="105">
        <v>0.23148299999999999</v>
      </c>
      <c r="DZ84" s="105">
        <v>0.17838300000000001</v>
      </c>
      <c r="EA84" s="105">
        <v>0.18168300000000001</v>
      </c>
      <c r="EB84" s="105">
        <v>5.0283000000000001E-2</v>
      </c>
      <c r="EC84" s="105">
        <v>5.3282999999999997E-2</v>
      </c>
      <c r="ED84" s="105">
        <v>4.7982999999999998E-2</v>
      </c>
      <c r="EE84" s="105">
        <v>7.3182999999999998E-2</v>
      </c>
      <c r="EF84" s="105">
        <v>7.3082999999999995E-2</v>
      </c>
      <c r="EG84" s="105">
        <v>7.2783E-2</v>
      </c>
      <c r="EH84" s="105">
        <v>0.36908299999999999</v>
      </c>
      <c r="EI84" s="105">
        <v>0.38218299999999999</v>
      </c>
      <c r="EJ84" s="105">
        <v>0.36708299999999999</v>
      </c>
      <c r="EK84" s="105">
        <v>0.39078299999999999</v>
      </c>
      <c r="EL84" s="105">
        <v>0.433083</v>
      </c>
      <c r="EM84" s="105">
        <v>0.41938300000000001</v>
      </c>
      <c r="EN84" s="105">
        <v>0.10448300000000001</v>
      </c>
      <c r="EO84" s="105">
        <v>0.11318300000000001</v>
      </c>
      <c r="EP84" s="105">
        <v>0.114083</v>
      </c>
      <c r="EQ84" s="105">
        <v>0.107683</v>
      </c>
      <c r="ER84" s="105">
        <v>0.105783</v>
      </c>
      <c r="ES84" s="105">
        <v>0.10978300000000001</v>
      </c>
      <c r="ET84" s="105">
        <v>0.30108299999999999</v>
      </c>
      <c r="EU84" s="105">
        <v>0.31048300000000001</v>
      </c>
      <c r="EV84" s="105">
        <v>0.311083</v>
      </c>
      <c r="EW84" s="105">
        <v>0.26328299999999999</v>
      </c>
      <c r="EX84" s="105">
        <v>0.27468300000000001</v>
      </c>
      <c r="EY84" s="105">
        <v>0.25528299999999998</v>
      </c>
      <c r="EZ84" s="105">
        <v>0.63400000000000001</v>
      </c>
      <c r="FA84" s="105">
        <v>0.63500000000000001</v>
      </c>
      <c r="FB84" s="105">
        <v>0.64100000000000001</v>
      </c>
      <c r="FC84" s="105">
        <v>0.65</v>
      </c>
      <c r="FD84" s="105">
        <v>0.65400000000000003</v>
      </c>
      <c r="FE84" s="105">
        <v>0.64600000000000002</v>
      </c>
    </row>
    <row r="85" spans="2:161">
      <c r="B85" s="105">
        <v>40</v>
      </c>
      <c r="C85" s="105">
        <v>0.49571700000000002</v>
      </c>
      <c r="D85" s="105">
        <v>0.44071700000000003</v>
      </c>
      <c r="E85" s="105">
        <v>0.38421699999999998</v>
      </c>
      <c r="F85" s="105">
        <v>7.6316999999999996E-2</v>
      </c>
      <c r="G85" s="105">
        <v>8.1716999999999998E-2</v>
      </c>
      <c r="H85" s="105">
        <v>7.8417000000000001E-2</v>
      </c>
      <c r="I85" s="105">
        <v>7.9716999999999996E-2</v>
      </c>
      <c r="J85" s="105">
        <v>7.1016999999999997E-2</v>
      </c>
      <c r="K85" s="105">
        <v>7.5117000000000003E-2</v>
      </c>
      <c r="L85" s="105">
        <v>7.0616999999999999E-2</v>
      </c>
      <c r="M85" s="105">
        <v>9.0217000000000006E-2</v>
      </c>
      <c r="N85" s="105">
        <v>7.7117000000000005E-2</v>
      </c>
      <c r="O85" s="105">
        <v>7.7216999999999994E-2</v>
      </c>
      <c r="P85" s="105">
        <v>7.2916999999999996E-2</v>
      </c>
      <c r="Q85" s="105">
        <v>7.4816999999999995E-2</v>
      </c>
      <c r="R85" s="105">
        <v>0.32211699999999999</v>
      </c>
      <c r="S85" s="105">
        <v>0.32721699999999998</v>
      </c>
      <c r="T85" s="105">
        <v>0.291217</v>
      </c>
      <c r="U85" s="105">
        <v>0.31771700000000003</v>
      </c>
      <c r="V85" s="105">
        <v>0.31731700000000002</v>
      </c>
      <c r="W85" s="105">
        <v>0.31701699999999999</v>
      </c>
      <c r="X85" s="105">
        <v>0.178117</v>
      </c>
      <c r="Y85" s="105">
        <v>0.22581699999999999</v>
      </c>
      <c r="Z85" s="105">
        <v>0.13041700000000001</v>
      </c>
      <c r="AA85" s="105">
        <v>0.159217</v>
      </c>
      <c r="AB85" s="105">
        <v>0.16711699999999999</v>
      </c>
      <c r="AC85" s="105">
        <v>0.169017</v>
      </c>
      <c r="AD85" s="105">
        <v>0.50431700000000002</v>
      </c>
      <c r="AE85" s="105">
        <v>0.51821700000000004</v>
      </c>
      <c r="AF85" s="105">
        <v>0.50891699999999995</v>
      </c>
      <c r="AG85" s="105">
        <v>0.46721699999999999</v>
      </c>
      <c r="AH85" s="105">
        <v>0.46691700000000003</v>
      </c>
      <c r="AI85" s="105">
        <v>0.46491700000000002</v>
      </c>
      <c r="AJ85" s="105">
        <v>8.1817000000000001E-2</v>
      </c>
      <c r="AK85" s="105">
        <v>9.2416999999999999E-2</v>
      </c>
      <c r="AL85" s="105">
        <v>8.1116999999999995E-2</v>
      </c>
      <c r="AM85" s="105">
        <v>8.5116999999999998E-2</v>
      </c>
      <c r="AN85" s="105">
        <v>8.6317000000000005E-2</v>
      </c>
      <c r="AO85" s="105">
        <v>8.0417000000000002E-2</v>
      </c>
      <c r="AP85" s="105">
        <v>0.28541699999999998</v>
      </c>
      <c r="AQ85" s="105">
        <v>0.289217</v>
      </c>
      <c r="AR85" s="105">
        <v>0.30121700000000001</v>
      </c>
      <c r="AS85" s="105">
        <v>0.312917</v>
      </c>
      <c r="AT85" s="105">
        <v>0.31861699999999998</v>
      </c>
      <c r="AU85" s="105">
        <v>0.309417</v>
      </c>
      <c r="AV85" s="105">
        <v>8.2799999999999999E-2</v>
      </c>
      <c r="AW85" s="105">
        <v>8.4900000000000003E-2</v>
      </c>
      <c r="AX85" s="105">
        <v>8.2900000000000001E-2</v>
      </c>
      <c r="AY85" s="105">
        <v>8.1900000000000001E-2</v>
      </c>
      <c r="AZ85" s="105">
        <v>8.5900000000000004E-2</v>
      </c>
      <c r="BA85" s="105">
        <v>8.3299999999999999E-2</v>
      </c>
      <c r="BB85" s="105">
        <v>0.396117</v>
      </c>
      <c r="BC85" s="105">
        <v>0.42661700000000002</v>
      </c>
      <c r="BD85" s="105">
        <v>0.40701700000000002</v>
      </c>
      <c r="BE85" s="105">
        <v>0.200517</v>
      </c>
      <c r="BF85" s="105">
        <v>0.20641699999999999</v>
      </c>
      <c r="BG85" s="105">
        <v>0.21271699999999999</v>
      </c>
      <c r="BH85" s="105">
        <v>6.3417000000000001E-2</v>
      </c>
      <c r="BI85" s="105">
        <v>6.8516999999999995E-2</v>
      </c>
      <c r="BJ85" s="105">
        <v>5.1817000000000002E-2</v>
      </c>
      <c r="BK85" s="105">
        <v>7.1217000000000003E-2</v>
      </c>
      <c r="BL85" s="105">
        <v>6.8817000000000003E-2</v>
      </c>
      <c r="BM85" s="105">
        <v>7.3316999999999993E-2</v>
      </c>
      <c r="BN85" s="105">
        <v>0.55491699999999999</v>
      </c>
      <c r="BO85" s="105">
        <v>0.55701699999999998</v>
      </c>
      <c r="BP85" s="105">
        <v>0.56061700000000003</v>
      </c>
      <c r="BQ85" s="105">
        <v>0.59801700000000002</v>
      </c>
      <c r="BR85" s="105">
        <v>0.59661699999999995</v>
      </c>
      <c r="BS85" s="105">
        <v>0.59441699999999997</v>
      </c>
      <c r="BT85" s="105">
        <v>9.4716999999999996E-2</v>
      </c>
      <c r="BU85" s="105">
        <v>9.4816999999999999E-2</v>
      </c>
      <c r="BV85" s="105">
        <v>9.0316999999999995E-2</v>
      </c>
      <c r="BW85" s="105">
        <v>0.13051699999999999</v>
      </c>
      <c r="BX85" s="105">
        <v>0.13101699999999999</v>
      </c>
      <c r="BY85" s="105">
        <v>0.12901699999999999</v>
      </c>
      <c r="BZ85" s="105">
        <v>0.41581699999999999</v>
      </c>
      <c r="CA85" s="105">
        <v>0.41641699999999998</v>
      </c>
      <c r="CB85" s="105">
        <v>0.423317</v>
      </c>
      <c r="CC85" s="105">
        <v>0.33301700000000001</v>
      </c>
      <c r="CD85" s="105">
        <v>0.33551700000000001</v>
      </c>
      <c r="CE85" s="105">
        <v>0.39471699999999998</v>
      </c>
      <c r="CF85" s="105">
        <v>4.4817000000000003E-2</v>
      </c>
      <c r="CG85" s="105">
        <v>5.3616999999999998E-2</v>
      </c>
      <c r="CH85" s="105">
        <v>4.8316999999999999E-2</v>
      </c>
      <c r="CI85" s="105">
        <v>7.0717000000000002E-2</v>
      </c>
      <c r="CJ85" s="105">
        <v>9.1717000000000007E-2</v>
      </c>
      <c r="CK85" s="105">
        <v>8.8016999999999998E-2</v>
      </c>
      <c r="CL85" s="105">
        <v>9.4917000000000001E-2</v>
      </c>
      <c r="CM85" s="105">
        <v>8.8916999999999996E-2</v>
      </c>
      <c r="CN85" s="105">
        <v>9.3117000000000005E-2</v>
      </c>
      <c r="CO85" s="105">
        <v>8.3216999999999999E-2</v>
      </c>
      <c r="CP85" s="105">
        <v>8.7817000000000006E-2</v>
      </c>
      <c r="CQ85" s="105">
        <v>8.6317000000000005E-2</v>
      </c>
      <c r="CR85" s="105">
        <v>7.9716999999999996E-2</v>
      </c>
      <c r="CS85" s="105">
        <v>8.6416999999999994E-2</v>
      </c>
      <c r="CT85" s="105">
        <v>9.5116999999999993E-2</v>
      </c>
      <c r="CU85" s="105">
        <v>8.9516999999999999E-2</v>
      </c>
      <c r="CV85" s="105">
        <v>8.7617E-2</v>
      </c>
      <c r="CW85" s="105">
        <v>0.104417</v>
      </c>
      <c r="CX85" s="105">
        <v>0.19511700000000001</v>
      </c>
      <c r="CY85" s="105">
        <v>0.19201699999999999</v>
      </c>
      <c r="CZ85" s="105">
        <v>0.20261699999999999</v>
      </c>
      <c r="DA85" s="105">
        <v>0.21101700000000001</v>
      </c>
      <c r="DB85" s="105">
        <v>0.210317</v>
      </c>
      <c r="DC85" s="105">
        <v>0.20791699999999999</v>
      </c>
      <c r="DD85" s="105">
        <v>7.5617000000000004E-2</v>
      </c>
      <c r="DE85" s="105">
        <v>6.0717E-2</v>
      </c>
      <c r="DF85" s="105">
        <v>5.9117000000000003E-2</v>
      </c>
      <c r="DG85" s="105">
        <v>6.6216999999999998E-2</v>
      </c>
      <c r="DH85" s="105">
        <v>6.9417000000000006E-2</v>
      </c>
      <c r="DI85" s="105">
        <v>6.7817000000000002E-2</v>
      </c>
      <c r="DJ85" s="105">
        <v>0.56481700000000001</v>
      </c>
      <c r="DK85" s="105">
        <v>0.56201699999999999</v>
      </c>
      <c r="DL85" s="105">
        <v>0.55241700000000005</v>
      </c>
      <c r="DM85" s="105">
        <v>0.58171700000000004</v>
      </c>
      <c r="DN85" s="105">
        <v>0.58171700000000004</v>
      </c>
      <c r="DO85" s="105">
        <v>0.58191700000000002</v>
      </c>
      <c r="DP85" s="105">
        <v>0.15581700000000001</v>
      </c>
      <c r="DQ85" s="105">
        <v>0.16681699999999999</v>
      </c>
      <c r="DR85" s="105">
        <v>8.6916999999999994E-2</v>
      </c>
      <c r="DS85" s="105">
        <v>0.234517</v>
      </c>
      <c r="DT85" s="105">
        <v>0.30801699999999999</v>
      </c>
      <c r="DU85" s="105">
        <v>0.30311700000000003</v>
      </c>
      <c r="DV85" s="105">
        <v>0.18401699999999999</v>
      </c>
      <c r="DW85" s="105">
        <v>0.19081699999999999</v>
      </c>
      <c r="DX85" s="105">
        <v>0.19111700000000001</v>
      </c>
      <c r="DY85" s="105">
        <v>0.232517</v>
      </c>
      <c r="DZ85" s="105">
        <v>0.18081700000000001</v>
      </c>
      <c r="EA85" s="105">
        <v>0.18091699999999999</v>
      </c>
      <c r="EB85" s="105">
        <v>4.9317E-2</v>
      </c>
      <c r="EC85" s="105">
        <v>5.0916999999999997E-2</v>
      </c>
      <c r="ED85" s="105">
        <v>4.6017000000000002E-2</v>
      </c>
      <c r="EE85" s="105">
        <v>7.2717000000000004E-2</v>
      </c>
      <c r="EF85" s="105">
        <v>7.1817000000000006E-2</v>
      </c>
      <c r="EG85" s="105">
        <v>7.2016999999999998E-2</v>
      </c>
      <c r="EH85" s="105">
        <v>0.37361699999999998</v>
      </c>
      <c r="EI85" s="105">
        <v>0.37801699999999999</v>
      </c>
      <c r="EJ85" s="105">
        <v>0.36361700000000002</v>
      </c>
      <c r="EK85" s="105">
        <v>0.39871699999999999</v>
      </c>
      <c r="EL85" s="105">
        <v>0.43921700000000002</v>
      </c>
      <c r="EM85" s="105">
        <v>0.423817</v>
      </c>
      <c r="EN85" s="105">
        <v>0.101017</v>
      </c>
      <c r="EO85" s="105">
        <v>0.113317</v>
      </c>
      <c r="EP85" s="105">
        <v>0.110917</v>
      </c>
      <c r="EQ85" s="105">
        <v>0.105117</v>
      </c>
      <c r="ER85" s="105">
        <v>0.107517</v>
      </c>
      <c r="ES85" s="105">
        <v>0.109317</v>
      </c>
      <c r="ET85" s="105">
        <v>0.31351699999999999</v>
      </c>
      <c r="EU85" s="105">
        <v>0.31521700000000002</v>
      </c>
      <c r="EV85" s="105">
        <v>0.31891700000000001</v>
      </c>
      <c r="EW85" s="105">
        <v>0.26621699999999998</v>
      </c>
      <c r="EX85" s="105">
        <v>0.276117</v>
      </c>
      <c r="EY85" s="105">
        <v>0.25661699999999998</v>
      </c>
      <c r="EZ85" s="105">
        <v>0.63600000000000001</v>
      </c>
      <c r="FA85" s="105">
        <v>0.63700000000000001</v>
      </c>
      <c r="FB85" s="105">
        <v>0.64100000000000001</v>
      </c>
      <c r="FC85" s="105">
        <v>0.65</v>
      </c>
      <c r="FD85" s="105">
        <v>0.65200000000000002</v>
      </c>
      <c r="FE85" s="105">
        <v>0.64700000000000002</v>
      </c>
    </row>
    <row r="86" spans="2:161">
      <c r="B86" s="105">
        <v>40.5</v>
      </c>
      <c r="C86" s="105">
        <v>0.48666700000000002</v>
      </c>
      <c r="D86" s="105">
        <v>0.43196699999999999</v>
      </c>
      <c r="E86" s="105">
        <v>0.37276700000000002</v>
      </c>
      <c r="F86" s="105">
        <v>7.6867000000000005E-2</v>
      </c>
      <c r="G86" s="105">
        <v>8.2067000000000001E-2</v>
      </c>
      <c r="H86" s="105">
        <v>7.8367000000000006E-2</v>
      </c>
      <c r="I86" s="105">
        <v>7.8267000000000003E-2</v>
      </c>
      <c r="J86" s="105">
        <v>7.1467000000000003E-2</v>
      </c>
      <c r="K86" s="105">
        <v>7.5566999999999995E-2</v>
      </c>
      <c r="L86" s="105">
        <v>6.9366999999999998E-2</v>
      </c>
      <c r="M86" s="105">
        <v>9.2267000000000002E-2</v>
      </c>
      <c r="N86" s="105">
        <v>7.6566999999999996E-2</v>
      </c>
      <c r="O86" s="105">
        <v>7.7667E-2</v>
      </c>
      <c r="P86" s="105">
        <v>7.4367000000000003E-2</v>
      </c>
      <c r="Q86" s="105">
        <v>7.3467000000000005E-2</v>
      </c>
      <c r="R86" s="105">
        <v>0.32816699999999999</v>
      </c>
      <c r="S86" s="105">
        <v>0.33496700000000001</v>
      </c>
      <c r="T86" s="105">
        <v>0.29606700000000002</v>
      </c>
      <c r="U86" s="105">
        <v>0.32236700000000001</v>
      </c>
      <c r="V86" s="105">
        <v>0.321467</v>
      </c>
      <c r="W86" s="105">
        <v>0.32206699999999999</v>
      </c>
      <c r="X86" s="105">
        <v>0.18201700000000001</v>
      </c>
      <c r="Y86" s="105">
        <v>0.23166700000000001</v>
      </c>
      <c r="Z86" s="105">
        <v>0.13236700000000001</v>
      </c>
      <c r="AA86" s="105">
        <v>0.16316700000000001</v>
      </c>
      <c r="AB86" s="105">
        <v>0.16836699999999999</v>
      </c>
      <c r="AC86" s="105">
        <v>0.170767</v>
      </c>
      <c r="AD86" s="105">
        <v>0.50516700000000003</v>
      </c>
      <c r="AE86" s="105">
        <v>0.51806700000000006</v>
      </c>
      <c r="AF86" s="105">
        <v>0.50596699999999994</v>
      </c>
      <c r="AG86" s="105">
        <v>0.473167</v>
      </c>
      <c r="AH86" s="105">
        <v>0.47286699999999998</v>
      </c>
      <c r="AI86" s="105">
        <v>0.46836699999999998</v>
      </c>
      <c r="AJ86" s="105">
        <v>8.2366999999999996E-2</v>
      </c>
      <c r="AK86" s="105">
        <v>9.2666999999999999E-2</v>
      </c>
      <c r="AL86" s="105">
        <v>8.2466999999999999E-2</v>
      </c>
      <c r="AM86" s="105">
        <v>8.5167000000000007E-2</v>
      </c>
      <c r="AN86" s="105">
        <v>8.6867E-2</v>
      </c>
      <c r="AO86" s="105">
        <v>8.2866999999999996E-2</v>
      </c>
      <c r="AP86" s="105">
        <v>0.284667</v>
      </c>
      <c r="AQ86" s="105">
        <v>0.29506700000000002</v>
      </c>
      <c r="AR86" s="105">
        <v>0.30456699999999998</v>
      </c>
      <c r="AS86" s="105">
        <v>0.31516699999999997</v>
      </c>
      <c r="AT86" s="105">
        <v>0.32186700000000001</v>
      </c>
      <c r="AU86" s="105">
        <v>0.31116700000000003</v>
      </c>
      <c r="AV86" s="105">
        <v>8.3000000000000004E-2</v>
      </c>
      <c r="AW86" s="105">
        <v>8.5000000000000006E-2</v>
      </c>
      <c r="AX86" s="105">
        <v>8.3000000000000004E-2</v>
      </c>
      <c r="AY86" s="105">
        <v>8.2100000000000006E-2</v>
      </c>
      <c r="AZ86" s="105">
        <v>8.6199999999999999E-2</v>
      </c>
      <c r="BA86" s="105">
        <v>8.3699999999999997E-2</v>
      </c>
      <c r="BB86" s="105">
        <v>0.39876699999999998</v>
      </c>
      <c r="BC86" s="105">
        <v>0.43646699999999999</v>
      </c>
      <c r="BD86" s="105">
        <v>0.41606700000000002</v>
      </c>
      <c r="BE86" s="105">
        <v>0.204267</v>
      </c>
      <c r="BF86" s="105">
        <v>0.20516699999999999</v>
      </c>
      <c r="BG86" s="105">
        <v>0.21326700000000001</v>
      </c>
      <c r="BH86" s="105">
        <v>6.3566999999999999E-2</v>
      </c>
      <c r="BI86" s="105">
        <v>6.8266999999999994E-2</v>
      </c>
      <c r="BJ86" s="105">
        <v>5.1267E-2</v>
      </c>
      <c r="BK86" s="105">
        <v>7.1067000000000005E-2</v>
      </c>
      <c r="BL86" s="105">
        <v>6.9667000000000007E-2</v>
      </c>
      <c r="BM86" s="105">
        <v>7.3166999999999996E-2</v>
      </c>
      <c r="BN86" s="105">
        <v>0.55856700000000004</v>
      </c>
      <c r="BO86" s="105">
        <v>0.56336699999999995</v>
      </c>
      <c r="BP86" s="105">
        <v>0.56466700000000003</v>
      </c>
      <c r="BQ86" s="105">
        <v>0.59856699999999996</v>
      </c>
      <c r="BR86" s="105">
        <v>0.59576700000000005</v>
      </c>
      <c r="BS86" s="105">
        <v>0.59086700000000003</v>
      </c>
      <c r="BT86" s="105">
        <v>9.4767000000000004E-2</v>
      </c>
      <c r="BU86" s="105">
        <v>9.3367000000000006E-2</v>
      </c>
      <c r="BV86" s="105">
        <v>9.0566999999999995E-2</v>
      </c>
      <c r="BW86" s="105">
        <v>0.13216700000000001</v>
      </c>
      <c r="BX86" s="105">
        <v>0.12876699999999999</v>
      </c>
      <c r="BY86" s="105">
        <v>0.12776699999999999</v>
      </c>
      <c r="BZ86" s="105">
        <v>0.41846699999999998</v>
      </c>
      <c r="CA86" s="105">
        <v>0.42526700000000001</v>
      </c>
      <c r="CB86" s="105">
        <v>0.42446699999999998</v>
      </c>
      <c r="CC86" s="105">
        <v>0.33446700000000001</v>
      </c>
      <c r="CD86" s="105">
        <v>0.34356700000000001</v>
      </c>
      <c r="CE86" s="105">
        <v>0.39586700000000002</v>
      </c>
      <c r="CF86" s="105">
        <v>4.5767000000000002E-2</v>
      </c>
      <c r="CG86" s="105">
        <v>5.3366999999999998E-2</v>
      </c>
      <c r="CH86" s="105">
        <v>4.7066999999999998E-2</v>
      </c>
      <c r="CI86" s="105">
        <v>6.9967000000000001E-2</v>
      </c>
      <c r="CJ86" s="105">
        <v>9.1367000000000004E-2</v>
      </c>
      <c r="CK86" s="105">
        <v>8.6366999999999999E-2</v>
      </c>
      <c r="CL86" s="105">
        <v>9.5866999999999994E-2</v>
      </c>
      <c r="CM86" s="105">
        <v>8.8766999999999999E-2</v>
      </c>
      <c r="CN86" s="105">
        <v>9.2966999999999994E-2</v>
      </c>
      <c r="CO86" s="105">
        <v>8.1966999999999998E-2</v>
      </c>
      <c r="CP86" s="105">
        <v>8.9767E-2</v>
      </c>
      <c r="CQ86" s="105">
        <v>8.7567000000000006E-2</v>
      </c>
      <c r="CR86" s="105">
        <v>7.8867000000000007E-2</v>
      </c>
      <c r="CS86" s="105">
        <v>8.8567000000000007E-2</v>
      </c>
      <c r="CT86" s="105">
        <v>9.7067000000000001E-2</v>
      </c>
      <c r="CU86" s="105">
        <v>8.9066999999999993E-2</v>
      </c>
      <c r="CV86" s="105">
        <v>8.8967000000000004E-2</v>
      </c>
      <c r="CW86" s="105">
        <v>0.10596700000000001</v>
      </c>
      <c r="CX86" s="105">
        <v>0.19536700000000001</v>
      </c>
      <c r="CY86" s="105">
        <v>0.19126699999999999</v>
      </c>
      <c r="CZ86" s="105">
        <v>0.205567</v>
      </c>
      <c r="DA86" s="105">
        <v>0.20916699999999999</v>
      </c>
      <c r="DB86" s="105">
        <v>0.207567</v>
      </c>
      <c r="DC86" s="105">
        <v>0.20526700000000001</v>
      </c>
      <c r="DD86" s="105">
        <v>7.3566999999999994E-2</v>
      </c>
      <c r="DE86" s="105">
        <v>6.1067000000000003E-2</v>
      </c>
      <c r="DF86" s="105">
        <v>5.5566999999999998E-2</v>
      </c>
      <c r="DG86" s="105">
        <v>6.8167000000000005E-2</v>
      </c>
      <c r="DH86" s="105">
        <v>7.1166999999999994E-2</v>
      </c>
      <c r="DI86" s="105">
        <v>6.8866999999999998E-2</v>
      </c>
      <c r="DJ86" s="105">
        <v>0.56526699999999996</v>
      </c>
      <c r="DK86" s="105">
        <v>0.56116699999999997</v>
      </c>
      <c r="DL86" s="105">
        <v>0.556867</v>
      </c>
      <c r="DM86" s="105">
        <v>0.58126699999999998</v>
      </c>
      <c r="DN86" s="105">
        <v>0.58286700000000002</v>
      </c>
      <c r="DO86" s="105">
        <v>0.58416699999999999</v>
      </c>
      <c r="DP86" s="105">
        <v>0.154167</v>
      </c>
      <c r="DQ86" s="105">
        <v>0.16806699999999999</v>
      </c>
      <c r="DR86" s="105">
        <v>8.8367000000000001E-2</v>
      </c>
      <c r="DS86" s="105">
        <v>0.234767</v>
      </c>
      <c r="DT86" s="105">
        <v>0.30746699999999999</v>
      </c>
      <c r="DU86" s="105">
        <v>0.30216700000000002</v>
      </c>
      <c r="DV86" s="105">
        <v>0.185367</v>
      </c>
      <c r="DW86" s="105">
        <v>0.18506700000000001</v>
      </c>
      <c r="DX86" s="105">
        <v>0.19606699999999999</v>
      </c>
      <c r="DY86" s="105">
        <v>0.23296700000000001</v>
      </c>
      <c r="DZ86" s="105">
        <v>0.180067</v>
      </c>
      <c r="EA86" s="105">
        <v>0.18296699999999999</v>
      </c>
      <c r="EB86" s="105">
        <v>4.8867000000000001E-2</v>
      </c>
      <c r="EC86" s="105">
        <v>5.2267000000000001E-2</v>
      </c>
      <c r="ED86" s="105">
        <v>4.6366999999999998E-2</v>
      </c>
      <c r="EE86" s="105">
        <v>7.3967000000000005E-2</v>
      </c>
      <c r="EF86" s="105">
        <v>7.2567000000000006E-2</v>
      </c>
      <c r="EG86" s="105">
        <v>7.3266999999999999E-2</v>
      </c>
      <c r="EH86" s="105">
        <v>0.38016699999999998</v>
      </c>
      <c r="EI86" s="105">
        <v>0.383467</v>
      </c>
      <c r="EJ86" s="105">
        <v>0.37156699999999998</v>
      </c>
      <c r="EK86" s="105">
        <v>0.40106700000000001</v>
      </c>
      <c r="EL86" s="105">
        <v>0.44406699999999999</v>
      </c>
      <c r="EM86" s="105">
        <v>0.42306700000000003</v>
      </c>
      <c r="EN86" s="105">
        <v>0.102467</v>
      </c>
      <c r="EO86" s="105">
        <v>0.11476699999999999</v>
      </c>
      <c r="EP86" s="105">
        <v>0.110267</v>
      </c>
      <c r="EQ86" s="105">
        <v>0.107067</v>
      </c>
      <c r="ER86" s="105">
        <v>0.107867</v>
      </c>
      <c r="ES86" s="105">
        <v>0.10986700000000001</v>
      </c>
      <c r="ET86" s="105">
        <v>0.312967</v>
      </c>
      <c r="EU86" s="105">
        <v>0.31686700000000001</v>
      </c>
      <c r="EV86" s="105">
        <v>0.32156699999999999</v>
      </c>
      <c r="EW86" s="105">
        <v>0.26896700000000001</v>
      </c>
      <c r="EX86" s="105">
        <v>0.28126699999999999</v>
      </c>
      <c r="EY86" s="105">
        <v>0.25706699999999999</v>
      </c>
      <c r="EZ86" s="105">
        <v>0.63200000000000001</v>
      </c>
      <c r="FA86" s="105">
        <v>0.63200000000000001</v>
      </c>
      <c r="FB86" s="105">
        <v>0.64100000000000001</v>
      </c>
      <c r="FC86" s="105">
        <v>0.64600000000000002</v>
      </c>
      <c r="FD86" s="105">
        <v>0.65400000000000003</v>
      </c>
      <c r="FE86" s="105">
        <v>0.64700000000000002</v>
      </c>
    </row>
    <row r="87" spans="2:161">
      <c r="B87" s="105">
        <v>41</v>
      </c>
      <c r="C87" s="105">
        <v>0.483933</v>
      </c>
      <c r="D87" s="105">
        <v>0.41683300000000001</v>
      </c>
      <c r="E87" s="105">
        <v>0.354933</v>
      </c>
      <c r="F87" s="105">
        <v>7.7232999999999996E-2</v>
      </c>
      <c r="G87" s="105">
        <v>8.1532999999999994E-2</v>
      </c>
      <c r="H87" s="105">
        <v>7.8132999999999994E-2</v>
      </c>
      <c r="I87" s="105">
        <v>7.8732999999999997E-2</v>
      </c>
      <c r="J87" s="105">
        <v>7.0733000000000004E-2</v>
      </c>
      <c r="K87" s="105">
        <v>7.6232999999999995E-2</v>
      </c>
      <c r="L87" s="105">
        <v>7.1032999999999999E-2</v>
      </c>
      <c r="M87" s="105">
        <v>8.9332999999999996E-2</v>
      </c>
      <c r="N87" s="105">
        <v>7.7132999999999993E-2</v>
      </c>
      <c r="O87" s="105">
        <v>7.7232999999999996E-2</v>
      </c>
      <c r="P87" s="105">
        <v>7.3832999999999996E-2</v>
      </c>
      <c r="Q87" s="105">
        <v>7.4133000000000004E-2</v>
      </c>
      <c r="R87" s="105">
        <v>0.33143299999999998</v>
      </c>
      <c r="S87" s="105">
        <v>0.33503300000000003</v>
      </c>
      <c r="T87" s="105">
        <v>0.29873300000000003</v>
      </c>
      <c r="U87" s="105">
        <v>0.32693299999999997</v>
      </c>
      <c r="V87" s="105">
        <v>0.32503300000000002</v>
      </c>
      <c r="W87" s="105">
        <v>0.324633</v>
      </c>
      <c r="X87" s="105">
        <v>0.185533</v>
      </c>
      <c r="Y87" s="105">
        <v>0.236433</v>
      </c>
      <c r="Z87" s="105">
        <v>0.134633</v>
      </c>
      <c r="AA87" s="105">
        <v>0.166633</v>
      </c>
      <c r="AB87" s="105">
        <v>0.16963300000000001</v>
      </c>
      <c r="AC87" s="105">
        <v>0.17203299999999999</v>
      </c>
      <c r="AD87" s="105">
        <v>0.50773299999999999</v>
      </c>
      <c r="AE87" s="105">
        <v>0.51823300000000005</v>
      </c>
      <c r="AF87" s="105">
        <v>0.50703299999999996</v>
      </c>
      <c r="AG87" s="105">
        <v>0.47473300000000002</v>
      </c>
      <c r="AH87" s="105">
        <v>0.47363300000000003</v>
      </c>
      <c r="AI87" s="105">
        <v>0.47303299999999998</v>
      </c>
      <c r="AJ87" s="105">
        <v>8.3432999999999993E-2</v>
      </c>
      <c r="AK87" s="105">
        <v>9.2533000000000004E-2</v>
      </c>
      <c r="AL87" s="105">
        <v>8.1333000000000003E-2</v>
      </c>
      <c r="AM87" s="105">
        <v>8.5932999999999995E-2</v>
      </c>
      <c r="AN87" s="105">
        <v>8.6532999999999999E-2</v>
      </c>
      <c r="AO87" s="105">
        <v>8.3132999999999999E-2</v>
      </c>
      <c r="AP87" s="105">
        <v>0.29073300000000002</v>
      </c>
      <c r="AQ87" s="105">
        <v>0.29453299999999999</v>
      </c>
      <c r="AR87" s="105">
        <v>0.30823299999999998</v>
      </c>
      <c r="AS87" s="105">
        <v>0.31903300000000001</v>
      </c>
      <c r="AT87" s="105">
        <v>0.32443300000000003</v>
      </c>
      <c r="AU87" s="105">
        <v>0.31453300000000001</v>
      </c>
      <c r="AV87" s="105">
        <v>8.3199999999999996E-2</v>
      </c>
      <c r="AW87" s="105">
        <v>8.4900000000000003E-2</v>
      </c>
      <c r="AX87" s="105">
        <v>8.3000000000000004E-2</v>
      </c>
      <c r="AY87" s="105">
        <v>8.2000000000000003E-2</v>
      </c>
      <c r="AZ87" s="105">
        <v>8.5999999999999993E-2</v>
      </c>
      <c r="BA87" s="105">
        <v>8.3599999999999994E-2</v>
      </c>
      <c r="BB87" s="105">
        <v>0.404333</v>
      </c>
      <c r="BC87" s="105">
        <v>0.44533299999999998</v>
      </c>
      <c r="BD87" s="105">
        <v>0.42003299999999999</v>
      </c>
      <c r="BE87" s="105">
        <v>0.199933</v>
      </c>
      <c r="BF87" s="105">
        <v>0.20583299999999999</v>
      </c>
      <c r="BG87" s="105">
        <v>0.21313299999999999</v>
      </c>
      <c r="BH87" s="105">
        <v>6.3833000000000001E-2</v>
      </c>
      <c r="BI87" s="105">
        <v>6.8032999999999996E-2</v>
      </c>
      <c r="BJ87" s="105">
        <v>5.2632999999999999E-2</v>
      </c>
      <c r="BK87" s="105">
        <v>7.0233000000000004E-2</v>
      </c>
      <c r="BL87" s="105">
        <v>6.9333000000000006E-2</v>
      </c>
      <c r="BM87" s="105">
        <v>7.2633000000000003E-2</v>
      </c>
      <c r="BN87" s="105">
        <v>0.56283300000000003</v>
      </c>
      <c r="BO87" s="105">
        <v>0.56753299999999995</v>
      </c>
      <c r="BP87" s="105">
        <v>0.56863300000000006</v>
      </c>
      <c r="BQ87" s="105">
        <v>0.59353299999999998</v>
      </c>
      <c r="BR87" s="105">
        <v>0.59593300000000005</v>
      </c>
      <c r="BS87" s="105">
        <v>0.59003300000000003</v>
      </c>
      <c r="BT87" s="105">
        <v>9.5033000000000006E-2</v>
      </c>
      <c r="BU87" s="105">
        <v>9.3732999999999997E-2</v>
      </c>
      <c r="BV87" s="105">
        <v>8.9432999999999999E-2</v>
      </c>
      <c r="BW87" s="105">
        <v>0.13053300000000001</v>
      </c>
      <c r="BX87" s="105">
        <v>0.12973299999999999</v>
      </c>
      <c r="BY87" s="105">
        <v>0.12803300000000001</v>
      </c>
      <c r="BZ87" s="105">
        <v>0.42213299999999998</v>
      </c>
      <c r="CA87" s="105">
        <v>0.42553299999999999</v>
      </c>
      <c r="CB87" s="105">
        <v>0.42813299999999999</v>
      </c>
      <c r="CC87" s="105">
        <v>0.33413300000000001</v>
      </c>
      <c r="CD87" s="105">
        <v>0.34323300000000001</v>
      </c>
      <c r="CE87" s="105">
        <v>0.40403299999999998</v>
      </c>
      <c r="CF87" s="105">
        <v>4.4533000000000003E-2</v>
      </c>
      <c r="CG87" s="105">
        <v>5.2933000000000001E-2</v>
      </c>
      <c r="CH87" s="105">
        <v>4.6133E-2</v>
      </c>
      <c r="CI87" s="105">
        <v>7.1733000000000005E-2</v>
      </c>
      <c r="CJ87" s="105">
        <v>9.1332999999999998E-2</v>
      </c>
      <c r="CK87" s="105">
        <v>8.7332999999999994E-2</v>
      </c>
      <c r="CL87" s="105">
        <v>9.6333000000000002E-2</v>
      </c>
      <c r="CM87" s="105">
        <v>9.0033000000000002E-2</v>
      </c>
      <c r="CN87" s="105">
        <v>9.2933000000000002E-2</v>
      </c>
      <c r="CO87" s="105">
        <v>8.4833000000000006E-2</v>
      </c>
      <c r="CP87" s="105">
        <v>8.9732999999999993E-2</v>
      </c>
      <c r="CQ87" s="105">
        <v>8.8332999999999995E-2</v>
      </c>
      <c r="CR87" s="105">
        <v>8.1132999999999997E-2</v>
      </c>
      <c r="CS87" s="105">
        <v>8.7332999999999994E-2</v>
      </c>
      <c r="CT87" s="105">
        <v>9.6733E-2</v>
      </c>
      <c r="CU87" s="105">
        <v>9.0832999999999997E-2</v>
      </c>
      <c r="CV87" s="105">
        <v>8.9832999999999996E-2</v>
      </c>
      <c r="CW87" s="105">
        <v>0.104433</v>
      </c>
      <c r="CX87" s="105">
        <v>0.197633</v>
      </c>
      <c r="CY87" s="105">
        <v>0.19353300000000001</v>
      </c>
      <c r="CZ87" s="105">
        <v>0.204433</v>
      </c>
      <c r="DA87" s="105">
        <v>0.210533</v>
      </c>
      <c r="DB87" s="105">
        <v>0.209733</v>
      </c>
      <c r="DC87" s="105">
        <v>0.20503299999999999</v>
      </c>
      <c r="DD87" s="105">
        <v>7.3932999999999999E-2</v>
      </c>
      <c r="DE87" s="105">
        <v>5.9433E-2</v>
      </c>
      <c r="DF87" s="105">
        <v>5.9132999999999998E-2</v>
      </c>
      <c r="DG87" s="105">
        <v>6.7733000000000002E-2</v>
      </c>
      <c r="DH87" s="105">
        <v>7.2633000000000003E-2</v>
      </c>
      <c r="DI87" s="105">
        <v>6.8432999999999994E-2</v>
      </c>
      <c r="DJ87" s="105">
        <v>0.569133</v>
      </c>
      <c r="DK87" s="105">
        <v>0.55933299999999997</v>
      </c>
      <c r="DL87" s="105">
        <v>0.55543299999999995</v>
      </c>
      <c r="DM87" s="105">
        <v>0.57803300000000002</v>
      </c>
      <c r="DN87" s="105">
        <v>0.57943299999999998</v>
      </c>
      <c r="DO87" s="105">
        <v>0.58113300000000001</v>
      </c>
      <c r="DP87" s="105">
        <v>0.15593299999999999</v>
      </c>
      <c r="DQ87" s="105">
        <v>0.16603299999999999</v>
      </c>
      <c r="DR87" s="105">
        <v>8.7432999999999997E-2</v>
      </c>
      <c r="DS87" s="105">
        <v>0.239033</v>
      </c>
      <c r="DT87" s="105">
        <v>0.310533</v>
      </c>
      <c r="DU87" s="105">
        <v>0.30433300000000002</v>
      </c>
      <c r="DV87" s="105">
        <v>0.18853300000000001</v>
      </c>
      <c r="DW87" s="105">
        <v>0.189833</v>
      </c>
      <c r="DX87" s="105">
        <v>0.18993299999999999</v>
      </c>
      <c r="DY87" s="105">
        <v>0.23263300000000001</v>
      </c>
      <c r="DZ87" s="105">
        <v>0.177533</v>
      </c>
      <c r="EA87" s="105">
        <v>0.18163299999999999</v>
      </c>
      <c r="EB87" s="105">
        <v>4.9232999999999999E-2</v>
      </c>
      <c r="EC87" s="105">
        <v>5.1832999999999997E-2</v>
      </c>
      <c r="ED87" s="105">
        <v>4.6233000000000003E-2</v>
      </c>
      <c r="EE87" s="105">
        <v>7.3832999999999996E-2</v>
      </c>
      <c r="EF87" s="105">
        <v>7.3432999999999998E-2</v>
      </c>
      <c r="EG87" s="105">
        <v>7.2332999999999995E-2</v>
      </c>
      <c r="EH87" s="105">
        <v>0.380133</v>
      </c>
      <c r="EI87" s="105">
        <v>0.382133</v>
      </c>
      <c r="EJ87" s="105">
        <v>0.37073299999999998</v>
      </c>
      <c r="EK87" s="105">
        <v>0.40573300000000001</v>
      </c>
      <c r="EL87" s="105">
        <v>0.44773299999999999</v>
      </c>
      <c r="EM87" s="105">
        <v>0.43493300000000001</v>
      </c>
      <c r="EN87" s="105">
        <v>0.102133</v>
      </c>
      <c r="EO87" s="105">
        <v>0.11493299999999999</v>
      </c>
      <c r="EP87" s="105">
        <v>0.111633</v>
      </c>
      <c r="EQ87" s="105">
        <v>0.105033</v>
      </c>
      <c r="ER87" s="105">
        <v>0.108733</v>
      </c>
      <c r="ES87" s="105">
        <v>0.110933</v>
      </c>
      <c r="ET87" s="105">
        <v>0.31133300000000003</v>
      </c>
      <c r="EU87" s="105">
        <v>0.32403300000000002</v>
      </c>
      <c r="EV87" s="105">
        <v>0.32433299999999998</v>
      </c>
      <c r="EW87" s="105">
        <v>0.27103300000000002</v>
      </c>
      <c r="EX87" s="105">
        <v>0.28643299999999999</v>
      </c>
      <c r="EY87" s="105">
        <v>0.26303300000000002</v>
      </c>
      <c r="EZ87" s="105">
        <v>0.626</v>
      </c>
      <c r="FA87" s="105">
        <v>0.63</v>
      </c>
      <c r="FB87" s="105">
        <v>0.63400000000000001</v>
      </c>
      <c r="FC87" s="105">
        <v>0.64600000000000002</v>
      </c>
      <c r="FD87" s="105">
        <v>0.65</v>
      </c>
      <c r="FE87" s="105">
        <v>0.65100000000000002</v>
      </c>
    </row>
    <row r="88" spans="2:161">
      <c r="B88" s="105">
        <v>41.5</v>
      </c>
      <c r="C88" s="105">
        <v>0.47565000000000002</v>
      </c>
      <c r="D88" s="105">
        <v>0.40844999999999998</v>
      </c>
      <c r="E88" s="105">
        <v>0.34834999999999999</v>
      </c>
      <c r="F88" s="105">
        <v>8.0750000000000002E-2</v>
      </c>
      <c r="G88" s="105">
        <v>8.5449999999999998E-2</v>
      </c>
      <c r="H88" s="105">
        <v>8.2650000000000001E-2</v>
      </c>
      <c r="I88" s="105">
        <v>8.3150000000000002E-2</v>
      </c>
      <c r="J88" s="105">
        <v>7.5550000000000006E-2</v>
      </c>
      <c r="K88" s="105">
        <v>8.0049999999999996E-2</v>
      </c>
      <c r="L88" s="105">
        <v>6.8750000000000006E-2</v>
      </c>
      <c r="M88" s="105">
        <v>8.8849999999999998E-2</v>
      </c>
      <c r="N88" s="105">
        <v>7.5850000000000001E-2</v>
      </c>
      <c r="O88" s="105">
        <v>7.5050000000000006E-2</v>
      </c>
      <c r="P88" s="105">
        <v>7.2450000000000001E-2</v>
      </c>
      <c r="Q88" s="105">
        <v>7.3150000000000007E-2</v>
      </c>
      <c r="R88" s="105">
        <v>0.34665000000000001</v>
      </c>
      <c r="S88" s="105">
        <v>0.35394999999999999</v>
      </c>
      <c r="T88" s="105">
        <v>0.31514999999999999</v>
      </c>
      <c r="U88" s="105">
        <v>0.34325</v>
      </c>
      <c r="V88" s="105">
        <v>0.34344999999999998</v>
      </c>
      <c r="W88" s="105">
        <v>0.34044999999999997</v>
      </c>
      <c r="X88" s="105">
        <v>0.188</v>
      </c>
      <c r="Y88" s="105">
        <v>0.23995</v>
      </c>
      <c r="Z88" s="105">
        <v>0.13605</v>
      </c>
      <c r="AA88" s="105">
        <v>0.16625000000000001</v>
      </c>
      <c r="AB88" s="105">
        <v>0.17405000000000001</v>
      </c>
      <c r="AC88" s="105">
        <v>0.17585000000000001</v>
      </c>
      <c r="AD88" s="105">
        <v>0.52054999999999996</v>
      </c>
      <c r="AE88" s="105">
        <v>0.53305000000000002</v>
      </c>
      <c r="AF88" s="105">
        <v>0.52415</v>
      </c>
      <c r="AG88" s="105">
        <v>0.49475000000000002</v>
      </c>
      <c r="AH88" s="105">
        <v>0.49335000000000001</v>
      </c>
      <c r="AI88" s="105">
        <v>0.49314999999999998</v>
      </c>
      <c r="AJ88" s="105">
        <v>8.3449999999999996E-2</v>
      </c>
      <c r="AK88" s="105">
        <v>9.3149999999999997E-2</v>
      </c>
      <c r="AL88" s="105">
        <v>8.2549999999999998E-2</v>
      </c>
      <c r="AM88" s="105">
        <v>8.3650000000000002E-2</v>
      </c>
      <c r="AN88" s="105">
        <v>8.8450000000000001E-2</v>
      </c>
      <c r="AO88" s="105">
        <v>8.1949999999999995E-2</v>
      </c>
      <c r="AP88" s="105">
        <v>0.28904999999999997</v>
      </c>
      <c r="AQ88" s="105">
        <v>0.30125000000000002</v>
      </c>
      <c r="AR88" s="105">
        <v>0.31114999999999998</v>
      </c>
      <c r="AS88" s="105">
        <v>0.32705000000000001</v>
      </c>
      <c r="AT88" s="105">
        <v>0.32705000000000001</v>
      </c>
      <c r="AU88" s="105">
        <v>0.31524999999999997</v>
      </c>
      <c r="AV88" s="105">
        <v>8.3000000000000004E-2</v>
      </c>
      <c r="AW88" s="105">
        <v>8.4900000000000003E-2</v>
      </c>
      <c r="AX88" s="105">
        <v>8.2900000000000001E-2</v>
      </c>
      <c r="AY88" s="105">
        <v>8.2000000000000003E-2</v>
      </c>
      <c r="AZ88" s="105">
        <v>8.5900000000000004E-2</v>
      </c>
      <c r="BA88" s="105">
        <v>8.3500000000000005E-2</v>
      </c>
      <c r="BB88" s="105">
        <v>0.41094999999999998</v>
      </c>
      <c r="BC88" s="105">
        <v>0.45124999999999998</v>
      </c>
      <c r="BD88" s="105">
        <v>0.42875000000000002</v>
      </c>
      <c r="BE88" s="105">
        <v>0.20305000000000001</v>
      </c>
      <c r="BF88" s="105">
        <v>0.20824999999999999</v>
      </c>
      <c r="BG88" s="105">
        <v>0.21435000000000001</v>
      </c>
      <c r="BH88" s="105">
        <v>6.5549999999999997E-2</v>
      </c>
      <c r="BI88" s="105">
        <v>6.6250000000000003E-2</v>
      </c>
      <c r="BJ88" s="105">
        <v>5.1450000000000003E-2</v>
      </c>
      <c r="BK88" s="105">
        <v>6.9849999999999995E-2</v>
      </c>
      <c r="BL88" s="105">
        <v>6.8849999999999995E-2</v>
      </c>
      <c r="BM88" s="105">
        <v>7.3749999999999996E-2</v>
      </c>
      <c r="BN88" s="105">
        <v>0.58645000000000003</v>
      </c>
      <c r="BO88" s="105">
        <v>0.59125000000000005</v>
      </c>
      <c r="BP88" s="105">
        <v>0.59214999999999995</v>
      </c>
      <c r="BQ88" s="105">
        <v>0.61314999999999997</v>
      </c>
      <c r="BR88" s="105">
        <v>0.61275000000000002</v>
      </c>
      <c r="BS88" s="105">
        <v>0.60845000000000005</v>
      </c>
      <c r="BT88" s="105">
        <v>9.4049999999999995E-2</v>
      </c>
      <c r="BU88" s="105">
        <v>9.1749999999999998E-2</v>
      </c>
      <c r="BV88" s="105">
        <v>8.9249999999999996E-2</v>
      </c>
      <c r="BW88" s="105">
        <v>0.13255</v>
      </c>
      <c r="BX88" s="105">
        <v>0.13114999999999999</v>
      </c>
      <c r="BY88" s="105">
        <v>0.13045000000000001</v>
      </c>
      <c r="BZ88" s="105">
        <v>0.42535000000000001</v>
      </c>
      <c r="CA88" s="105">
        <v>0.42864999999999998</v>
      </c>
      <c r="CB88" s="105">
        <v>0.42475000000000002</v>
      </c>
      <c r="CC88" s="105">
        <v>0.33815000000000001</v>
      </c>
      <c r="CD88" s="105">
        <v>0.34394999999999998</v>
      </c>
      <c r="CE88" s="105">
        <v>0.41055000000000003</v>
      </c>
      <c r="CF88" s="105">
        <v>4.4150000000000002E-2</v>
      </c>
      <c r="CG88" s="105">
        <v>5.0849999999999999E-2</v>
      </c>
      <c r="CH88" s="105">
        <v>4.4549999999999999E-2</v>
      </c>
      <c r="CI88" s="105">
        <v>6.9750000000000006E-2</v>
      </c>
      <c r="CJ88" s="105">
        <v>9.2450000000000004E-2</v>
      </c>
      <c r="CK88" s="105">
        <v>8.7749999999999995E-2</v>
      </c>
      <c r="CL88" s="105">
        <v>9.4450000000000006E-2</v>
      </c>
      <c r="CM88" s="105">
        <v>8.7349999999999997E-2</v>
      </c>
      <c r="CN88" s="105">
        <v>9.1350000000000001E-2</v>
      </c>
      <c r="CO88" s="105">
        <v>8.3650000000000002E-2</v>
      </c>
      <c r="CP88" s="105">
        <v>8.9950000000000002E-2</v>
      </c>
      <c r="CQ88" s="105">
        <v>8.9550000000000005E-2</v>
      </c>
      <c r="CR88" s="105">
        <v>7.8450000000000006E-2</v>
      </c>
      <c r="CS88" s="105">
        <v>8.6849999999999997E-2</v>
      </c>
      <c r="CT88" s="105">
        <v>9.5149999999999998E-2</v>
      </c>
      <c r="CU88" s="105">
        <v>9.0149999999999994E-2</v>
      </c>
      <c r="CV88" s="105">
        <v>8.8550000000000004E-2</v>
      </c>
      <c r="CW88" s="105">
        <v>0.10345</v>
      </c>
      <c r="CX88" s="105">
        <v>0.19675000000000001</v>
      </c>
      <c r="CY88" s="105">
        <v>0.19455</v>
      </c>
      <c r="CZ88" s="105">
        <v>0.20565</v>
      </c>
      <c r="DA88" s="105">
        <v>0.20985000000000001</v>
      </c>
      <c r="DB88" s="105">
        <v>0.20815</v>
      </c>
      <c r="DC88" s="105">
        <v>0.20285</v>
      </c>
      <c r="DD88" s="105">
        <v>7.2950000000000001E-2</v>
      </c>
      <c r="DE88" s="105">
        <v>6.1350000000000002E-2</v>
      </c>
      <c r="DF88" s="105">
        <v>5.4850000000000003E-2</v>
      </c>
      <c r="DG88" s="105">
        <v>6.5750000000000003E-2</v>
      </c>
      <c r="DH88" s="105">
        <v>6.9349999999999995E-2</v>
      </c>
      <c r="DI88" s="105">
        <v>6.6449999999999995E-2</v>
      </c>
      <c r="DJ88" s="105">
        <v>0.58584999999999998</v>
      </c>
      <c r="DK88" s="105">
        <v>0.57774999999999999</v>
      </c>
      <c r="DL88" s="105">
        <v>0.57045000000000001</v>
      </c>
      <c r="DM88" s="105">
        <v>0.59794999999999998</v>
      </c>
      <c r="DN88" s="105">
        <v>0.59884999999999999</v>
      </c>
      <c r="DO88" s="105">
        <v>0.59865000000000002</v>
      </c>
      <c r="DP88" s="105">
        <v>0.15534999999999999</v>
      </c>
      <c r="DQ88" s="105">
        <v>0.16585</v>
      </c>
      <c r="DR88" s="105">
        <v>8.6349999999999996E-2</v>
      </c>
      <c r="DS88" s="105">
        <v>0.23555000000000001</v>
      </c>
      <c r="DT88" s="105">
        <v>0.30825000000000002</v>
      </c>
      <c r="DU88" s="105">
        <v>0.30414999999999998</v>
      </c>
      <c r="DV88" s="105">
        <v>0.18784999999999999</v>
      </c>
      <c r="DW88" s="105">
        <v>0.18955</v>
      </c>
      <c r="DX88" s="105">
        <v>0.19405</v>
      </c>
      <c r="DY88" s="105">
        <v>0.23164999999999999</v>
      </c>
      <c r="DZ88" s="105">
        <v>0.17765</v>
      </c>
      <c r="EA88" s="105">
        <v>0.18204999999999999</v>
      </c>
      <c r="EB88" s="105">
        <v>4.7849999999999997E-2</v>
      </c>
      <c r="EC88" s="105">
        <v>5.0849999999999999E-2</v>
      </c>
      <c r="ED88" s="105">
        <v>4.4450000000000003E-2</v>
      </c>
      <c r="EE88" s="105">
        <v>7.2749999999999995E-2</v>
      </c>
      <c r="EF88" s="105">
        <v>7.1550000000000002E-2</v>
      </c>
      <c r="EG88" s="105">
        <v>7.145E-2</v>
      </c>
      <c r="EH88" s="105">
        <v>0.38285000000000002</v>
      </c>
      <c r="EI88" s="105">
        <v>0.38635000000000003</v>
      </c>
      <c r="EJ88" s="105">
        <v>0.37114999999999998</v>
      </c>
      <c r="EK88" s="105">
        <v>0.40884999999999999</v>
      </c>
      <c r="EL88" s="105">
        <v>0.45174999999999998</v>
      </c>
      <c r="EM88" s="105">
        <v>0.43625000000000003</v>
      </c>
      <c r="EN88" s="105">
        <v>0.10095</v>
      </c>
      <c r="EO88" s="105">
        <v>0.11505</v>
      </c>
      <c r="EP88" s="105">
        <v>0.11335000000000001</v>
      </c>
      <c r="EQ88" s="105">
        <v>0.10765</v>
      </c>
      <c r="ER88" s="105">
        <v>0.10514999999999999</v>
      </c>
      <c r="ES88" s="105">
        <v>0.10865</v>
      </c>
      <c r="ET88" s="105">
        <v>0.31664999999999999</v>
      </c>
      <c r="EU88" s="105">
        <v>0.32305</v>
      </c>
      <c r="EV88" s="105">
        <v>0.32715</v>
      </c>
      <c r="EW88" s="105">
        <v>0.27725</v>
      </c>
      <c r="EX88" s="105">
        <v>0.28394999999999998</v>
      </c>
      <c r="EY88" s="105">
        <v>0.26105</v>
      </c>
      <c r="EZ88" s="105">
        <v>0.622</v>
      </c>
      <c r="FA88" s="105">
        <v>0.628</v>
      </c>
      <c r="FB88" s="105">
        <v>0.63300000000000001</v>
      </c>
      <c r="FC88" s="105">
        <v>0.64300000000000002</v>
      </c>
      <c r="FD88" s="105">
        <v>0.64800000000000002</v>
      </c>
      <c r="FE88" s="105">
        <v>0.64600000000000002</v>
      </c>
    </row>
    <row r="89" spans="2:161">
      <c r="B89" s="105">
        <v>42</v>
      </c>
      <c r="C89" s="105">
        <v>0.46625</v>
      </c>
      <c r="D89" s="105">
        <v>0.39915</v>
      </c>
      <c r="E89" s="105">
        <v>0.33195000000000002</v>
      </c>
      <c r="F89" s="105">
        <v>8.1850000000000006E-2</v>
      </c>
      <c r="G89" s="105">
        <v>8.6550000000000002E-2</v>
      </c>
      <c r="H89" s="105">
        <v>8.2049999999999998E-2</v>
      </c>
      <c r="I89" s="105">
        <v>8.3349999999999994E-2</v>
      </c>
      <c r="J89" s="105">
        <v>7.6550000000000007E-2</v>
      </c>
      <c r="K89" s="105">
        <v>8.1549999999999997E-2</v>
      </c>
      <c r="L89" s="105">
        <v>7.0250000000000007E-2</v>
      </c>
      <c r="M89" s="105">
        <v>8.745E-2</v>
      </c>
      <c r="N89" s="105">
        <v>7.4349999999999999E-2</v>
      </c>
      <c r="O89" s="105">
        <v>7.6350000000000001E-2</v>
      </c>
      <c r="P89" s="105">
        <v>7.2349999999999998E-2</v>
      </c>
      <c r="Q89" s="105">
        <v>7.4050000000000005E-2</v>
      </c>
      <c r="R89" s="105">
        <v>0.35465000000000002</v>
      </c>
      <c r="S89" s="105">
        <v>0.35925000000000001</v>
      </c>
      <c r="T89" s="105">
        <v>0.31924999999999998</v>
      </c>
      <c r="U89" s="105">
        <v>0.34955000000000003</v>
      </c>
      <c r="V89" s="105">
        <v>0.34784999999999999</v>
      </c>
      <c r="W89" s="105">
        <v>0.34984999999999999</v>
      </c>
      <c r="X89" s="105">
        <v>0.19305</v>
      </c>
      <c r="Y89" s="105">
        <v>0.24604999999999999</v>
      </c>
      <c r="Z89" s="105">
        <v>0.14005000000000001</v>
      </c>
      <c r="AA89" s="105">
        <v>0.16835</v>
      </c>
      <c r="AB89" s="105">
        <v>0.17524999999999999</v>
      </c>
      <c r="AC89" s="105">
        <v>0.17774999999999999</v>
      </c>
      <c r="AD89" s="105">
        <v>0.52344999999999997</v>
      </c>
      <c r="AE89" s="105">
        <v>0.53385000000000005</v>
      </c>
      <c r="AF89" s="105">
        <v>0.52324999999999999</v>
      </c>
      <c r="AG89" s="105">
        <v>0.50514999999999999</v>
      </c>
      <c r="AH89" s="105">
        <v>0.50244999999999995</v>
      </c>
      <c r="AI89" s="105">
        <v>0.50265000000000004</v>
      </c>
      <c r="AJ89" s="105">
        <v>8.2250000000000004E-2</v>
      </c>
      <c r="AK89" s="105">
        <v>9.0950000000000003E-2</v>
      </c>
      <c r="AL89" s="105">
        <v>8.1949999999999995E-2</v>
      </c>
      <c r="AM89" s="105">
        <v>8.5050000000000001E-2</v>
      </c>
      <c r="AN89" s="105">
        <v>8.6249999999999993E-2</v>
      </c>
      <c r="AO89" s="105">
        <v>8.0149999999999999E-2</v>
      </c>
      <c r="AP89" s="105">
        <v>0.29344999999999999</v>
      </c>
      <c r="AQ89" s="105">
        <v>0.30104999999999998</v>
      </c>
      <c r="AR89" s="105">
        <v>0.31264999999999998</v>
      </c>
      <c r="AS89" s="105">
        <v>0.32905000000000001</v>
      </c>
      <c r="AT89" s="105">
        <v>0.33055000000000001</v>
      </c>
      <c r="AU89" s="105">
        <v>0.32064999999999999</v>
      </c>
      <c r="AV89" s="105">
        <v>8.3099999999999993E-2</v>
      </c>
      <c r="AW89" s="105">
        <v>8.4900000000000003E-2</v>
      </c>
      <c r="AX89" s="105">
        <v>8.3000000000000004E-2</v>
      </c>
      <c r="AY89" s="105">
        <v>8.2100000000000006E-2</v>
      </c>
      <c r="AZ89" s="105">
        <v>8.6099999999999996E-2</v>
      </c>
      <c r="BA89" s="105">
        <v>8.3699999999999997E-2</v>
      </c>
      <c r="BB89" s="105">
        <v>0.41825000000000001</v>
      </c>
      <c r="BC89" s="105">
        <v>0.45805000000000001</v>
      </c>
      <c r="BD89" s="105">
        <v>0.43745000000000001</v>
      </c>
      <c r="BE89" s="105">
        <v>0.20424999999999999</v>
      </c>
      <c r="BF89" s="105">
        <v>0.20565</v>
      </c>
      <c r="BG89" s="105">
        <v>0.21525</v>
      </c>
      <c r="BH89" s="105">
        <v>6.5549999999999997E-2</v>
      </c>
      <c r="BI89" s="105">
        <v>6.6350000000000006E-2</v>
      </c>
      <c r="BJ89" s="105">
        <v>5.0349999999999999E-2</v>
      </c>
      <c r="BK89" s="105">
        <v>6.9949999999999998E-2</v>
      </c>
      <c r="BL89" s="105">
        <v>6.8650000000000003E-2</v>
      </c>
      <c r="BM89" s="105">
        <v>7.1150000000000005E-2</v>
      </c>
      <c r="BN89" s="105">
        <v>0.59135000000000004</v>
      </c>
      <c r="BO89" s="105">
        <v>0.59484999999999999</v>
      </c>
      <c r="BP89" s="105">
        <v>0.59694999999999998</v>
      </c>
      <c r="BQ89" s="105">
        <v>0.61455000000000004</v>
      </c>
      <c r="BR89" s="105">
        <v>0.61475000000000002</v>
      </c>
      <c r="BS89" s="105">
        <v>0.60914999999999997</v>
      </c>
      <c r="BT89" s="105">
        <v>9.2549999999999993E-2</v>
      </c>
      <c r="BU89" s="105">
        <v>9.1050000000000006E-2</v>
      </c>
      <c r="BV89" s="105">
        <v>8.8349999999999998E-2</v>
      </c>
      <c r="BW89" s="105">
        <v>0.13205</v>
      </c>
      <c r="BX89" s="105">
        <v>0.13225000000000001</v>
      </c>
      <c r="BY89" s="105">
        <v>0.13014999999999999</v>
      </c>
      <c r="BZ89" s="105">
        <v>0.42985000000000001</v>
      </c>
      <c r="CA89" s="105">
        <v>0.42975000000000002</v>
      </c>
      <c r="CB89" s="105">
        <v>0.43064999999999998</v>
      </c>
      <c r="CC89" s="105">
        <v>0.34415000000000001</v>
      </c>
      <c r="CD89" s="105">
        <v>0.34494999999999998</v>
      </c>
      <c r="CE89" s="105">
        <v>0.41184999999999999</v>
      </c>
      <c r="CF89" s="105">
        <v>4.3450000000000003E-2</v>
      </c>
      <c r="CG89" s="105">
        <v>4.9849999999999998E-2</v>
      </c>
      <c r="CH89" s="105">
        <v>4.385E-2</v>
      </c>
      <c r="CI89" s="105">
        <v>6.8949999999999997E-2</v>
      </c>
      <c r="CJ89" s="105">
        <v>9.1850000000000001E-2</v>
      </c>
      <c r="CK89" s="105">
        <v>8.7349999999999997E-2</v>
      </c>
      <c r="CL89" s="105">
        <v>9.4549999999999995E-2</v>
      </c>
      <c r="CM89" s="105">
        <v>8.7349999999999997E-2</v>
      </c>
      <c r="CN89" s="105">
        <v>9.1550000000000006E-2</v>
      </c>
      <c r="CO89" s="105">
        <v>8.4750000000000006E-2</v>
      </c>
      <c r="CP89" s="105">
        <v>8.8950000000000001E-2</v>
      </c>
      <c r="CQ89" s="105">
        <v>8.9649999999999994E-2</v>
      </c>
      <c r="CR89" s="105">
        <v>8.0250000000000002E-2</v>
      </c>
      <c r="CS89" s="105">
        <v>8.745E-2</v>
      </c>
      <c r="CT89" s="105">
        <v>9.5149999999999998E-2</v>
      </c>
      <c r="CU89" s="105">
        <v>8.9249999999999996E-2</v>
      </c>
      <c r="CV89" s="105">
        <v>8.7749999999999995E-2</v>
      </c>
      <c r="CW89" s="105">
        <v>0.10475</v>
      </c>
      <c r="CX89" s="105">
        <v>0.19955000000000001</v>
      </c>
      <c r="CY89" s="105">
        <v>0.19685</v>
      </c>
      <c r="CZ89" s="105">
        <v>0.20515</v>
      </c>
      <c r="DA89" s="105">
        <v>0.21074999999999999</v>
      </c>
      <c r="DB89" s="105">
        <v>0.20715</v>
      </c>
      <c r="DC89" s="105">
        <v>0.20665</v>
      </c>
      <c r="DD89" s="105">
        <v>7.5749999999999998E-2</v>
      </c>
      <c r="DE89" s="105">
        <v>5.8349999999999999E-2</v>
      </c>
      <c r="DF89" s="105">
        <v>5.6550000000000003E-2</v>
      </c>
      <c r="DG89" s="105">
        <v>6.7549999999999999E-2</v>
      </c>
      <c r="DH89" s="105">
        <v>6.8949999999999997E-2</v>
      </c>
      <c r="DI89" s="105">
        <v>6.7250000000000004E-2</v>
      </c>
      <c r="DJ89" s="105">
        <v>0.58975</v>
      </c>
      <c r="DK89" s="105">
        <v>0.58045000000000002</v>
      </c>
      <c r="DL89" s="105">
        <v>0.57494999999999996</v>
      </c>
      <c r="DM89" s="105">
        <v>0.59665000000000001</v>
      </c>
      <c r="DN89" s="105">
        <v>0.59855000000000003</v>
      </c>
      <c r="DO89" s="105">
        <v>0.60204999999999997</v>
      </c>
      <c r="DP89" s="105">
        <v>0.15515000000000001</v>
      </c>
      <c r="DQ89" s="105">
        <v>0.16485</v>
      </c>
      <c r="DR89" s="105">
        <v>8.5349999999999995E-2</v>
      </c>
      <c r="DS89" s="105">
        <v>0.24065</v>
      </c>
      <c r="DT89" s="105">
        <v>0.31204999999999999</v>
      </c>
      <c r="DU89" s="105">
        <v>0.30535000000000001</v>
      </c>
      <c r="DV89" s="105">
        <v>0.18634999999999999</v>
      </c>
      <c r="DW89" s="105">
        <v>0.19075</v>
      </c>
      <c r="DX89" s="105">
        <v>0.19234999999999999</v>
      </c>
      <c r="DY89" s="105">
        <v>0.23465</v>
      </c>
      <c r="DZ89" s="105">
        <v>0.17765</v>
      </c>
      <c r="EA89" s="105">
        <v>0.18115000000000001</v>
      </c>
      <c r="EB89" s="105">
        <v>4.7350000000000003E-2</v>
      </c>
      <c r="EC89" s="105">
        <v>4.9349999999999998E-2</v>
      </c>
      <c r="ED89" s="105">
        <v>4.4350000000000001E-2</v>
      </c>
      <c r="EE89" s="105">
        <v>7.3349999999999999E-2</v>
      </c>
      <c r="EF89" s="105">
        <v>7.1349999999999997E-2</v>
      </c>
      <c r="EG89" s="105">
        <v>7.1249999999999994E-2</v>
      </c>
      <c r="EH89" s="105">
        <v>0.38524999999999998</v>
      </c>
      <c r="EI89" s="105">
        <v>0.38495000000000001</v>
      </c>
      <c r="EJ89" s="105">
        <v>0.37295</v>
      </c>
      <c r="EK89" s="105">
        <v>0.41084999999999999</v>
      </c>
      <c r="EL89" s="105">
        <v>0.45405000000000001</v>
      </c>
      <c r="EM89" s="105">
        <v>0.43914999999999998</v>
      </c>
      <c r="EN89" s="105">
        <v>0.10205</v>
      </c>
      <c r="EO89" s="105">
        <v>0.11325</v>
      </c>
      <c r="EP89" s="105">
        <v>0.11085</v>
      </c>
      <c r="EQ89" s="105">
        <v>0.10655000000000001</v>
      </c>
      <c r="ER89" s="105">
        <v>0.10485</v>
      </c>
      <c r="ES89" s="105">
        <v>0.10915</v>
      </c>
      <c r="ET89" s="105">
        <v>0.32314999999999999</v>
      </c>
      <c r="EU89" s="105">
        <v>0.33055000000000001</v>
      </c>
      <c r="EV89" s="105">
        <v>0.32524999999999998</v>
      </c>
      <c r="EW89" s="105">
        <v>0.27644999999999997</v>
      </c>
      <c r="EX89" s="105">
        <v>0.28935</v>
      </c>
      <c r="EY89" s="105">
        <v>0.26395000000000002</v>
      </c>
      <c r="EZ89" s="105">
        <v>0.626</v>
      </c>
      <c r="FA89" s="105">
        <v>0.628</v>
      </c>
      <c r="FB89" s="105">
        <v>0.63100000000000001</v>
      </c>
      <c r="FC89" s="105">
        <v>0.63900000000000001</v>
      </c>
      <c r="FD89" s="105">
        <v>0.64900000000000002</v>
      </c>
      <c r="FE89" s="105">
        <v>0.64400000000000002</v>
      </c>
    </row>
    <row r="90" spans="2:161">
      <c r="B90" s="105">
        <v>42.5</v>
      </c>
      <c r="C90" s="105">
        <v>0.4622</v>
      </c>
      <c r="D90" s="105">
        <v>0.39040000000000002</v>
      </c>
      <c r="E90" s="105">
        <v>0.3216</v>
      </c>
      <c r="F90" s="105">
        <v>7.5600000000000001E-2</v>
      </c>
      <c r="G90" s="105">
        <v>8.1100000000000005E-2</v>
      </c>
      <c r="H90" s="105">
        <v>7.8100000000000003E-2</v>
      </c>
      <c r="I90" s="105">
        <v>7.8200000000000006E-2</v>
      </c>
      <c r="J90" s="105">
        <v>6.9500000000000006E-2</v>
      </c>
      <c r="K90" s="105">
        <v>7.4899999999999994E-2</v>
      </c>
      <c r="L90" s="105">
        <v>6.8099999999999994E-2</v>
      </c>
      <c r="M90" s="105">
        <v>8.8700000000000001E-2</v>
      </c>
      <c r="N90" s="105">
        <v>7.4899999999999994E-2</v>
      </c>
      <c r="O90" s="105">
        <v>7.6100000000000001E-2</v>
      </c>
      <c r="P90" s="105">
        <v>7.3300000000000004E-2</v>
      </c>
      <c r="Q90" s="105">
        <v>7.4300000000000005E-2</v>
      </c>
      <c r="R90" s="105">
        <v>0.33739999999999998</v>
      </c>
      <c r="S90" s="105">
        <v>0.34439999999999998</v>
      </c>
      <c r="T90" s="105">
        <v>0.30669999999999997</v>
      </c>
      <c r="U90" s="105">
        <v>0.33100000000000002</v>
      </c>
      <c r="V90" s="105">
        <v>0.3327</v>
      </c>
      <c r="W90" s="105">
        <v>0.32990000000000003</v>
      </c>
      <c r="X90" s="105">
        <v>0.1981</v>
      </c>
      <c r="Y90" s="105">
        <v>0.25369999999999998</v>
      </c>
      <c r="Z90" s="105">
        <v>0.14249999999999999</v>
      </c>
      <c r="AA90" s="105">
        <v>0.17050000000000001</v>
      </c>
      <c r="AB90" s="105">
        <v>0.1769</v>
      </c>
      <c r="AC90" s="105">
        <v>0.18079999999999999</v>
      </c>
      <c r="AD90" s="105">
        <v>0.49569999999999997</v>
      </c>
      <c r="AE90" s="105">
        <v>0.50870000000000004</v>
      </c>
      <c r="AF90" s="105">
        <v>0.49980000000000002</v>
      </c>
      <c r="AG90" s="105">
        <v>0.4849</v>
      </c>
      <c r="AH90" s="105">
        <v>0.48130000000000001</v>
      </c>
      <c r="AI90" s="105">
        <v>0.47989999999999999</v>
      </c>
      <c r="AJ90" s="105">
        <v>8.4400000000000003E-2</v>
      </c>
      <c r="AK90" s="105">
        <v>9.3399999999999997E-2</v>
      </c>
      <c r="AL90" s="105">
        <v>8.14E-2</v>
      </c>
      <c r="AM90" s="105">
        <v>8.4599999999999995E-2</v>
      </c>
      <c r="AN90" s="105">
        <v>8.8599999999999998E-2</v>
      </c>
      <c r="AO90" s="105">
        <v>8.1900000000000001E-2</v>
      </c>
      <c r="AP90" s="105">
        <v>0.29820000000000002</v>
      </c>
      <c r="AQ90" s="105">
        <v>0.3054</v>
      </c>
      <c r="AR90" s="105">
        <v>0.31740000000000002</v>
      </c>
      <c r="AS90" s="105">
        <v>0.32900000000000001</v>
      </c>
      <c r="AT90" s="105">
        <v>0.3327</v>
      </c>
      <c r="AU90" s="105">
        <v>0.32479999999999998</v>
      </c>
      <c r="AV90" s="105">
        <v>8.3000000000000004E-2</v>
      </c>
      <c r="AW90" s="105">
        <v>8.5000000000000006E-2</v>
      </c>
      <c r="AX90" s="105">
        <v>8.3000000000000004E-2</v>
      </c>
      <c r="AY90" s="105">
        <v>8.2000000000000003E-2</v>
      </c>
      <c r="AZ90" s="105">
        <v>8.6099999999999996E-2</v>
      </c>
      <c r="BA90" s="105">
        <v>8.3699999999999997E-2</v>
      </c>
      <c r="BB90" s="105">
        <v>0.43</v>
      </c>
      <c r="BC90" s="105">
        <v>0.46450000000000002</v>
      </c>
      <c r="BD90" s="105">
        <v>0.44550000000000001</v>
      </c>
      <c r="BE90" s="105">
        <v>0.2051</v>
      </c>
      <c r="BF90" s="105">
        <v>0.21179999999999999</v>
      </c>
      <c r="BG90" s="105">
        <v>0.21779999999999999</v>
      </c>
      <c r="BH90" s="105">
        <v>6.5600000000000006E-2</v>
      </c>
      <c r="BI90" s="105">
        <v>6.6799999999999998E-2</v>
      </c>
      <c r="BJ90" s="105">
        <v>5.1900000000000002E-2</v>
      </c>
      <c r="BK90" s="105">
        <v>7.1999999999999995E-2</v>
      </c>
      <c r="BL90" s="105">
        <v>7.0099999999999996E-2</v>
      </c>
      <c r="BM90" s="105">
        <v>7.2499999999999995E-2</v>
      </c>
      <c r="BN90" s="105">
        <v>0.56820000000000004</v>
      </c>
      <c r="BO90" s="105">
        <v>0.56669999999999998</v>
      </c>
      <c r="BP90" s="105">
        <v>0.56950000000000001</v>
      </c>
      <c r="BQ90" s="105">
        <v>0.58199999999999996</v>
      </c>
      <c r="BR90" s="105">
        <v>0.58460000000000001</v>
      </c>
      <c r="BS90" s="105">
        <v>0.5776</v>
      </c>
      <c r="BT90" s="105">
        <v>9.3799999999999994E-2</v>
      </c>
      <c r="BU90" s="105">
        <v>9.3100000000000002E-2</v>
      </c>
      <c r="BV90" s="105">
        <v>8.7900000000000006E-2</v>
      </c>
      <c r="BW90" s="105">
        <v>0.13389999999999999</v>
      </c>
      <c r="BX90" s="105">
        <v>0.13339999999999999</v>
      </c>
      <c r="BY90" s="105">
        <v>0.1318</v>
      </c>
      <c r="BZ90" s="105">
        <v>0.42930000000000001</v>
      </c>
      <c r="CA90" s="105">
        <v>0.43419999999999997</v>
      </c>
      <c r="CB90" s="105">
        <v>0.43530000000000002</v>
      </c>
      <c r="CC90" s="105">
        <v>0.34160000000000001</v>
      </c>
      <c r="CD90" s="105">
        <v>0.3483</v>
      </c>
      <c r="CE90" s="105">
        <v>0.41930000000000001</v>
      </c>
      <c r="CF90" s="105">
        <v>4.41E-2</v>
      </c>
      <c r="CG90" s="105">
        <v>4.9399999999999999E-2</v>
      </c>
      <c r="CH90" s="105">
        <v>4.2799999999999998E-2</v>
      </c>
      <c r="CI90" s="105">
        <v>6.9500000000000006E-2</v>
      </c>
      <c r="CJ90" s="105">
        <v>9.1600000000000001E-2</v>
      </c>
      <c r="CK90" s="105">
        <v>8.6400000000000005E-2</v>
      </c>
      <c r="CL90" s="105">
        <v>9.6000000000000002E-2</v>
      </c>
      <c r="CM90" s="105">
        <v>9.0300000000000005E-2</v>
      </c>
      <c r="CN90" s="105">
        <v>9.2700000000000005E-2</v>
      </c>
      <c r="CO90" s="105">
        <v>8.5300000000000001E-2</v>
      </c>
      <c r="CP90" s="105">
        <v>0.09</v>
      </c>
      <c r="CQ90" s="105">
        <v>8.9499999999999996E-2</v>
      </c>
      <c r="CR90" s="105">
        <v>8.0299999999999996E-2</v>
      </c>
      <c r="CS90" s="105">
        <v>8.7800000000000003E-2</v>
      </c>
      <c r="CT90" s="105">
        <v>9.7299999999999998E-2</v>
      </c>
      <c r="CU90" s="105">
        <v>9.0899999999999995E-2</v>
      </c>
      <c r="CV90" s="105">
        <v>8.9300000000000004E-2</v>
      </c>
      <c r="CW90" s="105">
        <v>0.10539999999999999</v>
      </c>
      <c r="CX90" s="105">
        <v>0.2026</v>
      </c>
      <c r="CY90" s="105">
        <v>0.1948</v>
      </c>
      <c r="CZ90" s="105">
        <v>0.20780000000000001</v>
      </c>
      <c r="DA90" s="105">
        <v>0.21079999999999999</v>
      </c>
      <c r="DB90" s="105">
        <v>0.20749999999999999</v>
      </c>
      <c r="DC90" s="105">
        <v>0.2044</v>
      </c>
      <c r="DD90" s="105">
        <v>7.2599999999999998E-2</v>
      </c>
      <c r="DE90" s="105">
        <v>6.2799999999999995E-2</v>
      </c>
      <c r="DF90" s="105">
        <v>5.6099999999999997E-2</v>
      </c>
      <c r="DG90" s="105">
        <v>6.6199999999999995E-2</v>
      </c>
      <c r="DH90" s="105">
        <v>7.0000000000000007E-2</v>
      </c>
      <c r="DI90" s="105">
        <v>6.7900000000000002E-2</v>
      </c>
      <c r="DJ90" s="105">
        <v>0.55659999999999998</v>
      </c>
      <c r="DK90" s="105">
        <v>0.54820000000000002</v>
      </c>
      <c r="DL90" s="105">
        <v>0.5444</v>
      </c>
      <c r="DM90" s="105">
        <v>0.56789999999999996</v>
      </c>
      <c r="DN90" s="105">
        <v>0.57299999999999995</v>
      </c>
      <c r="DO90" s="105">
        <v>0.57269999999999999</v>
      </c>
      <c r="DP90" s="105">
        <v>0.156</v>
      </c>
      <c r="DQ90" s="105">
        <v>0.16669999999999999</v>
      </c>
      <c r="DR90" s="105">
        <v>8.6800000000000002E-2</v>
      </c>
      <c r="DS90" s="105">
        <v>0.24229999999999999</v>
      </c>
      <c r="DT90" s="105">
        <v>0.31590000000000001</v>
      </c>
      <c r="DU90" s="105">
        <v>0.31019999999999998</v>
      </c>
      <c r="DV90" s="105">
        <v>0.1915</v>
      </c>
      <c r="DW90" s="105">
        <v>0.19040000000000001</v>
      </c>
      <c r="DX90" s="105">
        <v>0.1943</v>
      </c>
      <c r="DY90" s="105">
        <v>0.23810000000000001</v>
      </c>
      <c r="DZ90" s="105">
        <v>0.1792</v>
      </c>
      <c r="EA90" s="105">
        <v>0.18160000000000001</v>
      </c>
      <c r="EB90" s="105">
        <v>4.6699999999999998E-2</v>
      </c>
      <c r="EC90" s="105">
        <v>4.9500000000000002E-2</v>
      </c>
      <c r="ED90" s="105">
        <v>4.48E-2</v>
      </c>
      <c r="EE90" s="105">
        <v>7.46E-2</v>
      </c>
      <c r="EF90" s="105">
        <v>7.1800000000000003E-2</v>
      </c>
      <c r="EG90" s="105">
        <v>7.1199999999999999E-2</v>
      </c>
      <c r="EH90" s="105">
        <v>0.38950000000000001</v>
      </c>
      <c r="EI90" s="105">
        <v>0.38690000000000002</v>
      </c>
      <c r="EJ90" s="105">
        <v>0.37409999999999999</v>
      </c>
      <c r="EK90" s="105">
        <v>0.41370000000000001</v>
      </c>
      <c r="EL90" s="105">
        <v>0.45879999999999999</v>
      </c>
      <c r="EM90" s="105">
        <v>0.44409999999999999</v>
      </c>
      <c r="EN90" s="105">
        <v>0.1019</v>
      </c>
      <c r="EO90" s="105">
        <v>0.1128</v>
      </c>
      <c r="EP90" s="105">
        <v>0.1094</v>
      </c>
      <c r="EQ90" s="105">
        <v>0.1077</v>
      </c>
      <c r="ER90" s="105">
        <v>0.10829999999999999</v>
      </c>
      <c r="ES90" s="105">
        <v>0.1116</v>
      </c>
      <c r="ET90" s="105">
        <v>0.32500000000000001</v>
      </c>
      <c r="EU90" s="105">
        <v>0.33160000000000001</v>
      </c>
      <c r="EV90" s="105">
        <v>0.33479999999999999</v>
      </c>
      <c r="EW90" s="105">
        <v>0.28249999999999997</v>
      </c>
      <c r="EX90" s="105">
        <v>0.29289999999999999</v>
      </c>
      <c r="EY90" s="105">
        <v>0.26429999999999998</v>
      </c>
      <c r="EZ90" s="105">
        <v>0.624</v>
      </c>
      <c r="FA90" s="105">
        <v>0.625</v>
      </c>
      <c r="FB90" s="105">
        <v>0.63200000000000001</v>
      </c>
      <c r="FC90" s="105">
        <v>0.63900000000000001</v>
      </c>
      <c r="FD90" s="105">
        <v>0.65400000000000003</v>
      </c>
      <c r="FE90" s="105">
        <v>0.64300000000000002</v>
      </c>
    </row>
    <row r="91" spans="2:161">
      <c r="B91" s="105">
        <v>43</v>
      </c>
      <c r="C91" s="105">
        <v>0.455233</v>
      </c>
      <c r="D91" s="105">
        <v>0.377133</v>
      </c>
      <c r="E91" s="105">
        <v>0.30273299999999997</v>
      </c>
      <c r="F91" s="105">
        <v>7.5533000000000003E-2</v>
      </c>
      <c r="G91" s="105">
        <v>8.1233E-2</v>
      </c>
      <c r="H91" s="105">
        <v>7.6533000000000004E-2</v>
      </c>
      <c r="I91" s="105">
        <v>7.8833E-2</v>
      </c>
      <c r="J91" s="105">
        <v>7.0532999999999998E-2</v>
      </c>
      <c r="K91" s="105">
        <v>7.4732999999999994E-2</v>
      </c>
      <c r="L91" s="105">
        <v>6.8633E-2</v>
      </c>
      <c r="M91" s="105">
        <v>8.8533000000000001E-2</v>
      </c>
      <c r="N91" s="105">
        <v>7.6033000000000003E-2</v>
      </c>
      <c r="O91" s="105">
        <v>7.5732999999999995E-2</v>
      </c>
      <c r="P91" s="105">
        <v>7.3033000000000001E-2</v>
      </c>
      <c r="Q91" s="105">
        <v>7.2932999999999998E-2</v>
      </c>
      <c r="R91" s="105">
        <v>0.34013300000000002</v>
      </c>
      <c r="S91" s="105">
        <v>0.34923300000000002</v>
      </c>
      <c r="T91" s="105">
        <v>0.31283300000000003</v>
      </c>
      <c r="U91" s="105">
        <v>0.336233</v>
      </c>
      <c r="V91" s="105">
        <v>0.33593299999999998</v>
      </c>
      <c r="W91" s="105">
        <v>0.33643299999999998</v>
      </c>
      <c r="X91" s="105">
        <v>0.202183</v>
      </c>
      <c r="Y91" s="105">
        <v>0.258133</v>
      </c>
      <c r="Z91" s="105">
        <v>0.146233</v>
      </c>
      <c r="AA91" s="105">
        <v>0.17403299999999999</v>
      </c>
      <c r="AB91" s="105">
        <v>0.179733</v>
      </c>
      <c r="AC91" s="105">
        <v>0.17943300000000001</v>
      </c>
      <c r="AD91" s="105">
        <v>0.49773299999999998</v>
      </c>
      <c r="AE91" s="105">
        <v>0.51003299999999996</v>
      </c>
      <c r="AF91" s="105">
        <v>0.49893300000000002</v>
      </c>
      <c r="AG91" s="105">
        <v>0.49143300000000001</v>
      </c>
      <c r="AH91" s="105">
        <v>0.486933</v>
      </c>
      <c r="AI91" s="105">
        <v>0.484433</v>
      </c>
      <c r="AJ91" s="105">
        <v>8.3932999999999994E-2</v>
      </c>
      <c r="AK91" s="105">
        <v>9.1732999999999995E-2</v>
      </c>
      <c r="AL91" s="105">
        <v>8.2632999999999998E-2</v>
      </c>
      <c r="AM91" s="105">
        <v>8.2833000000000004E-2</v>
      </c>
      <c r="AN91" s="105">
        <v>8.7932999999999997E-2</v>
      </c>
      <c r="AO91" s="105">
        <v>8.2532999999999995E-2</v>
      </c>
      <c r="AP91" s="105">
        <v>0.30223299999999997</v>
      </c>
      <c r="AQ91" s="105">
        <v>0.30773299999999998</v>
      </c>
      <c r="AR91" s="105">
        <v>0.32153300000000001</v>
      </c>
      <c r="AS91" s="105">
        <v>0.33293299999999998</v>
      </c>
      <c r="AT91" s="105">
        <v>0.33893299999999998</v>
      </c>
      <c r="AU91" s="105">
        <v>0.32943299999999998</v>
      </c>
      <c r="AV91" s="105">
        <v>8.3000000000000004E-2</v>
      </c>
      <c r="AW91" s="105">
        <v>8.4900000000000003E-2</v>
      </c>
      <c r="AX91" s="105">
        <v>8.3000000000000004E-2</v>
      </c>
      <c r="AY91" s="105">
        <v>8.1900000000000001E-2</v>
      </c>
      <c r="AZ91" s="105">
        <v>8.5999999999999993E-2</v>
      </c>
      <c r="BA91" s="105">
        <v>8.3900000000000002E-2</v>
      </c>
      <c r="BB91" s="105">
        <v>0.43193300000000001</v>
      </c>
      <c r="BC91" s="105">
        <v>0.468833</v>
      </c>
      <c r="BD91" s="105">
        <v>0.45103300000000002</v>
      </c>
      <c r="BE91" s="105">
        <v>0.20603299999999999</v>
      </c>
      <c r="BF91" s="105">
        <v>0.21193300000000001</v>
      </c>
      <c r="BG91" s="105">
        <v>0.22143299999999999</v>
      </c>
      <c r="BH91" s="105">
        <v>6.7132999999999998E-2</v>
      </c>
      <c r="BI91" s="105">
        <v>6.7532999999999996E-2</v>
      </c>
      <c r="BJ91" s="105">
        <v>5.2533000000000003E-2</v>
      </c>
      <c r="BK91" s="105">
        <v>6.9432999999999995E-2</v>
      </c>
      <c r="BL91" s="105">
        <v>7.0432999999999996E-2</v>
      </c>
      <c r="BM91" s="105">
        <v>7.3133000000000004E-2</v>
      </c>
      <c r="BN91" s="105">
        <v>0.56143299999999996</v>
      </c>
      <c r="BO91" s="105">
        <v>0.56193300000000002</v>
      </c>
      <c r="BP91" s="105">
        <v>0.56373300000000004</v>
      </c>
      <c r="BQ91" s="105">
        <v>0.58133299999999999</v>
      </c>
      <c r="BR91" s="105">
        <v>0.58413300000000001</v>
      </c>
      <c r="BS91" s="105">
        <v>0.57953299999999996</v>
      </c>
      <c r="BT91" s="105">
        <v>9.3933000000000003E-2</v>
      </c>
      <c r="BU91" s="105">
        <v>9.2433000000000001E-2</v>
      </c>
      <c r="BV91" s="105">
        <v>8.7932999999999997E-2</v>
      </c>
      <c r="BW91" s="105">
        <v>0.133933</v>
      </c>
      <c r="BX91" s="105">
        <v>0.133433</v>
      </c>
      <c r="BY91" s="105">
        <v>0.13133300000000001</v>
      </c>
      <c r="BZ91" s="105">
        <v>0.43473299999999998</v>
      </c>
      <c r="CA91" s="105">
        <v>0.44083299999999997</v>
      </c>
      <c r="CB91" s="105">
        <v>0.43373299999999998</v>
      </c>
      <c r="CC91" s="105">
        <v>0.34793299999999999</v>
      </c>
      <c r="CD91" s="105">
        <v>0.35603299999999999</v>
      </c>
      <c r="CE91" s="105">
        <v>0.42593300000000001</v>
      </c>
      <c r="CF91" s="105">
        <v>4.4132999999999999E-2</v>
      </c>
      <c r="CG91" s="105">
        <v>5.0132999999999997E-2</v>
      </c>
      <c r="CH91" s="105">
        <v>4.3233000000000001E-2</v>
      </c>
      <c r="CI91" s="105">
        <v>7.1832999999999994E-2</v>
      </c>
      <c r="CJ91" s="105">
        <v>9.4132999999999994E-2</v>
      </c>
      <c r="CK91" s="105">
        <v>8.7733000000000005E-2</v>
      </c>
      <c r="CL91" s="105">
        <v>9.6433000000000005E-2</v>
      </c>
      <c r="CM91" s="105">
        <v>9.2332999999999998E-2</v>
      </c>
      <c r="CN91" s="105">
        <v>9.4232999999999997E-2</v>
      </c>
      <c r="CO91" s="105">
        <v>8.4132999999999999E-2</v>
      </c>
      <c r="CP91" s="105">
        <v>9.0332999999999997E-2</v>
      </c>
      <c r="CQ91" s="105">
        <v>8.9432999999999999E-2</v>
      </c>
      <c r="CR91" s="105">
        <v>8.0732999999999999E-2</v>
      </c>
      <c r="CS91" s="105">
        <v>8.7832999999999994E-2</v>
      </c>
      <c r="CT91" s="105">
        <v>9.6933000000000005E-2</v>
      </c>
      <c r="CU91" s="105">
        <v>9.1433E-2</v>
      </c>
      <c r="CV91" s="105">
        <v>8.9233000000000007E-2</v>
      </c>
      <c r="CW91" s="105">
        <v>0.104033</v>
      </c>
      <c r="CX91" s="105">
        <v>0.20073299999999999</v>
      </c>
      <c r="CY91" s="105">
        <v>0.19973299999999999</v>
      </c>
      <c r="CZ91" s="105">
        <v>0.209533</v>
      </c>
      <c r="DA91" s="105">
        <v>0.21273300000000001</v>
      </c>
      <c r="DB91" s="105">
        <v>0.208033</v>
      </c>
      <c r="DC91" s="105">
        <v>0.20183300000000001</v>
      </c>
      <c r="DD91" s="105">
        <v>7.8333E-2</v>
      </c>
      <c r="DE91" s="105">
        <v>6.0533000000000003E-2</v>
      </c>
      <c r="DF91" s="105">
        <v>5.6133000000000002E-2</v>
      </c>
      <c r="DG91" s="105">
        <v>6.6632999999999998E-2</v>
      </c>
      <c r="DH91" s="105">
        <v>6.9733000000000003E-2</v>
      </c>
      <c r="DI91" s="105">
        <v>6.7632999999999999E-2</v>
      </c>
      <c r="DJ91" s="105">
        <v>0.558033</v>
      </c>
      <c r="DK91" s="105">
        <v>0.54713299999999998</v>
      </c>
      <c r="DL91" s="105">
        <v>0.54563300000000003</v>
      </c>
      <c r="DM91" s="105">
        <v>0.57043299999999997</v>
      </c>
      <c r="DN91" s="105">
        <v>0.56843299999999997</v>
      </c>
      <c r="DO91" s="105">
        <v>0.57203300000000001</v>
      </c>
      <c r="DP91" s="105">
        <v>0.155333</v>
      </c>
      <c r="DQ91" s="105">
        <v>0.16863300000000001</v>
      </c>
      <c r="DR91" s="105">
        <v>8.6633000000000002E-2</v>
      </c>
      <c r="DS91" s="105">
        <v>0.242033</v>
      </c>
      <c r="DT91" s="105">
        <v>0.31343300000000002</v>
      </c>
      <c r="DU91" s="105">
        <v>0.30473299999999998</v>
      </c>
      <c r="DV91" s="105">
        <v>0.190833</v>
      </c>
      <c r="DW91" s="105">
        <v>0.191133</v>
      </c>
      <c r="DX91" s="105">
        <v>0.19673299999999999</v>
      </c>
      <c r="DY91" s="105">
        <v>0.23783299999999999</v>
      </c>
      <c r="DZ91" s="105">
        <v>0.17933299999999999</v>
      </c>
      <c r="EA91" s="105">
        <v>0.184833</v>
      </c>
      <c r="EB91" s="105">
        <v>4.6433000000000002E-2</v>
      </c>
      <c r="EC91" s="105">
        <v>5.0233E-2</v>
      </c>
      <c r="ED91" s="105">
        <v>4.4233000000000001E-2</v>
      </c>
      <c r="EE91" s="105">
        <v>7.4533000000000002E-2</v>
      </c>
      <c r="EF91" s="105">
        <v>7.1832999999999994E-2</v>
      </c>
      <c r="EG91" s="105">
        <v>7.1832999999999994E-2</v>
      </c>
      <c r="EH91" s="105">
        <v>0.38993299999999997</v>
      </c>
      <c r="EI91" s="105">
        <v>0.38553300000000001</v>
      </c>
      <c r="EJ91" s="105">
        <v>0.37643300000000002</v>
      </c>
      <c r="EK91" s="105">
        <v>0.41613299999999998</v>
      </c>
      <c r="EL91" s="105">
        <v>0.45853300000000002</v>
      </c>
      <c r="EM91" s="105">
        <v>0.44633299999999998</v>
      </c>
      <c r="EN91" s="105">
        <v>0.10283299999999999</v>
      </c>
      <c r="EO91" s="105">
        <v>0.117433</v>
      </c>
      <c r="EP91" s="105">
        <v>0.11253299999999999</v>
      </c>
      <c r="EQ91" s="105">
        <v>0.108033</v>
      </c>
      <c r="ER91" s="105">
        <v>0.105933</v>
      </c>
      <c r="ES91" s="105">
        <v>0.111133</v>
      </c>
      <c r="ET91" s="105">
        <v>0.331733</v>
      </c>
      <c r="EU91" s="105">
        <v>0.336733</v>
      </c>
      <c r="EV91" s="105">
        <v>0.33593299999999998</v>
      </c>
      <c r="EW91" s="105">
        <v>0.28323300000000001</v>
      </c>
      <c r="EX91" s="105">
        <v>0.291933</v>
      </c>
      <c r="EY91" s="105">
        <v>0.26533299999999999</v>
      </c>
      <c r="EZ91" s="105">
        <v>0.62</v>
      </c>
      <c r="FA91" s="105">
        <v>0.625</v>
      </c>
      <c r="FB91" s="105">
        <v>0.625</v>
      </c>
      <c r="FC91" s="105">
        <v>0.64100000000000001</v>
      </c>
      <c r="FD91" s="105">
        <v>0.64200000000000002</v>
      </c>
      <c r="FE91" s="105">
        <v>0.64</v>
      </c>
    </row>
    <row r="92" spans="2:161">
      <c r="B92" s="105">
        <v>43.5</v>
      </c>
      <c r="C92" s="105">
        <v>0.45074999999999998</v>
      </c>
      <c r="D92" s="105">
        <v>0.37114999999999998</v>
      </c>
      <c r="E92" s="105">
        <v>0.28825000000000001</v>
      </c>
      <c r="F92" s="105">
        <v>7.535E-2</v>
      </c>
      <c r="G92" s="105">
        <v>8.0850000000000005E-2</v>
      </c>
      <c r="H92" s="105">
        <v>7.6749999999999999E-2</v>
      </c>
      <c r="I92" s="105">
        <v>7.8549999999999995E-2</v>
      </c>
      <c r="J92" s="105">
        <v>7.0449999999999999E-2</v>
      </c>
      <c r="K92" s="105">
        <v>7.5450000000000003E-2</v>
      </c>
      <c r="L92" s="105">
        <v>6.7349999999999993E-2</v>
      </c>
      <c r="M92" s="105">
        <v>8.9249999999999996E-2</v>
      </c>
      <c r="N92" s="105">
        <v>7.535E-2</v>
      </c>
      <c r="O92" s="105">
        <v>7.6649999999999996E-2</v>
      </c>
      <c r="P92" s="105">
        <v>7.1650000000000005E-2</v>
      </c>
      <c r="Q92" s="105">
        <v>7.3349999999999999E-2</v>
      </c>
      <c r="R92" s="105">
        <v>0.34155000000000002</v>
      </c>
      <c r="S92" s="105">
        <v>0.35094999999999998</v>
      </c>
      <c r="T92" s="105">
        <v>0.31485000000000002</v>
      </c>
      <c r="U92" s="105">
        <v>0.33815000000000001</v>
      </c>
      <c r="V92" s="105">
        <v>0.34125</v>
      </c>
      <c r="W92" s="105">
        <v>0.33894999999999997</v>
      </c>
      <c r="X92" s="105">
        <v>0.20645000000000002</v>
      </c>
      <c r="Y92" s="105">
        <v>0.26205000000000001</v>
      </c>
      <c r="Z92" s="105">
        <v>0.15085000000000001</v>
      </c>
      <c r="AA92" s="105">
        <v>0.17735000000000001</v>
      </c>
      <c r="AB92" s="105">
        <v>0.18435000000000001</v>
      </c>
      <c r="AC92" s="105">
        <v>0.18395</v>
      </c>
      <c r="AD92" s="105">
        <v>0.49475000000000002</v>
      </c>
      <c r="AE92" s="105">
        <v>0.50575000000000003</v>
      </c>
      <c r="AF92" s="105">
        <v>0.49564999999999998</v>
      </c>
      <c r="AG92" s="105">
        <v>0.49145</v>
      </c>
      <c r="AH92" s="105">
        <v>0.48875000000000002</v>
      </c>
      <c r="AI92" s="105">
        <v>0.48504999999999998</v>
      </c>
      <c r="AJ92" s="105">
        <v>8.4150000000000003E-2</v>
      </c>
      <c r="AK92" s="105">
        <v>9.1649999999999995E-2</v>
      </c>
      <c r="AL92" s="105">
        <v>8.2350000000000007E-2</v>
      </c>
      <c r="AM92" s="105">
        <v>8.5550000000000001E-2</v>
      </c>
      <c r="AN92" s="105">
        <v>8.7749999999999995E-2</v>
      </c>
      <c r="AO92" s="105">
        <v>8.0549999999999997E-2</v>
      </c>
      <c r="AP92" s="105">
        <v>0.30235000000000001</v>
      </c>
      <c r="AQ92" s="105">
        <v>0.31014999999999998</v>
      </c>
      <c r="AR92" s="105">
        <v>0.32305</v>
      </c>
      <c r="AS92" s="105">
        <v>0.33505000000000001</v>
      </c>
      <c r="AT92" s="105">
        <v>0.34305000000000002</v>
      </c>
      <c r="AU92" s="105">
        <v>0.32974999999999999</v>
      </c>
      <c r="AV92" s="105">
        <v>8.3000000000000004E-2</v>
      </c>
      <c r="AW92" s="105">
        <v>8.4699999999999998E-2</v>
      </c>
      <c r="AX92" s="105">
        <v>8.2900000000000001E-2</v>
      </c>
      <c r="AY92" s="105">
        <v>8.1799999999999998E-2</v>
      </c>
      <c r="AZ92" s="105">
        <v>8.5999999999999993E-2</v>
      </c>
      <c r="BA92" s="105">
        <v>8.3500000000000005E-2</v>
      </c>
      <c r="BB92" s="105">
        <v>0.44145000000000001</v>
      </c>
      <c r="BC92" s="105">
        <v>0.46145000000000003</v>
      </c>
      <c r="BD92" s="105">
        <v>0.45765</v>
      </c>
      <c r="BE92" s="105">
        <v>0.20635000000000001</v>
      </c>
      <c r="BF92" s="105">
        <v>0.20795</v>
      </c>
      <c r="BG92" s="105">
        <v>0.21845000000000001</v>
      </c>
      <c r="BH92" s="105">
        <v>6.7650000000000002E-2</v>
      </c>
      <c r="BI92" s="105">
        <v>6.7549999999999999E-2</v>
      </c>
      <c r="BJ92" s="105">
        <v>5.3150000000000003E-2</v>
      </c>
      <c r="BK92" s="105">
        <v>7.0250000000000007E-2</v>
      </c>
      <c r="BL92" s="105">
        <v>6.8849999999999995E-2</v>
      </c>
      <c r="BM92" s="105">
        <v>7.2349999999999998E-2</v>
      </c>
      <c r="BN92" s="105">
        <v>0.55464999999999998</v>
      </c>
      <c r="BO92" s="105">
        <v>0.55564999999999998</v>
      </c>
      <c r="BP92" s="105">
        <v>0.55725000000000002</v>
      </c>
      <c r="BQ92" s="105">
        <v>0.57574999999999998</v>
      </c>
      <c r="BR92" s="105">
        <v>0.58104999999999996</v>
      </c>
      <c r="BS92" s="105">
        <v>0.57535000000000003</v>
      </c>
      <c r="BT92" s="105">
        <v>9.3950000000000006E-2</v>
      </c>
      <c r="BU92" s="105">
        <v>9.1850000000000001E-2</v>
      </c>
      <c r="BV92" s="105">
        <v>8.7749999999999995E-2</v>
      </c>
      <c r="BW92" s="105">
        <v>0.13514999999999999</v>
      </c>
      <c r="BX92" s="105">
        <v>0.13605</v>
      </c>
      <c r="BY92" s="105">
        <v>0.13245000000000001</v>
      </c>
      <c r="BZ92" s="105">
        <v>0.44324999999999998</v>
      </c>
      <c r="CA92" s="105">
        <v>0.44595000000000001</v>
      </c>
      <c r="CB92" s="105">
        <v>0.43354999999999999</v>
      </c>
      <c r="CC92" s="105">
        <v>0.35254999999999997</v>
      </c>
      <c r="CD92" s="105">
        <v>0.35225000000000001</v>
      </c>
      <c r="CE92" s="105">
        <v>0.42735000000000001</v>
      </c>
      <c r="CF92" s="105">
        <v>4.2950000000000002E-2</v>
      </c>
      <c r="CG92" s="105">
        <v>4.9250000000000002E-2</v>
      </c>
      <c r="CH92" s="105">
        <v>4.165E-2</v>
      </c>
      <c r="CI92" s="105">
        <v>7.2249999999999995E-2</v>
      </c>
      <c r="CJ92" s="105">
        <v>9.1249999999999998E-2</v>
      </c>
      <c r="CK92" s="105">
        <v>8.7249999999999994E-2</v>
      </c>
      <c r="CL92" s="105">
        <v>9.7650000000000001E-2</v>
      </c>
      <c r="CM92" s="105">
        <v>9.0649999999999994E-2</v>
      </c>
      <c r="CN92" s="105">
        <v>9.5250000000000001E-2</v>
      </c>
      <c r="CO92" s="105">
        <v>8.5550000000000001E-2</v>
      </c>
      <c r="CP92" s="105">
        <v>9.1749999999999998E-2</v>
      </c>
      <c r="CQ92" s="105">
        <v>9.0050000000000005E-2</v>
      </c>
      <c r="CR92" s="105">
        <v>8.3150000000000002E-2</v>
      </c>
      <c r="CS92" s="105">
        <v>8.5849999999999996E-2</v>
      </c>
      <c r="CT92" s="105">
        <v>9.6949999999999995E-2</v>
      </c>
      <c r="CU92" s="105">
        <v>9.2350000000000002E-2</v>
      </c>
      <c r="CV92" s="105">
        <v>8.8749999999999996E-2</v>
      </c>
      <c r="CW92" s="105">
        <v>0.10514999999999999</v>
      </c>
      <c r="CX92" s="105">
        <v>0.20374999999999999</v>
      </c>
      <c r="CY92" s="105">
        <v>0.20044999999999999</v>
      </c>
      <c r="CZ92" s="105">
        <v>0.21195</v>
      </c>
      <c r="DA92" s="105">
        <v>0.21074999999999999</v>
      </c>
      <c r="DB92" s="105">
        <v>0.20655000000000001</v>
      </c>
      <c r="DC92" s="105">
        <v>0.20235</v>
      </c>
      <c r="DD92" s="105">
        <v>7.5450000000000003E-2</v>
      </c>
      <c r="DE92" s="105">
        <v>6.0449999999999997E-2</v>
      </c>
      <c r="DF92" s="105">
        <v>5.595E-2</v>
      </c>
      <c r="DG92" s="105">
        <v>8.3250000000000005E-2</v>
      </c>
      <c r="DH92" s="105">
        <v>7.0550000000000002E-2</v>
      </c>
      <c r="DI92" s="105">
        <v>6.8750000000000006E-2</v>
      </c>
      <c r="DJ92" s="105">
        <v>0.55525000000000002</v>
      </c>
      <c r="DK92" s="105">
        <v>0.54935</v>
      </c>
      <c r="DL92" s="105">
        <v>0.54054999999999997</v>
      </c>
      <c r="DM92" s="105">
        <v>0.56774999999999998</v>
      </c>
      <c r="DN92" s="105">
        <v>0.56625000000000003</v>
      </c>
      <c r="DO92" s="105">
        <v>0.56874999999999998</v>
      </c>
      <c r="DP92" s="105">
        <v>0.15404999999999999</v>
      </c>
      <c r="DQ92" s="105">
        <v>0.16875000000000001</v>
      </c>
      <c r="DR92" s="105">
        <v>8.795E-2</v>
      </c>
      <c r="DS92" s="105">
        <v>0.24324999999999999</v>
      </c>
      <c r="DT92" s="105">
        <v>0.31605</v>
      </c>
      <c r="DU92" s="105">
        <v>0.30854999999999999</v>
      </c>
      <c r="DV92" s="105">
        <v>0.19105</v>
      </c>
      <c r="DW92" s="105">
        <v>0.19384999999999999</v>
      </c>
      <c r="DX92" s="105">
        <v>0.19694999999999999</v>
      </c>
      <c r="DY92" s="105">
        <v>0.23765</v>
      </c>
      <c r="DZ92" s="105">
        <v>0.17924999999999999</v>
      </c>
      <c r="EA92" s="105">
        <v>0.18215000000000001</v>
      </c>
      <c r="EB92" s="105">
        <v>4.6350000000000002E-2</v>
      </c>
      <c r="EC92" s="105">
        <v>4.8849999999999998E-2</v>
      </c>
      <c r="ED92" s="105">
        <v>4.3549999999999998E-2</v>
      </c>
      <c r="EE92" s="105">
        <v>7.3550000000000004E-2</v>
      </c>
      <c r="EF92" s="105">
        <v>7.1749999999999994E-2</v>
      </c>
      <c r="EG92" s="105">
        <v>7.1550000000000002E-2</v>
      </c>
      <c r="EH92" s="105">
        <v>0.38974999999999999</v>
      </c>
      <c r="EI92" s="105">
        <v>0.38705000000000001</v>
      </c>
      <c r="EJ92" s="105">
        <v>0.37845000000000001</v>
      </c>
      <c r="EK92" s="105">
        <v>0.41904999999999998</v>
      </c>
      <c r="EL92" s="105">
        <v>0.46184999999999998</v>
      </c>
      <c r="EM92" s="105">
        <v>0.45115</v>
      </c>
      <c r="EN92" s="105">
        <v>0.10235</v>
      </c>
      <c r="EO92" s="105">
        <v>0.11724999999999999</v>
      </c>
      <c r="EP92" s="105">
        <v>0.11385000000000001</v>
      </c>
      <c r="EQ92" s="105">
        <v>0.10705000000000001</v>
      </c>
      <c r="ER92" s="105">
        <v>0.10755000000000001</v>
      </c>
      <c r="ES92" s="105">
        <v>0.11155</v>
      </c>
      <c r="ET92" s="105">
        <v>0.33515</v>
      </c>
      <c r="EU92" s="105">
        <v>0.34015000000000001</v>
      </c>
      <c r="EV92" s="105">
        <v>0.34155000000000002</v>
      </c>
      <c r="EW92" s="105">
        <v>0.28865000000000002</v>
      </c>
      <c r="EX92" s="105">
        <v>0.29794999999999999</v>
      </c>
      <c r="EY92" s="105">
        <v>0.26674999999999999</v>
      </c>
      <c r="EZ92" s="105">
        <v>0.61599999999999999</v>
      </c>
      <c r="FA92" s="105">
        <v>0.61799999999999999</v>
      </c>
      <c r="FB92" s="105">
        <v>0.624</v>
      </c>
      <c r="FC92" s="105">
        <v>0.63300000000000001</v>
      </c>
      <c r="FD92" s="105">
        <v>0.64400000000000002</v>
      </c>
      <c r="FE92" s="105">
        <v>0.63600000000000001</v>
      </c>
    </row>
    <row r="93" spans="2:161">
      <c r="B93" s="105">
        <v>44</v>
      </c>
      <c r="C93" s="105">
        <v>0.439133</v>
      </c>
      <c r="D93" s="105">
        <v>0.358433</v>
      </c>
      <c r="E93" s="105">
        <v>0.27083299999999999</v>
      </c>
      <c r="F93" s="105">
        <v>7.9433000000000004E-2</v>
      </c>
      <c r="G93" s="105">
        <v>8.3932999999999994E-2</v>
      </c>
      <c r="H93" s="105">
        <v>7.9232999999999998E-2</v>
      </c>
      <c r="I93" s="105">
        <v>8.0933000000000005E-2</v>
      </c>
      <c r="J93" s="105">
        <v>7.3133000000000004E-2</v>
      </c>
      <c r="K93" s="105">
        <v>7.8333E-2</v>
      </c>
      <c r="L93" s="105">
        <v>6.6933000000000006E-2</v>
      </c>
      <c r="M93" s="105">
        <v>8.6733000000000005E-2</v>
      </c>
      <c r="N93" s="105">
        <v>7.3932999999999999E-2</v>
      </c>
      <c r="O93" s="105">
        <v>7.5232999999999994E-2</v>
      </c>
      <c r="P93" s="105">
        <v>7.1932999999999997E-2</v>
      </c>
      <c r="Q93" s="105">
        <v>7.3233000000000006E-2</v>
      </c>
      <c r="R93" s="105">
        <v>0.355433</v>
      </c>
      <c r="S93" s="105">
        <v>0.36263299999999998</v>
      </c>
      <c r="T93" s="105">
        <v>0.32533299999999998</v>
      </c>
      <c r="U93" s="105">
        <v>0.35363299999999998</v>
      </c>
      <c r="V93" s="105">
        <v>0.351933</v>
      </c>
      <c r="W93" s="105">
        <v>0.35403299999999999</v>
      </c>
      <c r="X93" s="105">
        <v>0.21008299999999999</v>
      </c>
      <c r="Y93" s="105">
        <v>0.26633299999999999</v>
      </c>
      <c r="Z93" s="105">
        <v>0.153833</v>
      </c>
      <c r="AA93" s="105">
        <v>0.17963299999999999</v>
      </c>
      <c r="AB93" s="105">
        <v>0.18113299999999999</v>
      </c>
      <c r="AC93" s="105">
        <v>0.18523300000000001</v>
      </c>
      <c r="AD93" s="105">
        <v>0.508633</v>
      </c>
      <c r="AE93" s="105">
        <v>0.52143300000000004</v>
      </c>
      <c r="AF93" s="105">
        <v>0.51003299999999996</v>
      </c>
      <c r="AG93" s="105">
        <v>0.508633</v>
      </c>
      <c r="AH93" s="105">
        <v>0.50543300000000002</v>
      </c>
      <c r="AI93" s="105">
        <v>0.49963299999999999</v>
      </c>
      <c r="AJ93" s="105">
        <v>8.3733000000000002E-2</v>
      </c>
      <c r="AK93" s="105">
        <v>9.3533000000000005E-2</v>
      </c>
      <c r="AL93" s="105">
        <v>8.1933000000000006E-2</v>
      </c>
      <c r="AM93" s="105">
        <v>8.4932999999999995E-2</v>
      </c>
      <c r="AN93" s="105">
        <v>8.8233000000000006E-2</v>
      </c>
      <c r="AO93" s="105">
        <v>8.0433000000000004E-2</v>
      </c>
      <c r="AP93" s="105">
        <v>0.30923299999999998</v>
      </c>
      <c r="AQ93" s="105">
        <v>0.31523299999999999</v>
      </c>
      <c r="AR93" s="105">
        <v>0.32643299999999997</v>
      </c>
      <c r="AS93" s="105">
        <v>0.33833299999999999</v>
      </c>
      <c r="AT93" s="105">
        <v>0.34353299999999998</v>
      </c>
      <c r="AU93" s="105">
        <v>0.33683299999999999</v>
      </c>
      <c r="AV93" s="105">
        <v>8.3000000000000004E-2</v>
      </c>
      <c r="AW93" s="105">
        <v>8.4699999999999998E-2</v>
      </c>
      <c r="AX93" s="105">
        <v>8.2900000000000001E-2</v>
      </c>
      <c r="AY93" s="105">
        <v>8.2000000000000003E-2</v>
      </c>
      <c r="AZ93" s="105">
        <v>8.5999999999999993E-2</v>
      </c>
      <c r="BA93" s="105">
        <v>8.3799999999999999E-2</v>
      </c>
      <c r="BB93" s="105">
        <v>0.44743300000000003</v>
      </c>
      <c r="BC93" s="105">
        <v>0.46463300000000002</v>
      </c>
      <c r="BD93" s="105">
        <v>0.46333299999999999</v>
      </c>
      <c r="BE93" s="105">
        <v>0.20833299999999999</v>
      </c>
      <c r="BF93" s="105">
        <v>0.20983299999999999</v>
      </c>
      <c r="BG93" s="105">
        <v>0.22073300000000001</v>
      </c>
      <c r="BH93" s="105">
        <v>6.8032999999999996E-2</v>
      </c>
      <c r="BI93" s="105">
        <v>6.7333000000000004E-2</v>
      </c>
      <c r="BJ93" s="105">
        <v>5.2433E-2</v>
      </c>
      <c r="BK93" s="105">
        <v>6.9432999999999995E-2</v>
      </c>
      <c r="BL93" s="105">
        <v>6.7433000000000007E-2</v>
      </c>
      <c r="BM93" s="105">
        <v>7.1832999999999994E-2</v>
      </c>
      <c r="BN93" s="105">
        <v>0.565133</v>
      </c>
      <c r="BO93" s="105">
        <v>0.56693300000000002</v>
      </c>
      <c r="BP93" s="105">
        <v>0.56483300000000003</v>
      </c>
      <c r="BQ93" s="105">
        <v>0.59203300000000003</v>
      </c>
      <c r="BR93" s="105">
        <v>0.594333</v>
      </c>
      <c r="BS93" s="105">
        <v>0.58943299999999998</v>
      </c>
      <c r="BT93" s="105">
        <v>9.3933000000000003E-2</v>
      </c>
      <c r="BU93" s="105">
        <v>9.0533000000000002E-2</v>
      </c>
      <c r="BV93" s="105">
        <v>8.6733000000000005E-2</v>
      </c>
      <c r="BW93" s="105">
        <v>0.132933</v>
      </c>
      <c r="BX93" s="105">
        <v>0.13333300000000001</v>
      </c>
      <c r="BY93" s="105">
        <v>0.132133</v>
      </c>
      <c r="BZ93" s="105">
        <v>0.44683299999999998</v>
      </c>
      <c r="CA93" s="105">
        <v>0.44703300000000001</v>
      </c>
      <c r="CB93" s="105">
        <v>0.43513299999999999</v>
      </c>
      <c r="CC93" s="105">
        <v>0.35353299999999999</v>
      </c>
      <c r="CD93" s="105">
        <v>0.35353299999999999</v>
      </c>
      <c r="CE93" s="105">
        <v>0.42963299999999999</v>
      </c>
      <c r="CF93" s="105">
        <v>4.2132999999999997E-2</v>
      </c>
      <c r="CG93" s="105">
        <v>4.7732999999999998E-2</v>
      </c>
      <c r="CH93" s="105">
        <v>4.1232999999999999E-2</v>
      </c>
      <c r="CI93" s="105">
        <v>6.9532999999999998E-2</v>
      </c>
      <c r="CJ93" s="105">
        <v>9.1832999999999998E-2</v>
      </c>
      <c r="CK93" s="105">
        <v>8.7332999999999994E-2</v>
      </c>
      <c r="CL93" s="105">
        <v>9.5232999999999998E-2</v>
      </c>
      <c r="CM93" s="105">
        <v>9.0432999999999999E-2</v>
      </c>
      <c r="CN93" s="105">
        <v>9.4232999999999997E-2</v>
      </c>
      <c r="CO93" s="105">
        <v>8.7133000000000002E-2</v>
      </c>
      <c r="CP93" s="105">
        <v>9.0533000000000002E-2</v>
      </c>
      <c r="CQ93" s="105">
        <v>8.8033E-2</v>
      </c>
      <c r="CR93" s="105">
        <v>8.1933000000000006E-2</v>
      </c>
      <c r="CS93" s="105">
        <v>8.6133000000000001E-2</v>
      </c>
      <c r="CT93" s="105">
        <v>9.4933000000000003E-2</v>
      </c>
      <c r="CU93" s="105">
        <v>9.2533000000000004E-2</v>
      </c>
      <c r="CV93" s="105">
        <v>8.9533000000000001E-2</v>
      </c>
      <c r="CW93" s="105">
        <v>0.10473300000000001</v>
      </c>
      <c r="CX93" s="105">
        <v>0.204733</v>
      </c>
      <c r="CY93" s="105">
        <v>0.19983300000000001</v>
      </c>
      <c r="CZ93" s="105">
        <v>0.21233299999999999</v>
      </c>
      <c r="DA93" s="105">
        <v>0.21283299999999999</v>
      </c>
      <c r="DB93" s="105">
        <v>0.20613300000000001</v>
      </c>
      <c r="DC93" s="105">
        <v>0.20213300000000001</v>
      </c>
      <c r="DD93" s="105">
        <v>7.4432999999999999E-2</v>
      </c>
      <c r="DE93" s="105">
        <v>5.8533000000000002E-2</v>
      </c>
      <c r="DF93" s="105">
        <v>5.6732999999999999E-2</v>
      </c>
      <c r="DG93" s="105">
        <v>6.6532999999999995E-2</v>
      </c>
      <c r="DH93" s="105">
        <v>7.0333000000000007E-2</v>
      </c>
      <c r="DI93" s="105">
        <v>6.7333000000000004E-2</v>
      </c>
      <c r="DJ93" s="105">
        <v>0.56603300000000001</v>
      </c>
      <c r="DK93" s="105">
        <v>0.560033</v>
      </c>
      <c r="DL93" s="105">
        <v>0.55573300000000003</v>
      </c>
      <c r="DM93" s="105">
        <v>0.58283300000000005</v>
      </c>
      <c r="DN93" s="105">
        <v>0.58163299999999996</v>
      </c>
      <c r="DO93" s="105">
        <v>0.58193300000000003</v>
      </c>
      <c r="DP93" s="105">
        <v>0.15393299999999999</v>
      </c>
      <c r="DQ93" s="105">
        <v>0.16583300000000001</v>
      </c>
      <c r="DR93" s="105">
        <v>8.7032999999999999E-2</v>
      </c>
      <c r="DS93" s="105">
        <v>0.24083299999999999</v>
      </c>
      <c r="DT93" s="105">
        <v>0.31683299999999998</v>
      </c>
      <c r="DU93" s="105">
        <v>0.310033</v>
      </c>
      <c r="DV93" s="105">
        <v>0.19433300000000001</v>
      </c>
      <c r="DW93" s="105">
        <v>0.19443299999999999</v>
      </c>
      <c r="DX93" s="105">
        <v>0.192633</v>
      </c>
      <c r="DY93" s="105">
        <v>0.23553299999999999</v>
      </c>
      <c r="DZ93" s="105">
        <v>0.176033</v>
      </c>
      <c r="EA93" s="105">
        <v>0.18393300000000001</v>
      </c>
      <c r="EB93" s="105">
        <v>4.4632999999999999E-2</v>
      </c>
      <c r="EC93" s="105">
        <v>4.8032999999999999E-2</v>
      </c>
      <c r="ED93" s="105">
        <v>4.2132999999999997E-2</v>
      </c>
      <c r="EE93" s="105">
        <v>7.3733000000000007E-2</v>
      </c>
      <c r="EF93" s="105">
        <v>7.1532999999999999E-2</v>
      </c>
      <c r="EG93" s="105">
        <v>6.9932999999999995E-2</v>
      </c>
      <c r="EH93" s="105">
        <v>0.40473300000000001</v>
      </c>
      <c r="EI93" s="105">
        <v>0.38333299999999998</v>
      </c>
      <c r="EJ93" s="105">
        <v>0.38003300000000001</v>
      </c>
      <c r="EK93" s="105">
        <v>0.42383300000000002</v>
      </c>
      <c r="EL93" s="105">
        <v>0.45913300000000001</v>
      </c>
      <c r="EM93" s="105">
        <v>0.455733</v>
      </c>
      <c r="EN93" s="105">
        <v>0.10283299999999999</v>
      </c>
      <c r="EO93" s="105">
        <v>0.114733</v>
      </c>
      <c r="EP93" s="105">
        <v>0.110633</v>
      </c>
      <c r="EQ93" s="105">
        <v>0.106533</v>
      </c>
      <c r="ER93" s="105">
        <v>0.10673299999999999</v>
      </c>
      <c r="ES93" s="105">
        <v>0.11013299999999999</v>
      </c>
      <c r="ET93" s="105">
        <v>0.33743299999999998</v>
      </c>
      <c r="EU93" s="105">
        <v>0.34143299999999999</v>
      </c>
      <c r="EV93" s="105">
        <v>0.34343299999999999</v>
      </c>
      <c r="EW93" s="105">
        <v>0.289933</v>
      </c>
      <c r="EX93" s="105">
        <v>0.29883300000000002</v>
      </c>
      <c r="EY93" s="105">
        <v>0.266733</v>
      </c>
      <c r="EZ93" s="105">
        <v>0.62</v>
      </c>
      <c r="FA93" s="105">
        <v>0.61499999999999999</v>
      </c>
      <c r="FB93" s="105">
        <v>0.62</v>
      </c>
      <c r="FC93" s="105">
        <v>0.63400000000000001</v>
      </c>
      <c r="FD93" s="105">
        <v>0.64300000000000002</v>
      </c>
      <c r="FE93" s="105">
        <v>0.63600000000000001</v>
      </c>
    </row>
    <row r="94" spans="2:161">
      <c r="B94" s="105">
        <v>44.5</v>
      </c>
      <c r="C94" s="105">
        <v>0.43393300000000001</v>
      </c>
      <c r="D94" s="105">
        <v>0.35103299999999998</v>
      </c>
      <c r="E94" s="105">
        <v>0.25383299999999998</v>
      </c>
      <c r="F94" s="105">
        <v>7.6832999999999999E-2</v>
      </c>
      <c r="G94" s="105">
        <v>8.2433000000000006E-2</v>
      </c>
      <c r="H94" s="105">
        <v>7.7832999999999999E-2</v>
      </c>
      <c r="I94" s="105">
        <v>7.9232999999999998E-2</v>
      </c>
      <c r="J94" s="105">
        <v>7.0932999999999996E-2</v>
      </c>
      <c r="K94" s="105">
        <v>7.6033000000000003E-2</v>
      </c>
      <c r="L94" s="105">
        <v>6.7733000000000002E-2</v>
      </c>
      <c r="M94" s="105">
        <v>8.6832999999999994E-2</v>
      </c>
      <c r="N94" s="105">
        <v>7.3233000000000006E-2</v>
      </c>
      <c r="O94" s="105">
        <v>7.4633000000000005E-2</v>
      </c>
      <c r="P94" s="105">
        <v>7.2332999999999995E-2</v>
      </c>
      <c r="Q94" s="105">
        <v>7.3533000000000001E-2</v>
      </c>
      <c r="R94" s="105">
        <v>0.35263299999999997</v>
      </c>
      <c r="S94" s="105">
        <v>0.36483300000000002</v>
      </c>
      <c r="T94" s="105">
        <v>0.32443300000000003</v>
      </c>
      <c r="U94" s="105">
        <v>0.34923300000000002</v>
      </c>
      <c r="V94" s="105">
        <v>0.35003299999999998</v>
      </c>
      <c r="W94" s="105">
        <v>0.34973300000000002</v>
      </c>
      <c r="X94" s="105">
        <v>0.21233299999999999</v>
      </c>
      <c r="Y94" s="105">
        <v>0.268733</v>
      </c>
      <c r="Z94" s="105">
        <v>0.15593299999999999</v>
      </c>
      <c r="AA94" s="105">
        <v>0.17893300000000001</v>
      </c>
      <c r="AB94" s="105">
        <v>0.18393300000000001</v>
      </c>
      <c r="AC94" s="105">
        <v>0.18513299999999999</v>
      </c>
      <c r="AD94" s="105">
        <v>0.496533</v>
      </c>
      <c r="AE94" s="105">
        <v>0.51263300000000001</v>
      </c>
      <c r="AF94" s="105">
        <v>0.50243300000000002</v>
      </c>
      <c r="AG94" s="105">
        <v>0.49813299999999999</v>
      </c>
      <c r="AH94" s="105">
        <v>0.49843300000000001</v>
      </c>
      <c r="AI94" s="105">
        <v>0.49673299999999998</v>
      </c>
      <c r="AJ94" s="105">
        <v>8.2632999999999998E-2</v>
      </c>
      <c r="AK94" s="105">
        <v>9.1732999999999995E-2</v>
      </c>
      <c r="AL94" s="105">
        <v>8.1733E-2</v>
      </c>
      <c r="AM94" s="105">
        <v>8.4032999999999997E-2</v>
      </c>
      <c r="AN94" s="105">
        <v>8.6832999999999994E-2</v>
      </c>
      <c r="AO94" s="105">
        <v>8.0033000000000007E-2</v>
      </c>
      <c r="AP94" s="105">
        <v>0.31133300000000003</v>
      </c>
      <c r="AQ94" s="105">
        <v>0.315133</v>
      </c>
      <c r="AR94" s="105">
        <v>0.32473299999999999</v>
      </c>
      <c r="AS94" s="105">
        <v>0.342833</v>
      </c>
      <c r="AT94" s="105">
        <v>0.34793299999999999</v>
      </c>
      <c r="AU94" s="105">
        <v>0.33833299999999999</v>
      </c>
      <c r="AV94" s="105">
        <v>8.2900000000000001E-2</v>
      </c>
      <c r="AW94" s="105">
        <v>8.4900000000000003E-2</v>
      </c>
      <c r="AX94" s="105">
        <v>8.2900000000000001E-2</v>
      </c>
      <c r="AY94" s="105">
        <v>8.1900000000000001E-2</v>
      </c>
      <c r="AZ94" s="105">
        <v>8.5900000000000004E-2</v>
      </c>
      <c r="BA94" s="105">
        <v>8.3599999999999994E-2</v>
      </c>
      <c r="BB94" s="105">
        <v>0.444133</v>
      </c>
      <c r="BC94" s="105">
        <v>0.46253300000000003</v>
      </c>
      <c r="BD94" s="105">
        <v>0.46053300000000003</v>
      </c>
      <c r="BE94" s="105">
        <v>0.210033</v>
      </c>
      <c r="BF94" s="105">
        <v>0.21293300000000001</v>
      </c>
      <c r="BG94" s="105">
        <v>0.223333</v>
      </c>
      <c r="BH94" s="105">
        <v>6.7932999999999993E-2</v>
      </c>
      <c r="BI94" s="105">
        <v>6.8233000000000002E-2</v>
      </c>
      <c r="BJ94" s="105">
        <v>5.1233000000000001E-2</v>
      </c>
      <c r="BK94" s="105">
        <v>6.8932999999999994E-2</v>
      </c>
      <c r="BL94" s="105">
        <v>6.6933000000000006E-2</v>
      </c>
      <c r="BM94" s="105">
        <v>7.2033E-2</v>
      </c>
      <c r="BN94" s="105">
        <v>0.55163300000000004</v>
      </c>
      <c r="BO94" s="105">
        <v>0.551033</v>
      </c>
      <c r="BP94" s="105">
        <v>0.55773300000000003</v>
      </c>
      <c r="BQ94" s="105">
        <v>0.58053299999999997</v>
      </c>
      <c r="BR94" s="105">
        <v>0.58353299999999997</v>
      </c>
      <c r="BS94" s="105">
        <v>0.57833299999999999</v>
      </c>
      <c r="BT94" s="105">
        <v>9.4732999999999998E-2</v>
      </c>
      <c r="BU94" s="105">
        <v>9.1433E-2</v>
      </c>
      <c r="BV94" s="105">
        <v>8.5733000000000004E-2</v>
      </c>
      <c r="BW94" s="105">
        <v>0.13483300000000001</v>
      </c>
      <c r="BX94" s="105">
        <v>0.134633</v>
      </c>
      <c r="BY94" s="105">
        <v>0.13273299999999999</v>
      </c>
      <c r="BZ94" s="105">
        <v>0.448133</v>
      </c>
      <c r="CA94" s="105">
        <v>0.44883299999999998</v>
      </c>
      <c r="CB94" s="105">
        <v>0.439133</v>
      </c>
      <c r="CC94" s="105">
        <v>0.35113299999999997</v>
      </c>
      <c r="CD94" s="105">
        <v>0.35463299999999998</v>
      </c>
      <c r="CE94" s="105">
        <v>0.43473299999999998</v>
      </c>
      <c r="CF94" s="105">
        <v>4.2833000000000003E-2</v>
      </c>
      <c r="CG94" s="105">
        <v>4.6233000000000003E-2</v>
      </c>
      <c r="CH94" s="105">
        <v>3.8532999999999998E-2</v>
      </c>
      <c r="CI94" s="105">
        <v>7.1332999999999994E-2</v>
      </c>
      <c r="CJ94" s="105">
        <v>9.1832999999999998E-2</v>
      </c>
      <c r="CK94" s="105">
        <v>8.5432999999999995E-2</v>
      </c>
      <c r="CL94" s="105">
        <v>9.7032999999999994E-2</v>
      </c>
      <c r="CM94" s="105">
        <v>9.2533000000000004E-2</v>
      </c>
      <c r="CN94" s="105">
        <v>9.4632999999999995E-2</v>
      </c>
      <c r="CO94" s="105">
        <v>8.6332999999999993E-2</v>
      </c>
      <c r="CP94" s="105">
        <v>9.0832999999999997E-2</v>
      </c>
      <c r="CQ94" s="105">
        <v>9.1433E-2</v>
      </c>
      <c r="CR94" s="105">
        <v>8.1333000000000003E-2</v>
      </c>
      <c r="CS94" s="105">
        <v>8.6032999999999998E-2</v>
      </c>
      <c r="CT94" s="105">
        <v>9.3933000000000003E-2</v>
      </c>
      <c r="CU94" s="105">
        <v>9.0933E-2</v>
      </c>
      <c r="CV94" s="105">
        <v>8.9533000000000001E-2</v>
      </c>
      <c r="CW94" s="105">
        <v>0.105933</v>
      </c>
      <c r="CX94" s="105">
        <v>0.20403299999999999</v>
      </c>
      <c r="CY94" s="105">
        <v>0.20063300000000001</v>
      </c>
      <c r="CZ94" s="105">
        <v>0.20913300000000001</v>
      </c>
      <c r="DA94" s="105">
        <v>0.210033</v>
      </c>
      <c r="DB94" s="105">
        <v>0.20283300000000001</v>
      </c>
      <c r="DC94" s="105">
        <v>0.20103299999999999</v>
      </c>
      <c r="DD94" s="105">
        <v>7.7933000000000002E-2</v>
      </c>
      <c r="DE94" s="105">
        <v>6.1332999999999999E-2</v>
      </c>
      <c r="DF94" s="105">
        <v>6.0433000000000001E-2</v>
      </c>
      <c r="DG94" s="105">
        <v>6.5132999999999996E-2</v>
      </c>
      <c r="DH94" s="105">
        <v>7.0233000000000004E-2</v>
      </c>
      <c r="DI94" s="105">
        <v>6.7132999999999998E-2</v>
      </c>
      <c r="DJ94" s="105">
        <v>0.55893300000000001</v>
      </c>
      <c r="DK94" s="105">
        <v>0.54983300000000002</v>
      </c>
      <c r="DL94" s="105">
        <v>0.54333299999999995</v>
      </c>
      <c r="DM94" s="105">
        <v>0.57033299999999998</v>
      </c>
      <c r="DN94" s="105">
        <v>0.57033299999999998</v>
      </c>
      <c r="DO94" s="105">
        <v>0.57453299999999996</v>
      </c>
      <c r="DP94" s="105">
        <v>0.154533</v>
      </c>
      <c r="DQ94" s="105">
        <v>0.166933</v>
      </c>
      <c r="DR94" s="105">
        <v>8.5733000000000004E-2</v>
      </c>
      <c r="DS94" s="105">
        <v>0.24193300000000001</v>
      </c>
      <c r="DT94" s="105">
        <v>0.31553300000000001</v>
      </c>
      <c r="DU94" s="105">
        <v>0.309033</v>
      </c>
      <c r="DV94" s="105">
        <v>0.19393299999999999</v>
      </c>
      <c r="DW94" s="105">
        <v>0.192833</v>
      </c>
      <c r="DX94" s="105">
        <v>0.19653300000000001</v>
      </c>
      <c r="DY94" s="105">
        <v>0.24193300000000001</v>
      </c>
      <c r="DZ94" s="105">
        <v>0.177033</v>
      </c>
      <c r="EA94" s="105">
        <v>0.18443300000000001</v>
      </c>
      <c r="EB94" s="105">
        <v>4.5032999999999997E-2</v>
      </c>
      <c r="EC94" s="105">
        <v>4.7732999999999998E-2</v>
      </c>
      <c r="ED94" s="105">
        <v>4.2233E-2</v>
      </c>
      <c r="EE94" s="105">
        <v>7.3033000000000001E-2</v>
      </c>
      <c r="EF94" s="105">
        <v>7.2533E-2</v>
      </c>
      <c r="EG94" s="105">
        <v>7.0532999999999998E-2</v>
      </c>
      <c r="EH94" s="105">
        <v>0.398733</v>
      </c>
      <c r="EI94" s="105">
        <v>0.37793300000000002</v>
      </c>
      <c r="EJ94" s="105">
        <v>0.37443300000000002</v>
      </c>
      <c r="EK94" s="105">
        <v>0.42303299999999999</v>
      </c>
      <c r="EL94" s="105">
        <v>0.456733</v>
      </c>
      <c r="EM94" s="105">
        <v>0.45643299999999998</v>
      </c>
      <c r="EN94" s="105">
        <v>0.103433</v>
      </c>
      <c r="EO94" s="105">
        <v>0.117133</v>
      </c>
      <c r="EP94" s="105">
        <v>0.113233</v>
      </c>
      <c r="EQ94" s="105">
        <v>0.107033</v>
      </c>
      <c r="ER94" s="105">
        <v>0.107033</v>
      </c>
      <c r="ES94" s="105">
        <v>0.112633</v>
      </c>
      <c r="ET94" s="105">
        <v>0.340833</v>
      </c>
      <c r="EU94" s="105">
        <v>0.33963300000000002</v>
      </c>
      <c r="EV94" s="105">
        <v>0.347833</v>
      </c>
      <c r="EW94" s="105">
        <v>0.28843299999999999</v>
      </c>
      <c r="EX94" s="105">
        <v>0.30263299999999999</v>
      </c>
      <c r="EY94" s="105">
        <v>0.26833299999999999</v>
      </c>
      <c r="EZ94" s="105">
        <v>0.61299999999999999</v>
      </c>
      <c r="FA94" s="105">
        <v>0.61199999999999999</v>
      </c>
      <c r="FB94" s="105">
        <v>0.62</v>
      </c>
      <c r="FC94" s="105">
        <v>0.63100000000000001</v>
      </c>
      <c r="FD94" s="105">
        <v>0.64200000000000002</v>
      </c>
      <c r="FE94" s="105">
        <v>0.64100000000000001</v>
      </c>
    </row>
    <row r="95" spans="2:161">
      <c r="B95" s="105">
        <v>45</v>
      </c>
      <c r="C95" s="105">
        <v>0.42456700000000003</v>
      </c>
      <c r="D95" s="105">
        <v>0.34206700000000001</v>
      </c>
      <c r="E95" s="105">
        <v>0.23996700000000001</v>
      </c>
      <c r="F95" s="105">
        <v>7.6966999999999994E-2</v>
      </c>
      <c r="G95" s="105">
        <v>8.1167000000000003E-2</v>
      </c>
      <c r="H95" s="105">
        <v>7.6966999999999994E-2</v>
      </c>
      <c r="I95" s="105">
        <v>8.0066999999999999E-2</v>
      </c>
      <c r="J95" s="105">
        <v>7.1367E-2</v>
      </c>
      <c r="K95" s="105">
        <v>7.6066999999999996E-2</v>
      </c>
      <c r="L95" s="105">
        <v>6.8067000000000003E-2</v>
      </c>
      <c r="M95" s="105">
        <v>8.8367000000000001E-2</v>
      </c>
      <c r="N95" s="105">
        <v>7.3266999999999999E-2</v>
      </c>
      <c r="O95" s="105">
        <v>7.4367000000000003E-2</v>
      </c>
      <c r="P95" s="105">
        <v>7.1166999999999994E-2</v>
      </c>
      <c r="Q95" s="105">
        <v>7.2067000000000006E-2</v>
      </c>
      <c r="R95" s="105">
        <v>0.35566700000000001</v>
      </c>
      <c r="S95" s="105">
        <v>0.36326700000000001</v>
      </c>
      <c r="T95" s="105">
        <v>0.327067</v>
      </c>
      <c r="U95" s="105">
        <v>0.35136699999999998</v>
      </c>
      <c r="V95" s="105">
        <v>0.35056700000000002</v>
      </c>
      <c r="W95" s="105">
        <v>0.35066700000000001</v>
      </c>
      <c r="X95" s="105">
        <v>0.21941699999999997</v>
      </c>
      <c r="Y95" s="105">
        <v>0.27626699999999998</v>
      </c>
      <c r="Z95" s="105">
        <v>0.16256699999999999</v>
      </c>
      <c r="AA95" s="105">
        <v>0.18126700000000001</v>
      </c>
      <c r="AB95" s="105">
        <v>0.18696699999999999</v>
      </c>
      <c r="AC95" s="105">
        <v>0.188467</v>
      </c>
      <c r="AD95" s="105">
        <v>0.49616700000000002</v>
      </c>
      <c r="AE95" s="105">
        <v>0.50906700000000005</v>
      </c>
      <c r="AF95" s="105">
        <v>0.49416700000000002</v>
      </c>
      <c r="AG95" s="105">
        <v>0.49966699999999997</v>
      </c>
      <c r="AH95" s="105">
        <v>0.498367</v>
      </c>
      <c r="AI95" s="105">
        <v>0.49166700000000002</v>
      </c>
      <c r="AJ95" s="105">
        <v>8.2866999999999996E-2</v>
      </c>
      <c r="AK95" s="105">
        <v>9.2166999999999999E-2</v>
      </c>
      <c r="AL95" s="105">
        <v>8.1966999999999998E-2</v>
      </c>
      <c r="AM95" s="105">
        <v>8.4866999999999998E-2</v>
      </c>
      <c r="AN95" s="105">
        <v>8.6166999999999994E-2</v>
      </c>
      <c r="AO95" s="105">
        <v>8.2966999999999999E-2</v>
      </c>
      <c r="AP95" s="105">
        <v>0.31636700000000001</v>
      </c>
      <c r="AQ95" s="105">
        <v>0.318967</v>
      </c>
      <c r="AR95" s="105">
        <v>0.33416699999999999</v>
      </c>
      <c r="AS95" s="105">
        <v>0.34136699999999998</v>
      </c>
      <c r="AT95" s="105">
        <v>0.35066700000000001</v>
      </c>
      <c r="AU95" s="105">
        <v>0.34046700000000002</v>
      </c>
      <c r="AV95" s="105">
        <v>8.2900000000000001E-2</v>
      </c>
      <c r="AW95" s="105">
        <v>8.4599999999999995E-2</v>
      </c>
      <c r="AX95" s="105">
        <v>8.2799999999999999E-2</v>
      </c>
      <c r="AY95" s="105">
        <v>8.1900000000000001E-2</v>
      </c>
      <c r="AZ95" s="105">
        <v>8.5900000000000004E-2</v>
      </c>
      <c r="BA95" s="105">
        <v>8.3699999999999997E-2</v>
      </c>
      <c r="BB95" s="105">
        <v>0.44476700000000002</v>
      </c>
      <c r="BC95" s="105">
        <v>0.46096700000000002</v>
      </c>
      <c r="BD95" s="105">
        <v>0.463667</v>
      </c>
      <c r="BE95" s="105">
        <v>0.21226700000000001</v>
      </c>
      <c r="BF95" s="105">
        <v>0.211867</v>
      </c>
      <c r="BG95" s="105">
        <v>0.22376699999999999</v>
      </c>
      <c r="BH95" s="105">
        <v>6.9866999999999999E-2</v>
      </c>
      <c r="BI95" s="105">
        <v>6.9366999999999998E-2</v>
      </c>
      <c r="BJ95" s="105">
        <v>5.1567000000000002E-2</v>
      </c>
      <c r="BK95" s="105">
        <v>6.9667000000000007E-2</v>
      </c>
      <c r="BL95" s="105">
        <v>6.6167000000000004E-2</v>
      </c>
      <c r="BM95" s="105">
        <v>7.2867000000000001E-2</v>
      </c>
      <c r="BN95" s="105">
        <v>0.54566700000000001</v>
      </c>
      <c r="BO95" s="105">
        <v>0.54866700000000002</v>
      </c>
      <c r="BP95" s="105">
        <v>0.54886699999999999</v>
      </c>
      <c r="BQ95" s="105">
        <v>0.57866700000000004</v>
      </c>
      <c r="BR95" s="105">
        <v>0.58236699999999997</v>
      </c>
      <c r="BS95" s="105">
        <v>0.57436699999999996</v>
      </c>
      <c r="BT95" s="105">
        <v>9.3867000000000006E-2</v>
      </c>
      <c r="BU95" s="105">
        <v>9.1966999999999993E-2</v>
      </c>
      <c r="BV95" s="105">
        <v>8.6666999999999994E-2</v>
      </c>
      <c r="BW95" s="105">
        <v>0.135267</v>
      </c>
      <c r="BX95" s="105">
        <v>0.13666700000000001</v>
      </c>
      <c r="BY95" s="105">
        <v>0.13366700000000001</v>
      </c>
      <c r="BZ95" s="105">
        <v>0.450567</v>
      </c>
      <c r="CA95" s="105">
        <v>0.45236700000000002</v>
      </c>
      <c r="CB95" s="105">
        <v>0.43746699999999999</v>
      </c>
      <c r="CC95" s="105">
        <v>0.35566700000000001</v>
      </c>
      <c r="CD95" s="105">
        <v>0.35236699999999999</v>
      </c>
      <c r="CE95" s="105">
        <v>0.437967</v>
      </c>
      <c r="CF95" s="105">
        <v>4.2766999999999999E-2</v>
      </c>
      <c r="CG95" s="105">
        <v>4.7766999999999997E-2</v>
      </c>
      <c r="CH95" s="105">
        <v>3.8866999999999999E-2</v>
      </c>
      <c r="CI95" s="105">
        <v>7.1166999999999994E-2</v>
      </c>
      <c r="CJ95" s="105">
        <v>9.3367000000000006E-2</v>
      </c>
      <c r="CK95" s="105">
        <v>8.7166999999999994E-2</v>
      </c>
      <c r="CL95" s="105">
        <v>9.7267000000000006E-2</v>
      </c>
      <c r="CM95" s="105">
        <v>9.3167E-2</v>
      </c>
      <c r="CN95" s="105">
        <v>9.4466999999999995E-2</v>
      </c>
      <c r="CO95" s="105">
        <v>8.7766999999999998E-2</v>
      </c>
      <c r="CP95" s="105">
        <v>9.0867000000000003E-2</v>
      </c>
      <c r="CQ95" s="105">
        <v>8.9066999999999993E-2</v>
      </c>
      <c r="CR95" s="105">
        <v>8.1567000000000001E-2</v>
      </c>
      <c r="CS95" s="105">
        <v>8.7766999999999998E-2</v>
      </c>
      <c r="CT95" s="105">
        <v>9.5767000000000005E-2</v>
      </c>
      <c r="CU95" s="105">
        <v>9.1867000000000004E-2</v>
      </c>
      <c r="CV95" s="105">
        <v>8.9767E-2</v>
      </c>
      <c r="CW95" s="105">
        <v>0.10696700000000001</v>
      </c>
      <c r="CX95" s="105">
        <v>0.205567</v>
      </c>
      <c r="CY95" s="105">
        <v>0.203567</v>
      </c>
      <c r="CZ95" s="105">
        <v>0.214867</v>
      </c>
      <c r="DA95" s="105">
        <v>0.21266699999999999</v>
      </c>
      <c r="DB95" s="105">
        <v>0.20336699999999999</v>
      </c>
      <c r="DC95" s="105">
        <v>0.20186699999999999</v>
      </c>
      <c r="DD95" s="105">
        <v>7.7867000000000006E-2</v>
      </c>
      <c r="DE95" s="105">
        <v>5.8367000000000002E-2</v>
      </c>
      <c r="DF95" s="105">
        <v>6.0467E-2</v>
      </c>
      <c r="DG95" s="105">
        <v>7.1266999999999997E-2</v>
      </c>
      <c r="DH95" s="105">
        <v>7.0967000000000002E-2</v>
      </c>
      <c r="DI95" s="105">
        <v>6.7866999999999997E-2</v>
      </c>
      <c r="DJ95" s="105">
        <v>0.55496699999999999</v>
      </c>
      <c r="DK95" s="105">
        <v>0.54666700000000001</v>
      </c>
      <c r="DL95" s="105">
        <v>0.540767</v>
      </c>
      <c r="DM95" s="105">
        <v>0.56906699999999999</v>
      </c>
      <c r="DN95" s="105">
        <v>0.56916699999999998</v>
      </c>
      <c r="DO95" s="105">
        <v>0.572967</v>
      </c>
      <c r="DP95" s="105">
        <v>0.155667</v>
      </c>
      <c r="DQ95" s="105">
        <v>0.172067</v>
      </c>
      <c r="DR95" s="105">
        <v>8.8166999999999995E-2</v>
      </c>
      <c r="DS95" s="105">
        <v>0.24046699999999999</v>
      </c>
      <c r="DT95" s="105">
        <v>0.31856699999999999</v>
      </c>
      <c r="DU95" s="105">
        <v>0.30946699999999999</v>
      </c>
      <c r="DV95" s="105">
        <v>0.19326699999999999</v>
      </c>
      <c r="DW95" s="105">
        <v>0.19636700000000001</v>
      </c>
      <c r="DX95" s="105">
        <v>0.198967</v>
      </c>
      <c r="DY95" s="105">
        <v>0.24476700000000001</v>
      </c>
      <c r="DZ95" s="105">
        <v>0.17436699999999999</v>
      </c>
      <c r="EA95" s="105">
        <v>0.18546699999999999</v>
      </c>
      <c r="EB95" s="105">
        <v>4.3966999999999999E-2</v>
      </c>
      <c r="EC95" s="105">
        <v>4.7667000000000001E-2</v>
      </c>
      <c r="ED95" s="105">
        <v>4.1667000000000003E-2</v>
      </c>
      <c r="EE95" s="105">
        <v>7.3467000000000005E-2</v>
      </c>
      <c r="EF95" s="105">
        <v>7.1867E-2</v>
      </c>
      <c r="EG95" s="105">
        <v>7.1666999999999995E-2</v>
      </c>
      <c r="EH95" s="105">
        <v>0.40426699999999999</v>
      </c>
      <c r="EI95" s="105">
        <v>0.37116700000000002</v>
      </c>
      <c r="EJ95" s="105">
        <v>0.37516699999999997</v>
      </c>
      <c r="EK95" s="105">
        <v>0.41786699999999999</v>
      </c>
      <c r="EL95" s="105">
        <v>0.454567</v>
      </c>
      <c r="EM95" s="105">
        <v>0.45816699999999999</v>
      </c>
      <c r="EN95" s="105">
        <v>0.102467</v>
      </c>
      <c r="EO95" s="105">
        <v>0.11906700000000001</v>
      </c>
      <c r="EP95" s="105">
        <v>0.11516700000000001</v>
      </c>
      <c r="EQ95" s="105">
        <v>0.108767</v>
      </c>
      <c r="ER95" s="105">
        <v>0.110667</v>
      </c>
      <c r="ES95" s="105">
        <v>0.11226700000000001</v>
      </c>
      <c r="ET95" s="105">
        <v>0.34246700000000002</v>
      </c>
      <c r="EU95" s="105">
        <v>0.34686699999999998</v>
      </c>
      <c r="EV95" s="105">
        <v>0.34896700000000003</v>
      </c>
      <c r="EW95" s="105">
        <v>0.29296699999999998</v>
      </c>
      <c r="EX95" s="105">
        <v>0.30556699999999998</v>
      </c>
      <c r="EY95" s="105">
        <v>0.26976699999999998</v>
      </c>
      <c r="EZ95" s="105">
        <v>0.61299999999999999</v>
      </c>
      <c r="FA95" s="105">
        <v>0.61399999999999999</v>
      </c>
      <c r="FB95" s="105">
        <v>0.61699999999999999</v>
      </c>
      <c r="FC95" s="105">
        <v>0.626</v>
      </c>
      <c r="FD95" s="105">
        <v>0.63800000000000001</v>
      </c>
      <c r="FE95" s="105">
        <v>0.63300000000000001</v>
      </c>
    </row>
    <row r="96" spans="2:161">
      <c r="B96" s="105">
        <v>45.5</v>
      </c>
      <c r="C96" s="105">
        <v>0.41361700000000001</v>
      </c>
      <c r="D96" s="105">
        <v>0.324017</v>
      </c>
      <c r="E96" s="105">
        <v>0.21801699999999999</v>
      </c>
      <c r="F96" s="105">
        <v>7.6716999999999994E-2</v>
      </c>
      <c r="G96" s="105">
        <v>8.2017000000000007E-2</v>
      </c>
      <c r="H96" s="105">
        <v>7.7517000000000003E-2</v>
      </c>
      <c r="I96" s="105">
        <v>7.9616999999999993E-2</v>
      </c>
      <c r="J96" s="105">
        <v>7.0116999999999999E-2</v>
      </c>
      <c r="K96" s="105">
        <v>7.6617000000000005E-2</v>
      </c>
      <c r="L96" s="105">
        <v>6.8217E-2</v>
      </c>
      <c r="M96" s="105">
        <v>8.7217000000000003E-2</v>
      </c>
      <c r="N96" s="105">
        <v>7.4316999999999994E-2</v>
      </c>
      <c r="O96" s="105">
        <v>7.5316999999999995E-2</v>
      </c>
      <c r="P96" s="105">
        <v>7.1617E-2</v>
      </c>
      <c r="Q96" s="105">
        <v>7.2717000000000004E-2</v>
      </c>
      <c r="R96" s="105">
        <v>0.35791699999999999</v>
      </c>
      <c r="S96" s="105">
        <v>0.36831700000000001</v>
      </c>
      <c r="T96" s="105">
        <v>0.32831700000000003</v>
      </c>
      <c r="U96" s="105">
        <v>0.357317</v>
      </c>
      <c r="V96" s="105">
        <v>0.35531699999999999</v>
      </c>
      <c r="W96" s="105">
        <v>0.35511700000000002</v>
      </c>
      <c r="X96" s="105">
        <v>0.22261700000000001</v>
      </c>
      <c r="Y96" s="105">
        <v>0.27781699999999998</v>
      </c>
      <c r="Z96" s="105">
        <v>0.16741700000000001</v>
      </c>
      <c r="AA96" s="105">
        <v>0.183617</v>
      </c>
      <c r="AB96" s="105">
        <v>0.18881700000000001</v>
      </c>
      <c r="AC96" s="105">
        <v>0.19281699999999999</v>
      </c>
      <c r="AD96" s="105">
        <v>0.49461699999999997</v>
      </c>
      <c r="AE96" s="105">
        <v>0.508517</v>
      </c>
      <c r="AF96" s="105">
        <v>0.49661699999999998</v>
      </c>
      <c r="AG96" s="105">
        <v>0.50091699999999995</v>
      </c>
      <c r="AH96" s="105">
        <v>0.50211700000000004</v>
      </c>
      <c r="AI96" s="105">
        <v>0.48941699999999999</v>
      </c>
      <c r="AJ96" s="105">
        <v>8.3717E-2</v>
      </c>
      <c r="AK96" s="105">
        <v>9.1816999999999996E-2</v>
      </c>
      <c r="AL96" s="105">
        <v>8.1616999999999995E-2</v>
      </c>
      <c r="AM96" s="105">
        <v>8.4016999999999994E-2</v>
      </c>
      <c r="AN96" s="105">
        <v>8.7817000000000006E-2</v>
      </c>
      <c r="AO96" s="105">
        <v>8.1917000000000004E-2</v>
      </c>
      <c r="AP96" s="105">
        <v>0.31151699999999999</v>
      </c>
      <c r="AQ96" s="105">
        <v>0.32221699999999998</v>
      </c>
      <c r="AR96" s="105">
        <v>0.33581699999999998</v>
      </c>
      <c r="AS96" s="105">
        <v>0.34981699999999999</v>
      </c>
      <c r="AT96" s="105">
        <v>0.35261700000000001</v>
      </c>
      <c r="AU96" s="105">
        <v>0.34341699999999997</v>
      </c>
      <c r="AV96" s="105">
        <v>8.2900000000000001E-2</v>
      </c>
      <c r="AW96" s="105">
        <v>8.4599999999999995E-2</v>
      </c>
      <c r="AX96" s="105">
        <v>8.2900000000000001E-2</v>
      </c>
      <c r="AY96" s="105">
        <v>8.1799999999999998E-2</v>
      </c>
      <c r="AZ96" s="105">
        <v>8.5900000000000004E-2</v>
      </c>
      <c r="BA96" s="105">
        <v>8.3599999999999994E-2</v>
      </c>
      <c r="BB96" s="105">
        <v>0.44261699999999998</v>
      </c>
      <c r="BC96" s="105">
        <v>0.45981699999999998</v>
      </c>
      <c r="BD96" s="105">
        <v>0.45871699999999999</v>
      </c>
      <c r="BE96" s="105">
        <v>0.21301700000000001</v>
      </c>
      <c r="BF96" s="105">
        <v>0.215117</v>
      </c>
      <c r="BG96" s="105">
        <v>0.223417</v>
      </c>
      <c r="BH96" s="105">
        <v>7.0416999999999993E-2</v>
      </c>
      <c r="BI96" s="105">
        <v>6.8116999999999997E-2</v>
      </c>
      <c r="BJ96" s="105">
        <v>5.2217E-2</v>
      </c>
      <c r="BK96" s="105">
        <v>6.7716999999999999E-2</v>
      </c>
      <c r="BL96" s="105">
        <v>6.7116999999999996E-2</v>
      </c>
      <c r="BM96" s="105">
        <v>7.2016999999999998E-2</v>
      </c>
      <c r="BN96" s="105">
        <v>0.54441700000000004</v>
      </c>
      <c r="BO96" s="105">
        <v>0.54631700000000005</v>
      </c>
      <c r="BP96" s="105">
        <v>0.54671700000000001</v>
      </c>
      <c r="BQ96" s="105">
        <v>0.57651699999999995</v>
      </c>
      <c r="BR96" s="105">
        <v>0.57981700000000003</v>
      </c>
      <c r="BS96" s="105">
        <v>0.57481700000000002</v>
      </c>
      <c r="BT96" s="105">
        <v>9.4617000000000007E-2</v>
      </c>
      <c r="BU96" s="105">
        <v>9.1816999999999996E-2</v>
      </c>
      <c r="BV96" s="105">
        <v>8.5717000000000002E-2</v>
      </c>
      <c r="BW96" s="105">
        <v>0.13461699999999999</v>
      </c>
      <c r="BX96" s="105">
        <v>0.13611699999999999</v>
      </c>
      <c r="BY96" s="105">
        <v>0.135217</v>
      </c>
      <c r="BZ96" s="105">
        <v>0.45191700000000001</v>
      </c>
      <c r="CA96" s="105">
        <v>0.46051700000000001</v>
      </c>
      <c r="CB96" s="105">
        <v>0.44341700000000001</v>
      </c>
      <c r="CC96" s="105">
        <v>0.358317</v>
      </c>
      <c r="CD96" s="105">
        <v>0.35631699999999999</v>
      </c>
      <c r="CE96" s="105">
        <v>0.44291700000000001</v>
      </c>
      <c r="CF96" s="105">
        <v>4.2117000000000002E-2</v>
      </c>
      <c r="CG96" s="105">
        <v>4.5916999999999999E-2</v>
      </c>
      <c r="CH96" s="105">
        <v>3.8417E-2</v>
      </c>
      <c r="CI96" s="105">
        <v>7.1117E-2</v>
      </c>
      <c r="CJ96" s="105">
        <v>9.2816999999999997E-2</v>
      </c>
      <c r="CK96" s="105">
        <v>8.7416999999999995E-2</v>
      </c>
      <c r="CL96" s="105">
        <v>9.7917000000000004E-2</v>
      </c>
      <c r="CM96" s="105">
        <v>9.2517000000000002E-2</v>
      </c>
      <c r="CN96" s="105">
        <v>9.4617000000000007E-2</v>
      </c>
      <c r="CO96" s="105">
        <v>8.8117000000000001E-2</v>
      </c>
      <c r="CP96" s="105">
        <v>9.3517000000000003E-2</v>
      </c>
      <c r="CQ96" s="105">
        <v>9.0017E-2</v>
      </c>
      <c r="CR96" s="105">
        <v>8.3016999999999994E-2</v>
      </c>
      <c r="CS96" s="105">
        <v>8.7016999999999997E-2</v>
      </c>
      <c r="CT96" s="105">
        <v>9.6017000000000005E-2</v>
      </c>
      <c r="CU96" s="105">
        <v>9.2617000000000005E-2</v>
      </c>
      <c r="CV96" s="105">
        <v>8.9416999999999996E-2</v>
      </c>
      <c r="CW96" s="105">
        <v>0.106517</v>
      </c>
      <c r="CX96" s="105">
        <v>0.20801700000000001</v>
      </c>
      <c r="CY96" s="105">
        <v>0.204317</v>
      </c>
      <c r="CZ96" s="105">
        <v>0.214117</v>
      </c>
      <c r="DA96" s="105">
        <v>0.21241699999999999</v>
      </c>
      <c r="DB96" s="105">
        <v>0.20221700000000001</v>
      </c>
      <c r="DC96" s="105">
        <v>0.19981699999999999</v>
      </c>
      <c r="DD96" s="105">
        <v>7.5316999999999995E-2</v>
      </c>
      <c r="DE96" s="105">
        <v>6.2116999999999999E-2</v>
      </c>
      <c r="DF96" s="105">
        <v>6.0517000000000001E-2</v>
      </c>
      <c r="DG96" s="105">
        <v>6.7216999999999999E-2</v>
      </c>
      <c r="DH96" s="105">
        <v>6.9817000000000004E-2</v>
      </c>
      <c r="DI96" s="105">
        <v>6.7917000000000005E-2</v>
      </c>
      <c r="DJ96" s="105">
        <v>0.55271700000000001</v>
      </c>
      <c r="DK96" s="105">
        <v>0.54491699999999998</v>
      </c>
      <c r="DL96" s="105">
        <v>0.54051700000000003</v>
      </c>
      <c r="DM96" s="105">
        <v>0.56921699999999997</v>
      </c>
      <c r="DN96" s="105">
        <v>0.56931699999999996</v>
      </c>
      <c r="DO96" s="105">
        <v>0.57161700000000004</v>
      </c>
      <c r="DP96" s="105">
        <v>0.15961700000000001</v>
      </c>
      <c r="DQ96" s="105">
        <v>0.16871700000000001</v>
      </c>
      <c r="DR96" s="105">
        <v>8.7717000000000003E-2</v>
      </c>
      <c r="DS96" s="105">
        <v>0.24551700000000001</v>
      </c>
      <c r="DT96" s="105">
        <v>0.32081700000000002</v>
      </c>
      <c r="DU96" s="105">
        <v>0.31361699999999998</v>
      </c>
      <c r="DV96" s="105">
        <v>0.19531699999999999</v>
      </c>
      <c r="DW96" s="105">
        <v>0.19641700000000001</v>
      </c>
      <c r="DX96" s="105">
        <v>0.19921700000000001</v>
      </c>
      <c r="DY96" s="105">
        <v>0.24301700000000001</v>
      </c>
      <c r="DZ96" s="105">
        <v>0.17401700000000001</v>
      </c>
      <c r="EA96" s="105">
        <v>0.18451699999999999</v>
      </c>
      <c r="EB96" s="105">
        <v>4.4916999999999999E-2</v>
      </c>
      <c r="EC96" s="105">
        <v>4.7417000000000001E-2</v>
      </c>
      <c r="ED96" s="105">
        <v>4.1216999999999997E-2</v>
      </c>
      <c r="EE96" s="105">
        <v>7.3717000000000005E-2</v>
      </c>
      <c r="EF96" s="105">
        <v>7.2817000000000007E-2</v>
      </c>
      <c r="EG96" s="105">
        <v>7.0717000000000002E-2</v>
      </c>
      <c r="EH96" s="105">
        <v>0.409717</v>
      </c>
      <c r="EI96" s="105">
        <v>0.36201699999999998</v>
      </c>
      <c r="EJ96" s="105">
        <v>0.37401699999999999</v>
      </c>
      <c r="EK96" s="105">
        <v>0.42361700000000002</v>
      </c>
      <c r="EL96" s="105">
        <v>0.450017</v>
      </c>
      <c r="EM96" s="105">
        <v>0.46391700000000002</v>
      </c>
      <c r="EN96" s="105">
        <v>0.104517</v>
      </c>
      <c r="EO96" s="105">
        <v>0.11741699999999999</v>
      </c>
      <c r="EP96" s="105">
        <v>0.115217</v>
      </c>
      <c r="EQ96" s="105">
        <v>0.10961700000000001</v>
      </c>
      <c r="ER96" s="105">
        <v>0.109517</v>
      </c>
      <c r="ES96" s="105">
        <v>0.11201700000000001</v>
      </c>
      <c r="ET96" s="105">
        <v>0.348217</v>
      </c>
      <c r="EU96" s="105">
        <v>0.349717</v>
      </c>
      <c r="EV96" s="105">
        <v>0.354717</v>
      </c>
      <c r="EW96" s="105">
        <v>0.29571700000000001</v>
      </c>
      <c r="EX96" s="105">
        <v>0.30811699999999997</v>
      </c>
      <c r="EY96" s="105">
        <v>0.27031699999999997</v>
      </c>
      <c r="EZ96" s="105">
        <v>0.60899999999999999</v>
      </c>
      <c r="FA96" s="105">
        <v>0.60899999999999999</v>
      </c>
      <c r="FB96" s="105">
        <v>0.61799999999999999</v>
      </c>
      <c r="FC96" s="105">
        <v>0.628</v>
      </c>
      <c r="FD96" s="105">
        <v>0.63300000000000001</v>
      </c>
      <c r="FE96" s="105">
        <v>0.63100000000000001</v>
      </c>
    </row>
    <row r="97" spans="2:161">
      <c r="B97" s="105">
        <v>46</v>
      </c>
      <c r="C97" s="105">
        <v>0.41358299999999998</v>
      </c>
      <c r="D97" s="105">
        <v>0.31528299999999998</v>
      </c>
      <c r="E97" s="105">
        <v>0.205483</v>
      </c>
      <c r="F97" s="105">
        <v>7.7283000000000004E-2</v>
      </c>
      <c r="G97" s="105">
        <v>8.0782999999999994E-2</v>
      </c>
      <c r="H97" s="105">
        <v>7.6383000000000006E-2</v>
      </c>
      <c r="I97" s="105">
        <v>7.8382999999999994E-2</v>
      </c>
      <c r="J97" s="105">
        <v>7.1383000000000002E-2</v>
      </c>
      <c r="K97" s="105">
        <v>7.6582999999999998E-2</v>
      </c>
      <c r="L97" s="105">
        <v>6.6282999999999995E-2</v>
      </c>
      <c r="M97" s="105">
        <v>8.5682999999999995E-2</v>
      </c>
      <c r="N97" s="105">
        <v>7.2883000000000003E-2</v>
      </c>
      <c r="O97" s="105">
        <v>7.4082999999999996E-2</v>
      </c>
      <c r="P97" s="105">
        <v>7.1883000000000002E-2</v>
      </c>
      <c r="Q97" s="105">
        <v>7.2383000000000003E-2</v>
      </c>
      <c r="R97" s="105">
        <v>0.36078300000000002</v>
      </c>
      <c r="S97" s="105">
        <v>0.37038300000000002</v>
      </c>
      <c r="T97" s="105">
        <v>0.33238299999999998</v>
      </c>
      <c r="U97" s="105">
        <v>0.357983</v>
      </c>
      <c r="V97" s="105">
        <v>0.35688300000000001</v>
      </c>
      <c r="W97" s="105">
        <v>0.357983</v>
      </c>
      <c r="X97" s="105">
        <v>0.22723300000000002</v>
      </c>
      <c r="Y97" s="105">
        <v>0.282383</v>
      </c>
      <c r="Z97" s="105">
        <v>0.17208300000000001</v>
      </c>
      <c r="AA97" s="105">
        <v>0.18718299999999999</v>
      </c>
      <c r="AB97" s="105">
        <v>0.19018299999999999</v>
      </c>
      <c r="AC97" s="105">
        <v>0.190383</v>
      </c>
      <c r="AD97" s="105">
        <v>0.49278300000000003</v>
      </c>
      <c r="AE97" s="105">
        <v>0.50598299999999996</v>
      </c>
      <c r="AF97" s="105">
        <v>0.49428299999999997</v>
      </c>
      <c r="AG97" s="105">
        <v>0.49338300000000002</v>
      </c>
      <c r="AH97" s="105">
        <v>0.49528299999999997</v>
      </c>
      <c r="AI97" s="105">
        <v>0.483483</v>
      </c>
      <c r="AJ97" s="105">
        <v>8.1683000000000006E-2</v>
      </c>
      <c r="AK97" s="105">
        <v>9.1283000000000003E-2</v>
      </c>
      <c r="AL97" s="105">
        <v>8.1483E-2</v>
      </c>
      <c r="AM97" s="105">
        <v>8.3682999999999994E-2</v>
      </c>
      <c r="AN97" s="105">
        <v>8.5883000000000001E-2</v>
      </c>
      <c r="AO97" s="105">
        <v>7.9382999999999995E-2</v>
      </c>
      <c r="AP97" s="105">
        <v>0.31888300000000003</v>
      </c>
      <c r="AQ97" s="105">
        <v>0.327683</v>
      </c>
      <c r="AR97" s="105">
        <v>0.33998299999999998</v>
      </c>
      <c r="AS97" s="105">
        <v>0.34878300000000001</v>
      </c>
      <c r="AT97" s="105">
        <v>0.35618300000000003</v>
      </c>
      <c r="AU97" s="105">
        <v>0.34548299999999998</v>
      </c>
      <c r="AV97" s="105">
        <v>8.2900000000000001E-2</v>
      </c>
      <c r="AW97" s="105">
        <v>8.4599999999999995E-2</v>
      </c>
      <c r="AX97" s="105">
        <v>8.2799999999999999E-2</v>
      </c>
      <c r="AY97" s="105">
        <v>8.1900000000000001E-2</v>
      </c>
      <c r="AZ97" s="105">
        <v>8.5900000000000004E-2</v>
      </c>
      <c r="BA97" s="105">
        <v>8.3599999999999994E-2</v>
      </c>
      <c r="BB97" s="105">
        <v>0.43928299999999998</v>
      </c>
      <c r="BC97" s="105">
        <v>0.45818300000000001</v>
      </c>
      <c r="BD97" s="105">
        <v>0.45508300000000002</v>
      </c>
      <c r="BE97" s="105">
        <v>0.21648300000000001</v>
      </c>
      <c r="BF97" s="105">
        <v>0.21448300000000001</v>
      </c>
      <c r="BG97" s="105">
        <v>0.227183</v>
      </c>
      <c r="BH97" s="105">
        <v>6.9083000000000006E-2</v>
      </c>
      <c r="BI97" s="105">
        <v>6.8983000000000003E-2</v>
      </c>
      <c r="BJ97" s="105">
        <v>5.2882999999999999E-2</v>
      </c>
      <c r="BK97" s="105">
        <v>6.8583000000000005E-2</v>
      </c>
      <c r="BL97" s="105">
        <v>6.7282999999999996E-2</v>
      </c>
      <c r="BM97" s="105">
        <v>7.1883000000000002E-2</v>
      </c>
      <c r="BN97" s="105">
        <v>0.54078300000000001</v>
      </c>
      <c r="BO97" s="105">
        <v>0.54308299999999998</v>
      </c>
      <c r="BP97" s="105">
        <v>0.54398299999999999</v>
      </c>
      <c r="BQ97" s="105">
        <v>0.57288300000000003</v>
      </c>
      <c r="BR97" s="105">
        <v>0.57688300000000003</v>
      </c>
      <c r="BS97" s="105">
        <v>0.57428299999999999</v>
      </c>
      <c r="BT97" s="105">
        <v>9.3583E-2</v>
      </c>
      <c r="BU97" s="105">
        <v>9.0283000000000002E-2</v>
      </c>
      <c r="BV97" s="105">
        <v>8.6483000000000004E-2</v>
      </c>
      <c r="BW97" s="105">
        <v>0.13628299999999999</v>
      </c>
      <c r="BX97" s="105">
        <v>0.13548299999999999</v>
      </c>
      <c r="BY97" s="105">
        <v>0.13398299999999999</v>
      </c>
      <c r="BZ97" s="105">
        <v>0.45148300000000002</v>
      </c>
      <c r="CA97" s="105">
        <v>0.46088299999999999</v>
      </c>
      <c r="CB97" s="105">
        <v>0.44528299999999998</v>
      </c>
      <c r="CC97" s="105">
        <v>0.35318300000000002</v>
      </c>
      <c r="CD97" s="105">
        <v>0.35548299999999999</v>
      </c>
      <c r="CE97" s="105">
        <v>0.44548300000000002</v>
      </c>
      <c r="CF97" s="105">
        <v>4.2182999999999998E-2</v>
      </c>
      <c r="CG97" s="105">
        <v>4.5183000000000001E-2</v>
      </c>
      <c r="CH97" s="105">
        <v>3.7383E-2</v>
      </c>
      <c r="CI97" s="105">
        <v>7.1082999999999993E-2</v>
      </c>
      <c r="CJ97" s="105">
        <v>9.2683000000000001E-2</v>
      </c>
      <c r="CK97" s="105">
        <v>8.6083000000000007E-2</v>
      </c>
      <c r="CL97" s="105">
        <v>9.7183000000000005E-2</v>
      </c>
      <c r="CM97" s="105">
        <v>9.3082999999999999E-2</v>
      </c>
      <c r="CN97" s="105">
        <v>9.6183000000000005E-2</v>
      </c>
      <c r="CO97" s="105">
        <v>8.6883000000000002E-2</v>
      </c>
      <c r="CP97" s="105">
        <v>9.2183000000000001E-2</v>
      </c>
      <c r="CQ97" s="105">
        <v>9.0783000000000003E-2</v>
      </c>
      <c r="CR97" s="105">
        <v>8.2583000000000004E-2</v>
      </c>
      <c r="CS97" s="105">
        <v>8.6782999999999999E-2</v>
      </c>
      <c r="CT97" s="105">
        <v>9.3783000000000005E-2</v>
      </c>
      <c r="CU97" s="105">
        <v>9.3583E-2</v>
      </c>
      <c r="CV97" s="105">
        <v>9.0283000000000002E-2</v>
      </c>
      <c r="CW97" s="105">
        <v>0.105883</v>
      </c>
      <c r="CX97" s="105">
        <v>0.20918300000000001</v>
      </c>
      <c r="CY97" s="105">
        <v>0.20238300000000001</v>
      </c>
      <c r="CZ97" s="105">
        <v>0.21398300000000001</v>
      </c>
      <c r="DA97" s="105">
        <v>0.21248300000000001</v>
      </c>
      <c r="DB97" s="105">
        <v>0.20188300000000001</v>
      </c>
      <c r="DC97" s="105">
        <v>0.196183</v>
      </c>
      <c r="DD97" s="105">
        <v>7.1483000000000005E-2</v>
      </c>
      <c r="DE97" s="105">
        <v>6.1183000000000001E-2</v>
      </c>
      <c r="DF97" s="105">
        <v>5.6283E-2</v>
      </c>
      <c r="DG97" s="105">
        <v>6.6583000000000003E-2</v>
      </c>
      <c r="DH97" s="105">
        <v>7.0583000000000007E-2</v>
      </c>
      <c r="DI97" s="105">
        <v>6.6782999999999995E-2</v>
      </c>
      <c r="DJ97" s="105">
        <v>0.55028299999999997</v>
      </c>
      <c r="DK97" s="105">
        <v>0.54148300000000005</v>
      </c>
      <c r="DL97" s="105">
        <v>0.54108299999999998</v>
      </c>
      <c r="DM97" s="105">
        <v>0.56718299999999999</v>
      </c>
      <c r="DN97" s="105">
        <v>0.56638299999999997</v>
      </c>
      <c r="DO97" s="105">
        <v>0.56898300000000002</v>
      </c>
      <c r="DP97" s="105">
        <v>0.15768299999999999</v>
      </c>
      <c r="DQ97" s="105">
        <v>0.16858300000000001</v>
      </c>
      <c r="DR97" s="105">
        <v>8.6883000000000002E-2</v>
      </c>
      <c r="DS97" s="105">
        <v>0.246083</v>
      </c>
      <c r="DT97" s="105">
        <v>0.31828299999999998</v>
      </c>
      <c r="DU97" s="105">
        <v>0.31218299999999999</v>
      </c>
      <c r="DV97" s="105">
        <v>0.19628300000000001</v>
      </c>
      <c r="DW97" s="105">
        <v>0.19948299999999999</v>
      </c>
      <c r="DX97" s="105">
        <v>0.19878299999999999</v>
      </c>
      <c r="DY97" s="105">
        <v>0.24138299999999999</v>
      </c>
      <c r="DZ97" s="105">
        <v>0.17278299999999999</v>
      </c>
      <c r="EA97" s="105">
        <v>0.18438299999999999</v>
      </c>
      <c r="EB97" s="105">
        <v>4.3283000000000002E-2</v>
      </c>
      <c r="EC97" s="105">
        <v>4.6782999999999998E-2</v>
      </c>
      <c r="ED97" s="105">
        <v>3.9883000000000002E-2</v>
      </c>
      <c r="EE97" s="105">
        <v>7.2483000000000006E-2</v>
      </c>
      <c r="EF97" s="105">
        <v>7.1983000000000005E-2</v>
      </c>
      <c r="EG97" s="105">
        <v>7.0983000000000004E-2</v>
      </c>
      <c r="EH97" s="105">
        <v>0.410383</v>
      </c>
      <c r="EI97" s="105">
        <v>0.357483</v>
      </c>
      <c r="EJ97" s="105">
        <v>0.37198300000000001</v>
      </c>
      <c r="EK97" s="105">
        <v>0.417383</v>
      </c>
      <c r="EL97" s="105">
        <v>0.45108300000000001</v>
      </c>
      <c r="EM97" s="105">
        <v>0.461783</v>
      </c>
      <c r="EN97" s="105">
        <v>0.10548299999999999</v>
      </c>
      <c r="EO97" s="105">
        <v>0.118483</v>
      </c>
      <c r="EP97" s="105">
        <v>0.113383</v>
      </c>
      <c r="EQ97" s="105">
        <v>0.10738300000000001</v>
      </c>
      <c r="ER97" s="105">
        <v>0.106083</v>
      </c>
      <c r="ES97" s="105">
        <v>0.112383</v>
      </c>
      <c r="ET97" s="105">
        <v>0.35108299999999998</v>
      </c>
      <c r="EU97" s="105">
        <v>0.35668299999999997</v>
      </c>
      <c r="EV97" s="105">
        <v>0.35938300000000001</v>
      </c>
      <c r="EW97" s="105">
        <v>0.29758299999999999</v>
      </c>
      <c r="EX97" s="105">
        <v>0.309583</v>
      </c>
      <c r="EY97" s="105">
        <v>0.26958300000000002</v>
      </c>
      <c r="EZ97" s="105">
        <v>0.60599999999999998</v>
      </c>
      <c r="FA97" s="105">
        <v>0.60599999999999998</v>
      </c>
      <c r="FB97" s="105">
        <v>0.61299999999999999</v>
      </c>
      <c r="FC97" s="105">
        <v>0.625</v>
      </c>
      <c r="FD97" s="105">
        <v>0.63800000000000001</v>
      </c>
      <c r="FE97" s="105">
        <v>0.63200000000000001</v>
      </c>
    </row>
    <row r="98" spans="2:161">
      <c r="B98" s="105">
        <v>46.5</v>
      </c>
      <c r="C98" s="105">
        <v>0.404333</v>
      </c>
      <c r="D98" s="105">
        <v>0.30123299999999997</v>
      </c>
      <c r="E98" s="105">
        <v>0.191133</v>
      </c>
      <c r="F98" s="105">
        <v>7.6533000000000004E-2</v>
      </c>
      <c r="G98" s="105">
        <v>8.1233E-2</v>
      </c>
      <c r="H98" s="105">
        <v>7.6232999999999995E-2</v>
      </c>
      <c r="I98" s="105">
        <v>7.9433000000000004E-2</v>
      </c>
      <c r="J98" s="105">
        <v>7.0333000000000007E-2</v>
      </c>
      <c r="K98" s="105">
        <v>7.7132999999999993E-2</v>
      </c>
      <c r="L98" s="105">
        <v>6.5632999999999997E-2</v>
      </c>
      <c r="M98" s="105">
        <v>8.5932999999999995E-2</v>
      </c>
      <c r="N98" s="105">
        <v>7.2233000000000006E-2</v>
      </c>
      <c r="O98" s="105">
        <v>7.4533000000000002E-2</v>
      </c>
      <c r="P98" s="105">
        <v>7.1332999999999994E-2</v>
      </c>
      <c r="Q98" s="105">
        <v>7.0633000000000001E-2</v>
      </c>
      <c r="R98" s="105">
        <v>0.364033</v>
      </c>
      <c r="S98" s="105">
        <v>0.37323299999999998</v>
      </c>
      <c r="T98" s="105">
        <v>0.33693299999999998</v>
      </c>
      <c r="U98" s="105">
        <v>0.36063299999999998</v>
      </c>
      <c r="V98" s="105">
        <v>0.36033300000000001</v>
      </c>
      <c r="W98" s="105">
        <v>0.36023300000000003</v>
      </c>
      <c r="X98" s="105">
        <v>0.230883</v>
      </c>
      <c r="Y98" s="105">
        <v>0.28373300000000001</v>
      </c>
      <c r="Z98" s="105">
        <v>0.178033</v>
      </c>
      <c r="AA98" s="105">
        <v>0.18823300000000001</v>
      </c>
      <c r="AB98" s="105">
        <v>0.192133</v>
      </c>
      <c r="AC98" s="105">
        <v>0.19343299999999999</v>
      </c>
      <c r="AD98" s="105">
        <v>0.49413299999999999</v>
      </c>
      <c r="AE98" s="105">
        <v>0.507633</v>
      </c>
      <c r="AF98" s="105">
        <v>0.494033</v>
      </c>
      <c r="AG98" s="105">
        <v>0.48923299999999997</v>
      </c>
      <c r="AH98" s="105">
        <v>0.49083300000000002</v>
      </c>
      <c r="AI98" s="105">
        <v>0.47563299999999997</v>
      </c>
      <c r="AJ98" s="105">
        <v>8.2933000000000007E-2</v>
      </c>
      <c r="AK98" s="105">
        <v>9.1732999999999995E-2</v>
      </c>
      <c r="AL98" s="105">
        <v>8.0632999999999996E-2</v>
      </c>
      <c r="AM98" s="105">
        <v>8.3532999999999996E-2</v>
      </c>
      <c r="AN98" s="105">
        <v>8.5133E-2</v>
      </c>
      <c r="AO98" s="105">
        <v>8.1733E-2</v>
      </c>
      <c r="AP98" s="105">
        <v>0.324633</v>
      </c>
      <c r="AQ98" s="105">
        <v>0.333233</v>
      </c>
      <c r="AR98" s="105">
        <v>0.34373300000000001</v>
      </c>
      <c r="AS98" s="105">
        <v>0.35423300000000002</v>
      </c>
      <c r="AT98" s="105">
        <v>0.35983300000000001</v>
      </c>
      <c r="AU98" s="105">
        <v>0.35353299999999999</v>
      </c>
      <c r="AV98" s="105">
        <v>8.2900000000000001E-2</v>
      </c>
      <c r="AW98" s="105">
        <v>8.4400000000000003E-2</v>
      </c>
      <c r="AX98" s="105">
        <v>8.2799999999999999E-2</v>
      </c>
      <c r="AY98" s="105">
        <v>8.1900000000000001E-2</v>
      </c>
      <c r="AZ98" s="105">
        <v>8.5999999999999993E-2</v>
      </c>
      <c r="BA98" s="105">
        <v>8.3699999999999997E-2</v>
      </c>
      <c r="BB98" s="105">
        <v>0.43643300000000002</v>
      </c>
      <c r="BC98" s="105">
        <v>0.455233</v>
      </c>
      <c r="BD98" s="105">
        <v>0.45803300000000002</v>
      </c>
      <c r="BE98" s="105">
        <v>0.21443300000000001</v>
      </c>
      <c r="BF98" s="105">
        <v>0.21613299999999999</v>
      </c>
      <c r="BG98" s="105">
        <v>0.227433</v>
      </c>
      <c r="BH98" s="105">
        <v>6.9733000000000003E-2</v>
      </c>
      <c r="BI98" s="105">
        <v>7.0532999999999998E-2</v>
      </c>
      <c r="BJ98" s="105">
        <v>5.2033000000000003E-2</v>
      </c>
      <c r="BK98" s="105">
        <v>6.8432999999999994E-2</v>
      </c>
      <c r="BL98" s="105">
        <v>6.6933000000000006E-2</v>
      </c>
      <c r="BM98" s="105">
        <v>7.1832999999999994E-2</v>
      </c>
      <c r="BN98" s="105">
        <v>0.53623299999999996</v>
      </c>
      <c r="BO98" s="105">
        <v>0.53943300000000005</v>
      </c>
      <c r="BP98" s="105">
        <v>0.54183300000000001</v>
      </c>
      <c r="BQ98" s="105">
        <v>0.57503300000000002</v>
      </c>
      <c r="BR98" s="105">
        <v>0.57383300000000004</v>
      </c>
      <c r="BS98" s="105">
        <v>0.57243299999999997</v>
      </c>
      <c r="BT98" s="105">
        <v>9.2933000000000002E-2</v>
      </c>
      <c r="BU98" s="105">
        <v>9.1033000000000003E-2</v>
      </c>
      <c r="BV98" s="105">
        <v>8.5233000000000003E-2</v>
      </c>
      <c r="BW98" s="105">
        <v>0.13683300000000001</v>
      </c>
      <c r="BX98" s="105">
        <v>0.13763300000000001</v>
      </c>
      <c r="BY98" s="105">
        <v>0.137433</v>
      </c>
      <c r="BZ98" s="105">
        <v>0.44783299999999998</v>
      </c>
      <c r="CA98" s="105">
        <v>0.46773300000000001</v>
      </c>
      <c r="CB98" s="105">
        <v>0.44773299999999999</v>
      </c>
      <c r="CC98" s="105">
        <v>0.35663299999999998</v>
      </c>
      <c r="CD98" s="105">
        <v>0.35603299999999999</v>
      </c>
      <c r="CE98" s="105">
        <v>0.45243299999999997</v>
      </c>
      <c r="CF98" s="105">
        <v>4.1633000000000003E-2</v>
      </c>
      <c r="CG98" s="105">
        <v>4.5032999999999997E-2</v>
      </c>
      <c r="CH98" s="105">
        <v>3.5233E-2</v>
      </c>
      <c r="CI98" s="105">
        <v>7.1832999999999994E-2</v>
      </c>
      <c r="CJ98" s="105">
        <v>9.2832999999999999E-2</v>
      </c>
      <c r="CK98" s="105">
        <v>8.7633000000000003E-2</v>
      </c>
      <c r="CL98" s="105">
        <v>9.8632999999999998E-2</v>
      </c>
      <c r="CM98" s="105">
        <v>9.1633000000000006E-2</v>
      </c>
      <c r="CN98" s="105">
        <v>9.5033000000000006E-2</v>
      </c>
      <c r="CO98" s="105">
        <v>8.7932999999999997E-2</v>
      </c>
      <c r="CP98" s="105">
        <v>9.3433000000000002E-2</v>
      </c>
      <c r="CQ98" s="105">
        <v>9.1832999999999998E-2</v>
      </c>
      <c r="CR98" s="105">
        <v>8.2433000000000006E-2</v>
      </c>
      <c r="CS98" s="105">
        <v>8.5233000000000003E-2</v>
      </c>
      <c r="CT98" s="105">
        <v>9.4132999999999994E-2</v>
      </c>
      <c r="CU98" s="105">
        <v>9.3033000000000005E-2</v>
      </c>
      <c r="CV98" s="105">
        <v>8.9732999999999993E-2</v>
      </c>
      <c r="CW98" s="105">
        <v>0.105133</v>
      </c>
      <c r="CX98" s="105">
        <v>0.20813300000000001</v>
      </c>
      <c r="CY98" s="105">
        <v>0.20713300000000001</v>
      </c>
      <c r="CZ98" s="105">
        <v>0.21523300000000001</v>
      </c>
      <c r="DA98" s="105">
        <v>0.21343300000000001</v>
      </c>
      <c r="DB98" s="105">
        <v>0.198433</v>
      </c>
      <c r="DC98" s="105">
        <v>0.19423299999999999</v>
      </c>
      <c r="DD98" s="105">
        <v>7.3633000000000004E-2</v>
      </c>
      <c r="DE98" s="105">
        <v>6.1233000000000003E-2</v>
      </c>
      <c r="DF98" s="105">
        <v>5.5732999999999998E-2</v>
      </c>
      <c r="DG98" s="105">
        <v>6.7632999999999999E-2</v>
      </c>
      <c r="DH98" s="105">
        <v>7.0432999999999996E-2</v>
      </c>
      <c r="DI98" s="105">
        <v>6.8233000000000002E-2</v>
      </c>
      <c r="DJ98" s="105">
        <v>0.54933299999999996</v>
      </c>
      <c r="DK98" s="105">
        <v>0.542933</v>
      </c>
      <c r="DL98" s="105">
        <v>0.53753300000000004</v>
      </c>
      <c r="DM98" s="105">
        <v>0.568133</v>
      </c>
      <c r="DN98" s="105">
        <v>0.56553299999999995</v>
      </c>
      <c r="DO98" s="105">
        <v>0.56943299999999997</v>
      </c>
      <c r="DP98" s="105">
        <v>0.154833</v>
      </c>
      <c r="DQ98" s="105">
        <v>0.17063300000000001</v>
      </c>
      <c r="DR98" s="105">
        <v>8.6432999999999996E-2</v>
      </c>
      <c r="DS98" s="105">
        <v>0.24473300000000001</v>
      </c>
      <c r="DT98" s="105">
        <v>0.32173299999999999</v>
      </c>
      <c r="DU98" s="105">
        <v>0.31173299999999998</v>
      </c>
      <c r="DV98" s="105">
        <v>0.19803299999999999</v>
      </c>
      <c r="DW98" s="105">
        <v>0.19833300000000001</v>
      </c>
      <c r="DX98" s="105">
        <v>0.200933</v>
      </c>
      <c r="DY98" s="105">
        <v>0.240233</v>
      </c>
      <c r="DZ98" s="105">
        <v>0.16963300000000001</v>
      </c>
      <c r="EA98" s="105">
        <v>0.18563299999999999</v>
      </c>
      <c r="EB98" s="105">
        <v>4.2932999999999999E-2</v>
      </c>
      <c r="EC98" s="105">
        <v>4.7333E-2</v>
      </c>
      <c r="ED98" s="105">
        <v>4.0232999999999998E-2</v>
      </c>
      <c r="EE98" s="105">
        <v>7.3832999999999996E-2</v>
      </c>
      <c r="EF98" s="105">
        <v>7.1233000000000005E-2</v>
      </c>
      <c r="EG98" s="105">
        <v>7.1932999999999997E-2</v>
      </c>
      <c r="EH98" s="105">
        <v>0.40663300000000002</v>
      </c>
      <c r="EI98" s="105">
        <v>0.35533300000000001</v>
      </c>
      <c r="EJ98" s="105">
        <v>0.36243300000000001</v>
      </c>
      <c r="EK98" s="105">
        <v>0.41223300000000002</v>
      </c>
      <c r="EL98" s="105">
        <v>0.44753300000000001</v>
      </c>
      <c r="EM98" s="105">
        <v>0.46063300000000001</v>
      </c>
      <c r="EN98" s="105">
        <v>0.105133</v>
      </c>
      <c r="EO98" s="105">
        <v>0.11643299999999999</v>
      </c>
      <c r="EP98" s="105">
        <v>0.11293300000000001</v>
      </c>
      <c r="EQ98" s="105">
        <v>0.108833</v>
      </c>
      <c r="ER98" s="105">
        <v>0.108433</v>
      </c>
      <c r="ES98" s="105">
        <v>0.113833</v>
      </c>
      <c r="ET98" s="105">
        <v>0.352433</v>
      </c>
      <c r="EU98" s="105">
        <v>0.36243300000000001</v>
      </c>
      <c r="EV98" s="105">
        <v>0.36243300000000001</v>
      </c>
      <c r="EW98" s="105">
        <v>0.29903299999999999</v>
      </c>
      <c r="EX98" s="105">
        <v>0.31193300000000002</v>
      </c>
      <c r="EY98" s="105">
        <v>0.27263300000000001</v>
      </c>
      <c r="EZ98" s="105">
        <v>0.60499999999999998</v>
      </c>
      <c r="FA98" s="105">
        <v>0.60499999999999998</v>
      </c>
      <c r="FB98" s="105">
        <v>0.61099999999999999</v>
      </c>
      <c r="FC98" s="105">
        <v>0.624</v>
      </c>
      <c r="FD98" s="105">
        <v>0.63100000000000001</v>
      </c>
      <c r="FE98" s="105">
        <v>0.627</v>
      </c>
    </row>
    <row r="99" spans="2:161">
      <c r="B99" s="105">
        <v>47</v>
      </c>
      <c r="C99" s="105">
        <v>0.395117</v>
      </c>
      <c r="D99" s="105">
        <v>0.28811700000000001</v>
      </c>
      <c r="E99" s="105">
        <v>0.17971699999999999</v>
      </c>
      <c r="F99" s="105">
        <v>7.7017000000000002E-2</v>
      </c>
      <c r="G99" s="105">
        <v>8.1616999999999995E-2</v>
      </c>
      <c r="H99" s="105">
        <v>7.6017000000000001E-2</v>
      </c>
      <c r="I99" s="105">
        <v>7.9917000000000002E-2</v>
      </c>
      <c r="J99" s="105">
        <v>6.9917000000000007E-2</v>
      </c>
      <c r="K99" s="105">
        <v>7.5916999999999998E-2</v>
      </c>
      <c r="L99" s="105">
        <v>6.5716999999999998E-2</v>
      </c>
      <c r="M99" s="105">
        <v>8.4917000000000006E-2</v>
      </c>
      <c r="N99" s="105">
        <v>7.3316999999999993E-2</v>
      </c>
      <c r="O99" s="105">
        <v>7.4016999999999999E-2</v>
      </c>
      <c r="P99" s="105">
        <v>7.0916999999999994E-2</v>
      </c>
      <c r="Q99" s="105">
        <v>7.1416999999999994E-2</v>
      </c>
      <c r="R99" s="105">
        <v>0.36441699999999999</v>
      </c>
      <c r="S99" s="105">
        <v>0.37501699999999999</v>
      </c>
      <c r="T99" s="105">
        <v>0.33621699999999999</v>
      </c>
      <c r="U99" s="105">
        <v>0.362817</v>
      </c>
      <c r="V99" s="105">
        <v>0.36311700000000002</v>
      </c>
      <c r="W99" s="105">
        <v>0.364317</v>
      </c>
      <c r="X99" s="105">
        <v>0.23651699999999998</v>
      </c>
      <c r="Y99" s="105">
        <v>0.28831699999999999</v>
      </c>
      <c r="Z99" s="105">
        <v>0.18471699999999999</v>
      </c>
      <c r="AA99" s="105">
        <v>0.18861700000000001</v>
      </c>
      <c r="AB99" s="105">
        <v>0.19381699999999999</v>
      </c>
      <c r="AC99" s="105">
        <v>0.195517</v>
      </c>
      <c r="AD99" s="105">
        <v>0.49361699999999997</v>
      </c>
      <c r="AE99" s="105">
        <v>0.50661699999999998</v>
      </c>
      <c r="AF99" s="105">
        <v>0.49211700000000003</v>
      </c>
      <c r="AG99" s="105">
        <v>0.483817</v>
      </c>
      <c r="AH99" s="105">
        <v>0.48391699999999999</v>
      </c>
      <c r="AI99" s="105">
        <v>0.474217</v>
      </c>
      <c r="AJ99" s="105">
        <v>8.2616999999999996E-2</v>
      </c>
      <c r="AK99" s="105">
        <v>9.0517E-2</v>
      </c>
      <c r="AL99" s="105">
        <v>8.1116999999999995E-2</v>
      </c>
      <c r="AM99" s="105">
        <v>8.4717000000000001E-2</v>
      </c>
      <c r="AN99" s="105">
        <v>8.7916999999999995E-2</v>
      </c>
      <c r="AO99" s="105">
        <v>8.1116999999999995E-2</v>
      </c>
      <c r="AP99" s="105">
        <v>0.324017</v>
      </c>
      <c r="AQ99" s="105">
        <v>0.33481699999999998</v>
      </c>
      <c r="AR99" s="105">
        <v>0.35001700000000002</v>
      </c>
      <c r="AS99" s="105">
        <v>0.35661700000000002</v>
      </c>
      <c r="AT99" s="105">
        <v>0.36261700000000002</v>
      </c>
      <c r="AU99" s="105">
        <v>0.35531699999999999</v>
      </c>
      <c r="AV99" s="105">
        <v>8.2699999999999996E-2</v>
      </c>
      <c r="AW99" s="105">
        <v>8.4099999999999994E-2</v>
      </c>
      <c r="AX99" s="105">
        <v>8.2799999999999999E-2</v>
      </c>
      <c r="AY99" s="105">
        <v>8.1900000000000001E-2</v>
      </c>
      <c r="AZ99" s="105">
        <v>8.5699999999999998E-2</v>
      </c>
      <c r="BA99" s="105">
        <v>8.3400000000000002E-2</v>
      </c>
      <c r="BB99" s="105">
        <v>0.433917</v>
      </c>
      <c r="BC99" s="105">
        <v>0.45471699999999998</v>
      </c>
      <c r="BD99" s="105">
        <v>0.45541700000000002</v>
      </c>
      <c r="BE99" s="105">
        <v>0.214417</v>
      </c>
      <c r="BF99" s="105">
        <v>0.21801699999999999</v>
      </c>
      <c r="BG99" s="105">
        <v>0.22931699999999999</v>
      </c>
      <c r="BH99" s="105">
        <v>6.9616999999999998E-2</v>
      </c>
      <c r="BI99" s="105">
        <v>7.1016999999999997E-2</v>
      </c>
      <c r="BJ99" s="105">
        <v>5.2717E-2</v>
      </c>
      <c r="BK99" s="105">
        <v>6.9616999999999998E-2</v>
      </c>
      <c r="BL99" s="105">
        <v>6.8417000000000006E-2</v>
      </c>
      <c r="BM99" s="105">
        <v>7.1617E-2</v>
      </c>
      <c r="BN99" s="105">
        <v>0.53351700000000002</v>
      </c>
      <c r="BO99" s="105">
        <v>0.53641700000000003</v>
      </c>
      <c r="BP99" s="105">
        <v>0.53651700000000002</v>
      </c>
      <c r="BQ99" s="105">
        <v>0.57051700000000005</v>
      </c>
      <c r="BR99" s="105">
        <v>0.57151700000000005</v>
      </c>
      <c r="BS99" s="105">
        <v>0.56841699999999995</v>
      </c>
      <c r="BT99" s="105">
        <v>9.2816999999999997E-2</v>
      </c>
      <c r="BU99" s="105">
        <v>8.9816999999999994E-2</v>
      </c>
      <c r="BV99" s="105">
        <v>8.5717000000000002E-2</v>
      </c>
      <c r="BW99" s="105">
        <v>0.138317</v>
      </c>
      <c r="BX99" s="105">
        <v>0.136217</v>
      </c>
      <c r="BY99" s="105">
        <v>0.135017</v>
      </c>
      <c r="BZ99" s="105">
        <v>0.445017</v>
      </c>
      <c r="CA99" s="105">
        <v>0.46781699999999998</v>
      </c>
      <c r="CB99" s="105">
        <v>0.45111699999999999</v>
      </c>
      <c r="CC99" s="105">
        <v>0.36151699999999998</v>
      </c>
      <c r="CD99" s="105">
        <v>0.35491699999999998</v>
      </c>
      <c r="CE99" s="105">
        <v>0.45291700000000001</v>
      </c>
      <c r="CF99" s="105">
        <v>4.1917000000000003E-2</v>
      </c>
      <c r="CG99" s="105">
        <v>4.4717E-2</v>
      </c>
      <c r="CH99" s="105">
        <v>3.4317E-2</v>
      </c>
      <c r="CI99" s="105">
        <v>7.1317000000000005E-2</v>
      </c>
      <c r="CJ99" s="105">
        <v>9.3517000000000003E-2</v>
      </c>
      <c r="CK99" s="105">
        <v>8.7117E-2</v>
      </c>
      <c r="CL99" s="105">
        <v>9.9116999999999997E-2</v>
      </c>
      <c r="CM99" s="105">
        <v>9.3117000000000005E-2</v>
      </c>
      <c r="CN99" s="105">
        <v>9.7017000000000006E-2</v>
      </c>
      <c r="CO99" s="105">
        <v>8.8117000000000001E-2</v>
      </c>
      <c r="CP99" s="105">
        <v>9.3216999999999994E-2</v>
      </c>
      <c r="CQ99" s="105">
        <v>9.2517000000000002E-2</v>
      </c>
      <c r="CR99" s="105">
        <v>8.2216999999999998E-2</v>
      </c>
      <c r="CS99" s="105">
        <v>8.5916999999999993E-2</v>
      </c>
      <c r="CT99" s="105">
        <v>9.4117000000000006E-2</v>
      </c>
      <c r="CU99" s="105">
        <v>9.1816999999999996E-2</v>
      </c>
      <c r="CV99" s="105">
        <v>9.0617000000000003E-2</v>
      </c>
      <c r="CW99" s="105">
        <v>0.103717</v>
      </c>
      <c r="CX99" s="105">
        <v>0.21041699999999999</v>
      </c>
      <c r="CY99" s="105">
        <v>0.20821700000000001</v>
      </c>
      <c r="CZ99" s="105">
        <v>0.21671699999999999</v>
      </c>
      <c r="DA99" s="105">
        <v>0.21471699999999999</v>
      </c>
      <c r="DB99" s="105">
        <v>0.198517</v>
      </c>
      <c r="DC99" s="105">
        <v>0.19441700000000001</v>
      </c>
      <c r="DD99" s="105">
        <v>7.3217000000000004E-2</v>
      </c>
      <c r="DE99" s="105">
        <v>6.8016999999999994E-2</v>
      </c>
      <c r="DF99" s="105">
        <v>5.6316999999999999E-2</v>
      </c>
      <c r="DG99" s="105">
        <v>6.7216999999999999E-2</v>
      </c>
      <c r="DH99" s="105">
        <v>7.0516999999999996E-2</v>
      </c>
      <c r="DI99" s="105">
        <v>6.7516999999999994E-2</v>
      </c>
      <c r="DJ99" s="105">
        <v>0.548817</v>
      </c>
      <c r="DK99" s="105">
        <v>0.53801699999999997</v>
      </c>
      <c r="DL99" s="105">
        <v>0.53441700000000003</v>
      </c>
      <c r="DM99" s="105">
        <v>0.56221699999999997</v>
      </c>
      <c r="DN99" s="105">
        <v>0.56251700000000004</v>
      </c>
      <c r="DO99" s="105">
        <v>0.56731699999999996</v>
      </c>
      <c r="DP99" s="105">
        <v>0.155417</v>
      </c>
      <c r="DQ99" s="105">
        <v>0.16811699999999999</v>
      </c>
      <c r="DR99" s="105">
        <v>8.8916999999999996E-2</v>
      </c>
      <c r="DS99" s="105">
        <v>0.24431700000000001</v>
      </c>
      <c r="DT99" s="105">
        <v>0.31961699999999998</v>
      </c>
      <c r="DU99" s="105">
        <v>0.315417</v>
      </c>
      <c r="DV99" s="105">
        <v>0.19841700000000001</v>
      </c>
      <c r="DW99" s="105">
        <v>0.19891700000000001</v>
      </c>
      <c r="DX99" s="105">
        <v>0.19891700000000001</v>
      </c>
      <c r="DY99" s="105">
        <v>0.24391699999999999</v>
      </c>
      <c r="DZ99" s="105">
        <v>0.169517</v>
      </c>
      <c r="EA99" s="105">
        <v>0.18101700000000001</v>
      </c>
      <c r="EB99" s="105">
        <v>4.3617000000000003E-2</v>
      </c>
      <c r="EC99" s="105">
        <v>4.6517000000000003E-2</v>
      </c>
      <c r="ED99" s="105">
        <v>3.9717000000000002E-2</v>
      </c>
      <c r="EE99" s="105">
        <v>7.2717000000000004E-2</v>
      </c>
      <c r="EF99" s="105">
        <v>7.2016999999999998E-2</v>
      </c>
      <c r="EG99" s="105">
        <v>7.0317000000000005E-2</v>
      </c>
      <c r="EH99" s="105">
        <v>0.40711700000000001</v>
      </c>
      <c r="EI99" s="105">
        <v>0.348717</v>
      </c>
      <c r="EJ99" s="105">
        <v>0.35701699999999997</v>
      </c>
      <c r="EK99" s="105">
        <v>0.404117</v>
      </c>
      <c r="EL99" s="105">
        <v>0.44591700000000001</v>
      </c>
      <c r="EM99" s="105">
        <v>0.45681699999999997</v>
      </c>
      <c r="EN99" s="105">
        <v>0.107917</v>
      </c>
      <c r="EO99" s="105">
        <v>0.117717</v>
      </c>
      <c r="EP99" s="105">
        <v>0.114117</v>
      </c>
      <c r="EQ99" s="105">
        <v>0.109917</v>
      </c>
      <c r="ER99" s="105">
        <v>0.10721700000000001</v>
      </c>
      <c r="ES99" s="105">
        <v>0.110417</v>
      </c>
      <c r="ET99" s="105">
        <v>0.35751699999999997</v>
      </c>
      <c r="EU99" s="105">
        <v>0.36251699999999998</v>
      </c>
      <c r="EV99" s="105">
        <v>0.365317</v>
      </c>
      <c r="EW99" s="105">
        <v>0.306917</v>
      </c>
      <c r="EX99" s="105">
        <v>0.31521700000000002</v>
      </c>
      <c r="EY99" s="105">
        <v>0.27281699999999998</v>
      </c>
      <c r="EZ99" s="105">
        <v>0.60299999999999998</v>
      </c>
      <c r="FA99" s="105">
        <v>0.60199999999999998</v>
      </c>
      <c r="FB99" s="105">
        <v>0.61</v>
      </c>
      <c r="FC99" s="105">
        <v>0.62</v>
      </c>
      <c r="FD99" s="105">
        <v>0.63100000000000001</v>
      </c>
      <c r="FE99" s="105">
        <v>0.625</v>
      </c>
    </row>
    <row r="100" spans="2:161">
      <c r="B100" s="105">
        <v>47.5</v>
      </c>
      <c r="C100" s="105">
        <v>0.38645000000000002</v>
      </c>
      <c r="D100" s="105">
        <v>0.27775</v>
      </c>
      <c r="E100" s="105">
        <v>0.16335</v>
      </c>
      <c r="F100" s="105">
        <v>7.7149999999999996E-2</v>
      </c>
      <c r="G100" s="105">
        <v>8.115E-2</v>
      </c>
      <c r="H100" s="105">
        <v>7.5749999999999998E-2</v>
      </c>
      <c r="I100" s="105">
        <v>7.9850000000000004E-2</v>
      </c>
      <c r="J100" s="105">
        <v>6.8949999999999997E-2</v>
      </c>
      <c r="K100" s="105">
        <v>7.5550000000000006E-2</v>
      </c>
      <c r="L100" s="105">
        <v>6.5750000000000003E-2</v>
      </c>
      <c r="M100" s="105">
        <v>8.6550000000000002E-2</v>
      </c>
      <c r="N100" s="105">
        <v>7.2450000000000001E-2</v>
      </c>
      <c r="O100" s="105">
        <v>7.2450000000000001E-2</v>
      </c>
      <c r="P100" s="105">
        <v>7.0349999999999996E-2</v>
      </c>
      <c r="Q100" s="105">
        <v>6.9650000000000004E-2</v>
      </c>
      <c r="R100" s="105">
        <v>0.36635000000000001</v>
      </c>
      <c r="S100" s="105">
        <v>0.37835000000000002</v>
      </c>
      <c r="T100" s="105">
        <v>0.33994999999999997</v>
      </c>
      <c r="U100" s="105">
        <v>0.36785000000000001</v>
      </c>
      <c r="V100" s="105">
        <v>0.36785000000000001</v>
      </c>
      <c r="W100" s="105">
        <v>0.36725000000000002</v>
      </c>
      <c r="X100" s="105">
        <v>0.24174999999999999</v>
      </c>
      <c r="Y100" s="105">
        <v>0.29144999999999999</v>
      </c>
      <c r="Z100" s="105">
        <v>0.19205</v>
      </c>
      <c r="AA100" s="105">
        <v>0.18815000000000001</v>
      </c>
      <c r="AB100" s="105">
        <v>0.19585</v>
      </c>
      <c r="AC100" s="105">
        <v>0.19655</v>
      </c>
      <c r="AD100" s="105">
        <v>0.48925000000000002</v>
      </c>
      <c r="AE100" s="105">
        <v>0.50734999999999997</v>
      </c>
      <c r="AF100" s="105">
        <v>0.49164999999999998</v>
      </c>
      <c r="AG100" s="105">
        <v>0.48365000000000002</v>
      </c>
      <c r="AH100" s="105">
        <v>0.48025000000000001</v>
      </c>
      <c r="AI100" s="105">
        <v>0.47275</v>
      </c>
      <c r="AJ100" s="105">
        <v>8.2949999999999996E-2</v>
      </c>
      <c r="AK100" s="105">
        <v>9.0149999999999994E-2</v>
      </c>
      <c r="AL100" s="105">
        <v>8.0049999999999996E-2</v>
      </c>
      <c r="AM100" s="105">
        <v>8.5050000000000001E-2</v>
      </c>
      <c r="AN100" s="105">
        <v>8.8050000000000003E-2</v>
      </c>
      <c r="AO100" s="105">
        <v>8.1250000000000003E-2</v>
      </c>
      <c r="AP100" s="105">
        <v>0.33324999999999999</v>
      </c>
      <c r="AQ100" s="105">
        <v>0.33705000000000002</v>
      </c>
      <c r="AR100" s="105">
        <v>0.34775</v>
      </c>
      <c r="AS100" s="105">
        <v>0.35735</v>
      </c>
      <c r="AT100" s="105">
        <v>0.36864999999999998</v>
      </c>
      <c r="AU100" s="105">
        <v>0.35685</v>
      </c>
      <c r="AV100" s="105">
        <v>8.2900000000000001E-2</v>
      </c>
      <c r="AW100" s="105">
        <v>8.43E-2</v>
      </c>
      <c r="AX100" s="105">
        <v>8.2900000000000001E-2</v>
      </c>
      <c r="AY100" s="105">
        <v>8.1900000000000001E-2</v>
      </c>
      <c r="AZ100" s="105">
        <v>8.5800000000000001E-2</v>
      </c>
      <c r="BA100" s="105">
        <v>8.3599999999999994E-2</v>
      </c>
      <c r="BB100" s="105">
        <v>0.43264999999999998</v>
      </c>
      <c r="BC100" s="105">
        <v>0.45415</v>
      </c>
      <c r="BD100" s="105">
        <v>0.45424999999999999</v>
      </c>
      <c r="BE100" s="105">
        <v>0.21415000000000001</v>
      </c>
      <c r="BF100" s="105">
        <v>0.21745</v>
      </c>
      <c r="BG100" s="105">
        <v>0.23305000000000001</v>
      </c>
      <c r="BH100" s="105">
        <v>6.9949999999999998E-2</v>
      </c>
      <c r="BI100" s="105">
        <v>6.9349999999999995E-2</v>
      </c>
      <c r="BJ100" s="105">
        <v>5.2249999999999998E-2</v>
      </c>
      <c r="BK100" s="105">
        <v>6.8650000000000003E-2</v>
      </c>
      <c r="BL100" s="105">
        <v>6.8049999999999999E-2</v>
      </c>
      <c r="BM100" s="105">
        <v>7.0849999999999996E-2</v>
      </c>
      <c r="BN100" s="105">
        <v>0.53354999999999997</v>
      </c>
      <c r="BO100" s="105">
        <v>0.53385000000000005</v>
      </c>
      <c r="BP100" s="105">
        <v>0.53835</v>
      </c>
      <c r="BQ100" s="105">
        <v>0.56904999999999994</v>
      </c>
      <c r="BR100" s="105">
        <v>0.57064999999999999</v>
      </c>
      <c r="BS100" s="105">
        <v>0.56805000000000005</v>
      </c>
      <c r="BT100" s="105">
        <v>9.1149999999999995E-2</v>
      </c>
      <c r="BU100" s="105">
        <v>8.9349999999999999E-2</v>
      </c>
      <c r="BV100" s="105">
        <v>8.4250000000000005E-2</v>
      </c>
      <c r="BW100" s="105">
        <v>0.13725000000000001</v>
      </c>
      <c r="BX100" s="105">
        <v>0.13794999999999999</v>
      </c>
      <c r="BY100" s="105">
        <v>0.13385</v>
      </c>
      <c r="BZ100" s="105">
        <v>0.44155</v>
      </c>
      <c r="CA100" s="105">
        <v>0.46875</v>
      </c>
      <c r="CB100" s="105">
        <v>0.44574999999999998</v>
      </c>
      <c r="CC100" s="105">
        <v>0.35894999999999999</v>
      </c>
      <c r="CD100" s="105">
        <v>0.35744999999999999</v>
      </c>
      <c r="CE100" s="105">
        <v>0.45474999999999999</v>
      </c>
      <c r="CF100" s="105">
        <v>4.1149999999999999E-2</v>
      </c>
      <c r="CG100" s="105">
        <v>4.4450000000000003E-2</v>
      </c>
      <c r="CH100" s="105">
        <v>3.3550000000000003E-2</v>
      </c>
      <c r="CI100" s="105">
        <v>7.0050000000000001E-2</v>
      </c>
      <c r="CJ100" s="105">
        <v>9.1450000000000004E-2</v>
      </c>
      <c r="CK100" s="105">
        <v>8.6349999999999996E-2</v>
      </c>
      <c r="CL100" s="105">
        <v>9.8449999999999996E-2</v>
      </c>
      <c r="CM100" s="105">
        <v>9.1950000000000004E-2</v>
      </c>
      <c r="CN100" s="105">
        <v>9.7949999999999995E-2</v>
      </c>
      <c r="CO100" s="105">
        <v>8.695E-2</v>
      </c>
      <c r="CP100" s="105">
        <v>9.2850000000000002E-2</v>
      </c>
      <c r="CQ100" s="105">
        <v>9.1550000000000006E-2</v>
      </c>
      <c r="CR100" s="105">
        <v>8.2549999999999998E-2</v>
      </c>
      <c r="CS100" s="105">
        <v>8.7050000000000002E-2</v>
      </c>
      <c r="CT100" s="105">
        <v>9.7049999999999997E-2</v>
      </c>
      <c r="CU100" s="105">
        <v>9.3850000000000003E-2</v>
      </c>
      <c r="CV100" s="105">
        <v>9.035E-2</v>
      </c>
      <c r="CW100" s="105">
        <v>0.10495</v>
      </c>
      <c r="CX100" s="105">
        <v>0.20905000000000001</v>
      </c>
      <c r="CY100" s="105">
        <v>0.20615</v>
      </c>
      <c r="CZ100" s="105">
        <v>0.21775</v>
      </c>
      <c r="DA100" s="105">
        <v>0.21485000000000001</v>
      </c>
      <c r="DB100" s="105">
        <v>0.19785</v>
      </c>
      <c r="DC100" s="105">
        <v>0.19485</v>
      </c>
      <c r="DD100" s="105">
        <v>7.7350000000000002E-2</v>
      </c>
      <c r="DE100" s="105">
        <v>6.3649999999999998E-2</v>
      </c>
      <c r="DF100" s="105">
        <v>9.2549999999999993E-2</v>
      </c>
      <c r="DG100" s="105">
        <v>6.7549999999999999E-2</v>
      </c>
      <c r="DH100" s="105">
        <v>6.9750000000000006E-2</v>
      </c>
      <c r="DI100" s="105">
        <v>6.8449999999999997E-2</v>
      </c>
      <c r="DJ100" s="105">
        <v>0.54654999999999998</v>
      </c>
      <c r="DK100" s="105">
        <v>0.53864999999999996</v>
      </c>
      <c r="DL100" s="105">
        <v>0.53534999999999999</v>
      </c>
      <c r="DM100" s="105">
        <v>0.56215000000000004</v>
      </c>
      <c r="DN100" s="105">
        <v>0.56235000000000002</v>
      </c>
      <c r="DO100" s="105">
        <v>0.56455</v>
      </c>
      <c r="DP100" s="105">
        <v>0.15625</v>
      </c>
      <c r="DQ100" s="105">
        <v>0.16935</v>
      </c>
      <c r="DR100" s="105">
        <v>8.6749999999999994E-2</v>
      </c>
      <c r="DS100" s="105">
        <v>0.24515000000000001</v>
      </c>
      <c r="DT100" s="105">
        <v>0.32255</v>
      </c>
      <c r="DU100" s="105">
        <v>0.31304999999999999</v>
      </c>
      <c r="DV100" s="105">
        <v>0.19844999999999999</v>
      </c>
      <c r="DW100" s="105">
        <v>0.19925000000000001</v>
      </c>
      <c r="DX100" s="105">
        <v>0.19805</v>
      </c>
      <c r="DY100" s="105">
        <v>0.24195</v>
      </c>
      <c r="DZ100" s="105">
        <v>0.17105000000000001</v>
      </c>
      <c r="EA100" s="105">
        <v>0.18215000000000001</v>
      </c>
      <c r="EB100" s="105">
        <v>4.2450000000000002E-2</v>
      </c>
      <c r="EC100" s="105">
        <v>4.6249999999999999E-2</v>
      </c>
      <c r="ED100" s="105">
        <v>3.925E-2</v>
      </c>
      <c r="EE100" s="105">
        <v>7.4950000000000003E-2</v>
      </c>
      <c r="EF100" s="105">
        <v>7.2150000000000006E-2</v>
      </c>
      <c r="EG100" s="105">
        <v>7.0849999999999996E-2</v>
      </c>
      <c r="EH100" s="105">
        <v>0.40744999999999998</v>
      </c>
      <c r="EI100" s="105">
        <v>0.34634999999999999</v>
      </c>
      <c r="EJ100" s="105">
        <v>0.35235</v>
      </c>
      <c r="EK100" s="105">
        <v>0.40075</v>
      </c>
      <c r="EL100" s="105">
        <v>0.44545000000000001</v>
      </c>
      <c r="EM100" s="105">
        <v>0.45755000000000001</v>
      </c>
      <c r="EN100" s="105">
        <v>0.10635</v>
      </c>
      <c r="EO100" s="105">
        <v>0.11874999999999999</v>
      </c>
      <c r="EP100" s="105">
        <v>0.11545</v>
      </c>
      <c r="EQ100" s="105">
        <v>0.11125</v>
      </c>
      <c r="ER100" s="105">
        <v>0.10885</v>
      </c>
      <c r="ES100" s="105">
        <v>0.11325</v>
      </c>
      <c r="ET100" s="105">
        <v>0.35785</v>
      </c>
      <c r="EU100" s="105">
        <v>0.36954999999999999</v>
      </c>
      <c r="EV100" s="105">
        <v>0.36645</v>
      </c>
      <c r="EW100" s="105">
        <v>0.30895</v>
      </c>
      <c r="EX100" s="105">
        <v>0.31614999999999999</v>
      </c>
      <c r="EY100" s="105">
        <v>0.27765000000000001</v>
      </c>
      <c r="EZ100" s="105">
        <v>0.59699999999999998</v>
      </c>
      <c r="FA100" s="105">
        <v>0.59899999999999998</v>
      </c>
      <c r="FB100" s="105">
        <v>0.60599999999999998</v>
      </c>
      <c r="FC100" s="105">
        <v>0.62</v>
      </c>
      <c r="FD100" s="105">
        <v>0.63</v>
      </c>
      <c r="FE100" s="105">
        <v>0.624</v>
      </c>
    </row>
    <row r="101" spans="2:161">
      <c r="B101" s="105">
        <v>48</v>
      </c>
      <c r="C101" s="105">
        <v>0.40388299999999999</v>
      </c>
      <c r="D101" s="105">
        <v>0.27908300000000003</v>
      </c>
      <c r="E101" s="105">
        <v>0.16908300000000001</v>
      </c>
      <c r="F101" s="105">
        <v>7.6683000000000001E-2</v>
      </c>
      <c r="G101" s="105">
        <v>8.0683000000000005E-2</v>
      </c>
      <c r="H101" s="105">
        <v>7.6383000000000006E-2</v>
      </c>
      <c r="I101" s="105">
        <v>7.9083000000000001E-2</v>
      </c>
      <c r="J101" s="105">
        <v>6.9583000000000006E-2</v>
      </c>
      <c r="K101" s="105">
        <v>7.6383000000000006E-2</v>
      </c>
      <c r="L101" s="105">
        <v>6.4382999999999996E-2</v>
      </c>
      <c r="M101" s="105">
        <v>8.4383E-2</v>
      </c>
      <c r="N101" s="105">
        <v>7.2783E-2</v>
      </c>
      <c r="O101" s="105">
        <v>7.3283000000000001E-2</v>
      </c>
      <c r="P101" s="105">
        <v>6.9883000000000001E-2</v>
      </c>
      <c r="Q101" s="105">
        <v>6.9383E-2</v>
      </c>
      <c r="R101" s="105">
        <v>0.37178299999999997</v>
      </c>
      <c r="S101" s="105">
        <v>0.38118299999999999</v>
      </c>
      <c r="T101" s="105">
        <v>0.34378300000000001</v>
      </c>
      <c r="U101" s="105">
        <v>0.370083</v>
      </c>
      <c r="V101" s="105">
        <v>0.36948300000000001</v>
      </c>
      <c r="W101" s="105">
        <v>0.37138300000000002</v>
      </c>
      <c r="X101" s="105">
        <v>0.24618299999999999</v>
      </c>
      <c r="Y101" s="105">
        <v>0.29588300000000001</v>
      </c>
      <c r="Z101" s="105">
        <v>0.19648299999999999</v>
      </c>
      <c r="AA101" s="105">
        <v>0.19408300000000001</v>
      </c>
      <c r="AB101" s="105">
        <v>0.196383</v>
      </c>
      <c r="AC101" s="105">
        <v>0.19958300000000001</v>
      </c>
      <c r="AD101" s="105">
        <v>0.490983</v>
      </c>
      <c r="AE101" s="105">
        <v>0.50398299999999996</v>
      </c>
      <c r="AF101" s="105">
        <v>0.48878300000000002</v>
      </c>
      <c r="AG101" s="105">
        <v>0.47978300000000002</v>
      </c>
      <c r="AH101" s="105">
        <v>0.48118300000000003</v>
      </c>
      <c r="AI101" s="105">
        <v>0.46908300000000003</v>
      </c>
      <c r="AJ101" s="105">
        <v>8.1882999999999997E-2</v>
      </c>
      <c r="AK101" s="105">
        <v>9.0783000000000003E-2</v>
      </c>
      <c r="AL101" s="105">
        <v>7.9283000000000006E-2</v>
      </c>
      <c r="AM101" s="105">
        <v>8.4182999999999994E-2</v>
      </c>
      <c r="AN101" s="105">
        <v>8.6383000000000001E-2</v>
      </c>
      <c r="AO101" s="105">
        <v>8.2282999999999995E-2</v>
      </c>
      <c r="AP101" s="105">
        <v>0.32898300000000003</v>
      </c>
      <c r="AQ101" s="105">
        <v>0.34098299999999998</v>
      </c>
      <c r="AR101" s="105">
        <v>0.34998299999999999</v>
      </c>
      <c r="AS101" s="105">
        <v>0.35978300000000002</v>
      </c>
      <c r="AT101" s="105">
        <v>0.36828300000000003</v>
      </c>
      <c r="AU101" s="105">
        <v>0.35858299999999999</v>
      </c>
      <c r="AV101" s="105">
        <v>8.2799999999999999E-2</v>
      </c>
      <c r="AW101" s="105">
        <v>8.4199999999999997E-2</v>
      </c>
      <c r="AX101" s="105">
        <v>8.2799999999999999E-2</v>
      </c>
      <c r="AY101" s="105">
        <v>8.1900000000000001E-2</v>
      </c>
      <c r="AZ101" s="105">
        <v>8.5900000000000004E-2</v>
      </c>
      <c r="BA101" s="105">
        <v>8.3599999999999994E-2</v>
      </c>
      <c r="BB101" s="105">
        <v>0.43568299999999999</v>
      </c>
      <c r="BC101" s="105">
        <v>0.45758300000000002</v>
      </c>
      <c r="BD101" s="105">
        <v>0.45548300000000003</v>
      </c>
      <c r="BE101" s="105">
        <v>0.217083</v>
      </c>
      <c r="BF101" s="105">
        <v>0.217583</v>
      </c>
      <c r="BG101" s="105">
        <v>0.22848299999999999</v>
      </c>
      <c r="BH101" s="105">
        <v>6.9782999999999998E-2</v>
      </c>
      <c r="BI101" s="105">
        <v>7.0782999999999999E-2</v>
      </c>
      <c r="BJ101" s="105">
        <v>5.2283000000000003E-2</v>
      </c>
      <c r="BK101" s="105">
        <v>6.7983000000000002E-2</v>
      </c>
      <c r="BL101" s="105">
        <v>6.6983000000000001E-2</v>
      </c>
      <c r="BM101" s="105">
        <v>6.9782999999999998E-2</v>
      </c>
      <c r="BN101" s="105">
        <v>0.53188299999999999</v>
      </c>
      <c r="BO101" s="105">
        <v>0.53268300000000002</v>
      </c>
      <c r="BP101" s="105">
        <v>0.532883</v>
      </c>
      <c r="BQ101" s="105">
        <v>0.56918299999999999</v>
      </c>
      <c r="BR101" s="105">
        <v>0.56918299999999999</v>
      </c>
      <c r="BS101" s="105">
        <v>0.56838299999999997</v>
      </c>
      <c r="BT101" s="105">
        <v>9.0683E-2</v>
      </c>
      <c r="BU101" s="105">
        <v>8.9883000000000005E-2</v>
      </c>
      <c r="BV101" s="105">
        <v>8.4483000000000003E-2</v>
      </c>
      <c r="BW101" s="105">
        <v>0.139483</v>
      </c>
      <c r="BX101" s="105">
        <v>0.139983</v>
      </c>
      <c r="BY101" s="105">
        <v>0.13678299999999999</v>
      </c>
      <c r="BZ101" s="105">
        <v>0.43518299999999999</v>
      </c>
      <c r="CA101" s="105">
        <v>0.46958299999999997</v>
      </c>
      <c r="CB101" s="105">
        <v>0.44688299999999997</v>
      </c>
      <c r="CC101" s="105">
        <v>0.36328300000000002</v>
      </c>
      <c r="CD101" s="105">
        <v>0.35808299999999998</v>
      </c>
      <c r="CE101" s="105">
        <v>0.45488299999999998</v>
      </c>
      <c r="CF101" s="105">
        <v>4.1882999999999997E-2</v>
      </c>
      <c r="CG101" s="105">
        <v>4.3783000000000002E-2</v>
      </c>
      <c r="CH101" s="105">
        <v>3.2282999999999999E-2</v>
      </c>
      <c r="CI101" s="105">
        <v>7.0383000000000001E-2</v>
      </c>
      <c r="CJ101" s="105">
        <v>9.2183000000000001E-2</v>
      </c>
      <c r="CK101" s="105">
        <v>8.6682999999999996E-2</v>
      </c>
      <c r="CL101" s="105">
        <v>9.8782999999999996E-2</v>
      </c>
      <c r="CM101" s="105">
        <v>9.7882999999999998E-2</v>
      </c>
      <c r="CN101" s="105">
        <v>9.5882999999999996E-2</v>
      </c>
      <c r="CO101" s="105">
        <v>8.8582999999999995E-2</v>
      </c>
      <c r="CP101" s="105">
        <v>9.5683000000000004E-2</v>
      </c>
      <c r="CQ101" s="105">
        <v>9.1683000000000001E-2</v>
      </c>
      <c r="CR101" s="105">
        <v>8.2583000000000004E-2</v>
      </c>
      <c r="CS101" s="105">
        <v>8.6282999999999999E-2</v>
      </c>
      <c r="CT101" s="105">
        <v>9.6482999999999999E-2</v>
      </c>
      <c r="CU101" s="105">
        <v>9.2982999999999996E-2</v>
      </c>
      <c r="CV101" s="105">
        <v>9.0883000000000005E-2</v>
      </c>
      <c r="CW101" s="105">
        <v>0.104883</v>
      </c>
      <c r="CX101" s="105">
        <v>0.21248300000000001</v>
      </c>
      <c r="CY101" s="105">
        <v>0.20438300000000001</v>
      </c>
      <c r="CZ101" s="105">
        <v>0.22128300000000001</v>
      </c>
      <c r="DA101" s="105">
        <v>0.21338299999999999</v>
      </c>
      <c r="DB101" s="105">
        <v>0.19608300000000001</v>
      </c>
      <c r="DC101" s="105">
        <v>0.19178300000000001</v>
      </c>
      <c r="DD101" s="105">
        <v>7.4182999999999999E-2</v>
      </c>
      <c r="DE101" s="105">
        <v>5.9683E-2</v>
      </c>
      <c r="DF101" s="105">
        <v>5.5982999999999998E-2</v>
      </c>
      <c r="DG101" s="105">
        <v>6.6382999999999998E-2</v>
      </c>
      <c r="DH101" s="105">
        <v>7.1282999999999999E-2</v>
      </c>
      <c r="DI101" s="105">
        <v>6.8382999999999999E-2</v>
      </c>
      <c r="DJ101" s="105">
        <v>0.54528299999999996</v>
      </c>
      <c r="DK101" s="105">
        <v>0.53678300000000001</v>
      </c>
      <c r="DL101" s="105">
        <v>0.53238300000000005</v>
      </c>
      <c r="DM101" s="105">
        <v>0.56178300000000003</v>
      </c>
      <c r="DN101" s="105">
        <v>0.55938299999999996</v>
      </c>
      <c r="DO101" s="105">
        <v>0.562083</v>
      </c>
      <c r="DP101" s="105">
        <v>0.15518299999999999</v>
      </c>
      <c r="DQ101" s="105">
        <v>0.167683</v>
      </c>
      <c r="DR101" s="105">
        <v>8.7383000000000002E-2</v>
      </c>
      <c r="DS101" s="105">
        <v>0.248283</v>
      </c>
      <c r="DT101" s="105">
        <v>0.31958300000000001</v>
      </c>
      <c r="DU101" s="105">
        <v>0.31748300000000002</v>
      </c>
      <c r="DV101" s="105">
        <v>0.20048299999999999</v>
      </c>
      <c r="DW101" s="105">
        <v>0.20088300000000001</v>
      </c>
      <c r="DX101" s="105">
        <v>0.20028299999999999</v>
      </c>
      <c r="DY101" s="105">
        <v>0.24458299999999999</v>
      </c>
      <c r="DZ101" s="105">
        <v>0.16648299999999999</v>
      </c>
      <c r="EA101" s="105">
        <v>0.18148300000000001</v>
      </c>
      <c r="EB101" s="105">
        <v>4.1383000000000003E-2</v>
      </c>
      <c r="EC101" s="105">
        <v>4.4783000000000003E-2</v>
      </c>
      <c r="ED101" s="105">
        <v>3.9683000000000003E-2</v>
      </c>
      <c r="EE101" s="105">
        <v>7.2883000000000003E-2</v>
      </c>
      <c r="EF101" s="105">
        <v>7.1383000000000002E-2</v>
      </c>
      <c r="EG101" s="105">
        <v>7.0682999999999996E-2</v>
      </c>
      <c r="EH101" s="105">
        <v>0.40458300000000003</v>
      </c>
      <c r="EI101" s="105">
        <v>0.34628300000000001</v>
      </c>
      <c r="EJ101" s="105">
        <v>0.34918300000000002</v>
      </c>
      <c r="EK101" s="105">
        <v>0.40158300000000002</v>
      </c>
      <c r="EL101" s="105">
        <v>0.44638299999999997</v>
      </c>
      <c r="EM101" s="105">
        <v>0.45898299999999997</v>
      </c>
      <c r="EN101" s="105">
        <v>0.105383</v>
      </c>
      <c r="EO101" s="105">
        <v>0.117183</v>
      </c>
      <c r="EP101" s="105">
        <v>0.115883</v>
      </c>
      <c r="EQ101" s="105">
        <v>0.10988299999999999</v>
      </c>
      <c r="ER101" s="105">
        <v>0.11078300000000001</v>
      </c>
      <c r="ES101" s="105">
        <v>0.112983</v>
      </c>
      <c r="ET101" s="105">
        <v>0.36218299999999998</v>
      </c>
      <c r="EU101" s="105">
        <v>0.36878300000000003</v>
      </c>
      <c r="EV101" s="105">
        <v>0.37288300000000002</v>
      </c>
      <c r="EW101" s="105">
        <v>0.30938300000000002</v>
      </c>
      <c r="EX101" s="105">
        <v>0.320183</v>
      </c>
      <c r="EY101" s="105">
        <v>0.27438299999999999</v>
      </c>
      <c r="EZ101" s="105">
        <v>0.59499999999999997</v>
      </c>
      <c r="FA101" s="105">
        <v>0.59899999999999998</v>
      </c>
      <c r="FB101" s="105">
        <v>0.60699999999999998</v>
      </c>
      <c r="FC101" s="105">
        <v>0.61699999999999999</v>
      </c>
      <c r="FD101" s="105">
        <v>0.626</v>
      </c>
      <c r="FE101" s="105">
        <v>0.624</v>
      </c>
    </row>
    <row r="102" spans="2:161">
      <c r="B102" s="105">
        <v>48.5</v>
      </c>
      <c r="C102" s="105">
        <v>0.38788299999999998</v>
      </c>
      <c r="D102" s="105">
        <v>0.260183</v>
      </c>
      <c r="E102" s="105">
        <v>0.162883</v>
      </c>
      <c r="F102" s="105">
        <v>7.7183000000000002E-2</v>
      </c>
      <c r="G102" s="105">
        <v>8.0382999999999996E-2</v>
      </c>
      <c r="H102" s="105">
        <v>7.6883000000000007E-2</v>
      </c>
      <c r="I102" s="105">
        <v>7.8882999999999995E-2</v>
      </c>
      <c r="J102" s="105">
        <v>7.0383000000000001E-2</v>
      </c>
      <c r="K102" s="105">
        <v>7.5582999999999997E-2</v>
      </c>
      <c r="L102" s="105">
        <v>6.3683000000000003E-2</v>
      </c>
      <c r="M102" s="105">
        <v>8.3682999999999994E-2</v>
      </c>
      <c r="N102" s="105">
        <v>7.2883000000000003E-2</v>
      </c>
      <c r="O102" s="105">
        <v>7.2383000000000003E-2</v>
      </c>
      <c r="P102" s="105">
        <v>6.9083000000000006E-2</v>
      </c>
      <c r="Q102" s="105">
        <v>7.0782999999999999E-2</v>
      </c>
      <c r="R102" s="105">
        <v>0.37518299999999999</v>
      </c>
      <c r="S102" s="105">
        <v>0.383183</v>
      </c>
      <c r="T102" s="105">
        <v>0.34348299999999998</v>
      </c>
      <c r="U102" s="105">
        <v>0.37328299999999998</v>
      </c>
      <c r="V102" s="105">
        <v>0.36788300000000002</v>
      </c>
      <c r="W102" s="105">
        <v>0.37478299999999998</v>
      </c>
      <c r="X102" s="105">
        <v>0.249083</v>
      </c>
      <c r="Y102" s="105">
        <v>0.29568299999999997</v>
      </c>
      <c r="Z102" s="105">
        <v>0.202483</v>
      </c>
      <c r="AA102" s="105">
        <v>0.195183</v>
      </c>
      <c r="AB102" s="105">
        <v>0.19708300000000001</v>
      </c>
      <c r="AC102" s="105">
        <v>0.20058300000000001</v>
      </c>
      <c r="AD102" s="105">
        <v>0.48978300000000002</v>
      </c>
      <c r="AE102" s="105">
        <v>0.50588299999999997</v>
      </c>
      <c r="AF102" s="105">
        <v>0.490483</v>
      </c>
      <c r="AG102" s="105">
        <v>0.48128300000000002</v>
      </c>
      <c r="AH102" s="105">
        <v>0.48028300000000002</v>
      </c>
      <c r="AI102" s="105">
        <v>0.47228300000000001</v>
      </c>
      <c r="AJ102" s="105">
        <v>8.2782999999999995E-2</v>
      </c>
      <c r="AK102" s="105">
        <v>8.9783000000000002E-2</v>
      </c>
      <c r="AL102" s="105">
        <v>7.8882999999999995E-2</v>
      </c>
      <c r="AM102" s="105">
        <v>8.3183000000000007E-2</v>
      </c>
      <c r="AN102" s="105">
        <v>8.5682999999999995E-2</v>
      </c>
      <c r="AO102" s="105">
        <v>8.1782999999999995E-2</v>
      </c>
      <c r="AP102" s="105">
        <v>0.33258300000000002</v>
      </c>
      <c r="AQ102" s="105">
        <v>0.34338299999999999</v>
      </c>
      <c r="AR102" s="105">
        <v>0.35258299999999998</v>
      </c>
      <c r="AS102" s="105">
        <v>0.366483</v>
      </c>
      <c r="AT102" s="105">
        <v>0.375083</v>
      </c>
      <c r="AU102" s="105">
        <v>0.36368299999999998</v>
      </c>
      <c r="AV102" s="105">
        <v>8.2799999999999999E-2</v>
      </c>
      <c r="AW102" s="105">
        <v>8.4099999999999994E-2</v>
      </c>
      <c r="AX102" s="105">
        <v>8.2799999999999999E-2</v>
      </c>
      <c r="AY102" s="105">
        <v>8.1799999999999998E-2</v>
      </c>
      <c r="AZ102" s="105">
        <v>8.5900000000000004E-2</v>
      </c>
      <c r="BA102" s="105">
        <v>8.3599999999999994E-2</v>
      </c>
      <c r="BB102" s="105">
        <v>0.43318299999999998</v>
      </c>
      <c r="BC102" s="105">
        <v>0.45488299999999998</v>
      </c>
      <c r="BD102" s="105">
        <v>0.454683</v>
      </c>
      <c r="BE102" s="105">
        <v>0.21448300000000001</v>
      </c>
      <c r="BF102" s="105">
        <v>0.216583</v>
      </c>
      <c r="BG102" s="105">
        <v>0.23258300000000001</v>
      </c>
      <c r="BH102" s="105">
        <v>6.9983000000000004E-2</v>
      </c>
      <c r="BI102" s="105">
        <v>7.0282999999999998E-2</v>
      </c>
      <c r="BJ102" s="105">
        <v>5.1882999999999999E-2</v>
      </c>
      <c r="BK102" s="105">
        <v>6.6282999999999995E-2</v>
      </c>
      <c r="BL102" s="105">
        <v>6.6483E-2</v>
      </c>
      <c r="BM102" s="105">
        <v>6.8782999999999997E-2</v>
      </c>
      <c r="BN102" s="105">
        <v>0.53118299999999996</v>
      </c>
      <c r="BO102" s="105">
        <v>0.53188299999999999</v>
      </c>
      <c r="BP102" s="105">
        <v>0.53348300000000004</v>
      </c>
      <c r="BQ102" s="105">
        <v>0.56648299999999996</v>
      </c>
      <c r="BR102" s="105">
        <v>0.56598300000000001</v>
      </c>
      <c r="BS102" s="105">
        <v>0.56298300000000001</v>
      </c>
      <c r="BT102" s="105">
        <v>9.1783000000000003E-2</v>
      </c>
      <c r="BU102" s="105">
        <v>8.8983000000000007E-2</v>
      </c>
      <c r="BV102" s="105">
        <v>8.3983000000000002E-2</v>
      </c>
      <c r="BW102" s="105">
        <v>0.13778299999999999</v>
      </c>
      <c r="BX102" s="105">
        <v>0.13928299999999999</v>
      </c>
      <c r="BY102" s="105">
        <v>0.13698299999999999</v>
      </c>
      <c r="BZ102" s="105">
        <v>0.43818299999999999</v>
      </c>
      <c r="CA102" s="105">
        <v>0.46358300000000002</v>
      </c>
      <c r="CB102" s="105">
        <v>0.43998300000000001</v>
      </c>
      <c r="CC102" s="105">
        <v>0.36428300000000002</v>
      </c>
      <c r="CD102" s="105">
        <v>0.35578300000000002</v>
      </c>
      <c r="CE102" s="105">
        <v>0.44978299999999999</v>
      </c>
      <c r="CF102" s="105">
        <v>4.0783E-2</v>
      </c>
      <c r="CG102" s="105">
        <v>4.2783000000000002E-2</v>
      </c>
      <c r="CH102" s="105">
        <v>3.2183000000000003E-2</v>
      </c>
      <c r="CI102" s="105">
        <v>7.0383000000000001E-2</v>
      </c>
      <c r="CJ102" s="105">
        <v>9.0482999999999994E-2</v>
      </c>
      <c r="CK102" s="105">
        <v>8.6883000000000002E-2</v>
      </c>
      <c r="CL102" s="105">
        <v>0.100283</v>
      </c>
      <c r="CM102" s="105">
        <v>9.2683000000000001E-2</v>
      </c>
      <c r="CN102" s="105">
        <v>9.7882999999999998E-2</v>
      </c>
      <c r="CO102" s="105">
        <v>8.7883000000000003E-2</v>
      </c>
      <c r="CP102" s="105">
        <v>9.3783000000000005E-2</v>
      </c>
      <c r="CQ102" s="105">
        <v>9.1683000000000001E-2</v>
      </c>
      <c r="CR102" s="105">
        <v>8.1683000000000006E-2</v>
      </c>
      <c r="CS102" s="105">
        <v>8.7682999999999997E-2</v>
      </c>
      <c r="CT102" s="105">
        <v>9.6083000000000002E-2</v>
      </c>
      <c r="CU102" s="105">
        <v>9.2982999999999996E-2</v>
      </c>
      <c r="CV102" s="105">
        <v>8.9182999999999998E-2</v>
      </c>
      <c r="CW102" s="105">
        <v>0.10448300000000001</v>
      </c>
      <c r="CX102" s="105">
        <v>0.21268300000000001</v>
      </c>
      <c r="CY102" s="105">
        <v>0.21038299999999999</v>
      </c>
      <c r="CZ102" s="105">
        <v>0.21968299999999999</v>
      </c>
      <c r="DA102" s="105">
        <v>0.212783</v>
      </c>
      <c r="DB102" s="105">
        <v>0.19608300000000001</v>
      </c>
      <c r="DC102" s="105">
        <v>0.18878300000000001</v>
      </c>
      <c r="DD102" s="105">
        <v>7.4982999999999994E-2</v>
      </c>
      <c r="DE102" s="105">
        <v>5.9382999999999998E-2</v>
      </c>
      <c r="DF102" s="105">
        <v>5.6583000000000001E-2</v>
      </c>
      <c r="DG102" s="105">
        <v>6.6782999999999995E-2</v>
      </c>
      <c r="DH102" s="105">
        <v>7.0282999999999998E-2</v>
      </c>
      <c r="DI102" s="105">
        <v>6.8282999999999996E-2</v>
      </c>
      <c r="DJ102" s="105">
        <v>0.54448300000000005</v>
      </c>
      <c r="DK102" s="105">
        <v>0.53508299999999998</v>
      </c>
      <c r="DL102" s="105">
        <v>0.53068300000000002</v>
      </c>
      <c r="DM102" s="105">
        <v>0.56138299999999997</v>
      </c>
      <c r="DN102" s="105">
        <v>0.55738299999999996</v>
      </c>
      <c r="DO102" s="105">
        <v>0.56448299999999996</v>
      </c>
      <c r="DP102" s="105">
        <v>0.156083</v>
      </c>
      <c r="DQ102" s="105">
        <v>0.167183</v>
      </c>
      <c r="DR102" s="105">
        <v>8.5682999999999995E-2</v>
      </c>
      <c r="DS102" s="105">
        <v>0.24438299999999999</v>
      </c>
      <c r="DT102" s="105">
        <v>0.32308300000000001</v>
      </c>
      <c r="DU102" s="105">
        <v>0.315583</v>
      </c>
      <c r="DV102" s="105">
        <v>0.198683</v>
      </c>
      <c r="DW102" s="105">
        <v>0.20338300000000001</v>
      </c>
      <c r="DX102" s="105">
        <v>0.19978299999999999</v>
      </c>
      <c r="DY102" s="105">
        <v>0.24638299999999999</v>
      </c>
      <c r="DZ102" s="105">
        <v>0.16448299999999999</v>
      </c>
      <c r="EA102" s="105">
        <v>0.18448300000000001</v>
      </c>
      <c r="EB102" s="105">
        <v>4.2882999999999998E-2</v>
      </c>
      <c r="EC102" s="105">
        <v>4.4683E-2</v>
      </c>
      <c r="ED102" s="105">
        <v>3.9383000000000001E-2</v>
      </c>
      <c r="EE102" s="105">
        <v>7.2483000000000006E-2</v>
      </c>
      <c r="EF102" s="105">
        <v>7.2383000000000003E-2</v>
      </c>
      <c r="EG102" s="105">
        <v>7.3082999999999995E-2</v>
      </c>
      <c r="EH102" s="105">
        <v>0.39708300000000002</v>
      </c>
      <c r="EI102" s="105">
        <v>0.341783</v>
      </c>
      <c r="EJ102" s="105">
        <v>0.34678300000000001</v>
      </c>
      <c r="EK102" s="105">
        <v>0.39088299999999998</v>
      </c>
      <c r="EL102" s="105">
        <v>0.44188300000000003</v>
      </c>
      <c r="EM102" s="105">
        <v>0.45718300000000001</v>
      </c>
      <c r="EN102" s="105">
        <v>0.10598299999999999</v>
      </c>
      <c r="EO102" s="105">
        <v>0.118783</v>
      </c>
      <c r="EP102" s="105">
        <v>0.11618299999999999</v>
      </c>
      <c r="EQ102" s="105">
        <v>0.109683</v>
      </c>
      <c r="ER102" s="105">
        <v>0.109183</v>
      </c>
      <c r="ES102" s="105">
        <v>0.11178299999999999</v>
      </c>
      <c r="ET102" s="105">
        <v>0.37228299999999998</v>
      </c>
      <c r="EU102" s="105">
        <v>0.36998300000000001</v>
      </c>
      <c r="EV102" s="105">
        <v>0.37528299999999998</v>
      </c>
      <c r="EW102" s="105">
        <v>0.30928299999999997</v>
      </c>
      <c r="EX102" s="105">
        <v>0.32208300000000001</v>
      </c>
      <c r="EY102" s="105">
        <v>0.27388299999999999</v>
      </c>
      <c r="EZ102" s="105">
        <v>0.59899999999999998</v>
      </c>
      <c r="FA102" s="105">
        <v>0.59499999999999997</v>
      </c>
      <c r="FB102" s="105">
        <v>0.59899999999999998</v>
      </c>
      <c r="FC102" s="105">
        <v>0.61399999999999999</v>
      </c>
      <c r="FD102" s="105">
        <v>0.627</v>
      </c>
      <c r="FE102" s="105">
        <v>0.61699999999999999</v>
      </c>
    </row>
    <row r="103" spans="2:161">
      <c r="B103" s="105">
        <v>49</v>
      </c>
      <c r="C103" s="105">
        <v>0.38566699999999998</v>
      </c>
      <c r="D103" s="105">
        <v>0.248667</v>
      </c>
      <c r="E103" s="105">
        <v>0.140767</v>
      </c>
      <c r="F103" s="105">
        <v>8.0466999999999997E-2</v>
      </c>
      <c r="G103" s="105">
        <v>8.5467000000000001E-2</v>
      </c>
      <c r="H103" s="105">
        <v>8.0667000000000003E-2</v>
      </c>
      <c r="I103" s="105">
        <v>8.3567000000000002E-2</v>
      </c>
      <c r="J103" s="105">
        <v>7.4767E-2</v>
      </c>
      <c r="K103" s="105">
        <v>7.9366999999999993E-2</v>
      </c>
      <c r="L103" s="105">
        <v>6.2867000000000006E-2</v>
      </c>
      <c r="M103" s="105">
        <v>8.3266999999999994E-2</v>
      </c>
      <c r="N103" s="105">
        <v>7.0567000000000005E-2</v>
      </c>
      <c r="O103" s="105">
        <v>7.1467000000000003E-2</v>
      </c>
      <c r="P103" s="105">
        <v>6.9266999999999995E-2</v>
      </c>
      <c r="Q103" s="105">
        <v>6.9567000000000004E-2</v>
      </c>
      <c r="R103" s="105">
        <v>0.38996700000000001</v>
      </c>
      <c r="S103" s="105">
        <v>0.40476699999999999</v>
      </c>
      <c r="T103" s="105">
        <v>0.363367</v>
      </c>
      <c r="U103" s="105">
        <v>0.39096700000000001</v>
      </c>
      <c r="V103" s="105">
        <v>0.39286700000000002</v>
      </c>
      <c r="W103" s="105">
        <v>0.39426699999999998</v>
      </c>
      <c r="X103" s="105">
        <v>0.255467</v>
      </c>
      <c r="Y103" s="105">
        <v>0.29946699999999998</v>
      </c>
      <c r="Z103" s="105">
        <v>0.21146699999999999</v>
      </c>
      <c r="AA103" s="105">
        <v>0.19686699999999999</v>
      </c>
      <c r="AB103" s="105">
        <v>0.202267</v>
      </c>
      <c r="AC103" s="105">
        <v>0.202567</v>
      </c>
      <c r="AD103" s="105">
        <v>0.50596699999999994</v>
      </c>
      <c r="AE103" s="105">
        <v>0.52236700000000003</v>
      </c>
      <c r="AF103" s="105">
        <v>0.50776699999999997</v>
      </c>
      <c r="AG103" s="105">
        <v>0.49646699999999999</v>
      </c>
      <c r="AH103" s="105">
        <v>0.49606699999999998</v>
      </c>
      <c r="AI103" s="105">
        <v>0.48806699999999997</v>
      </c>
      <c r="AJ103" s="105">
        <v>8.1767000000000006E-2</v>
      </c>
      <c r="AK103" s="105">
        <v>8.8867000000000002E-2</v>
      </c>
      <c r="AL103" s="105">
        <v>7.9566999999999999E-2</v>
      </c>
      <c r="AM103" s="105">
        <v>8.1767000000000006E-2</v>
      </c>
      <c r="AN103" s="105">
        <v>8.5467000000000001E-2</v>
      </c>
      <c r="AO103" s="105">
        <v>7.9966999999999996E-2</v>
      </c>
      <c r="AP103" s="105">
        <v>0.33416699999999999</v>
      </c>
      <c r="AQ103" s="105">
        <v>0.34606700000000001</v>
      </c>
      <c r="AR103" s="105">
        <v>0.35596699999999998</v>
      </c>
      <c r="AS103" s="105">
        <v>0.36776700000000001</v>
      </c>
      <c r="AT103" s="105">
        <v>0.37676700000000002</v>
      </c>
      <c r="AU103" s="105">
        <v>0.363367</v>
      </c>
      <c r="AV103" s="105">
        <v>8.2799999999999999E-2</v>
      </c>
      <c r="AW103" s="105">
        <v>8.4099999999999994E-2</v>
      </c>
      <c r="AX103" s="105">
        <v>8.2799999999999999E-2</v>
      </c>
      <c r="AY103" s="105">
        <v>8.1799999999999998E-2</v>
      </c>
      <c r="AZ103" s="105">
        <v>8.5900000000000004E-2</v>
      </c>
      <c r="BA103" s="105">
        <v>8.3500000000000005E-2</v>
      </c>
      <c r="BB103" s="105">
        <v>0.42896699999999999</v>
      </c>
      <c r="BC103" s="105">
        <v>0.45226699999999997</v>
      </c>
      <c r="BD103" s="105">
        <v>0.454567</v>
      </c>
      <c r="BE103" s="105">
        <v>0.21696699999999999</v>
      </c>
      <c r="BF103" s="105">
        <v>0.217367</v>
      </c>
      <c r="BG103" s="105">
        <v>0.23466699999999999</v>
      </c>
      <c r="BH103" s="105">
        <v>7.1266999999999997E-2</v>
      </c>
      <c r="BI103" s="105">
        <v>7.0866999999999999E-2</v>
      </c>
      <c r="BJ103" s="105">
        <v>5.1966999999999999E-2</v>
      </c>
      <c r="BK103" s="105">
        <v>6.6966999999999999E-2</v>
      </c>
      <c r="BL103" s="105">
        <v>6.5966999999999998E-2</v>
      </c>
      <c r="BM103" s="105">
        <v>7.0666999999999994E-2</v>
      </c>
      <c r="BN103" s="105">
        <v>0.54616699999999996</v>
      </c>
      <c r="BO103" s="105">
        <v>0.54956700000000003</v>
      </c>
      <c r="BP103" s="105">
        <v>0.55016699999999996</v>
      </c>
      <c r="BQ103" s="105">
        <v>0.58696700000000002</v>
      </c>
      <c r="BR103" s="105">
        <v>0.58976700000000004</v>
      </c>
      <c r="BS103" s="105">
        <v>0.58686700000000003</v>
      </c>
      <c r="BT103" s="105">
        <v>9.0066999999999994E-2</v>
      </c>
      <c r="BU103" s="105">
        <v>8.7967000000000004E-2</v>
      </c>
      <c r="BV103" s="105">
        <v>8.2667000000000004E-2</v>
      </c>
      <c r="BW103" s="105">
        <v>0.13886699999999999</v>
      </c>
      <c r="BX103" s="105">
        <v>0.139067</v>
      </c>
      <c r="BY103" s="105">
        <v>0.13746700000000001</v>
      </c>
      <c r="BZ103" s="105">
        <v>0.43406699999999998</v>
      </c>
      <c r="CA103" s="105">
        <v>0.46296700000000002</v>
      </c>
      <c r="CB103" s="105">
        <v>0.43626700000000002</v>
      </c>
      <c r="CC103" s="105">
        <v>0.36086699999999999</v>
      </c>
      <c r="CD103" s="105">
        <v>0.35316700000000001</v>
      </c>
      <c r="CE103" s="105">
        <v>0.44816699999999998</v>
      </c>
      <c r="CF103" s="105">
        <v>3.9967000000000003E-2</v>
      </c>
      <c r="CG103" s="105">
        <v>4.1766999999999999E-2</v>
      </c>
      <c r="CH103" s="105">
        <v>3.0467000000000001E-2</v>
      </c>
      <c r="CI103" s="105">
        <v>7.0967000000000002E-2</v>
      </c>
      <c r="CJ103" s="105">
        <v>9.0166999999999997E-2</v>
      </c>
      <c r="CK103" s="105">
        <v>8.4967000000000001E-2</v>
      </c>
      <c r="CL103" s="105">
        <v>9.8466999999999999E-2</v>
      </c>
      <c r="CM103" s="105">
        <v>9.2267000000000002E-2</v>
      </c>
      <c r="CN103" s="105">
        <v>9.5267000000000004E-2</v>
      </c>
      <c r="CO103" s="105">
        <v>8.7567000000000006E-2</v>
      </c>
      <c r="CP103" s="105">
        <v>9.2966999999999994E-2</v>
      </c>
      <c r="CQ103" s="105">
        <v>9.3367000000000006E-2</v>
      </c>
      <c r="CR103" s="105">
        <v>8.1767000000000006E-2</v>
      </c>
      <c r="CS103" s="105">
        <v>8.7067000000000005E-2</v>
      </c>
      <c r="CT103" s="105">
        <v>9.3767000000000003E-2</v>
      </c>
      <c r="CU103" s="105">
        <v>9.1367000000000004E-2</v>
      </c>
      <c r="CV103" s="105">
        <v>9.0367000000000003E-2</v>
      </c>
      <c r="CW103" s="105">
        <v>0.10556699999999999</v>
      </c>
      <c r="CX103" s="105">
        <v>0.210867</v>
      </c>
      <c r="CY103" s="105">
        <v>0.20846700000000001</v>
      </c>
      <c r="CZ103" s="105">
        <v>0.220167</v>
      </c>
      <c r="DA103" s="105">
        <v>0.216167</v>
      </c>
      <c r="DB103" s="105">
        <v>0.192167</v>
      </c>
      <c r="DC103" s="105">
        <v>0.188467</v>
      </c>
      <c r="DD103" s="105">
        <v>6.9766999999999996E-2</v>
      </c>
      <c r="DE103" s="105">
        <v>5.7067E-2</v>
      </c>
      <c r="DF103" s="105">
        <v>5.6167000000000002E-2</v>
      </c>
      <c r="DG103" s="105">
        <v>6.8067000000000003E-2</v>
      </c>
      <c r="DH103" s="105">
        <v>6.8766999999999995E-2</v>
      </c>
      <c r="DI103" s="105">
        <v>6.7967E-2</v>
      </c>
      <c r="DJ103" s="105">
        <v>0.564967</v>
      </c>
      <c r="DK103" s="105">
        <v>0.55596699999999999</v>
      </c>
      <c r="DL103" s="105">
        <v>0.55416699999999997</v>
      </c>
      <c r="DM103" s="105">
        <v>0.58076700000000003</v>
      </c>
      <c r="DN103" s="105">
        <v>0.58016699999999999</v>
      </c>
      <c r="DO103" s="105">
        <v>0.58196700000000001</v>
      </c>
      <c r="DP103" s="105">
        <v>0.15596699999999999</v>
      </c>
      <c r="DQ103" s="105">
        <v>0.16756699999999999</v>
      </c>
      <c r="DR103" s="105">
        <v>8.7367E-2</v>
      </c>
      <c r="DS103" s="105">
        <v>0.245667</v>
      </c>
      <c r="DT103" s="105">
        <v>0.326067</v>
      </c>
      <c r="DU103" s="105">
        <v>0.31776700000000002</v>
      </c>
      <c r="DV103" s="105">
        <v>0.20006699999999999</v>
      </c>
      <c r="DW103" s="105">
        <v>0.200767</v>
      </c>
      <c r="DX103" s="105">
        <v>0.20046700000000001</v>
      </c>
      <c r="DY103" s="105">
        <v>0.241367</v>
      </c>
      <c r="DZ103" s="105">
        <v>0.162967</v>
      </c>
      <c r="EA103" s="105">
        <v>0.180067</v>
      </c>
      <c r="EB103" s="105">
        <v>4.1567E-2</v>
      </c>
      <c r="EC103" s="105">
        <v>4.2666999999999997E-2</v>
      </c>
      <c r="ED103" s="105">
        <v>3.7666999999999999E-2</v>
      </c>
      <c r="EE103" s="105">
        <v>7.2967000000000004E-2</v>
      </c>
      <c r="EF103" s="105">
        <v>6.9866999999999999E-2</v>
      </c>
      <c r="EG103" s="105">
        <v>7.0666999999999994E-2</v>
      </c>
      <c r="EH103" s="105">
        <v>0.397067</v>
      </c>
      <c r="EI103" s="105">
        <v>0.33146700000000001</v>
      </c>
      <c r="EJ103" s="105">
        <v>0.33756700000000001</v>
      </c>
      <c r="EK103" s="105">
        <v>0.39016699999999999</v>
      </c>
      <c r="EL103" s="105">
        <v>0.438467</v>
      </c>
      <c r="EM103" s="105">
        <v>0.45826699999999998</v>
      </c>
      <c r="EN103" s="105">
        <v>0.106167</v>
      </c>
      <c r="EO103" s="105">
        <v>0.11766699999999999</v>
      </c>
      <c r="EP103" s="105">
        <v>0.115867</v>
      </c>
      <c r="EQ103" s="105">
        <v>0.109767</v>
      </c>
      <c r="ER103" s="105">
        <v>0.111267</v>
      </c>
      <c r="ES103" s="105">
        <v>0.114467</v>
      </c>
      <c r="ET103" s="105">
        <v>0.37056699999999998</v>
      </c>
      <c r="EU103" s="105">
        <v>0.37456699999999998</v>
      </c>
      <c r="EV103" s="105">
        <v>0.37536700000000001</v>
      </c>
      <c r="EW103" s="105">
        <v>0.31666699999999998</v>
      </c>
      <c r="EX103" s="105">
        <v>0.32816699999999999</v>
      </c>
      <c r="EY103" s="105">
        <v>0.27286700000000003</v>
      </c>
      <c r="EZ103" s="105">
        <v>0.58899999999999997</v>
      </c>
      <c r="FA103" s="105">
        <v>0.59199999999999997</v>
      </c>
      <c r="FB103" s="105">
        <v>0.59499999999999997</v>
      </c>
      <c r="FC103" s="105">
        <v>0.61199999999999999</v>
      </c>
      <c r="FD103" s="105">
        <v>0.624</v>
      </c>
      <c r="FE103" s="105">
        <v>0.61899999999999999</v>
      </c>
    </row>
    <row r="104" spans="2:161">
      <c r="B104" s="105">
        <v>49.5</v>
      </c>
      <c r="C104" s="105">
        <v>0.37755</v>
      </c>
      <c r="D104" s="105">
        <v>0.23215</v>
      </c>
      <c r="E104" s="105">
        <v>0.12465</v>
      </c>
      <c r="F104" s="105">
        <v>7.9450000000000007E-2</v>
      </c>
      <c r="G104" s="105">
        <v>8.405E-2</v>
      </c>
      <c r="H104" s="105">
        <v>7.9250000000000001E-2</v>
      </c>
      <c r="I104" s="105">
        <v>8.3250000000000005E-2</v>
      </c>
      <c r="J104" s="105">
        <v>7.3849999999999999E-2</v>
      </c>
      <c r="K104" s="105">
        <v>7.9049999999999995E-2</v>
      </c>
      <c r="L104" s="105">
        <v>6.515E-2</v>
      </c>
      <c r="M104" s="105">
        <v>8.2650000000000001E-2</v>
      </c>
      <c r="N104" s="105">
        <v>7.0050000000000001E-2</v>
      </c>
      <c r="O104" s="105">
        <v>7.0949999999999999E-2</v>
      </c>
      <c r="P104" s="105">
        <v>6.9349999999999995E-2</v>
      </c>
      <c r="Q104" s="105">
        <v>7.0650000000000004E-2</v>
      </c>
      <c r="R104" s="105">
        <v>0.39295000000000002</v>
      </c>
      <c r="S104" s="105">
        <v>0.40244999999999997</v>
      </c>
      <c r="T104" s="105">
        <v>0.36464999999999997</v>
      </c>
      <c r="U104" s="105">
        <v>0.38714999999999999</v>
      </c>
      <c r="V104" s="105">
        <v>0.39165</v>
      </c>
      <c r="W104" s="105">
        <v>0.39324999999999999</v>
      </c>
      <c r="X104" s="105">
        <v>0.26114999999999999</v>
      </c>
      <c r="Y104" s="105">
        <v>0.30325000000000002</v>
      </c>
      <c r="Z104" s="105">
        <v>0.21904999999999999</v>
      </c>
      <c r="AA104" s="105">
        <v>0.19705</v>
      </c>
      <c r="AB104" s="105">
        <v>0.20125000000000001</v>
      </c>
      <c r="AC104" s="105">
        <v>0.20755000000000001</v>
      </c>
      <c r="AD104" s="105">
        <v>0.50134999999999996</v>
      </c>
      <c r="AE104" s="105">
        <v>0.51754999999999995</v>
      </c>
      <c r="AF104" s="105">
        <v>0.50414999999999999</v>
      </c>
      <c r="AG104" s="105">
        <v>0.49314999999999998</v>
      </c>
      <c r="AH104" s="105">
        <v>0.49014999999999997</v>
      </c>
      <c r="AI104" s="105">
        <v>0.48065000000000002</v>
      </c>
      <c r="AJ104" s="105">
        <v>8.2350000000000007E-2</v>
      </c>
      <c r="AK104" s="105">
        <v>8.9450000000000002E-2</v>
      </c>
      <c r="AL104" s="105">
        <v>7.8049999999999994E-2</v>
      </c>
      <c r="AM104" s="105">
        <v>8.2650000000000001E-2</v>
      </c>
      <c r="AN104" s="105">
        <v>8.6050000000000001E-2</v>
      </c>
      <c r="AO104" s="105">
        <v>7.9549999999999996E-2</v>
      </c>
      <c r="AP104" s="105">
        <v>0.33884999999999998</v>
      </c>
      <c r="AQ104" s="105">
        <v>0.34484999999999999</v>
      </c>
      <c r="AR104" s="105">
        <v>0.36185</v>
      </c>
      <c r="AS104" s="105">
        <v>0.37154999999999999</v>
      </c>
      <c r="AT104" s="105">
        <v>0.37425000000000003</v>
      </c>
      <c r="AU104" s="105">
        <v>0.36614999999999998</v>
      </c>
      <c r="AV104" s="105">
        <v>8.2900000000000001E-2</v>
      </c>
      <c r="AW104" s="105">
        <v>8.4099999999999994E-2</v>
      </c>
      <c r="AX104" s="105">
        <v>8.2699999999999996E-2</v>
      </c>
      <c r="AY104" s="105">
        <v>8.1900000000000001E-2</v>
      </c>
      <c r="AZ104" s="105">
        <v>8.5900000000000004E-2</v>
      </c>
      <c r="BA104" s="105">
        <v>8.3699999999999997E-2</v>
      </c>
      <c r="BB104" s="105">
        <v>0.42975000000000002</v>
      </c>
      <c r="BC104" s="105">
        <v>0.45684999999999998</v>
      </c>
      <c r="BD104" s="105">
        <v>0.45145000000000002</v>
      </c>
      <c r="BE104" s="105">
        <v>0.21634999999999999</v>
      </c>
      <c r="BF104" s="105">
        <v>0.21675</v>
      </c>
      <c r="BG104" s="105">
        <v>0.23465</v>
      </c>
      <c r="BH104" s="105">
        <v>7.1650000000000005E-2</v>
      </c>
      <c r="BI104" s="105">
        <v>7.1249999999999994E-2</v>
      </c>
      <c r="BJ104" s="105">
        <v>5.1249999999999997E-2</v>
      </c>
      <c r="BK104" s="105">
        <v>6.7849999999999994E-2</v>
      </c>
      <c r="BL104" s="105">
        <v>6.4750000000000002E-2</v>
      </c>
      <c r="BM104" s="105">
        <v>7.1349999999999997E-2</v>
      </c>
      <c r="BN104" s="105">
        <v>0.54005000000000003</v>
      </c>
      <c r="BO104" s="105">
        <v>0.54695000000000005</v>
      </c>
      <c r="BP104" s="105">
        <v>0.54574999999999996</v>
      </c>
      <c r="BQ104" s="105">
        <v>0.57815000000000005</v>
      </c>
      <c r="BR104" s="105">
        <v>0.58165</v>
      </c>
      <c r="BS104" s="105">
        <v>0.57755000000000001</v>
      </c>
      <c r="BT104" s="105">
        <v>8.9450000000000002E-2</v>
      </c>
      <c r="BU104" s="105">
        <v>8.795E-2</v>
      </c>
      <c r="BV104" s="105">
        <v>8.4650000000000003E-2</v>
      </c>
      <c r="BW104" s="105">
        <v>0.13614999999999999</v>
      </c>
      <c r="BX104" s="105">
        <v>0.14144999999999999</v>
      </c>
      <c r="BY104" s="105">
        <v>0.13675000000000001</v>
      </c>
      <c r="BZ104" s="105">
        <v>0.43204999999999999</v>
      </c>
      <c r="CA104" s="105">
        <v>0.45784999999999998</v>
      </c>
      <c r="CB104" s="105">
        <v>0.43475000000000003</v>
      </c>
      <c r="CC104" s="105">
        <v>0.36154999999999998</v>
      </c>
      <c r="CD104" s="105">
        <v>0.35465000000000002</v>
      </c>
      <c r="CE104" s="105">
        <v>0.44885000000000003</v>
      </c>
      <c r="CF104" s="105">
        <v>3.9649999999999998E-2</v>
      </c>
      <c r="CG104" s="105">
        <v>4.1149999999999999E-2</v>
      </c>
      <c r="CH104" s="105">
        <v>3.1150000000000001E-2</v>
      </c>
      <c r="CI104" s="105">
        <v>6.8750000000000006E-2</v>
      </c>
      <c r="CJ104" s="105">
        <v>9.2950000000000005E-2</v>
      </c>
      <c r="CK104" s="105">
        <v>8.7749999999999995E-2</v>
      </c>
      <c r="CL104" s="105">
        <v>9.8650000000000002E-2</v>
      </c>
      <c r="CM104" s="105">
        <v>9.375E-2</v>
      </c>
      <c r="CN104" s="105">
        <v>9.6549999999999997E-2</v>
      </c>
      <c r="CO104" s="105">
        <v>8.8849999999999998E-2</v>
      </c>
      <c r="CP104" s="105">
        <v>9.5850000000000005E-2</v>
      </c>
      <c r="CQ104" s="105">
        <v>9.2649999999999996E-2</v>
      </c>
      <c r="CR104" s="105">
        <v>8.3449999999999996E-2</v>
      </c>
      <c r="CS104" s="105">
        <v>8.5349999999999995E-2</v>
      </c>
      <c r="CT104" s="105">
        <v>9.325E-2</v>
      </c>
      <c r="CU104" s="105">
        <v>9.3149999999999997E-2</v>
      </c>
      <c r="CV104" s="105">
        <v>9.0550000000000005E-2</v>
      </c>
      <c r="CW104" s="105">
        <v>0.10625</v>
      </c>
      <c r="CX104" s="105">
        <v>0.21415000000000001</v>
      </c>
      <c r="CY104" s="105">
        <v>0.20795</v>
      </c>
      <c r="CZ104" s="105">
        <v>0.22115000000000001</v>
      </c>
      <c r="DA104" s="105">
        <v>0.21425</v>
      </c>
      <c r="DB104" s="105">
        <v>0.19284999999999999</v>
      </c>
      <c r="DC104" s="105">
        <v>0.18684999999999999</v>
      </c>
      <c r="DD104" s="105">
        <v>8.6650000000000005E-2</v>
      </c>
      <c r="DE104" s="105">
        <v>7.0449999999999999E-2</v>
      </c>
      <c r="DF104" s="105">
        <v>5.4149999999999997E-2</v>
      </c>
      <c r="DG104" s="105">
        <v>6.565E-2</v>
      </c>
      <c r="DH104" s="105">
        <v>7.0150000000000004E-2</v>
      </c>
      <c r="DI104" s="105">
        <v>6.8449999999999997E-2</v>
      </c>
      <c r="DJ104" s="105">
        <v>0.56105000000000005</v>
      </c>
      <c r="DK104" s="105">
        <v>0.55274999999999996</v>
      </c>
      <c r="DL104" s="105">
        <v>0.54735</v>
      </c>
      <c r="DM104" s="105">
        <v>0.57655000000000001</v>
      </c>
      <c r="DN104" s="105">
        <v>0.57315000000000005</v>
      </c>
      <c r="DO104" s="105">
        <v>0.57835000000000003</v>
      </c>
      <c r="DP104" s="105">
        <v>0.15545</v>
      </c>
      <c r="DQ104" s="105">
        <v>0.16855000000000001</v>
      </c>
      <c r="DR104" s="105">
        <v>8.5949999999999999E-2</v>
      </c>
      <c r="DS104" s="105">
        <v>0.24654999999999999</v>
      </c>
      <c r="DT104" s="105">
        <v>0.32405</v>
      </c>
      <c r="DU104" s="105">
        <v>0.31724999999999998</v>
      </c>
      <c r="DV104" s="105">
        <v>0.20005000000000001</v>
      </c>
      <c r="DW104" s="105">
        <v>0.20065</v>
      </c>
      <c r="DX104" s="105">
        <v>0.20244999999999999</v>
      </c>
      <c r="DY104" s="105">
        <v>0.24415000000000001</v>
      </c>
      <c r="DZ104" s="105">
        <v>0.16075</v>
      </c>
      <c r="EA104" s="105">
        <v>0.17965</v>
      </c>
      <c r="EB104" s="105">
        <v>4.045E-2</v>
      </c>
      <c r="EC104" s="105">
        <v>4.505E-2</v>
      </c>
      <c r="ED104" s="105">
        <v>3.7949999999999998E-2</v>
      </c>
      <c r="EE104" s="105">
        <v>7.2450000000000001E-2</v>
      </c>
      <c r="EF104" s="105">
        <v>7.1749999999999994E-2</v>
      </c>
      <c r="EG104" s="105">
        <v>7.1349999999999997E-2</v>
      </c>
      <c r="EH104" s="105">
        <v>0.39074999999999999</v>
      </c>
      <c r="EI104" s="105">
        <v>0.32845000000000002</v>
      </c>
      <c r="EJ104" s="105">
        <v>0.33334999999999998</v>
      </c>
      <c r="EK104" s="105">
        <v>0.38335000000000002</v>
      </c>
      <c r="EL104" s="105">
        <v>0.43785000000000002</v>
      </c>
      <c r="EM104" s="105">
        <v>0.45865</v>
      </c>
      <c r="EN104" s="105">
        <v>0.10635</v>
      </c>
      <c r="EO104" s="105">
        <v>0.11865000000000001</v>
      </c>
      <c r="EP104" s="105">
        <v>0.11375</v>
      </c>
      <c r="EQ104" s="105">
        <v>0.11075</v>
      </c>
      <c r="ER104" s="105">
        <v>0.11065</v>
      </c>
      <c r="ES104" s="105">
        <v>0.11495</v>
      </c>
      <c r="ET104" s="105">
        <v>0.37085000000000001</v>
      </c>
      <c r="EU104" s="105">
        <v>0.37624999999999997</v>
      </c>
      <c r="EV104" s="105">
        <v>0.38095000000000001</v>
      </c>
      <c r="EW104" s="105">
        <v>0.31785000000000002</v>
      </c>
      <c r="EX104" s="105">
        <v>0.32945000000000002</v>
      </c>
      <c r="EY104" s="105">
        <v>0.27005000000000001</v>
      </c>
      <c r="EZ104" s="105">
        <v>0.58399999999999996</v>
      </c>
      <c r="FA104" s="105">
        <v>0.58899999999999997</v>
      </c>
      <c r="FB104" s="105">
        <v>0.59399999999999997</v>
      </c>
      <c r="FC104" s="105">
        <v>0.60799999999999998</v>
      </c>
      <c r="FD104" s="105">
        <v>0.624</v>
      </c>
      <c r="FE104" s="105">
        <v>0.61799999999999999</v>
      </c>
    </row>
    <row r="105" spans="2:161">
      <c r="B105" s="105">
        <v>50</v>
      </c>
      <c r="C105" s="105">
        <v>0.37361699999999998</v>
      </c>
      <c r="D105" s="105">
        <v>0.22641700000000001</v>
      </c>
      <c r="E105" s="105">
        <v>0.12701699999999999</v>
      </c>
      <c r="F105" s="105">
        <v>7.7517000000000003E-2</v>
      </c>
      <c r="G105" s="105">
        <v>8.2417000000000004E-2</v>
      </c>
      <c r="H105" s="105">
        <v>7.7517000000000003E-2</v>
      </c>
      <c r="I105" s="105">
        <v>8.1517000000000006E-2</v>
      </c>
      <c r="J105" s="105">
        <v>7.1717000000000003E-2</v>
      </c>
      <c r="K105" s="105">
        <v>7.7917E-2</v>
      </c>
      <c r="L105" s="105">
        <v>6.5716999999999998E-2</v>
      </c>
      <c r="M105" s="105">
        <v>8.3717E-2</v>
      </c>
      <c r="N105" s="105">
        <v>7.2016999999999998E-2</v>
      </c>
      <c r="O105" s="105">
        <v>7.2016999999999998E-2</v>
      </c>
      <c r="P105" s="105">
        <v>6.8817000000000003E-2</v>
      </c>
      <c r="Q105" s="105">
        <v>7.0416999999999993E-2</v>
      </c>
      <c r="R105" s="105">
        <v>0.38841700000000001</v>
      </c>
      <c r="S105" s="105">
        <v>0.39471699999999998</v>
      </c>
      <c r="T105" s="105">
        <v>0.35641699999999998</v>
      </c>
      <c r="U105" s="105">
        <v>0.38331700000000002</v>
      </c>
      <c r="V105" s="105">
        <v>0.38131700000000002</v>
      </c>
      <c r="W105" s="105">
        <v>0.386517</v>
      </c>
      <c r="X105" s="105">
        <v>0.26526700000000003</v>
      </c>
      <c r="Y105" s="105">
        <v>0.30361700000000003</v>
      </c>
      <c r="Z105" s="105">
        <v>0.22691700000000001</v>
      </c>
      <c r="AA105" s="105">
        <v>0.19921700000000001</v>
      </c>
      <c r="AB105" s="105">
        <v>0.201517</v>
      </c>
      <c r="AC105" s="105">
        <v>0.20701700000000001</v>
      </c>
      <c r="AD105" s="105">
        <v>0.48941699999999999</v>
      </c>
      <c r="AE105" s="105">
        <v>0.50471699999999997</v>
      </c>
      <c r="AF105" s="105">
        <v>0.48901699999999998</v>
      </c>
      <c r="AG105" s="105">
        <v>0.482317</v>
      </c>
      <c r="AH105" s="105">
        <v>0.47891699999999998</v>
      </c>
      <c r="AI105" s="105">
        <v>0.46891699999999997</v>
      </c>
      <c r="AJ105" s="105">
        <v>8.1917000000000004E-2</v>
      </c>
      <c r="AK105" s="105">
        <v>8.9717000000000005E-2</v>
      </c>
      <c r="AL105" s="105">
        <v>8.0517000000000005E-2</v>
      </c>
      <c r="AM105" s="105">
        <v>8.0517000000000005E-2</v>
      </c>
      <c r="AN105" s="105">
        <v>8.5016999999999995E-2</v>
      </c>
      <c r="AO105" s="105">
        <v>8.0417000000000002E-2</v>
      </c>
      <c r="AP105" s="105">
        <v>0.34271699999999999</v>
      </c>
      <c r="AQ105" s="105">
        <v>0.34751700000000002</v>
      </c>
      <c r="AR105" s="105">
        <v>0.36201699999999998</v>
      </c>
      <c r="AS105" s="105">
        <v>0.37161699999999998</v>
      </c>
      <c r="AT105" s="105">
        <v>0.37801699999999999</v>
      </c>
      <c r="AU105" s="105">
        <v>0.37081700000000001</v>
      </c>
      <c r="AV105" s="105">
        <v>8.2799999999999999E-2</v>
      </c>
      <c r="AW105" s="105">
        <v>8.4099999999999994E-2</v>
      </c>
      <c r="AX105" s="105">
        <v>8.2799999999999999E-2</v>
      </c>
      <c r="AY105" s="105">
        <v>8.1799999999999998E-2</v>
      </c>
      <c r="AZ105" s="105">
        <v>8.5999999999999993E-2</v>
      </c>
      <c r="BA105" s="105">
        <v>8.3599999999999994E-2</v>
      </c>
      <c r="BB105" s="105">
        <v>0.43181700000000001</v>
      </c>
      <c r="BC105" s="105">
        <v>0.45221699999999998</v>
      </c>
      <c r="BD105" s="105">
        <v>0.452517</v>
      </c>
      <c r="BE105" s="105">
        <v>0.21621699999999999</v>
      </c>
      <c r="BF105" s="105">
        <v>0.218417</v>
      </c>
      <c r="BG105" s="105">
        <v>0.23841699999999999</v>
      </c>
      <c r="BH105" s="105">
        <v>7.0616999999999999E-2</v>
      </c>
      <c r="BI105" s="105">
        <v>7.1416999999999994E-2</v>
      </c>
      <c r="BJ105" s="105">
        <v>5.1216999999999999E-2</v>
      </c>
      <c r="BK105" s="105">
        <v>6.7317000000000002E-2</v>
      </c>
      <c r="BL105" s="105">
        <v>6.7016999999999993E-2</v>
      </c>
      <c r="BM105" s="105">
        <v>6.9217000000000001E-2</v>
      </c>
      <c r="BN105" s="105">
        <v>0.52441700000000002</v>
      </c>
      <c r="BO105" s="105">
        <v>0.52971699999999999</v>
      </c>
      <c r="BP105" s="105">
        <v>0.533717</v>
      </c>
      <c r="BQ105" s="105">
        <v>0.56741699999999995</v>
      </c>
      <c r="BR105" s="105">
        <v>0.56801699999999999</v>
      </c>
      <c r="BS105" s="105">
        <v>0.56581700000000001</v>
      </c>
      <c r="BT105" s="105">
        <v>9.1316999999999995E-2</v>
      </c>
      <c r="BU105" s="105">
        <v>8.6516999999999997E-2</v>
      </c>
      <c r="BV105" s="105">
        <v>8.2417000000000004E-2</v>
      </c>
      <c r="BW105" s="105">
        <v>0.13911699999999999</v>
      </c>
      <c r="BX105" s="105">
        <v>0.13961699999999999</v>
      </c>
      <c r="BY105" s="105">
        <v>0.13941700000000001</v>
      </c>
      <c r="BZ105" s="105">
        <v>0.42771700000000001</v>
      </c>
      <c r="CA105" s="105">
        <v>0.45551700000000001</v>
      </c>
      <c r="CB105" s="105">
        <v>0.43451699999999999</v>
      </c>
      <c r="CC105" s="105">
        <v>0.35951699999999998</v>
      </c>
      <c r="CD105" s="105">
        <v>0.35281699999999999</v>
      </c>
      <c r="CE105" s="105">
        <v>0.453017</v>
      </c>
      <c r="CF105" s="105">
        <v>3.9316999999999998E-2</v>
      </c>
      <c r="CG105" s="105">
        <v>4.1917000000000003E-2</v>
      </c>
      <c r="CH105" s="105">
        <v>2.9916999999999999E-2</v>
      </c>
      <c r="CI105" s="105">
        <v>7.0217000000000002E-2</v>
      </c>
      <c r="CJ105" s="105">
        <v>9.0316999999999995E-2</v>
      </c>
      <c r="CK105" s="105">
        <v>8.5417000000000007E-2</v>
      </c>
      <c r="CL105" s="105">
        <v>9.9516999999999994E-2</v>
      </c>
      <c r="CM105" s="105">
        <v>9.8216999999999999E-2</v>
      </c>
      <c r="CN105" s="105">
        <v>9.7616999999999995E-2</v>
      </c>
      <c r="CO105" s="105">
        <v>8.9717000000000005E-2</v>
      </c>
      <c r="CP105" s="105">
        <v>9.7417000000000004E-2</v>
      </c>
      <c r="CQ105" s="105">
        <v>9.3216999999999994E-2</v>
      </c>
      <c r="CR105" s="105">
        <v>8.3016999999999994E-2</v>
      </c>
      <c r="CS105" s="105">
        <v>8.6217000000000002E-2</v>
      </c>
      <c r="CT105" s="105">
        <v>9.3917E-2</v>
      </c>
      <c r="CU105" s="105">
        <v>9.2416999999999999E-2</v>
      </c>
      <c r="CV105" s="105">
        <v>9.0316999999999995E-2</v>
      </c>
      <c r="CW105" s="105">
        <v>0.105417</v>
      </c>
      <c r="CX105" s="105">
        <v>0.21381700000000001</v>
      </c>
      <c r="CY105" s="105">
        <v>0.211617</v>
      </c>
      <c r="CZ105" s="105">
        <v>0.222217</v>
      </c>
      <c r="DA105" s="105">
        <v>0.216917</v>
      </c>
      <c r="DB105" s="105">
        <v>0.19061700000000001</v>
      </c>
      <c r="DC105" s="105">
        <v>0.18581700000000001</v>
      </c>
      <c r="DD105" s="105">
        <v>7.4016999999999999E-2</v>
      </c>
      <c r="DE105" s="105">
        <v>5.6816999999999999E-2</v>
      </c>
      <c r="DF105" s="105">
        <v>5.6016999999999997E-2</v>
      </c>
      <c r="DG105" s="105">
        <v>6.5917000000000003E-2</v>
      </c>
      <c r="DH105" s="105">
        <v>7.0516999999999996E-2</v>
      </c>
      <c r="DI105" s="105">
        <v>6.6616999999999996E-2</v>
      </c>
      <c r="DJ105" s="105">
        <v>0.54501699999999997</v>
      </c>
      <c r="DK105" s="105">
        <v>0.53591699999999998</v>
      </c>
      <c r="DL105" s="105">
        <v>0.53431700000000004</v>
      </c>
      <c r="DM105" s="105">
        <v>0.561917</v>
      </c>
      <c r="DN105" s="105">
        <v>0.562917</v>
      </c>
      <c r="DO105" s="105">
        <v>0.56681700000000002</v>
      </c>
      <c r="DP105" s="105">
        <v>0.15431700000000001</v>
      </c>
      <c r="DQ105" s="105">
        <v>0.166017</v>
      </c>
      <c r="DR105" s="105">
        <v>8.4917000000000006E-2</v>
      </c>
      <c r="DS105" s="105">
        <v>0.24901699999999999</v>
      </c>
      <c r="DT105" s="105">
        <v>0.32021699999999997</v>
      </c>
      <c r="DU105" s="105">
        <v>0.31551699999999999</v>
      </c>
      <c r="DV105" s="105">
        <v>0.20061699999999999</v>
      </c>
      <c r="DW105" s="105">
        <v>0.20221700000000001</v>
      </c>
      <c r="DX105" s="105">
        <v>0.200017</v>
      </c>
      <c r="DY105" s="105">
        <v>0.24331700000000001</v>
      </c>
      <c r="DZ105" s="105">
        <v>0.160217</v>
      </c>
      <c r="EA105" s="105">
        <v>0.178317</v>
      </c>
      <c r="EB105" s="105">
        <v>4.0617E-2</v>
      </c>
      <c r="EC105" s="105">
        <v>4.4517000000000001E-2</v>
      </c>
      <c r="ED105" s="105">
        <v>3.7916999999999999E-2</v>
      </c>
      <c r="EE105" s="105">
        <v>7.2016999999999998E-2</v>
      </c>
      <c r="EF105" s="105">
        <v>7.1117E-2</v>
      </c>
      <c r="EG105" s="105">
        <v>7.2217000000000003E-2</v>
      </c>
      <c r="EH105" s="105">
        <v>0.39191700000000002</v>
      </c>
      <c r="EI105" s="105">
        <v>0.32981700000000003</v>
      </c>
      <c r="EJ105" s="105">
        <v>0.33631699999999998</v>
      </c>
      <c r="EK105" s="105">
        <v>0.37831700000000001</v>
      </c>
      <c r="EL105" s="105">
        <v>0.43651699999999999</v>
      </c>
      <c r="EM105" s="105">
        <v>0.45221699999999998</v>
      </c>
      <c r="EN105" s="105">
        <v>0.10621700000000001</v>
      </c>
      <c r="EO105" s="105">
        <v>0.118017</v>
      </c>
      <c r="EP105" s="105">
        <v>0.11641700000000001</v>
      </c>
      <c r="EQ105" s="105">
        <v>0.109717</v>
      </c>
      <c r="ER105" s="105">
        <v>0.111217</v>
      </c>
      <c r="ES105" s="105">
        <v>0.112717</v>
      </c>
      <c r="ET105" s="105">
        <v>0.37731700000000001</v>
      </c>
      <c r="EU105" s="105">
        <v>0.38001699999999999</v>
      </c>
      <c r="EV105" s="105">
        <v>0.383017</v>
      </c>
      <c r="EW105" s="105">
        <v>0.32091700000000001</v>
      </c>
      <c r="EX105" s="105">
        <v>0.33121699999999998</v>
      </c>
      <c r="EY105" s="105">
        <v>0.269617</v>
      </c>
      <c r="EZ105" s="105">
        <v>0.58499999999999996</v>
      </c>
      <c r="FA105" s="105">
        <v>0.58699999999999997</v>
      </c>
      <c r="FB105" s="105">
        <v>0.59199999999999997</v>
      </c>
      <c r="FC105" s="105">
        <v>0.60799999999999998</v>
      </c>
      <c r="FD105" s="105">
        <v>0.623</v>
      </c>
      <c r="FE105" s="105">
        <v>0.61599999999999999</v>
      </c>
    </row>
    <row r="106" spans="2:161">
      <c r="B106" s="105">
        <v>50.5</v>
      </c>
      <c r="C106" s="105">
        <v>0.368483</v>
      </c>
      <c r="D106" s="105">
        <v>0.22218299999999999</v>
      </c>
      <c r="E106" s="105">
        <v>0.12828300000000001</v>
      </c>
      <c r="F106" s="105">
        <v>7.7183000000000002E-2</v>
      </c>
      <c r="G106" s="105">
        <v>8.1983E-2</v>
      </c>
      <c r="H106" s="105">
        <v>7.6283000000000004E-2</v>
      </c>
      <c r="I106" s="105">
        <v>8.0083000000000001E-2</v>
      </c>
      <c r="J106" s="105">
        <v>7.1483000000000005E-2</v>
      </c>
      <c r="K106" s="105">
        <v>7.7683000000000002E-2</v>
      </c>
      <c r="L106" s="105">
        <v>6.4882999999999996E-2</v>
      </c>
      <c r="M106" s="105">
        <v>8.3083000000000004E-2</v>
      </c>
      <c r="N106" s="105">
        <v>7.1383000000000002E-2</v>
      </c>
      <c r="O106" s="105">
        <v>7.1282999999999999E-2</v>
      </c>
      <c r="P106" s="105">
        <v>6.8282999999999996E-2</v>
      </c>
      <c r="Q106" s="105">
        <v>6.9282999999999997E-2</v>
      </c>
      <c r="R106" s="105">
        <v>0.38748300000000002</v>
      </c>
      <c r="S106" s="105">
        <v>0.39858300000000002</v>
      </c>
      <c r="T106" s="105">
        <v>0.362483</v>
      </c>
      <c r="U106" s="105">
        <v>0.38688299999999998</v>
      </c>
      <c r="V106" s="105">
        <v>0.38558300000000001</v>
      </c>
      <c r="W106" s="105">
        <v>0.391683</v>
      </c>
      <c r="X106" s="105">
        <v>0.26983299999999999</v>
      </c>
      <c r="Y106" s="105">
        <v>0.30678299999999997</v>
      </c>
      <c r="Z106" s="105">
        <v>0.23288300000000001</v>
      </c>
      <c r="AA106" s="105">
        <v>0.20178299999999999</v>
      </c>
      <c r="AB106" s="105">
        <v>0.20378299999999999</v>
      </c>
      <c r="AC106" s="105">
        <v>0.207283</v>
      </c>
      <c r="AD106" s="105">
        <v>0.48668299999999998</v>
      </c>
      <c r="AE106" s="105">
        <v>0.50448300000000001</v>
      </c>
      <c r="AF106" s="105">
        <v>0.48888300000000001</v>
      </c>
      <c r="AG106" s="105">
        <v>0.48108299999999998</v>
      </c>
      <c r="AH106" s="105">
        <v>0.47618300000000002</v>
      </c>
      <c r="AI106" s="105">
        <v>0.46888299999999999</v>
      </c>
      <c r="AJ106" s="105">
        <v>8.2183000000000006E-2</v>
      </c>
      <c r="AK106" s="105">
        <v>8.9682999999999999E-2</v>
      </c>
      <c r="AL106" s="105">
        <v>7.9283000000000006E-2</v>
      </c>
      <c r="AM106" s="105">
        <v>8.2282999999999995E-2</v>
      </c>
      <c r="AN106" s="105">
        <v>8.5282999999999998E-2</v>
      </c>
      <c r="AO106" s="105">
        <v>7.9982999999999999E-2</v>
      </c>
      <c r="AP106" s="105">
        <v>0.34798299999999999</v>
      </c>
      <c r="AQ106" s="105">
        <v>0.35578300000000002</v>
      </c>
      <c r="AR106" s="105">
        <v>0.36818299999999998</v>
      </c>
      <c r="AS106" s="105">
        <v>0.37718299999999999</v>
      </c>
      <c r="AT106" s="105">
        <v>0.38808300000000001</v>
      </c>
      <c r="AU106" s="105">
        <v>0.37628299999999998</v>
      </c>
      <c r="AV106" s="105">
        <v>8.2699999999999996E-2</v>
      </c>
      <c r="AW106" s="105">
        <v>8.4000000000000005E-2</v>
      </c>
      <c r="AX106" s="105">
        <v>8.2799999999999999E-2</v>
      </c>
      <c r="AY106" s="105">
        <v>8.1900000000000001E-2</v>
      </c>
      <c r="AZ106" s="105">
        <v>8.5699999999999998E-2</v>
      </c>
      <c r="BA106" s="105">
        <v>8.3599999999999994E-2</v>
      </c>
      <c r="BB106" s="105">
        <v>0.43238300000000002</v>
      </c>
      <c r="BC106" s="105">
        <v>0.45428299999999999</v>
      </c>
      <c r="BD106" s="105">
        <v>0.44728299999999999</v>
      </c>
      <c r="BE106" s="105">
        <v>0.214083</v>
      </c>
      <c r="BF106" s="105">
        <v>0.215783</v>
      </c>
      <c r="BG106" s="105">
        <v>0.23918300000000001</v>
      </c>
      <c r="BH106" s="105">
        <v>7.0983000000000004E-2</v>
      </c>
      <c r="BI106" s="105">
        <v>7.1582999999999994E-2</v>
      </c>
      <c r="BJ106" s="105">
        <v>5.1882999999999999E-2</v>
      </c>
      <c r="BK106" s="105">
        <v>6.8483000000000002E-2</v>
      </c>
      <c r="BL106" s="105">
        <v>6.6882999999999998E-2</v>
      </c>
      <c r="BM106" s="105">
        <v>6.9782999999999998E-2</v>
      </c>
      <c r="BN106" s="105">
        <v>0.52448300000000003</v>
      </c>
      <c r="BO106" s="105">
        <v>0.52928299999999995</v>
      </c>
      <c r="BP106" s="105">
        <v>0.528783</v>
      </c>
      <c r="BQ106" s="105">
        <v>0.56588300000000002</v>
      </c>
      <c r="BR106" s="105">
        <v>0.56718299999999999</v>
      </c>
      <c r="BS106" s="105">
        <v>0.56438299999999997</v>
      </c>
      <c r="BT106" s="105">
        <v>9.0182999999999999E-2</v>
      </c>
      <c r="BU106" s="105">
        <v>8.5483000000000003E-2</v>
      </c>
      <c r="BV106" s="105">
        <v>8.3183000000000007E-2</v>
      </c>
      <c r="BW106" s="105">
        <v>0.141183</v>
      </c>
      <c r="BX106" s="105">
        <v>0.141183</v>
      </c>
      <c r="BY106" s="105">
        <v>0.13848299999999999</v>
      </c>
      <c r="BZ106" s="105">
        <v>0.42988300000000002</v>
      </c>
      <c r="CA106" s="105">
        <v>0.45668300000000001</v>
      </c>
      <c r="CB106" s="105">
        <v>0.43058299999999999</v>
      </c>
      <c r="CC106" s="105">
        <v>0.35568300000000003</v>
      </c>
      <c r="CD106" s="105">
        <v>0.34848299999999999</v>
      </c>
      <c r="CE106" s="105">
        <v>0.44138300000000003</v>
      </c>
      <c r="CF106" s="105">
        <v>3.9782999999999999E-2</v>
      </c>
      <c r="CG106" s="105">
        <v>4.1283E-2</v>
      </c>
      <c r="CH106" s="105">
        <v>2.9482999999999999E-2</v>
      </c>
      <c r="CI106" s="105">
        <v>7.0383000000000001E-2</v>
      </c>
      <c r="CJ106" s="105">
        <v>9.1482999999999995E-2</v>
      </c>
      <c r="CK106" s="105">
        <v>8.6483000000000004E-2</v>
      </c>
      <c r="CL106" s="105">
        <v>9.9182999999999993E-2</v>
      </c>
      <c r="CM106" s="105">
        <v>9.2982999999999996E-2</v>
      </c>
      <c r="CN106" s="105">
        <v>9.8882999999999999E-2</v>
      </c>
      <c r="CO106" s="105">
        <v>9.0182999999999999E-2</v>
      </c>
      <c r="CP106" s="105">
        <v>9.6382999999999996E-2</v>
      </c>
      <c r="CQ106" s="105">
        <v>9.5283000000000007E-2</v>
      </c>
      <c r="CR106" s="105">
        <v>8.1083000000000002E-2</v>
      </c>
      <c r="CS106" s="105">
        <v>8.5182999999999995E-2</v>
      </c>
      <c r="CT106" s="105">
        <v>9.3982999999999997E-2</v>
      </c>
      <c r="CU106" s="105">
        <v>9.3583E-2</v>
      </c>
      <c r="CV106" s="105">
        <v>8.9482999999999993E-2</v>
      </c>
      <c r="CW106" s="105">
        <v>0.105283</v>
      </c>
      <c r="CX106" s="105">
        <v>0.217783</v>
      </c>
      <c r="CY106" s="105">
        <v>0.21498300000000001</v>
      </c>
      <c r="CZ106" s="105">
        <v>0.22178300000000001</v>
      </c>
      <c r="DA106" s="105">
        <v>0.217583</v>
      </c>
      <c r="DB106" s="105">
        <v>0.18788299999999999</v>
      </c>
      <c r="DC106" s="105">
        <v>0.17958299999999999</v>
      </c>
      <c r="DD106" s="105">
        <v>7.5283000000000003E-2</v>
      </c>
      <c r="DE106" s="105">
        <v>5.9382999999999998E-2</v>
      </c>
      <c r="DF106" s="105">
        <v>5.4982999999999997E-2</v>
      </c>
      <c r="DG106" s="105">
        <v>6.5683000000000005E-2</v>
      </c>
      <c r="DH106" s="105">
        <v>6.9682999999999995E-2</v>
      </c>
      <c r="DI106" s="105">
        <v>6.7083000000000004E-2</v>
      </c>
      <c r="DJ106" s="105">
        <v>0.54518299999999997</v>
      </c>
      <c r="DK106" s="105">
        <v>0.53818299999999997</v>
      </c>
      <c r="DL106" s="105">
        <v>0.53258300000000003</v>
      </c>
      <c r="DM106" s="105">
        <v>0.56038299999999996</v>
      </c>
      <c r="DN106" s="105">
        <v>0.55918299999999999</v>
      </c>
      <c r="DO106" s="105">
        <v>0.56568300000000005</v>
      </c>
      <c r="DP106" s="105">
        <v>0.15518299999999999</v>
      </c>
      <c r="DQ106" s="105">
        <v>0.166383</v>
      </c>
      <c r="DR106" s="105">
        <v>8.4782999999999997E-2</v>
      </c>
      <c r="DS106" s="105">
        <v>0.24518300000000001</v>
      </c>
      <c r="DT106" s="105">
        <v>0.322683</v>
      </c>
      <c r="DU106" s="105">
        <v>0.31798300000000002</v>
      </c>
      <c r="DV106" s="105">
        <v>0.19898299999999999</v>
      </c>
      <c r="DW106" s="105">
        <v>0.20428299999999999</v>
      </c>
      <c r="DX106" s="105">
        <v>0.203183</v>
      </c>
      <c r="DY106" s="105">
        <v>0.24318300000000001</v>
      </c>
      <c r="DZ106" s="105">
        <v>0.157383</v>
      </c>
      <c r="EA106" s="105">
        <v>0.17708299999999999</v>
      </c>
      <c r="EB106" s="105">
        <v>4.1383000000000003E-2</v>
      </c>
      <c r="EC106" s="105">
        <v>4.3783000000000002E-2</v>
      </c>
      <c r="ED106" s="105">
        <v>3.7683000000000001E-2</v>
      </c>
      <c r="EE106" s="105">
        <v>7.1483000000000005E-2</v>
      </c>
      <c r="EF106" s="105">
        <v>7.1483000000000005E-2</v>
      </c>
      <c r="EG106" s="105">
        <v>7.2383000000000003E-2</v>
      </c>
      <c r="EH106" s="105">
        <v>0.39008300000000001</v>
      </c>
      <c r="EI106" s="105">
        <v>0.323683</v>
      </c>
      <c r="EJ106" s="105">
        <v>0.32578299999999999</v>
      </c>
      <c r="EK106" s="105">
        <v>0.37428299999999998</v>
      </c>
      <c r="EL106" s="105">
        <v>0.437583</v>
      </c>
      <c r="EM106" s="105">
        <v>0.45588299999999998</v>
      </c>
      <c r="EN106" s="105">
        <v>0.107683</v>
      </c>
      <c r="EO106" s="105">
        <v>0.117183</v>
      </c>
      <c r="EP106" s="105">
        <v>0.116483</v>
      </c>
      <c r="EQ106" s="105">
        <v>0.10888299999999999</v>
      </c>
      <c r="ER106" s="105">
        <v>0.109583</v>
      </c>
      <c r="ES106" s="105">
        <v>0.115283</v>
      </c>
      <c r="ET106" s="105">
        <v>0.37938300000000003</v>
      </c>
      <c r="EU106" s="105">
        <v>0.387183</v>
      </c>
      <c r="EV106" s="105">
        <v>0.38298300000000002</v>
      </c>
      <c r="EW106" s="105">
        <v>0.31928299999999998</v>
      </c>
      <c r="EX106" s="105">
        <v>0.33168300000000001</v>
      </c>
      <c r="EY106" s="105">
        <v>0.26678299999999999</v>
      </c>
      <c r="EZ106" s="105">
        <v>0.58099999999999996</v>
      </c>
      <c r="FA106" s="105">
        <v>0.58499999999999996</v>
      </c>
      <c r="FB106" s="105">
        <v>0.58799999999999997</v>
      </c>
      <c r="FC106" s="105">
        <v>0.60299999999999998</v>
      </c>
      <c r="FD106" s="105">
        <v>0.62</v>
      </c>
      <c r="FE106" s="105">
        <v>0.61499999999999999</v>
      </c>
    </row>
    <row r="107" spans="2:161">
      <c r="B107" s="105">
        <v>51</v>
      </c>
      <c r="C107" s="105">
        <v>0.36635000000000001</v>
      </c>
      <c r="D107" s="105">
        <v>0.21654999999999999</v>
      </c>
      <c r="E107" s="105">
        <v>0.12454999999999999</v>
      </c>
      <c r="F107" s="105">
        <v>7.6149999999999995E-2</v>
      </c>
      <c r="G107" s="105">
        <v>8.2549999999999998E-2</v>
      </c>
      <c r="H107" s="105">
        <v>7.6850000000000002E-2</v>
      </c>
      <c r="I107" s="105">
        <v>8.0549999999999997E-2</v>
      </c>
      <c r="J107" s="105">
        <v>7.0949999999999999E-2</v>
      </c>
      <c r="K107" s="105">
        <v>7.6249999999999998E-2</v>
      </c>
      <c r="L107" s="105">
        <v>6.4649999999999999E-2</v>
      </c>
      <c r="M107" s="105">
        <v>8.3849999999999994E-2</v>
      </c>
      <c r="N107" s="105">
        <v>7.1650000000000005E-2</v>
      </c>
      <c r="O107" s="105">
        <v>6.9449999999999998E-2</v>
      </c>
      <c r="P107" s="105">
        <v>6.7849999999999994E-2</v>
      </c>
      <c r="Q107" s="105">
        <v>6.9150000000000003E-2</v>
      </c>
      <c r="R107" s="105">
        <v>0.38735000000000003</v>
      </c>
      <c r="S107" s="105">
        <v>0.39824999999999999</v>
      </c>
      <c r="T107" s="105">
        <v>0.36194999999999999</v>
      </c>
      <c r="U107" s="105">
        <v>0.38505</v>
      </c>
      <c r="V107" s="105">
        <v>0.38795000000000002</v>
      </c>
      <c r="W107" s="105">
        <v>0.38995000000000002</v>
      </c>
      <c r="X107" s="105">
        <v>0.27629999999999999</v>
      </c>
      <c r="Y107" s="105">
        <v>0.31064999999999998</v>
      </c>
      <c r="Z107" s="105">
        <v>0.24195</v>
      </c>
      <c r="AA107" s="105">
        <v>0.20255000000000001</v>
      </c>
      <c r="AB107" s="105">
        <v>0.20605000000000001</v>
      </c>
      <c r="AC107" s="105">
        <v>0.21195</v>
      </c>
      <c r="AD107" s="105">
        <v>0.48415000000000002</v>
      </c>
      <c r="AE107" s="105">
        <v>0.50055000000000005</v>
      </c>
      <c r="AF107" s="105">
        <v>0.48644999999999999</v>
      </c>
      <c r="AG107" s="105">
        <v>0.47694999999999999</v>
      </c>
      <c r="AH107" s="105">
        <v>0.47594999999999998</v>
      </c>
      <c r="AI107" s="105">
        <v>0.46765000000000001</v>
      </c>
      <c r="AJ107" s="105">
        <v>8.2350000000000007E-2</v>
      </c>
      <c r="AK107" s="105">
        <v>8.9050000000000004E-2</v>
      </c>
      <c r="AL107" s="105">
        <v>7.9049999999999995E-2</v>
      </c>
      <c r="AM107" s="105">
        <v>8.115E-2</v>
      </c>
      <c r="AN107" s="105">
        <v>8.5050000000000001E-2</v>
      </c>
      <c r="AO107" s="105">
        <v>8.0250000000000002E-2</v>
      </c>
      <c r="AP107" s="105">
        <v>0.34675</v>
      </c>
      <c r="AQ107" s="105">
        <v>0.35715000000000002</v>
      </c>
      <c r="AR107" s="105">
        <v>0.37004999999999999</v>
      </c>
      <c r="AS107" s="105">
        <v>0.37864999999999999</v>
      </c>
      <c r="AT107" s="105">
        <v>0.38695000000000002</v>
      </c>
      <c r="AU107" s="105">
        <v>0.37524999999999997</v>
      </c>
      <c r="AV107" s="105">
        <v>8.2699999999999996E-2</v>
      </c>
      <c r="AW107" s="105">
        <v>8.3900000000000002E-2</v>
      </c>
      <c r="AX107" s="105">
        <v>8.2699999999999996E-2</v>
      </c>
      <c r="AY107" s="105">
        <v>8.1699999999999995E-2</v>
      </c>
      <c r="AZ107" s="105">
        <v>8.5699999999999998E-2</v>
      </c>
      <c r="BA107" s="105">
        <v>8.3599999999999994E-2</v>
      </c>
      <c r="BB107" s="105">
        <v>0.42685000000000001</v>
      </c>
      <c r="BC107" s="105">
        <v>0.45424999999999999</v>
      </c>
      <c r="BD107" s="105">
        <v>0.45495000000000002</v>
      </c>
      <c r="BE107" s="105">
        <v>0.21504999999999999</v>
      </c>
      <c r="BF107" s="105">
        <v>0.21615000000000001</v>
      </c>
      <c r="BG107" s="105">
        <v>0.23755000000000001</v>
      </c>
      <c r="BH107" s="105">
        <v>7.145E-2</v>
      </c>
      <c r="BI107" s="105">
        <v>7.1150000000000005E-2</v>
      </c>
      <c r="BJ107" s="105">
        <v>5.1049999999999998E-2</v>
      </c>
      <c r="BK107" s="105">
        <v>6.7750000000000005E-2</v>
      </c>
      <c r="BL107" s="105">
        <v>6.5750000000000003E-2</v>
      </c>
      <c r="BM107" s="105">
        <v>7.0150000000000004E-2</v>
      </c>
      <c r="BN107" s="105">
        <v>0.52064999999999995</v>
      </c>
      <c r="BO107" s="105">
        <v>0.52905000000000002</v>
      </c>
      <c r="BP107" s="105">
        <v>0.52834999999999999</v>
      </c>
      <c r="BQ107" s="105">
        <v>0.56174999999999997</v>
      </c>
      <c r="BR107" s="105">
        <v>0.56325000000000003</v>
      </c>
      <c r="BS107" s="105">
        <v>0.55964999999999998</v>
      </c>
      <c r="BT107" s="105">
        <v>8.9450000000000002E-2</v>
      </c>
      <c r="BU107" s="105">
        <v>8.745E-2</v>
      </c>
      <c r="BV107" s="105">
        <v>8.3049999999999999E-2</v>
      </c>
      <c r="BW107" s="105">
        <v>0.14015</v>
      </c>
      <c r="BX107" s="105">
        <v>0.14005000000000001</v>
      </c>
      <c r="BY107" s="105">
        <v>0.13875000000000001</v>
      </c>
      <c r="BZ107" s="105">
        <v>0.42664999999999997</v>
      </c>
      <c r="CA107" s="105">
        <v>0.45465</v>
      </c>
      <c r="CB107" s="105">
        <v>0.42885000000000001</v>
      </c>
      <c r="CC107" s="105">
        <v>0.35325000000000001</v>
      </c>
      <c r="CD107" s="105">
        <v>0.34544999999999998</v>
      </c>
      <c r="CE107" s="105">
        <v>0.44245000000000001</v>
      </c>
      <c r="CF107" s="105">
        <v>3.8550000000000001E-2</v>
      </c>
      <c r="CG107" s="105">
        <v>4.0050000000000002E-2</v>
      </c>
      <c r="CH107" s="105">
        <v>2.8850000000000001E-2</v>
      </c>
      <c r="CI107" s="105">
        <v>6.8949999999999997E-2</v>
      </c>
      <c r="CJ107" s="105">
        <v>8.9749999999999996E-2</v>
      </c>
      <c r="CK107" s="105">
        <v>8.6749999999999994E-2</v>
      </c>
      <c r="CL107" s="105">
        <v>0.10015</v>
      </c>
      <c r="CM107" s="105">
        <v>9.4350000000000003E-2</v>
      </c>
      <c r="CN107" s="105">
        <v>9.7449999999999995E-2</v>
      </c>
      <c r="CO107" s="105">
        <v>9.0249999999999997E-2</v>
      </c>
      <c r="CP107" s="105">
        <v>9.6449999999999994E-2</v>
      </c>
      <c r="CQ107" s="105">
        <v>9.4149999999999998E-2</v>
      </c>
      <c r="CR107" s="105">
        <v>8.165E-2</v>
      </c>
      <c r="CS107" s="105">
        <v>8.6050000000000001E-2</v>
      </c>
      <c r="CT107" s="105">
        <v>9.4450000000000006E-2</v>
      </c>
      <c r="CU107" s="105">
        <v>9.3850000000000003E-2</v>
      </c>
      <c r="CV107" s="105">
        <v>9.0249999999999997E-2</v>
      </c>
      <c r="CW107" s="105">
        <v>0.10595</v>
      </c>
      <c r="CX107" s="105">
        <v>0.21865000000000001</v>
      </c>
      <c r="CY107" s="105">
        <v>0.21304999999999999</v>
      </c>
      <c r="CZ107" s="105">
        <v>0.22015000000000001</v>
      </c>
      <c r="DA107" s="105">
        <v>0.21604999999999999</v>
      </c>
      <c r="DB107" s="105">
        <v>0.18815000000000001</v>
      </c>
      <c r="DC107" s="105">
        <v>0.18004999999999999</v>
      </c>
      <c r="DD107" s="105">
        <v>7.1550000000000002E-2</v>
      </c>
      <c r="DE107" s="105">
        <v>6.225E-2</v>
      </c>
      <c r="DF107" s="105">
        <v>5.6550000000000003E-2</v>
      </c>
      <c r="DG107" s="105">
        <v>6.7449999999999996E-2</v>
      </c>
      <c r="DH107" s="105">
        <v>7.0349999999999996E-2</v>
      </c>
      <c r="DI107" s="105">
        <v>6.855E-2</v>
      </c>
      <c r="DJ107" s="105">
        <v>0.54295000000000004</v>
      </c>
      <c r="DK107" s="105">
        <v>0.53425</v>
      </c>
      <c r="DL107" s="105">
        <v>0.52715000000000001</v>
      </c>
      <c r="DM107" s="105">
        <v>0.55654999999999999</v>
      </c>
      <c r="DN107" s="105">
        <v>0.55854999999999999</v>
      </c>
      <c r="DO107" s="105">
        <v>0.56405000000000005</v>
      </c>
      <c r="DP107" s="105">
        <v>0.15554999999999999</v>
      </c>
      <c r="DQ107" s="105">
        <v>0.16725000000000001</v>
      </c>
      <c r="DR107" s="105">
        <v>8.5550000000000001E-2</v>
      </c>
      <c r="DS107" s="105">
        <v>0.24834999999999999</v>
      </c>
      <c r="DT107" s="105">
        <v>0.32314999999999999</v>
      </c>
      <c r="DU107" s="105">
        <v>0.31664999999999999</v>
      </c>
      <c r="DV107" s="105">
        <v>0.20155000000000001</v>
      </c>
      <c r="DW107" s="105">
        <v>0.20155000000000001</v>
      </c>
      <c r="DX107" s="105">
        <v>0.20424999999999999</v>
      </c>
      <c r="DY107" s="105">
        <v>0.24585000000000001</v>
      </c>
      <c r="DZ107" s="105">
        <v>0.15755</v>
      </c>
      <c r="EA107" s="105">
        <v>0.17595</v>
      </c>
      <c r="EB107" s="105">
        <v>4.0349999999999997E-2</v>
      </c>
      <c r="EC107" s="105">
        <v>4.4249999999999998E-2</v>
      </c>
      <c r="ED107" s="105">
        <v>3.6850000000000001E-2</v>
      </c>
      <c r="EE107" s="105">
        <v>7.3349999999999999E-2</v>
      </c>
      <c r="EF107" s="105">
        <v>7.2150000000000006E-2</v>
      </c>
      <c r="EG107" s="105">
        <v>7.2650000000000006E-2</v>
      </c>
      <c r="EH107" s="105">
        <v>0.39205000000000001</v>
      </c>
      <c r="EI107" s="105">
        <v>0.31524999999999997</v>
      </c>
      <c r="EJ107" s="105">
        <v>0.32485000000000003</v>
      </c>
      <c r="EK107" s="105">
        <v>0.36935000000000001</v>
      </c>
      <c r="EL107" s="105">
        <v>0.43585000000000002</v>
      </c>
      <c r="EM107" s="105">
        <v>0.45345000000000002</v>
      </c>
      <c r="EN107" s="105">
        <v>0.10854999999999999</v>
      </c>
      <c r="EO107" s="105">
        <v>0.11945</v>
      </c>
      <c r="EP107" s="105">
        <v>0.11715</v>
      </c>
      <c r="EQ107" s="105">
        <v>0.11185</v>
      </c>
      <c r="ER107" s="105">
        <v>0.11055</v>
      </c>
      <c r="ES107" s="105">
        <v>0.11534999999999999</v>
      </c>
      <c r="ET107" s="105">
        <v>0.38335000000000002</v>
      </c>
      <c r="EU107" s="105">
        <v>0.38664999999999999</v>
      </c>
      <c r="EV107" s="105">
        <v>0.39274999999999999</v>
      </c>
      <c r="EW107" s="105">
        <v>0.32374999999999998</v>
      </c>
      <c r="EX107" s="105">
        <v>0.33875</v>
      </c>
      <c r="EY107" s="105">
        <v>0.26355000000000001</v>
      </c>
      <c r="EZ107" s="105">
        <v>0.58299999999999996</v>
      </c>
      <c r="FA107" s="105">
        <v>0.57899999999999996</v>
      </c>
      <c r="FB107" s="105">
        <v>0.58799999999999997</v>
      </c>
      <c r="FC107" s="105">
        <v>0.60199999999999998</v>
      </c>
      <c r="FD107" s="105">
        <v>0.61799999999999999</v>
      </c>
      <c r="FE107" s="105">
        <v>0.61599999999999999</v>
      </c>
    </row>
    <row r="108" spans="2:161">
      <c r="B108" s="105">
        <v>51.5</v>
      </c>
      <c r="C108" s="105">
        <v>0.35618300000000003</v>
      </c>
      <c r="D108" s="105">
        <v>0.209983</v>
      </c>
      <c r="E108" s="105">
        <v>0.114883</v>
      </c>
      <c r="F108" s="105">
        <v>7.9083000000000001E-2</v>
      </c>
      <c r="G108" s="105">
        <v>8.3983000000000002E-2</v>
      </c>
      <c r="H108" s="105">
        <v>7.9183000000000003E-2</v>
      </c>
      <c r="I108" s="105">
        <v>8.3483000000000002E-2</v>
      </c>
      <c r="J108" s="105">
        <v>7.2582999999999995E-2</v>
      </c>
      <c r="K108" s="105">
        <v>7.8783000000000006E-2</v>
      </c>
      <c r="L108" s="105">
        <v>6.3882999999999995E-2</v>
      </c>
      <c r="M108" s="105">
        <v>8.3483000000000002E-2</v>
      </c>
      <c r="N108" s="105">
        <v>7.1082999999999993E-2</v>
      </c>
      <c r="O108" s="105">
        <v>7.0483000000000004E-2</v>
      </c>
      <c r="P108" s="105">
        <v>6.8083000000000005E-2</v>
      </c>
      <c r="Q108" s="105">
        <v>6.9682999999999995E-2</v>
      </c>
      <c r="R108" s="105">
        <v>0.40188299999999999</v>
      </c>
      <c r="S108" s="105">
        <v>0.41268300000000002</v>
      </c>
      <c r="T108" s="105">
        <v>0.37548300000000001</v>
      </c>
      <c r="U108" s="105">
        <v>0.39948299999999998</v>
      </c>
      <c r="V108" s="105">
        <v>0.399283</v>
      </c>
      <c r="W108" s="105">
        <v>0.40338299999999999</v>
      </c>
      <c r="X108" s="105">
        <v>0.28043300000000004</v>
      </c>
      <c r="Y108" s="105">
        <v>0.31188300000000002</v>
      </c>
      <c r="Z108" s="105">
        <v>0.24898300000000001</v>
      </c>
      <c r="AA108" s="105">
        <v>0.20328299999999999</v>
      </c>
      <c r="AB108" s="105">
        <v>0.20708299999999999</v>
      </c>
      <c r="AC108" s="105">
        <v>0.21038299999999999</v>
      </c>
      <c r="AD108" s="105">
        <v>0.49768299999999999</v>
      </c>
      <c r="AE108" s="105">
        <v>0.51008299999999995</v>
      </c>
      <c r="AF108" s="105">
        <v>0.497083</v>
      </c>
      <c r="AG108" s="105">
        <v>0.48828300000000002</v>
      </c>
      <c r="AH108" s="105">
        <v>0.48638300000000001</v>
      </c>
      <c r="AI108" s="105">
        <v>0.48098299999999999</v>
      </c>
      <c r="AJ108" s="105">
        <v>8.2382999999999998E-2</v>
      </c>
      <c r="AK108" s="105">
        <v>8.9982999999999994E-2</v>
      </c>
      <c r="AL108" s="105">
        <v>8.1083000000000002E-2</v>
      </c>
      <c r="AM108" s="105">
        <v>8.2882999999999998E-2</v>
      </c>
      <c r="AN108" s="105">
        <v>8.6582999999999993E-2</v>
      </c>
      <c r="AO108" s="105">
        <v>8.0683000000000005E-2</v>
      </c>
      <c r="AP108" s="105">
        <v>0.35358299999999998</v>
      </c>
      <c r="AQ108" s="105">
        <v>0.35918299999999997</v>
      </c>
      <c r="AR108" s="105">
        <v>0.37128299999999997</v>
      </c>
      <c r="AS108" s="105">
        <v>0.38168299999999999</v>
      </c>
      <c r="AT108" s="105">
        <v>0.385683</v>
      </c>
      <c r="AU108" s="105">
        <v>0.38028299999999998</v>
      </c>
      <c r="AV108" s="105">
        <v>8.2699999999999996E-2</v>
      </c>
      <c r="AW108" s="105">
        <v>8.3900000000000002E-2</v>
      </c>
      <c r="AX108" s="105">
        <v>8.2600000000000007E-2</v>
      </c>
      <c r="AY108" s="105">
        <v>8.1900000000000001E-2</v>
      </c>
      <c r="AZ108" s="105">
        <v>8.5699999999999998E-2</v>
      </c>
      <c r="BA108" s="105">
        <v>8.3599999999999994E-2</v>
      </c>
      <c r="BB108" s="105">
        <v>0.42828300000000002</v>
      </c>
      <c r="BC108" s="105">
        <v>0.44898300000000002</v>
      </c>
      <c r="BD108" s="105">
        <v>0.45128299999999999</v>
      </c>
      <c r="BE108" s="105">
        <v>0.213283</v>
      </c>
      <c r="BF108" s="105">
        <v>0.216083</v>
      </c>
      <c r="BG108" s="105">
        <v>0.236683</v>
      </c>
      <c r="BH108" s="105">
        <v>7.1182999999999996E-2</v>
      </c>
      <c r="BI108" s="105">
        <v>7.1182999999999996E-2</v>
      </c>
      <c r="BJ108" s="105">
        <v>5.1783000000000003E-2</v>
      </c>
      <c r="BK108" s="105">
        <v>6.5782999999999994E-2</v>
      </c>
      <c r="BL108" s="105">
        <v>6.5983E-2</v>
      </c>
      <c r="BM108" s="105">
        <v>7.0883000000000002E-2</v>
      </c>
      <c r="BN108" s="105">
        <v>0.53268300000000002</v>
      </c>
      <c r="BO108" s="105">
        <v>0.534883</v>
      </c>
      <c r="BP108" s="105">
        <v>0.536883</v>
      </c>
      <c r="BQ108" s="105">
        <v>0.572183</v>
      </c>
      <c r="BR108" s="105">
        <v>0.574183</v>
      </c>
      <c r="BS108" s="105">
        <v>0.57608300000000001</v>
      </c>
      <c r="BT108" s="105">
        <v>8.8383000000000003E-2</v>
      </c>
      <c r="BU108" s="105">
        <v>8.5883000000000001E-2</v>
      </c>
      <c r="BV108" s="105">
        <v>8.0882999999999997E-2</v>
      </c>
      <c r="BW108" s="105">
        <v>0.13978299999999999</v>
      </c>
      <c r="BX108" s="105">
        <v>0.14418300000000001</v>
      </c>
      <c r="BY108" s="105">
        <v>0.142183</v>
      </c>
      <c r="BZ108" s="105">
        <v>0.42518299999999998</v>
      </c>
      <c r="CA108" s="105">
        <v>0.45488299999999998</v>
      </c>
      <c r="CB108" s="105">
        <v>0.424483</v>
      </c>
      <c r="CC108" s="105">
        <v>0.34668300000000002</v>
      </c>
      <c r="CD108" s="105">
        <v>0.33938299999999999</v>
      </c>
      <c r="CE108" s="105">
        <v>0.442583</v>
      </c>
      <c r="CF108" s="105">
        <v>3.7782999999999997E-2</v>
      </c>
      <c r="CG108" s="105">
        <v>3.9282999999999998E-2</v>
      </c>
      <c r="CH108" s="105">
        <v>2.8282999999999999E-2</v>
      </c>
      <c r="CI108" s="105">
        <v>6.9383E-2</v>
      </c>
      <c r="CJ108" s="105">
        <v>9.0783000000000003E-2</v>
      </c>
      <c r="CK108" s="105">
        <v>8.8182999999999997E-2</v>
      </c>
      <c r="CL108" s="105">
        <v>0.10068299999999999</v>
      </c>
      <c r="CM108" s="105">
        <v>9.4982999999999998E-2</v>
      </c>
      <c r="CN108" s="105">
        <v>9.7282999999999994E-2</v>
      </c>
      <c r="CO108" s="105">
        <v>9.1783000000000003E-2</v>
      </c>
      <c r="CP108" s="105">
        <v>9.6782999999999994E-2</v>
      </c>
      <c r="CQ108" s="105">
        <v>9.2082999999999998E-2</v>
      </c>
      <c r="CR108" s="105">
        <v>8.0782999999999994E-2</v>
      </c>
      <c r="CS108" s="105">
        <v>8.6182999999999996E-2</v>
      </c>
      <c r="CT108" s="105">
        <v>9.4783000000000006E-2</v>
      </c>
      <c r="CU108" s="105">
        <v>9.3382999999999994E-2</v>
      </c>
      <c r="CV108" s="105">
        <v>9.0683E-2</v>
      </c>
      <c r="CW108" s="105">
        <v>0.105783</v>
      </c>
      <c r="CX108" s="105">
        <v>0.21928300000000001</v>
      </c>
      <c r="CY108" s="105">
        <v>0.21388299999999999</v>
      </c>
      <c r="CZ108" s="105">
        <v>0.22468299999999999</v>
      </c>
      <c r="DA108" s="105">
        <v>0.21498300000000001</v>
      </c>
      <c r="DB108" s="105">
        <v>0.18468300000000001</v>
      </c>
      <c r="DC108" s="105">
        <v>0.174483</v>
      </c>
      <c r="DD108" s="105">
        <v>7.0083000000000006E-2</v>
      </c>
      <c r="DE108" s="105">
        <v>5.6682999999999997E-2</v>
      </c>
      <c r="DF108" s="105">
        <v>5.3483000000000003E-2</v>
      </c>
      <c r="DG108" s="105">
        <v>6.4183000000000004E-2</v>
      </c>
      <c r="DH108" s="105">
        <v>6.9782999999999998E-2</v>
      </c>
      <c r="DI108" s="105">
        <v>6.7782999999999996E-2</v>
      </c>
      <c r="DJ108" s="105">
        <v>0.55388300000000001</v>
      </c>
      <c r="DK108" s="105">
        <v>0.54558300000000004</v>
      </c>
      <c r="DL108" s="105">
        <v>0.54118299999999997</v>
      </c>
      <c r="DM108" s="105">
        <v>0.56778300000000004</v>
      </c>
      <c r="DN108" s="105">
        <v>0.566083</v>
      </c>
      <c r="DO108" s="105">
        <v>0.57068300000000005</v>
      </c>
      <c r="DP108" s="105">
        <v>0.15388299999999999</v>
      </c>
      <c r="DQ108" s="105">
        <v>0.16548299999999999</v>
      </c>
      <c r="DR108" s="105">
        <v>8.4782999999999997E-2</v>
      </c>
      <c r="DS108" s="105">
        <v>0.246083</v>
      </c>
      <c r="DT108" s="105">
        <v>0.32758300000000001</v>
      </c>
      <c r="DU108" s="105">
        <v>0.31588300000000002</v>
      </c>
      <c r="DV108" s="105">
        <v>0.20438300000000001</v>
      </c>
      <c r="DW108" s="105">
        <v>0.20488300000000001</v>
      </c>
      <c r="DX108" s="105">
        <v>0.202483</v>
      </c>
      <c r="DY108" s="105">
        <v>0.24398300000000001</v>
      </c>
      <c r="DZ108" s="105">
        <v>0.153583</v>
      </c>
      <c r="EA108" s="105">
        <v>0.17718300000000001</v>
      </c>
      <c r="EB108" s="105">
        <v>4.0083000000000001E-2</v>
      </c>
      <c r="EC108" s="105">
        <v>4.3882999999999998E-2</v>
      </c>
      <c r="ED108" s="105">
        <v>3.6783000000000003E-2</v>
      </c>
      <c r="EE108" s="105">
        <v>7.1383000000000002E-2</v>
      </c>
      <c r="EF108" s="105">
        <v>7.1082999999999993E-2</v>
      </c>
      <c r="EG108" s="105">
        <v>7.0583000000000007E-2</v>
      </c>
      <c r="EH108" s="105">
        <v>0.38598300000000002</v>
      </c>
      <c r="EI108" s="105">
        <v>0.31448300000000001</v>
      </c>
      <c r="EJ108" s="105">
        <v>0.32078299999999998</v>
      </c>
      <c r="EK108" s="105">
        <v>0.36788300000000002</v>
      </c>
      <c r="EL108" s="105">
        <v>0.43108299999999999</v>
      </c>
      <c r="EM108" s="105">
        <v>0.45108300000000001</v>
      </c>
      <c r="EN108" s="105">
        <v>0.106283</v>
      </c>
      <c r="EO108" s="105">
        <v>0.11898300000000001</v>
      </c>
      <c r="EP108" s="105">
        <v>0.117383</v>
      </c>
      <c r="EQ108" s="105">
        <v>0.10938299999999999</v>
      </c>
      <c r="ER108" s="105">
        <v>0.110083</v>
      </c>
      <c r="ES108" s="105">
        <v>0.11568299999999999</v>
      </c>
      <c r="ET108" s="105">
        <v>0.38528299999999999</v>
      </c>
      <c r="EU108" s="105">
        <v>0.392683</v>
      </c>
      <c r="EV108" s="105">
        <v>0.394783</v>
      </c>
      <c r="EW108" s="105">
        <v>0.32898300000000003</v>
      </c>
      <c r="EX108" s="105">
        <v>0.33688299999999999</v>
      </c>
      <c r="EY108" s="105">
        <v>0.26308300000000001</v>
      </c>
      <c r="EZ108" s="105">
        <v>0.57299999999999995</v>
      </c>
      <c r="FA108" s="105">
        <v>0.57599999999999996</v>
      </c>
      <c r="FB108" s="105">
        <v>0.57699999999999996</v>
      </c>
      <c r="FC108" s="105">
        <v>0.59499999999999997</v>
      </c>
      <c r="FD108" s="105">
        <v>0.61099999999999999</v>
      </c>
      <c r="FE108" s="105">
        <v>0.60699999999999998</v>
      </c>
    </row>
    <row r="109" spans="2:161">
      <c r="B109" s="105">
        <v>52</v>
      </c>
      <c r="C109" s="105">
        <v>0.35183300000000001</v>
      </c>
      <c r="D109" s="105">
        <v>0.20283300000000001</v>
      </c>
      <c r="E109" s="105">
        <v>0.106333</v>
      </c>
      <c r="F109" s="105">
        <v>7.7433000000000002E-2</v>
      </c>
      <c r="G109" s="105">
        <v>8.1833000000000003E-2</v>
      </c>
      <c r="H109" s="105">
        <v>7.6433000000000001E-2</v>
      </c>
      <c r="I109" s="105">
        <v>7.9732999999999998E-2</v>
      </c>
      <c r="J109" s="105">
        <v>7.0932999999999996E-2</v>
      </c>
      <c r="K109" s="105">
        <v>7.7433000000000002E-2</v>
      </c>
      <c r="L109" s="105">
        <v>6.3033000000000006E-2</v>
      </c>
      <c r="M109" s="105">
        <v>8.2132999999999998E-2</v>
      </c>
      <c r="N109" s="105">
        <v>7.1633000000000002E-2</v>
      </c>
      <c r="O109" s="105">
        <v>7.0532999999999998E-2</v>
      </c>
      <c r="P109" s="105">
        <v>6.8733000000000002E-2</v>
      </c>
      <c r="Q109" s="105">
        <v>6.8633E-2</v>
      </c>
      <c r="R109" s="105">
        <v>0.39353300000000002</v>
      </c>
      <c r="S109" s="105">
        <v>0.40453299999999998</v>
      </c>
      <c r="T109" s="105">
        <v>0.37013299999999999</v>
      </c>
      <c r="U109" s="105">
        <v>0.392233</v>
      </c>
      <c r="V109" s="105">
        <v>0.39143299999999998</v>
      </c>
      <c r="W109" s="105">
        <v>0.39883299999999999</v>
      </c>
      <c r="X109" s="105">
        <v>0.28403299999999998</v>
      </c>
      <c r="Y109" s="105">
        <v>0.31323299999999998</v>
      </c>
      <c r="Z109" s="105">
        <v>0.25483299999999998</v>
      </c>
      <c r="AA109" s="105">
        <v>0.20533299999999999</v>
      </c>
      <c r="AB109" s="105">
        <v>0.20833299999999999</v>
      </c>
      <c r="AC109" s="105">
        <v>0.211733</v>
      </c>
      <c r="AD109" s="105">
        <v>0.48373300000000002</v>
      </c>
      <c r="AE109" s="105">
        <v>0.50093299999999996</v>
      </c>
      <c r="AF109" s="105">
        <v>0.485933</v>
      </c>
      <c r="AG109" s="105">
        <v>0.47773300000000002</v>
      </c>
      <c r="AH109" s="105">
        <v>0.47633300000000001</v>
      </c>
      <c r="AI109" s="105">
        <v>0.46873300000000001</v>
      </c>
      <c r="AJ109" s="105">
        <v>8.1833000000000003E-2</v>
      </c>
      <c r="AK109" s="105">
        <v>8.9332999999999996E-2</v>
      </c>
      <c r="AL109" s="105">
        <v>7.9433000000000004E-2</v>
      </c>
      <c r="AM109" s="105">
        <v>8.2333000000000003E-2</v>
      </c>
      <c r="AN109" s="105">
        <v>8.4932999999999995E-2</v>
      </c>
      <c r="AO109" s="105">
        <v>7.9232999999999998E-2</v>
      </c>
      <c r="AP109" s="105">
        <v>0.35553299999999999</v>
      </c>
      <c r="AQ109" s="105">
        <v>0.361933</v>
      </c>
      <c r="AR109" s="105">
        <v>0.36973299999999998</v>
      </c>
      <c r="AS109" s="105">
        <v>0.38573299999999999</v>
      </c>
      <c r="AT109" s="105">
        <v>0.39343299999999998</v>
      </c>
      <c r="AU109" s="105">
        <v>0.38283299999999998</v>
      </c>
      <c r="AV109" s="105">
        <v>8.2600000000000007E-2</v>
      </c>
      <c r="AW109" s="105">
        <v>8.3799999999999999E-2</v>
      </c>
      <c r="AX109" s="105">
        <v>8.2699999999999996E-2</v>
      </c>
      <c r="AY109" s="105">
        <v>8.1799999999999998E-2</v>
      </c>
      <c r="AZ109" s="105">
        <v>8.5699999999999998E-2</v>
      </c>
      <c r="BA109" s="105">
        <v>8.3500000000000005E-2</v>
      </c>
      <c r="BB109" s="105">
        <v>0.43373299999999998</v>
      </c>
      <c r="BC109" s="105">
        <v>0.45513300000000001</v>
      </c>
      <c r="BD109" s="105">
        <v>0.44843300000000003</v>
      </c>
      <c r="BE109" s="105">
        <v>0.213033</v>
      </c>
      <c r="BF109" s="105">
        <v>0.21293300000000001</v>
      </c>
      <c r="BG109" s="105">
        <v>0.24063300000000001</v>
      </c>
      <c r="BH109" s="105">
        <v>7.4133000000000004E-2</v>
      </c>
      <c r="BI109" s="105">
        <v>7.2033E-2</v>
      </c>
      <c r="BJ109" s="105">
        <v>5.1533000000000002E-2</v>
      </c>
      <c r="BK109" s="105">
        <v>6.6933000000000006E-2</v>
      </c>
      <c r="BL109" s="105">
        <v>6.5433000000000005E-2</v>
      </c>
      <c r="BM109" s="105">
        <v>6.9833000000000006E-2</v>
      </c>
      <c r="BN109" s="105">
        <v>0.51853300000000002</v>
      </c>
      <c r="BO109" s="105">
        <v>0.52343300000000004</v>
      </c>
      <c r="BP109" s="105">
        <v>0.52513299999999996</v>
      </c>
      <c r="BQ109" s="105">
        <v>0.56053299999999995</v>
      </c>
      <c r="BR109" s="105">
        <v>0.56143299999999996</v>
      </c>
      <c r="BS109" s="105">
        <v>0.56053299999999995</v>
      </c>
      <c r="BT109" s="105">
        <v>8.8633000000000003E-2</v>
      </c>
      <c r="BU109" s="105">
        <v>8.6032999999999998E-2</v>
      </c>
      <c r="BV109" s="105">
        <v>8.0732999999999999E-2</v>
      </c>
      <c r="BW109" s="105">
        <v>0.14033300000000001</v>
      </c>
      <c r="BX109" s="105">
        <v>0.142933</v>
      </c>
      <c r="BY109" s="105">
        <v>0.14003299999999999</v>
      </c>
      <c r="BZ109" s="105">
        <v>0.42413299999999998</v>
      </c>
      <c r="CA109" s="105">
        <v>0.44803300000000001</v>
      </c>
      <c r="CB109" s="105">
        <v>0.42503299999999999</v>
      </c>
      <c r="CC109" s="105">
        <v>0.34163300000000002</v>
      </c>
      <c r="CD109" s="105">
        <v>0.330233</v>
      </c>
      <c r="CE109" s="105">
        <v>0.44443300000000002</v>
      </c>
      <c r="CF109" s="105">
        <v>3.7132999999999999E-2</v>
      </c>
      <c r="CG109" s="105">
        <v>3.8532999999999998E-2</v>
      </c>
      <c r="CH109" s="105">
        <v>2.6733E-2</v>
      </c>
      <c r="CI109" s="105">
        <v>6.9733000000000003E-2</v>
      </c>
      <c r="CJ109" s="105">
        <v>9.0832999999999997E-2</v>
      </c>
      <c r="CK109" s="105">
        <v>8.7533E-2</v>
      </c>
      <c r="CL109" s="105">
        <v>0.100733</v>
      </c>
      <c r="CM109" s="105">
        <v>9.4232999999999997E-2</v>
      </c>
      <c r="CN109" s="105">
        <v>9.8932999999999993E-2</v>
      </c>
      <c r="CO109" s="105">
        <v>9.0732999999999994E-2</v>
      </c>
      <c r="CP109" s="105">
        <v>9.6833000000000002E-2</v>
      </c>
      <c r="CQ109" s="105">
        <v>9.3833E-2</v>
      </c>
      <c r="CR109" s="105">
        <v>8.2733000000000001E-2</v>
      </c>
      <c r="CS109" s="105">
        <v>8.6733000000000005E-2</v>
      </c>
      <c r="CT109" s="105">
        <v>9.3833E-2</v>
      </c>
      <c r="CU109" s="105">
        <v>9.3232999999999996E-2</v>
      </c>
      <c r="CV109" s="105">
        <v>9.2332999999999998E-2</v>
      </c>
      <c r="CW109" s="105">
        <v>0.105833</v>
      </c>
      <c r="CX109" s="105">
        <v>0.22053300000000001</v>
      </c>
      <c r="CY109" s="105">
        <v>0.21243300000000001</v>
      </c>
      <c r="CZ109" s="105">
        <v>0.22323299999999999</v>
      </c>
      <c r="DA109" s="105">
        <v>0.21893299999999999</v>
      </c>
      <c r="DB109" s="105">
        <v>0.183833</v>
      </c>
      <c r="DC109" s="105">
        <v>0.177033</v>
      </c>
      <c r="DD109" s="105">
        <v>7.1532999999999999E-2</v>
      </c>
      <c r="DE109" s="105">
        <v>5.6833000000000002E-2</v>
      </c>
      <c r="DF109" s="105">
        <v>5.7033E-2</v>
      </c>
      <c r="DG109" s="105">
        <v>6.5433000000000005E-2</v>
      </c>
      <c r="DH109" s="105">
        <v>6.8733000000000002E-2</v>
      </c>
      <c r="DI109" s="105">
        <v>6.8733000000000002E-2</v>
      </c>
      <c r="DJ109" s="105">
        <v>0.54133299999999995</v>
      </c>
      <c r="DK109" s="105">
        <v>0.53103299999999998</v>
      </c>
      <c r="DL109" s="105">
        <v>0.529833</v>
      </c>
      <c r="DM109" s="105">
        <v>0.55953299999999995</v>
      </c>
      <c r="DN109" s="105">
        <v>0.554033</v>
      </c>
      <c r="DO109" s="105">
        <v>0.56173300000000004</v>
      </c>
      <c r="DP109" s="105">
        <v>0.155833</v>
      </c>
      <c r="DQ109" s="105">
        <v>0.16573299999999999</v>
      </c>
      <c r="DR109" s="105">
        <v>8.4733000000000003E-2</v>
      </c>
      <c r="DS109" s="105">
        <v>0.245833</v>
      </c>
      <c r="DT109" s="105">
        <v>0.32553300000000002</v>
      </c>
      <c r="DU109" s="105">
        <v>0.31943300000000002</v>
      </c>
      <c r="DV109" s="105">
        <v>0.204233</v>
      </c>
      <c r="DW109" s="105">
        <v>0.20513300000000001</v>
      </c>
      <c r="DX109" s="105">
        <v>0.202433</v>
      </c>
      <c r="DY109" s="105">
        <v>0.24443300000000001</v>
      </c>
      <c r="DZ109" s="105">
        <v>0.152533</v>
      </c>
      <c r="EA109" s="105">
        <v>0.17353299999999999</v>
      </c>
      <c r="EB109" s="105">
        <v>4.0333000000000001E-2</v>
      </c>
      <c r="EC109" s="105">
        <v>4.3233000000000001E-2</v>
      </c>
      <c r="ED109" s="105">
        <v>3.6132999999999998E-2</v>
      </c>
      <c r="EE109" s="105">
        <v>7.2733000000000006E-2</v>
      </c>
      <c r="EF109" s="105">
        <v>7.0733000000000004E-2</v>
      </c>
      <c r="EG109" s="105">
        <v>7.0932999999999996E-2</v>
      </c>
      <c r="EH109" s="105">
        <v>0.39033299999999999</v>
      </c>
      <c r="EI109" s="105">
        <v>0.309033</v>
      </c>
      <c r="EJ109" s="105">
        <v>0.31583299999999997</v>
      </c>
      <c r="EK109" s="105">
        <v>0.36413299999999998</v>
      </c>
      <c r="EL109" s="105">
        <v>0.43213299999999999</v>
      </c>
      <c r="EM109" s="105">
        <v>0.45783299999999999</v>
      </c>
      <c r="EN109" s="105">
        <v>0.10953300000000001</v>
      </c>
      <c r="EO109" s="105">
        <v>0.11923300000000001</v>
      </c>
      <c r="EP109" s="105">
        <v>0.115533</v>
      </c>
      <c r="EQ109" s="105">
        <v>0.11243300000000001</v>
      </c>
      <c r="ER109" s="105">
        <v>0.11013299999999999</v>
      </c>
      <c r="ES109" s="105">
        <v>0.113133</v>
      </c>
      <c r="ET109" s="105">
        <v>0.38783299999999998</v>
      </c>
      <c r="EU109" s="105">
        <v>0.39833299999999999</v>
      </c>
      <c r="EV109" s="105">
        <v>0.39313300000000001</v>
      </c>
      <c r="EW109" s="105">
        <v>0.329233</v>
      </c>
      <c r="EX109" s="105">
        <v>0.33873300000000001</v>
      </c>
      <c r="EY109" s="105">
        <v>0.26253300000000002</v>
      </c>
      <c r="EZ109" s="105">
        <v>0.56799999999999995</v>
      </c>
      <c r="FA109" s="105">
        <v>0.57199999999999995</v>
      </c>
      <c r="FB109" s="105">
        <v>0.57099999999999995</v>
      </c>
      <c r="FC109" s="105">
        <v>0.59</v>
      </c>
      <c r="FD109" s="105">
        <v>0.61599999999999999</v>
      </c>
      <c r="FE109" s="105">
        <v>0.60199999999999998</v>
      </c>
    </row>
    <row r="110" spans="2:161">
      <c r="B110" s="105">
        <v>52.5</v>
      </c>
      <c r="C110" s="105">
        <v>0.345217</v>
      </c>
      <c r="D110" s="105">
        <v>0.197517</v>
      </c>
      <c r="E110" s="105">
        <v>0.106617</v>
      </c>
      <c r="F110" s="105">
        <v>8.2817000000000002E-2</v>
      </c>
      <c r="G110" s="105">
        <v>8.7117E-2</v>
      </c>
      <c r="H110" s="105">
        <v>8.2417000000000004E-2</v>
      </c>
      <c r="I110" s="105">
        <v>8.6416999999999994E-2</v>
      </c>
      <c r="J110" s="105">
        <v>7.6916999999999999E-2</v>
      </c>
      <c r="K110" s="105">
        <v>8.2516999999999993E-2</v>
      </c>
      <c r="L110" s="105">
        <v>6.3216999999999995E-2</v>
      </c>
      <c r="M110" s="105">
        <v>8.0917000000000003E-2</v>
      </c>
      <c r="N110" s="105">
        <v>7.1016999999999997E-2</v>
      </c>
      <c r="O110" s="105">
        <v>6.8817000000000003E-2</v>
      </c>
      <c r="P110" s="105">
        <v>6.6317000000000001E-2</v>
      </c>
      <c r="Q110" s="105">
        <v>6.6417000000000004E-2</v>
      </c>
      <c r="R110" s="105">
        <v>0.41351700000000002</v>
      </c>
      <c r="S110" s="105">
        <v>0.42751699999999998</v>
      </c>
      <c r="T110" s="105">
        <v>0.38931700000000002</v>
      </c>
      <c r="U110" s="105">
        <v>0.41581699999999999</v>
      </c>
      <c r="V110" s="105">
        <v>0.416717</v>
      </c>
      <c r="W110" s="105">
        <v>0.42421700000000001</v>
      </c>
      <c r="X110" s="105">
        <v>0.28661700000000001</v>
      </c>
      <c r="Y110" s="105">
        <v>0.31671700000000003</v>
      </c>
      <c r="Z110" s="105">
        <v>0.256517</v>
      </c>
      <c r="AA110" s="105">
        <v>0.20611699999999999</v>
      </c>
      <c r="AB110" s="105">
        <v>0.208617</v>
      </c>
      <c r="AC110" s="105">
        <v>0.214117</v>
      </c>
      <c r="AD110" s="105">
        <v>0.50661699999999998</v>
      </c>
      <c r="AE110" s="105">
        <v>0.52251700000000001</v>
      </c>
      <c r="AF110" s="105">
        <v>0.50741700000000001</v>
      </c>
      <c r="AG110" s="105">
        <v>0.498917</v>
      </c>
      <c r="AH110" s="105">
        <v>0.49731700000000001</v>
      </c>
      <c r="AI110" s="105">
        <v>0.49121700000000001</v>
      </c>
      <c r="AJ110" s="105">
        <v>8.0317E-2</v>
      </c>
      <c r="AK110" s="105">
        <v>8.7516999999999998E-2</v>
      </c>
      <c r="AL110" s="105">
        <v>7.7517000000000003E-2</v>
      </c>
      <c r="AM110" s="105">
        <v>8.0716999999999997E-2</v>
      </c>
      <c r="AN110" s="105">
        <v>8.3317000000000002E-2</v>
      </c>
      <c r="AO110" s="105">
        <v>7.9417000000000001E-2</v>
      </c>
      <c r="AP110" s="105">
        <v>0.35591699999999998</v>
      </c>
      <c r="AQ110" s="105">
        <v>0.36761700000000003</v>
      </c>
      <c r="AR110" s="105">
        <v>0.37511699999999998</v>
      </c>
      <c r="AS110" s="105">
        <v>0.387517</v>
      </c>
      <c r="AT110" s="105">
        <v>0.39211699999999999</v>
      </c>
      <c r="AU110" s="105">
        <v>0.38681700000000002</v>
      </c>
      <c r="AV110" s="105">
        <v>8.2799999999999999E-2</v>
      </c>
      <c r="AW110" s="105">
        <v>8.3799999999999999E-2</v>
      </c>
      <c r="AX110" s="105">
        <v>8.2600000000000007E-2</v>
      </c>
      <c r="AY110" s="105">
        <v>8.1799999999999998E-2</v>
      </c>
      <c r="AZ110" s="105">
        <v>8.5699999999999998E-2</v>
      </c>
      <c r="BA110" s="105">
        <v>8.3599999999999994E-2</v>
      </c>
      <c r="BB110" s="105">
        <v>0.43071700000000002</v>
      </c>
      <c r="BC110" s="105">
        <v>0.45421699999999998</v>
      </c>
      <c r="BD110" s="105">
        <v>0.45181700000000002</v>
      </c>
      <c r="BE110" s="105">
        <v>0.21271699999999999</v>
      </c>
      <c r="BF110" s="105">
        <v>0.21421699999999999</v>
      </c>
      <c r="BG110" s="105">
        <v>0.23871700000000001</v>
      </c>
      <c r="BH110" s="105">
        <v>7.1217000000000003E-2</v>
      </c>
      <c r="BI110" s="105">
        <v>7.0817000000000005E-2</v>
      </c>
      <c r="BJ110" s="105">
        <v>5.0216999999999998E-2</v>
      </c>
      <c r="BK110" s="105">
        <v>6.5517000000000006E-2</v>
      </c>
      <c r="BL110" s="105">
        <v>6.4817E-2</v>
      </c>
      <c r="BM110" s="105">
        <v>6.7817000000000002E-2</v>
      </c>
      <c r="BN110" s="105">
        <v>0.54411699999999996</v>
      </c>
      <c r="BO110" s="105">
        <v>0.54711699999999996</v>
      </c>
      <c r="BP110" s="105">
        <v>0.55021699999999996</v>
      </c>
      <c r="BQ110" s="105">
        <v>0.58381700000000003</v>
      </c>
      <c r="BR110" s="105">
        <v>0.58501700000000001</v>
      </c>
      <c r="BS110" s="105">
        <v>0.58391700000000002</v>
      </c>
      <c r="BT110" s="105">
        <v>8.6817000000000005E-2</v>
      </c>
      <c r="BU110" s="105">
        <v>8.4317000000000003E-2</v>
      </c>
      <c r="BV110" s="105">
        <v>8.0517000000000005E-2</v>
      </c>
      <c r="BW110" s="105">
        <v>0.14121700000000001</v>
      </c>
      <c r="BX110" s="105">
        <v>0.144317</v>
      </c>
      <c r="BY110" s="105">
        <v>0.142817</v>
      </c>
      <c r="BZ110" s="105">
        <v>0.41901699999999997</v>
      </c>
      <c r="CA110" s="105">
        <v>0.44731700000000002</v>
      </c>
      <c r="CB110" s="105">
        <v>0.42061700000000002</v>
      </c>
      <c r="CC110" s="105">
        <v>0.33881699999999998</v>
      </c>
      <c r="CD110" s="105">
        <v>0.32241700000000001</v>
      </c>
      <c r="CE110" s="105">
        <v>0.44261699999999998</v>
      </c>
      <c r="CF110" s="105">
        <v>3.6317000000000002E-2</v>
      </c>
      <c r="CG110" s="105">
        <v>3.6717E-2</v>
      </c>
      <c r="CH110" s="105">
        <v>2.5517000000000001E-2</v>
      </c>
      <c r="CI110" s="105">
        <v>6.7516999999999994E-2</v>
      </c>
      <c r="CJ110" s="105">
        <v>8.9516999999999999E-2</v>
      </c>
      <c r="CK110" s="105">
        <v>8.6116999999999999E-2</v>
      </c>
      <c r="CL110" s="105">
        <v>9.9116999999999997E-2</v>
      </c>
      <c r="CM110" s="105">
        <v>9.4017000000000003E-2</v>
      </c>
      <c r="CN110" s="105">
        <v>9.6917000000000003E-2</v>
      </c>
      <c r="CO110" s="105">
        <v>9.1117000000000004E-2</v>
      </c>
      <c r="CP110" s="105">
        <v>9.7116999999999995E-2</v>
      </c>
      <c r="CQ110" s="105">
        <v>9.4617000000000007E-2</v>
      </c>
      <c r="CR110" s="105">
        <v>8.1216999999999998E-2</v>
      </c>
      <c r="CS110" s="105">
        <v>8.4516999999999995E-2</v>
      </c>
      <c r="CT110" s="105">
        <v>9.4017000000000003E-2</v>
      </c>
      <c r="CU110" s="105">
        <v>9.2416999999999999E-2</v>
      </c>
      <c r="CV110" s="105">
        <v>9.0816999999999995E-2</v>
      </c>
      <c r="CW110" s="105">
        <v>0.103717</v>
      </c>
      <c r="CX110" s="105">
        <v>0.215617</v>
      </c>
      <c r="CY110" s="105">
        <v>0.21481700000000001</v>
      </c>
      <c r="CZ110" s="105">
        <v>0.223417</v>
      </c>
      <c r="DA110" s="105">
        <v>0.217117</v>
      </c>
      <c r="DB110" s="105">
        <v>0.182117</v>
      </c>
      <c r="DC110" s="105">
        <v>0.17221700000000001</v>
      </c>
      <c r="DD110" s="105">
        <v>7.1117E-2</v>
      </c>
      <c r="DE110" s="105">
        <v>5.6617000000000001E-2</v>
      </c>
      <c r="DF110" s="105">
        <v>7.1717000000000003E-2</v>
      </c>
      <c r="DG110" s="105">
        <v>6.5417000000000003E-2</v>
      </c>
      <c r="DH110" s="105">
        <v>6.8817000000000003E-2</v>
      </c>
      <c r="DI110" s="105">
        <v>6.8217E-2</v>
      </c>
      <c r="DJ110" s="105">
        <v>0.56621699999999997</v>
      </c>
      <c r="DK110" s="105">
        <v>0.55701699999999998</v>
      </c>
      <c r="DL110" s="105">
        <v>0.55261700000000002</v>
      </c>
      <c r="DM110" s="105">
        <v>0.58051699999999995</v>
      </c>
      <c r="DN110" s="105">
        <v>0.579017</v>
      </c>
      <c r="DO110" s="105">
        <v>0.58561700000000005</v>
      </c>
      <c r="DP110" s="105">
        <v>0.154417</v>
      </c>
      <c r="DQ110" s="105">
        <v>0.16161700000000001</v>
      </c>
      <c r="DR110" s="105">
        <v>8.5116999999999998E-2</v>
      </c>
      <c r="DS110" s="105">
        <v>0.24671699999999999</v>
      </c>
      <c r="DT110" s="105">
        <v>0.32241700000000001</v>
      </c>
      <c r="DU110" s="105">
        <v>0.315917</v>
      </c>
      <c r="DV110" s="105">
        <v>0.204317</v>
      </c>
      <c r="DW110" s="105">
        <v>0.207317</v>
      </c>
      <c r="DX110" s="105">
        <v>0.202317</v>
      </c>
      <c r="DY110" s="105">
        <v>0.24651699999999999</v>
      </c>
      <c r="DZ110" s="105">
        <v>0.14921699999999999</v>
      </c>
      <c r="EA110" s="105">
        <v>0.17371700000000001</v>
      </c>
      <c r="EB110" s="105">
        <v>3.9417000000000001E-2</v>
      </c>
      <c r="EC110" s="105">
        <v>4.1917000000000003E-2</v>
      </c>
      <c r="ED110" s="105">
        <v>3.6416999999999998E-2</v>
      </c>
      <c r="EE110" s="105">
        <v>7.0916999999999994E-2</v>
      </c>
      <c r="EF110" s="105">
        <v>7.0016999999999996E-2</v>
      </c>
      <c r="EG110" s="105">
        <v>7.0516999999999996E-2</v>
      </c>
      <c r="EH110" s="105">
        <v>0.38931700000000002</v>
      </c>
      <c r="EI110" s="105">
        <v>0.30471700000000002</v>
      </c>
      <c r="EJ110" s="105">
        <v>0.31281700000000001</v>
      </c>
      <c r="EK110" s="105">
        <v>0.36191699999999999</v>
      </c>
      <c r="EL110" s="105">
        <v>0.429317</v>
      </c>
      <c r="EM110" s="105">
        <v>0.45071699999999998</v>
      </c>
      <c r="EN110" s="105">
        <v>0.106117</v>
      </c>
      <c r="EO110" s="105">
        <v>0.11741699999999999</v>
      </c>
      <c r="EP110" s="105">
        <v>0.113317</v>
      </c>
      <c r="EQ110" s="105">
        <v>0.11151700000000001</v>
      </c>
      <c r="ER110" s="105">
        <v>0.111717</v>
      </c>
      <c r="ES110" s="105">
        <v>0.115617</v>
      </c>
      <c r="ET110" s="105">
        <v>0.38721699999999998</v>
      </c>
      <c r="EU110" s="105">
        <v>0.39621699999999999</v>
      </c>
      <c r="EV110" s="105">
        <v>0.39621699999999999</v>
      </c>
      <c r="EW110" s="105">
        <v>0.33041700000000002</v>
      </c>
      <c r="EX110" s="105">
        <v>0.34381699999999998</v>
      </c>
      <c r="EY110" s="105">
        <v>0.25761699999999998</v>
      </c>
      <c r="EZ110" s="105">
        <v>0.56299999999999994</v>
      </c>
      <c r="FA110" s="105">
        <v>0.56299999999999994</v>
      </c>
      <c r="FB110" s="105">
        <v>0.56499999999999995</v>
      </c>
      <c r="FC110" s="105">
        <v>0.58699999999999997</v>
      </c>
      <c r="FD110" s="105">
        <v>0.60499999999999998</v>
      </c>
      <c r="FE110" s="105">
        <v>0.60199999999999998</v>
      </c>
    </row>
    <row r="111" spans="2:161">
      <c r="B111" s="105">
        <v>53</v>
      </c>
      <c r="C111" s="105">
        <v>0.34449999999999997</v>
      </c>
      <c r="D111" s="105">
        <v>0.19220000000000001</v>
      </c>
      <c r="E111" s="105">
        <v>0.1159</v>
      </c>
      <c r="F111" s="105">
        <v>7.6600000000000001E-2</v>
      </c>
      <c r="G111" s="105">
        <v>8.2100000000000006E-2</v>
      </c>
      <c r="H111" s="105">
        <v>7.51E-2</v>
      </c>
      <c r="I111" s="105">
        <v>8.0500000000000002E-2</v>
      </c>
      <c r="J111" s="105">
        <v>7.1400000000000005E-2</v>
      </c>
      <c r="K111" s="105">
        <v>7.6499999999999999E-2</v>
      </c>
      <c r="L111" s="105">
        <v>6.4000000000000001E-2</v>
      </c>
      <c r="M111" s="105">
        <v>8.09E-2</v>
      </c>
      <c r="N111" s="105">
        <v>7.17E-2</v>
      </c>
      <c r="O111" s="105">
        <v>6.8599999999999994E-2</v>
      </c>
      <c r="P111" s="105">
        <v>6.6699999999999995E-2</v>
      </c>
      <c r="Q111" s="105">
        <v>6.7900000000000002E-2</v>
      </c>
      <c r="R111" s="105">
        <v>0.39860000000000001</v>
      </c>
      <c r="S111" s="105">
        <v>0.40889999999999999</v>
      </c>
      <c r="T111" s="105">
        <v>0.37559999999999999</v>
      </c>
      <c r="U111" s="105">
        <v>0.39729999999999999</v>
      </c>
      <c r="V111" s="105">
        <v>0.39850000000000002</v>
      </c>
      <c r="W111" s="105">
        <v>0.40129999999999999</v>
      </c>
      <c r="X111" s="105">
        <v>0.29190000000000005</v>
      </c>
      <c r="Y111" s="105">
        <v>0.31840000000000002</v>
      </c>
      <c r="Z111" s="105">
        <v>0.26540000000000002</v>
      </c>
      <c r="AA111" s="105">
        <v>0.2107</v>
      </c>
      <c r="AB111" s="105">
        <v>0.2117</v>
      </c>
      <c r="AC111" s="105">
        <v>0.21529999999999999</v>
      </c>
      <c r="AD111" s="105">
        <v>0.48039999999999999</v>
      </c>
      <c r="AE111" s="105">
        <v>0.49880000000000002</v>
      </c>
      <c r="AF111" s="105">
        <v>0.48320000000000002</v>
      </c>
      <c r="AG111" s="105">
        <v>0.47520000000000001</v>
      </c>
      <c r="AH111" s="105">
        <v>0.4733</v>
      </c>
      <c r="AI111" s="105">
        <v>0.46189999999999998</v>
      </c>
      <c r="AJ111" s="105">
        <v>8.2100000000000006E-2</v>
      </c>
      <c r="AK111" s="105">
        <v>8.9200000000000002E-2</v>
      </c>
      <c r="AL111" s="105">
        <v>0.08</v>
      </c>
      <c r="AM111" s="105">
        <v>8.1699999999999995E-2</v>
      </c>
      <c r="AN111" s="105">
        <v>8.72E-2</v>
      </c>
      <c r="AO111" s="105">
        <v>8.0399999999999999E-2</v>
      </c>
      <c r="AP111" s="105">
        <v>0.36030000000000001</v>
      </c>
      <c r="AQ111" s="105">
        <v>0.36930000000000002</v>
      </c>
      <c r="AR111" s="105">
        <v>0.38059999999999999</v>
      </c>
      <c r="AS111" s="105">
        <v>0.39389999999999997</v>
      </c>
      <c r="AT111" s="105">
        <v>0.39939999999999998</v>
      </c>
      <c r="AU111" s="105">
        <v>0.38850000000000001</v>
      </c>
      <c r="AV111" s="105">
        <v>8.2600000000000007E-2</v>
      </c>
      <c r="AW111" s="105">
        <v>8.3900000000000002E-2</v>
      </c>
      <c r="AX111" s="105">
        <v>8.2699999999999996E-2</v>
      </c>
      <c r="AY111" s="105">
        <v>8.1799999999999998E-2</v>
      </c>
      <c r="AZ111" s="105">
        <v>8.5500000000000007E-2</v>
      </c>
      <c r="BA111" s="105">
        <v>8.3400000000000002E-2</v>
      </c>
      <c r="BB111" s="105">
        <v>0.434</v>
      </c>
      <c r="BC111" s="105">
        <v>0.45379999999999998</v>
      </c>
      <c r="BD111" s="105">
        <v>0.45200000000000001</v>
      </c>
      <c r="BE111" s="105">
        <v>0.2114</v>
      </c>
      <c r="BF111" s="105">
        <v>0.2152</v>
      </c>
      <c r="BG111" s="105">
        <v>0.2387</v>
      </c>
      <c r="BH111" s="105">
        <v>7.4399999999999994E-2</v>
      </c>
      <c r="BI111" s="105">
        <v>7.2700000000000001E-2</v>
      </c>
      <c r="BJ111" s="105">
        <v>5.1299999999999998E-2</v>
      </c>
      <c r="BK111" s="105">
        <v>6.59E-2</v>
      </c>
      <c r="BL111" s="105">
        <v>6.5299999999999997E-2</v>
      </c>
      <c r="BM111" s="105">
        <v>6.9800000000000001E-2</v>
      </c>
      <c r="BN111" s="105">
        <v>0.51359999999999995</v>
      </c>
      <c r="BO111" s="105">
        <v>0.52070000000000005</v>
      </c>
      <c r="BP111" s="105">
        <v>0.52049999999999996</v>
      </c>
      <c r="BQ111" s="105">
        <v>0.55300000000000005</v>
      </c>
      <c r="BR111" s="105">
        <v>0.55589999999999995</v>
      </c>
      <c r="BS111" s="105">
        <v>0.55659999999999998</v>
      </c>
      <c r="BT111" s="105">
        <v>8.6499999999999994E-2</v>
      </c>
      <c r="BU111" s="105">
        <v>8.5099999999999995E-2</v>
      </c>
      <c r="BV111" s="105">
        <v>8.1900000000000001E-2</v>
      </c>
      <c r="BW111" s="105">
        <v>0.14199999999999999</v>
      </c>
      <c r="BX111" s="105">
        <v>0.14399999999999999</v>
      </c>
      <c r="BY111" s="105">
        <v>0.1424</v>
      </c>
      <c r="BZ111" s="105">
        <v>0.42520000000000002</v>
      </c>
      <c r="CA111" s="105">
        <v>0.44740000000000002</v>
      </c>
      <c r="CB111" s="105">
        <v>0.42470000000000002</v>
      </c>
      <c r="CC111" s="105">
        <v>0.3322</v>
      </c>
      <c r="CD111" s="105">
        <v>0.31830000000000003</v>
      </c>
      <c r="CE111" s="105">
        <v>0.44429999999999997</v>
      </c>
      <c r="CF111" s="105">
        <v>3.7400000000000003E-2</v>
      </c>
      <c r="CG111" s="105">
        <v>3.61E-2</v>
      </c>
      <c r="CH111" s="105">
        <v>2.4899999999999999E-2</v>
      </c>
      <c r="CI111" s="105">
        <v>6.8699999999999997E-2</v>
      </c>
      <c r="CJ111" s="105">
        <v>9.0800000000000006E-2</v>
      </c>
      <c r="CK111" s="105">
        <v>8.5300000000000001E-2</v>
      </c>
      <c r="CL111" s="105">
        <v>0.10009999999999999</v>
      </c>
      <c r="CM111" s="105">
        <v>9.5899999999999999E-2</v>
      </c>
      <c r="CN111" s="105">
        <v>9.7900000000000001E-2</v>
      </c>
      <c r="CO111" s="105">
        <v>9.06E-2</v>
      </c>
      <c r="CP111" s="105">
        <v>9.8400000000000001E-2</v>
      </c>
      <c r="CQ111" s="105">
        <v>9.64E-2</v>
      </c>
      <c r="CR111" s="105">
        <v>8.0199999999999994E-2</v>
      </c>
      <c r="CS111" s="105">
        <v>8.4699999999999998E-2</v>
      </c>
      <c r="CT111" s="105">
        <v>9.1800000000000007E-2</v>
      </c>
      <c r="CU111" s="105">
        <v>9.4899999999999998E-2</v>
      </c>
      <c r="CV111" s="105">
        <v>9.1800000000000007E-2</v>
      </c>
      <c r="CW111" s="105">
        <v>0.106</v>
      </c>
      <c r="CX111" s="105">
        <v>0.219</v>
      </c>
      <c r="CY111" s="105">
        <v>0.21790000000000001</v>
      </c>
      <c r="CZ111" s="105">
        <v>0.2276</v>
      </c>
      <c r="DA111" s="105">
        <v>0.217</v>
      </c>
      <c r="DB111" s="105">
        <v>0.1784</v>
      </c>
      <c r="DC111" s="105">
        <v>0.1691</v>
      </c>
      <c r="DD111" s="105">
        <v>6.9900000000000004E-2</v>
      </c>
      <c r="DE111" s="105">
        <v>5.7799999999999997E-2</v>
      </c>
      <c r="DF111" s="105">
        <v>5.5500000000000001E-2</v>
      </c>
      <c r="DG111" s="105">
        <v>6.7500000000000004E-2</v>
      </c>
      <c r="DH111" s="105">
        <v>7.0800000000000002E-2</v>
      </c>
      <c r="DI111" s="105">
        <v>6.7199999999999996E-2</v>
      </c>
      <c r="DJ111" s="105">
        <v>0.5373</v>
      </c>
      <c r="DK111" s="105">
        <v>0.5292</v>
      </c>
      <c r="DL111" s="105">
        <v>0.52249999999999996</v>
      </c>
      <c r="DM111" s="105">
        <v>0.55249999999999999</v>
      </c>
      <c r="DN111" s="105">
        <v>0.55059999999999998</v>
      </c>
      <c r="DO111" s="105">
        <v>0.5585</v>
      </c>
      <c r="DP111" s="105">
        <v>0.15459999999999999</v>
      </c>
      <c r="DQ111" s="105">
        <v>0.1646</v>
      </c>
      <c r="DR111" s="105">
        <v>8.6999999999999994E-2</v>
      </c>
      <c r="DS111" s="105">
        <v>0.25040000000000001</v>
      </c>
      <c r="DT111" s="105">
        <v>0.32440000000000002</v>
      </c>
      <c r="DU111" s="105">
        <v>0.318</v>
      </c>
      <c r="DV111" s="105">
        <v>0.20549999999999999</v>
      </c>
      <c r="DW111" s="105">
        <v>0.20730000000000001</v>
      </c>
      <c r="DX111" s="105">
        <v>0.20300000000000001</v>
      </c>
      <c r="DY111" s="105">
        <v>0.2455</v>
      </c>
      <c r="DZ111" s="105">
        <v>0.14729999999999999</v>
      </c>
      <c r="EA111" s="105">
        <v>0.17069999999999999</v>
      </c>
      <c r="EB111" s="105">
        <v>4.02E-2</v>
      </c>
      <c r="EC111" s="105">
        <v>4.2099999999999999E-2</v>
      </c>
      <c r="ED111" s="105">
        <v>3.6799999999999999E-2</v>
      </c>
      <c r="EE111" s="105">
        <v>7.1800000000000003E-2</v>
      </c>
      <c r="EF111" s="105">
        <v>7.0800000000000002E-2</v>
      </c>
      <c r="EG111" s="105">
        <v>7.0300000000000001E-2</v>
      </c>
      <c r="EH111" s="105">
        <v>0.3881</v>
      </c>
      <c r="EI111" s="105">
        <v>0.30209999999999998</v>
      </c>
      <c r="EJ111" s="105">
        <v>0.30780000000000002</v>
      </c>
      <c r="EK111" s="105">
        <v>0.36209999999999998</v>
      </c>
      <c r="EL111" s="105">
        <v>0.42709999999999998</v>
      </c>
      <c r="EM111" s="105">
        <v>0.45329999999999998</v>
      </c>
      <c r="EN111" s="105">
        <v>0.10780000000000001</v>
      </c>
      <c r="EO111" s="105">
        <v>0.1195</v>
      </c>
      <c r="EP111" s="105">
        <v>0.1167</v>
      </c>
      <c r="EQ111" s="105">
        <v>0.11210000000000001</v>
      </c>
      <c r="ER111" s="105">
        <v>0.1111</v>
      </c>
      <c r="ES111" s="105">
        <v>0.1164</v>
      </c>
      <c r="ET111" s="105">
        <v>0.39439999999999997</v>
      </c>
      <c r="EU111" s="105">
        <v>0.40150000000000002</v>
      </c>
      <c r="EV111" s="105">
        <v>0.40210000000000001</v>
      </c>
      <c r="EW111" s="105">
        <v>0.3392</v>
      </c>
      <c r="EX111" s="105">
        <v>0.34489999999999998</v>
      </c>
      <c r="EY111" s="105">
        <v>0.25590000000000002</v>
      </c>
      <c r="EZ111" s="105">
        <v>0.56499999999999995</v>
      </c>
      <c r="FA111" s="105">
        <v>0.56799999999999995</v>
      </c>
      <c r="FB111" s="105">
        <v>0.56899999999999995</v>
      </c>
      <c r="FC111" s="105">
        <v>0.58499999999999996</v>
      </c>
      <c r="FD111" s="105">
        <v>0.60699999999999998</v>
      </c>
      <c r="FE111" s="105">
        <v>0.60399999999999998</v>
      </c>
    </row>
    <row r="112" spans="2:161">
      <c r="B112" s="105">
        <v>53.5</v>
      </c>
      <c r="C112" s="105">
        <v>0.33843299999999998</v>
      </c>
      <c r="D112" s="105">
        <v>0.188333</v>
      </c>
      <c r="E112" s="105">
        <v>9.6833000000000002E-2</v>
      </c>
      <c r="F112" s="105">
        <v>7.7132999999999993E-2</v>
      </c>
      <c r="G112" s="105">
        <v>8.0933000000000005E-2</v>
      </c>
      <c r="H112" s="105">
        <v>7.6332999999999998E-2</v>
      </c>
      <c r="I112" s="105">
        <v>8.0132999999999996E-2</v>
      </c>
      <c r="J112" s="105">
        <v>7.1032999999999999E-2</v>
      </c>
      <c r="K112" s="105">
        <v>7.6832999999999999E-2</v>
      </c>
      <c r="L112" s="105">
        <v>6.2433000000000002E-2</v>
      </c>
      <c r="M112" s="105">
        <v>8.0433000000000004E-2</v>
      </c>
      <c r="N112" s="105">
        <v>7.1332999999999994E-2</v>
      </c>
      <c r="O112" s="105">
        <v>6.8233000000000002E-2</v>
      </c>
      <c r="P112" s="105">
        <v>6.7132999999999998E-2</v>
      </c>
      <c r="Q112" s="105">
        <v>6.6833000000000004E-2</v>
      </c>
      <c r="R112" s="105">
        <v>0.39843299999999998</v>
      </c>
      <c r="S112" s="105">
        <v>0.40953299999999998</v>
      </c>
      <c r="T112" s="105">
        <v>0.37343300000000001</v>
      </c>
      <c r="U112" s="105">
        <v>0.39843299999999998</v>
      </c>
      <c r="V112" s="105">
        <v>0.39943299999999998</v>
      </c>
      <c r="W112" s="105">
        <v>0.402833</v>
      </c>
      <c r="X112" s="105">
        <v>0.298433</v>
      </c>
      <c r="Y112" s="105">
        <v>0.32333299999999998</v>
      </c>
      <c r="Z112" s="105">
        <v>0.27353300000000003</v>
      </c>
      <c r="AA112" s="105">
        <v>0.21083299999999999</v>
      </c>
      <c r="AB112" s="105">
        <v>0.21393300000000001</v>
      </c>
      <c r="AC112" s="105">
        <v>0.218033</v>
      </c>
      <c r="AD112" s="105">
        <v>0.47903299999999999</v>
      </c>
      <c r="AE112" s="105">
        <v>0.49563299999999999</v>
      </c>
      <c r="AF112" s="105">
        <v>0.479933</v>
      </c>
      <c r="AG112" s="105">
        <v>0.47103299999999998</v>
      </c>
      <c r="AH112" s="105">
        <v>0.47373300000000002</v>
      </c>
      <c r="AI112" s="105">
        <v>0.460233</v>
      </c>
      <c r="AJ112" s="105">
        <v>8.2132999999999998E-2</v>
      </c>
      <c r="AK112" s="105">
        <v>8.8733000000000006E-2</v>
      </c>
      <c r="AL112" s="105">
        <v>7.9033000000000006E-2</v>
      </c>
      <c r="AM112" s="105">
        <v>8.0632999999999996E-2</v>
      </c>
      <c r="AN112" s="105">
        <v>8.6032999999999998E-2</v>
      </c>
      <c r="AO112" s="105">
        <v>7.9033000000000006E-2</v>
      </c>
      <c r="AP112" s="105">
        <v>0.35723300000000002</v>
      </c>
      <c r="AQ112" s="105">
        <v>0.37183300000000002</v>
      </c>
      <c r="AR112" s="105">
        <v>0.380133</v>
      </c>
      <c r="AS112" s="105">
        <v>0.396233</v>
      </c>
      <c r="AT112" s="105">
        <v>0.401333</v>
      </c>
      <c r="AU112" s="105">
        <v>0.39053300000000002</v>
      </c>
      <c r="AV112" s="105">
        <v>8.2699999999999996E-2</v>
      </c>
      <c r="AW112" s="105">
        <v>8.3799999999999999E-2</v>
      </c>
      <c r="AX112" s="105">
        <v>8.2600000000000007E-2</v>
      </c>
      <c r="AY112" s="105">
        <v>8.1699999999999995E-2</v>
      </c>
      <c r="AZ112" s="105">
        <v>8.5599999999999996E-2</v>
      </c>
      <c r="BA112" s="105">
        <v>8.3500000000000005E-2</v>
      </c>
      <c r="BB112" s="105">
        <v>0.432533</v>
      </c>
      <c r="BC112" s="105">
        <v>0.45533299999999999</v>
      </c>
      <c r="BD112" s="105">
        <v>0.45233299999999999</v>
      </c>
      <c r="BE112" s="105">
        <v>0.210033</v>
      </c>
      <c r="BF112" s="105">
        <v>0.212033</v>
      </c>
      <c r="BG112" s="105">
        <v>0.24133299999999999</v>
      </c>
      <c r="BH112" s="105">
        <v>7.5732999999999995E-2</v>
      </c>
      <c r="BI112" s="105">
        <v>7.1832999999999994E-2</v>
      </c>
      <c r="BJ112" s="105">
        <v>5.0333000000000003E-2</v>
      </c>
      <c r="BK112" s="105">
        <v>6.6532999999999995E-2</v>
      </c>
      <c r="BL112" s="105">
        <v>6.5132999999999996E-2</v>
      </c>
      <c r="BM112" s="105">
        <v>6.9432999999999995E-2</v>
      </c>
      <c r="BN112" s="105">
        <v>0.51293299999999997</v>
      </c>
      <c r="BO112" s="105">
        <v>0.518733</v>
      </c>
      <c r="BP112" s="105">
        <v>0.52063300000000001</v>
      </c>
      <c r="BQ112" s="105">
        <v>0.55003299999999999</v>
      </c>
      <c r="BR112" s="105">
        <v>0.55323299999999997</v>
      </c>
      <c r="BS112" s="105">
        <v>0.55373300000000003</v>
      </c>
      <c r="BT112" s="105">
        <v>8.6332999999999993E-2</v>
      </c>
      <c r="BU112" s="105">
        <v>8.4932999999999995E-2</v>
      </c>
      <c r="BV112" s="105">
        <v>8.0933000000000005E-2</v>
      </c>
      <c r="BW112" s="105">
        <v>0.14263300000000001</v>
      </c>
      <c r="BX112" s="105">
        <v>0.14533299999999999</v>
      </c>
      <c r="BY112" s="105">
        <v>0.142733</v>
      </c>
      <c r="BZ112" s="105">
        <v>0.420933</v>
      </c>
      <c r="CA112" s="105">
        <v>0.44443300000000002</v>
      </c>
      <c r="CB112" s="105">
        <v>0.41913299999999998</v>
      </c>
      <c r="CC112" s="105">
        <v>0.32793299999999997</v>
      </c>
      <c r="CD112" s="105">
        <v>0.31253300000000001</v>
      </c>
      <c r="CE112" s="105">
        <v>0.43893300000000002</v>
      </c>
      <c r="CF112" s="105">
        <v>3.5933E-2</v>
      </c>
      <c r="CG112" s="105">
        <v>3.5132999999999998E-2</v>
      </c>
      <c r="CH112" s="105">
        <v>2.4032999999999999E-2</v>
      </c>
      <c r="CI112" s="105">
        <v>6.8132999999999999E-2</v>
      </c>
      <c r="CJ112" s="105">
        <v>9.0332999999999997E-2</v>
      </c>
      <c r="CK112" s="105">
        <v>8.6633000000000002E-2</v>
      </c>
      <c r="CL112" s="105">
        <v>0.10233299999999999</v>
      </c>
      <c r="CM112" s="105">
        <v>9.5132999999999995E-2</v>
      </c>
      <c r="CN112" s="105">
        <v>9.7733E-2</v>
      </c>
      <c r="CO112" s="105">
        <v>9.3732999999999997E-2</v>
      </c>
      <c r="CP112" s="105">
        <v>9.8333000000000004E-2</v>
      </c>
      <c r="CQ112" s="105">
        <v>9.6232999999999999E-2</v>
      </c>
      <c r="CR112" s="105">
        <v>8.1032999999999994E-2</v>
      </c>
      <c r="CS112" s="105">
        <v>8.6032999999999998E-2</v>
      </c>
      <c r="CT112" s="105">
        <v>9.3433000000000002E-2</v>
      </c>
      <c r="CU112" s="105">
        <v>9.3332999999999999E-2</v>
      </c>
      <c r="CV112" s="105">
        <v>9.0033000000000002E-2</v>
      </c>
      <c r="CW112" s="105">
        <v>0.105933</v>
      </c>
      <c r="CX112" s="105">
        <v>0.222633</v>
      </c>
      <c r="CY112" s="105">
        <v>0.21843299999999999</v>
      </c>
      <c r="CZ112" s="105">
        <v>0.223833</v>
      </c>
      <c r="DA112" s="105">
        <v>0.21873300000000001</v>
      </c>
      <c r="DB112" s="105">
        <v>0.177033</v>
      </c>
      <c r="DC112" s="105">
        <v>0.166933</v>
      </c>
      <c r="DD112" s="105">
        <v>6.9633E-2</v>
      </c>
      <c r="DE112" s="105">
        <v>5.9933E-2</v>
      </c>
      <c r="DF112" s="105">
        <v>5.5133000000000001E-2</v>
      </c>
      <c r="DG112" s="105">
        <v>6.6632999999999998E-2</v>
      </c>
      <c r="DH112" s="105">
        <v>6.9133E-2</v>
      </c>
      <c r="DI112" s="105">
        <v>6.8132999999999999E-2</v>
      </c>
      <c r="DJ112" s="105">
        <v>0.53693299999999999</v>
      </c>
      <c r="DK112" s="105">
        <v>0.52703299999999997</v>
      </c>
      <c r="DL112" s="105">
        <v>0.51963300000000001</v>
      </c>
      <c r="DM112" s="105">
        <v>0.54733299999999996</v>
      </c>
      <c r="DN112" s="105">
        <v>0.54503299999999999</v>
      </c>
      <c r="DO112" s="105">
        <v>0.55213299999999998</v>
      </c>
      <c r="DP112" s="105">
        <v>0.15313299999999999</v>
      </c>
      <c r="DQ112" s="105">
        <v>0.16283300000000001</v>
      </c>
      <c r="DR112" s="105">
        <v>8.5233000000000003E-2</v>
      </c>
      <c r="DS112" s="105">
        <v>0.24743299999999999</v>
      </c>
      <c r="DT112" s="105">
        <v>0.32173299999999999</v>
      </c>
      <c r="DU112" s="105">
        <v>0.31873299999999999</v>
      </c>
      <c r="DV112" s="105">
        <v>0.20603299999999999</v>
      </c>
      <c r="DW112" s="105">
        <v>0.20693300000000001</v>
      </c>
      <c r="DX112" s="105">
        <v>0.201733</v>
      </c>
      <c r="DY112" s="105">
        <v>0.24713299999999999</v>
      </c>
      <c r="DZ112" s="105">
        <v>0.14513300000000001</v>
      </c>
      <c r="EA112" s="105">
        <v>0.169933</v>
      </c>
      <c r="EB112" s="105">
        <v>3.9933000000000003E-2</v>
      </c>
      <c r="EC112" s="105">
        <v>4.2533000000000001E-2</v>
      </c>
      <c r="ED112" s="105">
        <v>3.6033000000000003E-2</v>
      </c>
      <c r="EE112" s="105">
        <v>7.0932999999999996E-2</v>
      </c>
      <c r="EF112" s="105">
        <v>7.0733000000000004E-2</v>
      </c>
      <c r="EG112" s="105">
        <v>7.2133000000000003E-2</v>
      </c>
      <c r="EH112" s="105">
        <v>0.38933299999999998</v>
      </c>
      <c r="EI112" s="105">
        <v>0.29973300000000003</v>
      </c>
      <c r="EJ112" s="105">
        <v>0.30333300000000002</v>
      </c>
      <c r="EK112" s="105">
        <v>0.353433</v>
      </c>
      <c r="EL112" s="105">
        <v>0.426533</v>
      </c>
      <c r="EM112" s="105">
        <v>0.44953300000000002</v>
      </c>
      <c r="EN112" s="105">
        <v>0.108033</v>
      </c>
      <c r="EO112" s="105">
        <v>0.120133</v>
      </c>
      <c r="EP112" s="105">
        <v>0.117533</v>
      </c>
      <c r="EQ112" s="105">
        <v>0.112333</v>
      </c>
      <c r="ER112" s="105">
        <v>0.111133</v>
      </c>
      <c r="ES112" s="105">
        <v>0.11583300000000001</v>
      </c>
      <c r="ET112" s="105">
        <v>0.39843299999999998</v>
      </c>
      <c r="EU112" s="105">
        <v>0.39903300000000003</v>
      </c>
      <c r="EV112" s="105">
        <v>0.40693299999999999</v>
      </c>
      <c r="EW112" s="105">
        <v>0.33693299999999998</v>
      </c>
      <c r="EX112" s="105">
        <v>0.34943299999999999</v>
      </c>
      <c r="EY112" s="105">
        <v>0.25483299999999998</v>
      </c>
      <c r="EZ112" s="105">
        <v>0.55500000000000005</v>
      </c>
      <c r="FA112" s="105">
        <v>0.55800000000000005</v>
      </c>
      <c r="FB112" s="105">
        <v>0.56100000000000005</v>
      </c>
      <c r="FC112" s="105">
        <v>0.57699999999999996</v>
      </c>
      <c r="FD112" s="105">
        <v>0.6</v>
      </c>
      <c r="FE112" s="105">
        <v>0.59299999999999997</v>
      </c>
    </row>
    <row r="113" spans="2:161">
      <c r="B113" s="105">
        <v>54</v>
      </c>
      <c r="C113" s="105">
        <v>0.33279999999999998</v>
      </c>
      <c r="D113" s="105">
        <v>0.1847</v>
      </c>
      <c r="E113" s="105">
        <v>0.11020000000000001</v>
      </c>
      <c r="F113" s="105">
        <v>8.1000000000000003E-2</v>
      </c>
      <c r="G113" s="105">
        <v>8.5699999999999998E-2</v>
      </c>
      <c r="H113" s="105">
        <v>0.08</v>
      </c>
      <c r="I113" s="105">
        <v>8.4699999999999998E-2</v>
      </c>
      <c r="J113" s="105">
        <v>7.5399999999999995E-2</v>
      </c>
      <c r="K113" s="105">
        <v>8.0500000000000002E-2</v>
      </c>
      <c r="L113" s="105">
        <v>6.2399999999999997E-2</v>
      </c>
      <c r="M113" s="105">
        <v>8.1299999999999997E-2</v>
      </c>
      <c r="N113" s="105">
        <v>7.0099999999999996E-2</v>
      </c>
      <c r="O113" s="105">
        <v>6.8199999999999997E-2</v>
      </c>
      <c r="P113" s="105">
        <v>6.6699999999999995E-2</v>
      </c>
      <c r="Q113" s="105">
        <v>6.6600000000000006E-2</v>
      </c>
      <c r="R113" s="105">
        <v>0.41839999999999999</v>
      </c>
      <c r="S113" s="105">
        <v>0.42899999999999999</v>
      </c>
      <c r="T113" s="105">
        <v>0.39140000000000003</v>
      </c>
      <c r="U113" s="105">
        <v>0.41660000000000003</v>
      </c>
      <c r="V113" s="105">
        <v>0.41610000000000003</v>
      </c>
      <c r="W113" s="105">
        <v>0.42109999999999997</v>
      </c>
      <c r="X113" s="105">
        <v>0.29985000000000001</v>
      </c>
      <c r="Y113" s="105">
        <v>0.32400000000000001</v>
      </c>
      <c r="Z113" s="105">
        <v>0.2757</v>
      </c>
      <c r="AA113" s="105">
        <v>0.2114</v>
      </c>
      <c r="AB113" s="105">
        <v>0.2177</v>
      </c>
      <c r="AC113" s="105">
        <v>0.21890000000000001</v>
      </c>
      <c r="AD113" s="105">
        <v>0.49440000000000001</v>
      </c>
      <c r="AE113" s="105">
        <v>0.51270000000000004</v>
      </c>
      <c r="AF113" s="105">
        <v>0.49859999999999999</v>
      </c>
      <c r="AG113" s="105">
        <v>0.48630000000000001</v>
      </c>
      <c r="AH113" s="105">
        <v>0.48630000000000001</v>
      </c>
      <c r="AI113" s="105">
        <v>0.47749999999999998</v>
      </c>
      <c r="AJ113" s="105">
        <v>8.0299999999999996E-2</v>
      </c>
      <c r="AK113" s="105">
        <v>8.7800000000000003E-2</v>
      </c>
      <c r="AL113" s="105">
        <v>7.8100000000000003E-2</v>
      </c>
      <c r="AM113" s="105">
        <v>8.2299999999999998E-2</v>
      </c>
      <c r="AN113" s="105">
        <v>8.5900000000000004E-2</v>
      </c>
      <c r="AO113" s="105">
        <v>7.8799999999999995E-2</v>
      </c>
      <c r="AP113" s="105">
        <v>0.36749999999999999</v>
      </c>
      <c r="AQ113" s="105">
        <v>0.37469999999999998</v>
      </c>
      <c r="AR113" s="105">
        <v>0.378</v>
      </c>
      <c r="AS113" s="105">
        <v>0.40100000000000002</v>
      </c>
      <c r="AT113" s="105">
        <v>0.4078</v>
      </c>
      <c r="AU113" s="105">
        <v>0.39589999999999997</v>
      </c>
      <c r="AV113" s="105">
        <v>8.2699999999999996E-2</v>
      </c>
      <c r="AW113" s="105">
        <v>8.3799999999999999E-2</v>
      </c>
      <c r="AX113" s="105">
        <v>8.2600000000000007E-2</v>
      </c>
      <c r="AY113" s="105">
        <v>8.1900000000000001E-2</v>
      </c>
      <c r="AZ113" s="105">
        <v>8.5500000000000007E-2</v>
      </c>
      <c r="BA113" s="105">
        <v>8.3400000000000002E-2</v>
      </c>
      <c r="BB113" s="105">
        <v>0.4284</v>
      </c>
      <c r="BC113" s="105">
        <v>0.4556</v>
      </c>
      <c r="BD113" s="105">
        <v>0.45090000000000002</v>
      </c>
      <c r="BE113" s="105">
        <v>0.2079</v>
      </c>
      <c r="BF113" s="105">
        <v>0.21049999999999999</v>
      </c>
      <c r="BG113" s="105">
        <v>0.24510000000000001</v>
      </c>
      <c r="BH113" s="105">
        <v>7.3599999999999999E-2</v>
      </c>
      <c r="BI113" s="105">
        <v>7.0699999999999999E-2</v>
      </c>
      <c r="BJ113" s="105">
        <v>5.0099999999999999E-2</v>
      </c>
      <c r="BK113" s="105">
        <v>6.6699999999999995E-2</v>
      </c>
      <c r="BL113" s="105">
        <v>6.4500000000000002E-2</v>
      </c>
      <c r="BM113" s="105">
        <v>7.0099999999999996E-2</v>
      </c>
      <c r="BN113" s="105">
        <v>0.52900000000000003</v>
      </c>
      <c r="BO113" s="105">
        <v>0.53469999999999995</v>
      </c>
      <c r="BP113" s="105">
        <v>0.53690000000000004</v>
      </c>
      <c r="BQ113" s="105">
        <v>0.56889999999999996</v>
      </c>
      <c r="BR113" s="105">
        <v>0.56950000000000001</v>
      </c>
      <c r="BS113" s="105">
        <v>0.57079999999999997</v>
      </c>
      <c r="BT113" s="105">
        <v>8.5699999999999998E-2</v>
      </c>
      <c r="BU113" s="105">
        <v>8.2400000000000001E-2</v>
      </c>
      <c r="BV113" s="105">
        <v>7.9100000000000004E-2</v>
      </c>
      <c r="BW113" s="105">
        <v>0.1444</v>
      </c>
      <c r="BX113" s="105">
        <v>0.14449999999999999</v>
      </c>
      <c r="BY113" s="105">
        <v>0.1447</v>
      </c>
      <c r="BZ113" s="105">
        <v>0.4209</v>
      </c>
      <c r="CA113" s="105">
        <v>0.44319999999999998</v>
      </c>
      <c r="CB113" s="105">
        <v>0.4224</v>
      </c>
      <c r="CC113" s="105">
        <v>0.3236</v>
      </c>
      <c r="CD113" s="105">
        <v>0.30709999999999998</v>
      </c>
      <c r="CE113" s="105">
        <v>0.44350000000000001</v>
      </c>
      <c r="CF113" s="105">
        <v>3.4500000000000003E-2</v>
      </c>
      <c r="CG113" s="105">
        <v>3.4099999999999998E-2</v>
      </c>
      <c r="CH113" s="105">
        <v>2.3300000000000001E-2</v>
      </c>
      <c r="CI113" s="105">
        <v>6.7199999999999996E-2</v>
      </c>
      <c r="CJ113" s="105">
        <v>9.0300000000000005E-2</v>
      </c>
      <c r="CK113" s="105">
        <v>8.6099999999999996E-2</v>
      </c>
      <c r="CL113" s="105">
        <v>0.10050000000000001</v>
      </c>
      <c r="CM113" s="105">
        <v>9.35E-2</v>
      </c>
      <c r="CN113" s="105">
        <v>9.7500000000000003E-2</v>
      </c>
      <c r="CO113" s="105">
        <v>9.1600000000000001E-2</v>
      </c>
      <c r="CP113" s="105">
        <v>9.7600000000000006E-2</v>
      </c>
      <c r="CQ113" s="105">
        <v>9.5299999999999996E-2</v>
      </c>
      <c r="CR113" s="105">
        <v>8.0399999999999999E-2</v>
      </c>
      <c r="CS113" s="105">
        <v>8.2799999999999999E-2</v>
      </c>
      <c r="CT113" s="105">
        <v>9.3700000000000006E-2</v>
      </c>
      <c r="CU113" s="105">
        <v>9.4100000000000003E-2</v>
      </c>
      <c r="CV113" s="105">
        <v>9.0899999999999995E-2</v>
      </c>
      <c r="CW113" s="105">
        <v>0.1045</v>
      </c>
      <c r="CX113" s="105">
        <v>0.22120000000000001</v>
      </c>
      <c r="CY113" s="105">
        <v>0.21940000000000001</v>
      </c>
      <c r="CZ113" s="105">
        <v>0.2248</v>
      </c>
      <c r="DA113" s="105">
        <v>0.21690000000000001</v>
      </c>
      <c r="DB113" s="105">
        <v>0.1757</v>
      </c>
      <c r="DC113" s="105">
        <v>0.16339999999999999</v>
      </c>
      <c r="DD113" s="105">
        <v>6.59E-2</v>
      </c>
      <c r="DE113" s="105">
        <v>5.6000000000000001E-2</v>
      </c>
      <c r="DF113" s="105">
        <v>5.4800000000000001E-2</v>
      </c>
      <c r="DG113" s="105">
        <v>6.5299999999999997E-2</v>
      </c>
      <c r="DH113" s="105">
        <v>6.9000000000000006E-2</v>
      </c>
      <c r="DI113" s="105">
        <v>6.6900000000000001E-2</v>
      </c>
      <c r="DJ113" s="105">
        <v>0.55220000000000002</v>
      </c>
      <c r="DK113" s="105">
        <v>0.54339999999999999</v>
      </c>
      <c r="DL113" s="105">
        <v>0.53610000000000002</v>
      </c>
      <c r="DM113" s="105">
        <v>0.56910000000000005</v>
      </c>
      <c r="DN113" s="105">
        <v>0.5655</v>
      </c>
      <c r="DO113" s="105">
        <v>0.5716</v>
      </c>
      <c r="DP113" s="105">
        <v>0.15229999999999999</v>
      </c>
      <c r="DQ113" s="105">
        <v>0.16170000000000001</v>
      </c>
      <c r="DR113" s="105">
        <v>8.6300000000000002E-2</v>
      </c>
      <c r="DS113" s="105">
        <v>0.24809999999999999</v>
      </c>
      <c r="DT113" s="105">
        <v>0.32490000000000002</v>
      </c>
      <c r="DU113" s="105">
        <v>0.31709999999999999</v>
      </c>
      <c r="DV113" s="105">
        <v>0.2026</v>
      </c>
      <c r="DW113" s="105">
        <v>0.2077</v>
      </c>
      <c r="DX113" s="105">
        <v>0.20480000000000001</v>
      </c>
      <c r="DY113" s="105">
        <v>0.24909999999999999</v>
      </c>
      <c r="DZ113" s="105">
        <v>0.1439</v>
      </c>
      <c r="EA113" s="105">
        <v>0.1686</v>
      </c>
      <c r="EB113" s="105">
        <v>4.0399999999999998E-2</v>
      </c>
      <c r="EC113" s="105">
        <v>4.24E-2</v>
      </c>
      <c r="ED113" s="105">
        <v>3.5000000000000003E-2</v>
      </c>
      <c r="EE113" s="105">
        <v>7.1499999999999994E-2</v>
      </c>
      <c r="EF113" s="105">
        <v>7.0800000000000002E-2</v>
      </c>
      <c r="EG113" s="105">
        <v>7.0300000000000001E-2</v>
      </c>
      <c r="EH113" s="105">
        <v>0.39079999999999998</v>
      </c>
      <c r="EI113" s="105">
        <v>0.29210000000000003</v>
      </c>
      <c r="EJ113" s="105">
        <v>0.28899999999999998</v>
      </c>
      <c r="EK113" s="105">
        <v>0.3478</v>
      </c>
      <c r="EL113" s="105">
        <v>0.42649999999999999</v>
      </c>
      <c r="EM113" s="105">
        <v>0.45079999999999998</v>
      </c>
      <c r="EN113" s="105">
        <v>0.1062</v>
      </c>
      <c r="EO113" s="105">
        <v>0.11849999999999999</v>
      </c>
      <c r="EP113" s="105">
        <v>0.1149</v>
      </c>
      <c r="EQ113" s="105">
        <v>0.11070000000000001</v>
      </c>
      <c r="ER113" s="105">
        <v>0.11269999999999999</v>
      </c>
      <c r="ES113" s="105">
        <v>0.1148</v>
      </c>
      <c r="ET113" s="105">
        <v>0.39889999999999998</v>
      </c>
      <c r="EU113" s="105">
        <v>0.40400000000000003</v>
      </c>
      <c r="EV113" s="105">
        <v>0.40670000000000001</v>
      </c>
      <c r="EW113" s="105">
        <v>0.33839999999999998</v>
      </c>
      <c r="EX113" s="105">
        <v>0.35020000000000001</v>
      </c>
      <c r="EY113" s="105">
        <v>0.25190000000000001</v>
      </c>
      <c r="EZ113" s="105">
        <v>0.56100000000000005</v>
      </c>
      <c r="FA113" s="105">
        <v>0.56200000000000006</v>
      </c>
      <c r="FB113" s="105">
        <v>0.56299999999999994</v>
      </c>
      <c r="FC113" s="105">
        <v>0.57799999999999996</v>
      </c>
      <c r="FD113" s="105">
        <v>0.6</v>
      </c>
      <c r="FE113" s="105">
        <v>0.59299999999999997</v>
      </c>
    </row>
    <row r="114" spans="2:161">
      <c r="B114" s="105">
        <v>54.5</v>
      </c>
      <c r="C114" s="105">
        <v>0.33295000000000002</v>
      </c>
      <c r="D114" s="105">
        <v>0.17805000000000001</v>
      </c>
      <c r="E114" s="105">
        <v>9.8449999999999996E-2</v>
      </c>
      <c r="F114" s="105">
        <v>7.4550000000000005E-2</v>
      </c>
      <c r="G114" s="105">
        <v>8.0850000000000005E-2</v>
      </c>
      <c r="H114" s="105">
        <v>7.5450000000000003E-2</v>
      </c>
      <c r="I114" s="105">
        <v>7.8950000000000006E-2</v>
      </c>
      <c r="J114" s="105">
        <v>6.905E-2</v>
      </c>
      <c r="K114" s="105">
        <v>7.4649999999999994E-2</v>
      </c>
      <c r="L114" s="105">
        <v>6.2850000000000003E-2</v>
      </c>
      <c r="M114" s="105">
        <v>8.2049999999999998E-2</v>
      </c>
      <c r="N114" s="105">
        <v>7.2550000000000003E-2</v>
      </c>
      <c r="O114" s="105">
        <v>6.9150000000000003E-2</v>
      </c>
      <c r="P114" s="105">
        <v>6.7349999999999993E-2</v>
      </c>
      <c r="Q114" s="105">
        <v>6.6750000000000004E-2</v>
      </c>
      <c r="R114" s="105">
        <v>0.39624999999999999</v>
      </c>
      <c r="S114" s="105">
        <v>0.40765000000000001</v>
      </c>
      <c r="T114" s="105">
        <v>0.37164999999999998</v>
      </c>
      <c r="U114" s="105">
        <v>0.39574999999999999</v>
      </c>
      <c r="V114" s="105">
        <v>0.39705000000000001</v>
      </c>
      <c r="W114" s="105">
        <v>0.39965000000000001</v>
      </c>
      <c r="X114" s="105">
        <v>0.30615000000000003</v>
      </c>
      <c r="Y114" s="105">
        <v>0.32955000000000001</v>
      </c>
      <c r="Z114" s="105">
        <v>0.28275</v>
      </c>
      <c r="AA114" s="105">
        <v>0.21265000000000001</v>
      </c>
      <c r="AB114" s="105">
        <v>0.21775</v>
      </c>
      <c r="AC114" s="105">
        <v>0.21915000000000001</v>
      </c>
      <c r="AD114" s="105">
        <v>0.46975</v>
      </c>
      <c r="AE114" s="105">
        <v>0.48685</v>
      </c>
      <c r="AF114" s="105">
        <v>0.47265000000000001</v>
      </c>
      <c r="AG114" s="105">
        <v>0.46405000000000002</v>
      </c>
      <c r="AH114" s="105">
        <v>0.46265000000000001</v>
      </c>
      <c r="AI114" s="105">
        <v>0.45115</v>
      </c>
      <c r="AJ114" s="105">
        <v>8.2549999999999998E-2</v>
      </c>
      <c r="AK114" s="105">
        <v>9.0050000000000005E-2</v>
      </c>
      <c r="AL114" s="105">
        <v>8.0949999999999994E-2</v>
      </c>
      <c r="AM114" s="105">
        <v>8.1549999999999997E-2</v>
      </c>
      <c r="AN114" s="105">
        <v>8.5349999999999995E-2</v>
      </c>
      <c r="AO114" s="105">
        <v>7.9649999999999999E-2</v>
      </c>
      <c r="AP114" s="105">
        <v>0.36835000000000001</v>
      </c>
      <c r="AQ114" s="105">
        <v>0.37755</v>
      </c>
      <c r="AR114" s="105">
        <v>0.37705</v>
      </c>
      <c r="AS114" s="105">
        <v>0.39845000000000003</v>
      </c>
      <c r="AT114" s="105">
        <v>0.40605000000000002</v>
      </c>
      <c r="AU114" s="105">
        <v>0.39934999999999998</v>
      </c>
      <c r="AV114" s="105">
        <v>8.2699999999999996E-2</v>
      </c>
      <c r="AW114" s="105">
        <v>8.3799999999999999E-2</v>
      </c>
      <c r="AX114" s="105">
        <v>8.2600000000000007E-2</v>
      </c>
      <c r="AY114" s="105">
        <v>8.1799999999999998E-2</v>
      </c>
      <c r="AZ114" s="105">
        <v>8.5699999999999998E-2</v>
      </c>
      <c r="BA114" s="105">
        <v>8.3400000000000002E-2</v>
      </c>
      <c r="BB114" s="105">
        <v>0.42375000000000002</v>
      </c>
      <c r="BC114" s="105">
        <v>0.45405000000000001</v>
      </c>
      <c r="BD114" s="105">
        <v>0.45815</v>
      </c>
      <c r="BE114" s="105">
        <v>0.20394999999999999</v>
      </c>
      <c r="BF114" s="105">
        <v>0.21174999999999999</v>
      </c>
      <c r="BG114" s="105">
        <v>0.24354999999999999</v>
      </c>
      <c r="BH114" s="105">
        <v>7.4550000000000005E-2</v>
      </c>
      <c r="BI114" s="105">
        <v>7.2450000000000001E-2</v>
      </c>
      <c r="BJ114" s="105">
        <v>5.1450000000000003E-2</v>
      </c>
      <c r="BK114" s="105">
        <v>6.6350000000000006E-2</v>
      </c>
      <c r="BL114" s="105">
        <v>6.5750000000000003E-2</v>
      </c>
      <c r="BM114" s="105">
        <v>6.9849999999999995E-2</v>
      </c>
      <c r="BN114" s="105">
        <v>0.50195000000000001</v>
      </c>
      <c r="BO114" s="105">
        <v>0.50644999999999996</v>
      </c>
      <c r="BP114" s="105">
        <v>0.50885000000000002</v>
      </c>
      <c r="BQ114" s="105">
        <v>0.54044999999999999</v>
      </c>
      <c r="BR114" s="105">
        <v>0.54095000000000004</v>
      </c>
      <c r="BS114" s="105">
        <v>0.54125000000000001</v>
      </c>
      <c r="BT114" s="105">
        <v>8.7749999999999995E-2</v>
      </c>
      <c r="BU114" s="105">
        <v>8.2750000000000004E-2</v>
      </c>
      <c r="BV114" s="105">
        <v>8.0949999999999994E-2</v>
      </c>
      <c r="BW114" s="105">
        <v>0.14485000000000001</v>
      </c>
      <c r="BX114" s="105">
        <v>0.14524999999999999</v>
      </c>
      <c r="BY114" s="105">
        <v>0.14595</v>
      </c>
      <c r="BZ114" s="105">
        <v>0.41525000000000001</v>
      </c>
      <c r="CA114" s="105">
        <v>0.43895000000000001</v>
      </c>
      <c r="CB114" s="105">
        <v>0.42304999999999998</v>
      </c>
      <c r="CC114" s="105">
        <v>0.32224999999999998</v>
      </c>
      <c r="CD114" s="105">
        <v>0.31045</v>
      </c>
      <c r="CE114" s="105">
        <v>0.44185000000000002</v>
      </c>
      <c r="CF114" s="105">
        <v>3.5549999999999998E-2</v>
      </c>
      <c r="CG114" s="105">
        <v>3.3750000000000002E-2</v>
      </c>
      <c r="CH114" s="105">
        <v>2.3050000000000001E-2</v>
      </c>
      <c r="CI114" s="105">
        <v>6.8849999999999995E-2</v>
      </c>
      <c r="CJ114" s="105">
        <v>9.0550000000000005E-2</v>
      </c>
      <c r="CK114" s="105">
        <v>8.5349999999999995E-2</v>
      </c>
      <c r="CL114" s="105">
        <v>0.10165</v>
      </c>
      <c r="CM114" s="105">
        <v>9.5549999999999996E-2</v>
      </c>
      <c r="CN114" s="105">
        <v>0.10045</v>
      </c>
      <c r="CO114" s="105">
        <v>9.2850000000000002E-2</v>
      </c>
      <c r="CP114" s="105">
        <v>9.9449999999999997E-2</v>
      </c>
      <c r="CQ114" s="105">
        <v>9.7850000000000006E-2</v>
      </c>
      <c r="CR114" s="105">
        <v>8.0949999999999994E-2</v>
      </c>
      <c r="CS114" s="105">
        <v>8.7150000000000005E-2</v>
      </c>
      <c r="CT114" s="105">
        <v>9.2649999999999996E-2</v>
      </c>
      <c r="CU114" s="105">
        <v>9.2950000000000005E-2</v>
      </c>
      <c r="CV114" s="105">
        <v>9.4350000000000003E-2</v>
      </c>
      <c r="CW114" s="105">
        <v>0.10614999999999999</v>
      </c>
      <c r="CX114" s="105">
        <v>0.22445000000000001</v>
      </c>
      <c r="CY114" s="105">
        <v>0.22015000000000001</v>
      </c>
      <c r="CZ114" s="105">
        <v>0.22805</v>
      </c>
      <c r="DA114" s="105">
        <v>0.21584999999999999</v>
      </c>
      <c r="DB114" s="105">
        <v>0.17205000000000001</v>
      </c>
      <c r="DC114" s="105">
        <v>0.16234999999999999</v>
      </c>
      <c r="DD114" s="105">
        <v>6.6750000000000004E-2</v>
      </c>
      <c r="DE114" s="105">
        <v>0.11215</v>
      </c>
      <c r="DF114" s="105">
        <v>5.4350000000000002E-2</v>
      </c>
      <c r="DG114" s="105">
        <v>6.5750000000000003E-2</v>
      </c>
      <c r="DH114" s="105">
        <v>7.0349999999999996E-2</v>
      </c>
      <c r="DI114" s="105">
        <v>6.7949999999999997E-2</v>
      </c>
      <c r="DJ114" s="105">
        <v>0.52295000000000003</v>
      </c>
      <c r="DK114" s="105">
        <v>0.51505000000000001</v>
      </c>
      <c r="DL114" s="105">
        <v>0.51105</v>
      </c>
      <c r="DM114" s="105">
        <v>0.53915000000000002</v>
      </c>
      <c r="DN114" s="105">
        <v>0.53705000000000003</v>
      </c>
      <c r="DO114" s="105">
        <v>0.54425000000000001</v>
      </c>
      <c r="DP114" s="105">
        <v>0.15295</v>
      </c>
      <c r="DQ114" s="105">
        <v>0.16464999999999999</v>
      </c>
      <c r="DR114" s="105">
        <v>8.5949999999999999E-2</v>
      </c>
      <c r="DS114" s="105">
        <v>0.24645</v>
      </c>
      <c r="DT114" s="105">
        <v>0.32765</v>
      </c>
      <c r="DU114" s="105">
        <v>0.31935000000000002</v>
      </c>
      <c r="DV114" s="105">
        <v>0.20535</v>
      </c>
      <c r="DW114" s="105">
        <v>0.21035000000000001</v>
      </c>
      <c r="DX114" s="105">
        <v>0.20524999999999999</v>
      </c>
      <c r="DY114" s="105">
        <v>0.24825</v>
      </c>
      <c r="DZ114" s="105">
        <v>0.14035</v>
      </c>
      <c r="EA114" s="105">
        <v>0.16735</v>
      </c>
      <c r="EB114" s="105">
        <v>4.0050000000000002E-2</v>
      </c>
      <c r="EC114" s="105">
        <v>4.3150000000000001E-2</v>
      </c>
      <c r="ED114" s="105">
        <v>3.5049999999999998E-2</v>
      </c>
      <c r="EE114" s="105">
        <v>7.2849999999999998E-2</v>
      </c>
      <c r="EF114" s="105">
        <v>7.1550000000000002E-2</v>
      </c>
      <c r="EG114" s="105">
        <v>7.1849999999999997E-2</v>
      </c>
      <c r="EH114" s="105">
        <v>0.38764999999999999</v>
      </c>
      <c r="EI114" s="105">
        <v>0.28134999999999999</v>
      </c>
      <c r="EJ114" s="105">
        <v>0.29235</v>
      </c>
      <c r="EK114" s="105">
        <v>0.34225</v>
      </c>
      <c r="EL114" s="105">
        <v>0.42185</v>
      </c>
      <c r="EM114" s="105">
        <v>0.45295000000000002</v>
      </c>
      <c r="EN114" s="105">
        <v>0.10825</v>
      </c>
      <c r="EO114" s="105">
        <v>0.11995</v>
      </c>
      <c r="EP114" s="105">
        <v>0.11815000000000001</v>
      </c>
      <c r="EQ114" s="105">
        <v>0.11365</v>
      </c>
      <c r="ER114" s="105">
        <v>0.11445</v>
      </c>
      <c r="ES114" s="105">
        <v>0.11695</v>
      </c>
      <c r="ET114" s="105">
        <v>0.40215000000000001</v>
      </c>
      <c r="EU114" s="105">
        <v>0.40665000000000001</v>
      </c>
      <c r="EV114" s="105">
        <v>0.40694999999999998</v>
      </c>
      <c r="EW114" s="105">
        <v>0.34575</v>
      </c>
      <c r="EX114" s="105">
        <v>0.34934999999999999</v>
      </c>
      <c r="EY114" s="105">
        <v>0.24834999999999999</v>
      </c>
      <c r="EZ114" s="105">
        <v>0.54800000000000004</v>
      </c>
      <c r="FA114" s="105">
        <v>0.54700000000000004</v>
      </c>
      <c r="FB114" s="105">
        <v>0.55700000000000005</v>
      </c>
      <c r="FC114" s="105">
        <v>0.56799999999999995</v>
      </c>
      <c r="FD114" s="105">
        <v>0.59499999999999997</v>
      </c>
      <c r="FE114" s="105">
        <v>0.58899999999999997</v>
      </c>
    </row>
    <row r="115" spans="2:161">
      <c r="B115" s="105">
        <v>55</v>
      </c>
      <c r="C115" s="105">
        <v>0.32393300000000003</v>
      </c>
      <c r="D115" s="105">
        <v>0.16753299999999999</v>
      </c>
      <c r="E115" s="105">
        <v>9.9132999999999999E-2</v>
      </c>
      <c r="F115" s="105">
        <v>8.0033000000000007E-2</v>
      </c>
      <c r="G115" s="105">
        <v>8.5633000000000001E-2</v>
      </c>
      <c r="H115" s="105">
        <v>8.0333000000000002E-2</v>
      </c>
      <c r="I115" s="105">
        <v>8.3833000000000005E-2</v>
      </c>
      <c r="J115" s="105">
        <v>7.4133000000000004E-2</v>
      </c>
      <c r="K115" s="105">
        <v>8.0433000000000004E-2</v>
      </c>
      <c r="L115" s="105">
        <v>6.1433000000000001E-2</v>
      </c>
      <c r="M115" s="105">
        <v>8.0433000000000004E-2</v>
      </c>
      <c r="N115" s="105">
        <v>7.2033E-2</v>
      </c>
      <c r="O115" s="105">
        <v>6.9032999999999997E-2</v>
      </c>
      <c r="P115" s="105">
        <v>6.5433000000000005E-2</v>
      </c>
      <c r="Q115" s="105">
        <v>6.6632999999999998E-2</v>
      </c>
      <c r="R115" s="105">
        <v>0.42003299999999999</v>
      </c>
      <c r="S115" s="105">
        <v>0.429533</v>
      </c>
      <c r="T115" s="105">
        <v>0.393733</v>
      </c>
      <c r="U115" s="105">
        <v>0.41853299999999999</v>
      </c>
      <c r="V115" s="105">
        <v>0.41933300000000001</v>
      </c>
      <c r="W115" s="105">
        <v>0.42453299999999999</v>
      </c>
      <c r="X115" s="105">
        <v>0.30973300000000004</v>
      </c>
      <c r="Y115" s="105">
        <v>0.329733</v>
      </c>
      <c r="Z115" s="105">
        <v>0.28973300000000002</v>
      </c>
      <c r="AA115" s="105">
        <v>0.21443300000000001</v>
      </c>
      <c r="AB115" s="105">
        <v>0.21743299999999999</v>
      </c>
      <c r="AC115" s="105">
        <v>0.22253300000000001</v>
      </c>
      <c r="AD115" s="105">
        <v>0.49013299999999999</v>
      </c>
      <c r="AE115" s="105">
        <v>0.50693299999999997</v>
      </c>
      <c r="AF115" s="105">
        <v>0.49243300000000001</v>
      </c>
      <c r="AG115" s="105">
        <v>0.48683300000000002</v>
      </c>
      <c r="AH115" s="105">
        <v>0.48303299999999999</v>
      </c>
      <c r="AI115" s="105">
        <v>0.47473300000000002</v>
      </c>
      <c r="AJ115" s="105">
        <v>8.2032999999999995E-2</v>
      </c>
      <c r="AK115" s="105">
        <v>8.8932999999999998E-2</v>
      </c>
      <c r="AL115" s="105">
        <v>7.9033000000000006E-2</v>
      </c>
      <c r="AM115" s="105">
        <v>8.2433000000000006E-2</v>
      </c>
      <c r="AN115" s="105">
        <v>8.4833000000000006E-2</v>
      </c>
      <c r="AO115" s="105">
        <v>7.7933000000000002E-2</v>
      </c>
      <c r="AP115" s="105">
        <v>0.36993300000000001</v>
      </c>
      <c r="AQ115" s="105">
        <v>0.37673299999999998</v>
      </c>
      <c r="AR115" s="105">
        <v>0.37523299999999998</v>
      </c>
      <c r="AS115" s="105">
        <v>0.40213300000000002</v>
      </c>
      <c r="AT115" s="105">
        <v>0.40913300000000002</v>
      </c>
      <c r="AU115" s="105">
        <v>0.40003300000000003</v>
      </c>
      <c r="AV115" s="105">
        <v>8.2699999999999996E-2</v>
      </c>
      <c r="AW115" s="105">
        <v>8.3699999999999997E-2</v>
      </c>
      <c r="AX115" s="105">
        <v>8.2500000000000004E-2</v>
      </c>
      <c r="AY115" s="105">
        <v>8.1799999999999998E-2</v>
      </c>
      <c r="AZ115" s="105">
        <v>8.5500000000000007E-2</v>
      </c>
      <c r="BA115" s="105">
        <v>8.3500000000000005E-2</v>
      </c>
      <c r="BB115" s="105">
        <v>0.42793300000000001</v>
      </c>
      <c r="BC115" s="105">
        <v>0.455233</v>
      </c>
      <c r="BD115" s="105">
        <v>0.45133299999999998</v>
      </c>
      <c r="BE115" s="105">
        <v>0.20353299999999999</v>
      </c>
      <c r="BF115" s="105">
        <v>0.20483299999999999</v>
      </c>
      <c r="BG115" s="105">
        <v>0.24593300000000001</v>
      </c>
      <c r="BH115" s="105">
        <v>7.5433E-2</v>
      </c>
      <c r="BI115" s="105">
        <v>7.2233000000000006E-2</v>
      </c>
      <c r="BJ115" s="105">
        <v>5.0932999999999999E-2</v>
      </c>
      <c r="BK115" s="105">
        <v>6.5933000000000005E-2</v>
      </c>
      <c r="BL115" s="105">
        <v>6.2933000000000003E-2</v>
      </c>
      <c r="BM115" s="105">
        <v>6.9932999999999995E-2</v>
      </c>
      <c r="BN115" s="105">
        <v>0.52363300000000002</v>
      </c>
      <c r="BO115" s="105">
        <v>0.53013299999999997</v>
      </c>
      <c r="BP115" s="105">
        <v>0.53023299999999995</v>
      </c>
      <c r="BQ115" s="105">
        <v>0.56593300000000002</v>
      </c>
      <c r="BR115" s="105">
        <v>0.56663300000000005</v>
      </c>
      <c r="BS115" s="105">
        <v>0.56423299999999998</v>
      </c>
      <c r="BT115" s="105">
        <v>8.5833000000000007E-2</v>
      </c>
      <c r="BU115" s="105">
        <v>8.1933000000000006E-2</v>
      </c>
      <c r="BV115" s="105">
        <v>7.9732999999999998E-2</v>
      </c>
      <c r="BW115" s="105">
        <v>0.14463300000000001</v>
      </c>
      <c r="BX115" s="105">
        <v>0.146233</v>
      </c>
      <c r="BY115" s="105">
        <v>0.14513300000000001</v>
      </c>
      <c r="BZ115" s="105">
        <v>0.416933</v>
      </c>
      <c r="CA115" s="105">
        <v>0.43723299999999998</v>
      </c>
      <c r="CB115" s="105">
        <v>0.41763299999999998</v>
      </c>
      <c r="CC115" s="105">
        <v>0.31793300000000002</v>
      </c>
      <c r="CD115" s="105">
        <v>0.30003299999999999</v>
      </c>
      <c r="CE115" s="105">
        <v>0.43763299999999999</v>
      </c>
      <c r="CF115" s="105">
        <v>3.3732999999999999E-2</v>
      </c>
      <c r="CG115" s="105">
        <v>3.1833E-2</v>
      </c>
      <c r="CH115" s="105">
        <v>2.2332999999999999E-2</v>
      </c>
      <c r="CI115" s="105">
        <v>6.8733000000000002E-2</v>
      </c>
      <c r="CJ115" s="105">
        <v>8.8733000000000006E-2</v>
      </c>
      <c r="CK115" s="105">
        <v>8.5233000000000003E-2</v>
      </c>
      <c r="CL115" s="105">
        <v>0.101733</v>
      </c>
      <c r="CM115" s="105">
        <v>9.5033000000000006E-2</v>
      </c>
      <c r="CN115" s="105">
        <v>9.9333000000000005E-2</v>
      </c>
      <c r="CO115" s="105">
        <v>9.1533000000000003E-2</v>
      </c>
      <c r="CP115" s="105">
        <v>9.8233000000000001E-2</v>
      </c>
      <c r="CQ115" s="105">
        <v>9.6733E-2</v>
      </c>
      <c r="CR115" s="105">
        <v>8.0833000000000002E-2</v>
      </c>
      <c r="CS115" s="105">
        <v>8.3532999999999996E-2</v>
      </c>
      <c r="CT115" s="105">
        <v>9.2632999999999993E-2</v>
      </c>
      <c r="CU115" s="105">
        <v>9.4232999999999997E-2</v>
      </c>
      <c r="CV115" s="105">
        <v>9.2933000000000002E-2</v>
      </c>
      <c r="CW115" s="105">
        <v>0.104833</v>
      </c>
      <c r="CX115" s="105">
        <v>0.22293299999999999</v>
      </c>
      <c r="CY115" s="105">
        <v>0.21913299999999999</v>
      </c>
      <c r="CZ115" s="105">
        <v>0.22773299999999999</v>
      </c>
      <c r="DA115" s="105">
        <v>0.21693299999999999</v>
      </c>
      <c r="DB115" s="105">
        <v>0.168133</v>
      </c>
      <c r="DC115" s="105">
        <v>0.15723300000000001</v>
      </c>
      <c r="DD115" s="105">
        <v>7.4533000000000002E-2</v>
      </c>
      <c r="DE115" s="105">
        <v>6.0533000000000003E-2</v>
      </c>
      <c r="DF115" s="105">
        <v>5.3233000000000003E-2</v>
      </c>
      <c r="DG115" s="105">
        <v>6.5833000000000003E-2</v>
      </c>
      <c r="DH115" s="105">
        <v>6.8432999999999994E-2</v>
      </c>
      <c r="DI115" s="105">
        <v>6.7233000000000001E-2</v>
      </c>
      <c r="DJ115" s="105">
        <v>0.54783300000000001</v>
      </c>
      <c r="DK115" s="105">
        <v>0.53853300000000004</v>
      </c>
      <c r="DL115" s="105">
        <v>0.53213299999999997</v>
      </c>
      <c r="DM115" s="105">
        <v>0.56133299999999997</v>
      </c>
      <c r="DN115" s="105">
        <v>0.560033</v>
      </c>
      <c r="DO115" s="105">
        <v>0.56693300000000002</v>
      </c>
      <c r="DP115" s="105">
        <v>0.15363299999999999</v>
      </c>
      <c r="DQ115" s="105">
        <v>0.16123299999999999</v>
      </c>
      <c r="DR115" s="105">
        <v>8.4032999999999997E-2</v>
      </c>
      <c r="DS115" s="105">
        <v>0.24793299999999999</v>
      </c>
      <c r="DT115" s="105">
        <v>0.32383299999999998</v>
      </c>
      <c r="DU115" s="105">
        <v>0.31593300000000002</v>
      </c>
      <c r="DV115" s="105">
        <v>0.20553299999999999</v>
      </c>
      <c r="DW115" s="105">
        <v>0.20883299999999999</v>
      </c>
      <c r="DX115" s="105">
        <v>0.205933</v>
      </c>
      <c r="DY115" s="105">
        <v>0.249533</v>
      </c>
      <c r="DZ115" s="105">
        <v>0.13983300000000001</v>
      </c>
      <c r="EA115" s="105">
        <v>0.16553300000000001</v>
      </c>
      <c r="EB115" s="105">
        <v>3.8433000000000002E-2</v>
      </c>
      <c r="EC115" s="105">
        <v>4.1732999999999999E-2</v>
      </c>
      <c r="ED115" s="105">
        <v>3.4333000000000002E-2</v>
      </c>
      <c r="EE115" s="105">
        <v>7.1532999999999999E-2</v>
      </c>
      <c r="EF115" s="105">
        <v>7.0532999999999998E-2</v>
      </c>
      <c r="EG115" s="105">
        <v>6.9932999999999995E-2</v>
      </c>
      <c r="EH115" s="105">
        <v>0.38783299999999998</v>
      </c>
      <c r="EI115" s="105">
        <v>0.28003299999999998</v>
      </c>
      <c r="EJ115" s="105">
        <v>0.28563300000000003</v>
      </c>
      <c r="EK115" s="105">
        <v>0.33953299999999997</v>
      </c>
      <c r="EL115" s="105">
        <v>0.42203299999999999</v>
      </c>
      <c r="EM115" s="105">
        <v>0.44693300000000002</v>
      </c>
      <c r="EN115" s="105">
        <v>0.107833</v>
      </c>
      <c r="EO115" s="105">
        <v>0.11873300000000001</v>
      </c>
      <c r="EP115" s="105">
        <v>0.115733</v>
      </c>
      <c r="EQ115" s="105">
        <v>0.115233</v>
      </c>
      <c r="ER115" s="105">
        <v>0.115233</v>
      </c>
      <c r="ES115" s="105">
        <v>0.117233</v>
      </c>
      <c r="ET115" s="105">
        <v>0.40063300000000002</v>
      </c>
      <c r="EU115" s="105">
        <v>0.40663300000000002</v>
      </c>
      <c r="EV115" s="105">
        <v>0.40743299999999999</v>
      </c>
      <c r="EW115" s="105">
        <v>0.34163300000000002</v>
      </c>
      <c r="EX115" s="105">
        <v>0.35323300000000002</v>
      </c>
      <c r="EY115" s="105">
        <v>0.247833</v>
      </c>
      <c r="EZ115" s="105">
        <v>0.54600000000000004</v>
      </c>
      <c r="FA115" s="105">
        <v>0.54700000000000004</v>
      </c>
      <c r="FB115" s="105">
        <v>0.55200000000000005</v>
      </c>
      <c r="FC115" s="105">
        <v>0.56200000000000006</v>
      </c>
      <c r="FD115" s="105">
        <v>0.58899999999999997</v>
      </c>
      <c r="FE115" s="105">
        <v>0.58799999999999997</v>
      </c>
    </row>
    <row r="116" spans="2:161">
      <c r="B116" s="105">
        <v>55.5</v>
      </c>
      <c r="C116" s="105">
        <v>0.31995000000000001</v>
      </c>
      <c r="D116" s="105">
        <v>0.16155</v>
      </c>
      <c r="E116" s="105">
        <v>9.085E-2</v>
      </c>
      <c r="F116" s="105">
        <v>8.0750000000000002E-2</v>
      </c>
      <c r="G116" s="105">
        <v>8.5550000000000001E-2</v>
      </c>
      <c r="H116" s="105">
        <v>8.0750000000000002E-2</v>
      </c>
      <c r="I116" s="105">
        <v>8.405E-2</v>
      </c>
      <c r="J116" s="105">
        <v>7.4950000000000003E-2</v>
      </c>
      <c r="K116" s="105">
        <v>8.0149999999999999E-2</v>
      </c>
      <c r="L116" s="105">
        <v>6.1749999999999999E-2</v>
      </c>
      <c r="M116" s="105">
        <v>8.1250000000000003E-2</v>
      </c>
      <c r="N116" s="105">
        <v>7.2249999999999995E-2</v>
      </c>
      <c r="O116" s="105">
        <v>6.6750000000000004E-2</v>
      </c>
      <c r="P116" s="105">
        <v>6.4949999999999994E-2</v>
      </c>
      <c r="Q116" s="105">
        <v>6.5449999999999994E-2</v>
      </c>
      <c r="R116" s="105">
        <v>0.42365000000000003</v>
      </c>
      <c r="S116" s="105">
        <v>0.43245</v>
      </c>
      <c r="T116" s="105">
        <v>0.39815</v>
      </c>
      <c r="U116" s="105">
        <v>0.42004999999999998</v>
      </c>
      <c r="V116" s="105">
        <v>0.42375000000000002</v>
      </c>
      <c r="W116" s="105">
        <v>0.42735000000000001</v>
      </c>
      <c r="X116" s="105">
        <v>0.31210000000000004</v>
      </c>
      <c r="Y116" s="105">
        <v>0.33095000000000002</v>
      </c>
      <c r="Z116" s="105">
        <v>0.29325000000000001</v>
      </c>
      <c r="AA116" s="105">
        <v>0.21775</v>
      </c>
      <c r="AB116" s="105">
        <v>0.22075</v>
      </c>
      <c r="AC116" s="105">
        <v>0.22364999999999999</v>
      </c>
      <c r="AD116" s="105">
        <v>0.48935000000000001</v>
      </c>
      <c r="AE116" s="105">
        <v>0.50795000000000001</v>
      </c>
      <c r="AF116" s="105">
        <v>0.49325000000000002</v>
      </c>
      <c r="AG116" s="105">
        <v>0.48444999999999999</v>
      </c>
      <c r="AH116" s="105">
        <v>0.48415000000000002</v>
      </c>
      <c r="AI116" s="105">
        <v>0.47234999999999999</v>
      </c>
      <c r="AJ116" s="105">
        <v>8.0850000000000005E-2</v>
      </c>
      <c r="AK116" s="105">
        <v>8.795E-2</v>
      </c>
      <c r="AL116" s="105">
        <v>8.0850000000000005E-2</v>
      </c>
      <c r="AM116" s="105">
        <v>8.1049999999999997E-2</v>
      </c>
      <c r="AN116" s="105">
        <v>8.5349999999999995E-2</v>
      </c>
      <c r="AO116" s="105">
        <v>7.825E-2</v>
      </c>
      <c r="AP116" s="105">
        <v>0.36995</v>
      </c>
      <c r="AQ116" s="105">
        <v>0.37785000000000002</v>
      </c>
      <c r="AR116" s="105">
        <v>0.37524999999999997</v>
      </c>
      <c r="AS116" s="105">
        <v>0.40355000000000002</v>
      </c>
      <c r="AT116" s="105">
        <v>0.40425</v>
      </c>
      <c r="AU116" s="105">
        <v>0.40134999999999998</v>
      </c>
      <c r="AV116" s="105">
        <v>8.2699999999999996E-2</v>
      </c>
      <c r="AW116" s="105">
        <v>8.3699999999999997E-2</v>
      </c>
      <c r="AX116" s="105">
        <v>8.2600000000000007E-2</v>
      </c>
      <c r="AY116" s="105">
        <v>8.1900000000000001E-2</v>
      </c>
      <c r="AZ116" s="105">
        <v>8.5699999999999998E-2</v>
      </c>
      <c r="BA116" s="105">
        <v>8.3599999999999994E-2</v>
      </c>
      <c r="BB116" s="105">
        <v>0.42564999999999997</v>
      </c>
      <c r="BC116" s="105">
        <v>0.45595000000000002</v>
      </c>
      <c r="BD116" s="105">
        <v>0.45374999999999999</v>
      </c>
      <c r="BE116" s="105">
        <v>0.20765</v>
      </c>
      <c r="BF116" s="105">
        <v>0.20824999999999999</v>
      </c>
      <c r="BG116" s="105">
        <v>0.24415000000000001</v>
      </c>
      <c r="BH116" s="105">
        <v>7.6749999999999999E-2</v>
      </c>
      <c r="BI116" s="105">
        <v>7.2550000000000003E-2</v>
      </c>
      <c r="BJ116" s="105">
        <v>5.0950000000000002E-2</v>
      </c>
      <c r="BK116" s="105">
        <v>6.7049999999999998E-2</v>
      </c>
      <c r="BL116" s="105">
        <v>6.3850000000000004E-2</v>
      </c>
      <c r="BM116" s="105">
        <v>6.9750000000000006E-2</v>
      </c>
      <c r="BN116" s="105">
        <v>0.52454999999999996</v>
      </c>
      <c r="BO116" s="105">
        <v>0.52985000000000004</v>
      </c>
      <c r="BP116" s="105">
        <v>0.53085000000000004</v>
      </c>
      <c r="BQ116" s="105">
        <v>0.56435000000000002</v>
      </c>
      <c r="BR116" s="105">
        <v>0.56615000000000004</v>
      </c>
      <c r="BS116" s="105">
        <v>0.56684999999999997</v>
      </c>
      <c r="BT116" s="105">
        <v>8.3549999999999999E-2</v>
      </c>
      <c r="BU116" s="105">
        <v>8.2549999999999998E-2</v>
      </c>
      <c r="BV116" s="105">
        <v>7.9450000000000007E-2</v>
      </c>
      <c r="BW116" s="105">
        <v>0.14455000000000001</v>
      </c>
      <c r="BX116" s="105">
        <v>0.14704999999999999</v>
      </c>
      <c r="BY116" s="105">
        <v>0.14485000000000001</v>
      </c>
      <c r="BZ116" s="105">
        <v>0.41804999999999998</v>
      </c>
      <c r="CA116" s="105">
        <v>0.43885000000000002</v>
      </c>
      <c r="CB116" s="105">
        <v>0.41735</v>
      </c>
      <c r="CC116" s="105">
        <v>0.30954999999999999</v>
      </c>
      <c r="CD116" s="105">
        <v>0.29244999999999999</v>
      </c>
      <c r="CE116" s="105">
        <v>0.44545000000000001</v>
      </c>
      <c r="CF116" s="105">
        <v>3.295E-2</v>
      </c>
      <c r="CG116" s="105">
        <v>3.065E-2</v>
      </c>
      <c r="CH116" s="105">
        <v>2.1749999999999999E-2</v>
      </c>
      <c r="CI116" s="105">
        <v>6.7150000000000001E-2</v>
      </c>
      <c r="CJ116" s="105">
        <v>9.0550000000000005E-2</v>
      </c>
      <c r="CK116" s="105">
        <v>8.4250000000000005E-2</v>
      </c>
      <c r="CL116" s="105">
        <v>0.10115</v>
      </c>
      <c r="CM116" s="105">
        <v>9.5549999999999996E-2</v>
      </c>
      <c r="CN116" s="105">
        <v>9.8650000000000002E-2</v>
      </c>
      <c r="CO116" s="105">
        <v>9.3149999999999997E-2</v>
      </c>
      <c r="CP116" s="105">
        <v>9.8549999999999999E-2</v>
      </c>
      <c r="CQ116" s="105">
        <v>9.7350000000000006E-2</v>
      </c>
      <c r="CR116" s="105">
        <v>7.9549999999999996E-2</v>
      </c>
      <c r="CS116" s="105">
        <v>8.5550000000000001E-2</v>
      </c>
      <c r="CT116" s="105">
        <v>9.2749999999999999E-2</v>
      </c>
      <c r="CU116" s="105">
        <v>9.2950000000000005E-2</v>
      </c>
      <c r="CV116" s="105">
        <v>9.3149999999999997E-2</v>
      </c>
      <c r="CW116" s="105">
        <v>0.10625</v>
      </c>
      <c r="CX116" s="105">
        <v>0.22405</v>
      </c>
      <c r="CY116" s="105">
        <v>0.22225</v>
      </c>
      <c r="CZ116" s="105">
        <v>0.22655</v>
      </c>
      <c r="DA116" s="105">
        <v>0.21745</v>
      </c>
      <c r="DB116" s="105">
        <v>0.16564999999999999</v>
      </c>
      <c r="DC116" s="105">
        <v>0.15265000000000001</v>
      </c>
      <c r="DD116" s="105">
        <v>6.565E-2</v>
      </c>
      <c r="DE116" s="105">
        <v>5.5050000000000002E-2</v>
      </c>
      <c r="DF116" s="105">
        <v>5.185E-2</v>
      </c>
      <c r="DG116" s="105">
        <v>6.5250000000000002E-2</v>
      </c>
      <c r="DH116" s="105">
        <v>6.9349999999999995E-2</v>
      </c>
      <c r="DI116" s="105">
        <v>6.6850000000000007E-2</v>
      </c>
      <c r="DJ116" s="105">
        <v>0.54774999999999996</v>
      </c>
      <c r="DK116" s="105">
        <v>0.53895000000000004</v>
      </c>
      <c r="DL116" s="105">
        <v>0.53334999999999999</v>
      </c>
      <c r="DM116" s="105">
        <v>0.56235000000000002</v>
      </c>
      <c r="DN116" s="105">
        <v>0.56025000000000003</v>
      </c>
      <c r="DO116" s="105">
        <v>0.57155</v>
      </c>
      <c r="DP116" s="105">
        <v>0.15054999999999999</v>
      </c>
      <c r="DQ116" s="105">
        <v>0.16134999999999999</v>
      </c>
      <c r="DR116" s="105">
        <v>8.6349999999999996E-2</v>
      </c>
      <c r="DS116" s="105">
        <v>0.24795</v>
      </c>
      <c r="DT116" s="105">
        <v>0.32855000000000001</v>
      </c>
      <c r="DU116" s="105">
        <v>0.31864999999999999</v>
      </c>
      <c r="DV116" s="105">
        <v>0.20815</v>
      </c>
      <c r="DW116" s="105">
        <v>0.20605000000000001</v>
      </c>
      <c r="DX116" s="105">
        <v>0.20324999999999999</v>
      </c>
      <c r="DY116" s="105">
        <v>0.24754999999999999</v>
      </c>
      <c r="DZ116" s="105">
        <v>0.13764999999999999</v>
      </c>
      <c r="EA116" s="105">
        <v>0.16694999999999999</v>
      </c>
      <c r="EB116" s="105">
        <v>3.875E-2</v>
      </c>
      <c r="EC116" s="105">
        <v>4.1549999999999997E-2</v>
      </c>
      <c r="ED116" s="105">
        <v>3.3450000000000001E-2</v>
      </c>
      <c r="EE116" s="105">
        <v>7.1349999999999997E-2</v>
      </c>
      <c r="EF116" s="105">
        <v>7.1349999999999997E-2</v>
      </c>
      <c r="EG116" s="105">
        <v>7.0150000000000004E-2</v>
      </c>
      <c r="EH116" s="105">
        <v>0.38124999999999998</v>
      </c>
      <c r="EI116" s="105">
        <v>0.27234999999999998</v>
      </c>
      <c r="EJ116" s="105">
        <v>0.28115000000000001</v>
      </c>
      <c r="EK116" s="105">
        <v>0.33284999999999998</v>
      </c>
      <c r="EL116" s="105">
        <v>0.41825000000000001</v>
      </c>
      <c r="EM116" s="105">
        <v>0.44474999999999998</v>
      </c>
      <c r="EN116" s="105">
        <v>0.10645</v>
      </c>
      <c r="EO116" s="105">
        <v>0.11924999999999999</v>
      </c>
      <c r="EP116" s="105">
        <v>0.11475</v>
      </c>
      <c r="EQ116" s="105">
        <v>0.11225</v>
      </c>
      <c r="ER116" s="105">
        <v>0.11235000000000001</v>
      </c>
      <c r="ES116" s="105">
        <v>0.11565</v>
      </c>
      <c r="ET116" s="105">
        <v>0.40755000000000002</v>
      </c>
      <c r="EU116" s="105">
        <v>0.40984999999999999</v>
      </c>
      <c r="EV116" s="105">
        <v>0.40584999999999999</v>
      </c>
      <c r="EW116" s="105">
        <v>0.34205000000000002</v>
      </c>
      <c r="EX116" s="105">
        <v>0.35744999999999999</v>
      </c>
      <c r="EY116" s="105">
        <v>0.24815000000000001</v>
      </c>
      <c r="EZ116" s="105">
        <v>0.54700000000000004</v>
      </c>
      <c r="FA116" s="105">
        <v>0.54300000000000004</v>
      </c>
      <c r="FB116" s="105">
        <v>0.54500000000000004</v>
      </c>
      <c r="FC116" s="105">
        <v>0.56000000000000005</v>
      </c>
      <c r="FD116" s="105">
        <v>0.59</v>
      </c>
      <c r="FE116" s="105">
        <v>0.58299999999999996</v>
      </c>
    </row>
    <row r="117" spans="2:161">
      <c r="B117" s="105">
        <v>56</v>
      </c>
      <c r="C117" s="105">
        <v>0.307033</v>
      </c>
      <c r="D117" s="105">
        <v>0.15673300000000001</v>
      </c>
      <c r="E117" s="105">
        <v>9.2933000000000002E-2</v>
      </c>
      <c r="F117" s="105">
        <v>7.9132999999999995E-2</v>
      </c>
      <c r="G117" s="105">
        <v>8.4833000000000006E-2</v>
      </c>
      <c r="H117" s="105">
        <v>7.9732999999999998E-2</v>
      </c>
      <c r="I117" s="105">
        <v>8.3632999999999999E-2</v>
      </c>
      <c r="J117" s="105">
        <v>7.4533000000000002E-2</v>
      </c>
      <c r="K117" s="105">
        <v>8.0232999999999999E-2</v>
      </c>
      <c r="L117" s="105">
        <v>6.2133000000000001E-2</v>
      </c>
      <c r="M117" s="105">
        <v>7.8132999999999994E-2</v>
      </c>
      <c r="N117" s="105">
        <v>7.2133000000000003E-2</v>
      </c>
      <c r="O117" s="105">
        <v>6.7132999999999998E-2</v>
      </c>
      <c r="P117" s="105">
        <v>6.4632999999999996E-2</v>
      </c>
      <c r="Q117" s="105">
        <v>6.7032999999999995E-2</v>
      </c>
      <c r="R117" s="105">
        <v>0.42523300000000003</v>
      </c>
      <c r="S117" s="105">
        <v>0.43473299999999998</v>
      </c>
      <c r="T117" s="105">
        <v>0.39733299999999999</v>
      </c>
      <c r="U117" s="105">
        <v>0.42263299999999998</v>
      </c>
      <c r="V117" s="105">
        <v>0.42033300000000001</v>
      </c>
      <c r="W117" s="105">
        <v>0.42553299999999999</v>
      </c>
      <c r="X117" s="105">
        <v>0.316083</v>
      </c>
      <c r="Y117" s="105">
        <v>0.33493299999999998</v>
      </c>
      <c r="Z117" s="105">
        <v>0.29723300000000002</v>
      </c>
      <c r="AA117" s="105">
        <v>0.218033</v>
      </c>
      <c r="AB117" s="105">
        <v>0.22043299999999999</v>
      </c>
      <c r="AC117" s="105">
        <v>0.225133</v>
      </c>
      <c r="AD117" s="105">
        <v>0.48823299999999997</v>
      </c>
      <c r="AE117" s="105">
        <v>0.50413300000000005</v>
      </c>
      <c r="AF117" s="105">
        <v>0.48673300000000003</v>
      </c>
      <c r="AG117" s="105">
        <v>0.48203299999999999</v>
      </c>
      <c r="AH117" s="105">
        <v>0.48163299999999998</v>
      </c>
      <c r="AI117" s="105">
        <v>0.472333</v>
      </c>
      <c r="AJ117" s="105">
        <v>8.0732999999999999E-2</v>
      </c>
      <c r="AK117" s="105">
        <v>8.7432999999999997E-2</v>
      </c>
      <c r="AL117" s="105">
        <v>7.9833000000000001E-2</v>
      </c>
      <c r="AM117" s="105">
        <v>8.2032999999999995E-2</v>
      </c>
      <c r="AN117" s="105">
        <v>8.6432999999999996E-2</v>
      </c>
      <c r="AO117" s="105">
        <v>7.8732999999999997E-2</v>
      </c>
      <c r="AP117" s="105">
        <v>0.37263299999999999</v>
      </c>
      <c r="AQ117" s="105">
        <v>0.37853300000000001</v>
      </c>
      <c r="AR117" s="105">
        <v>0.37043300000000001</v>
      </c>
      <c r="AS117" s="105">
        <v>0.40313300000000002</v>
      </c>
      <c r="AT117" s="105">
        <v>0.40763300000000002</v>
      </c>
      <c r="AU117" s="105">
        <v>0.40393299999999999</v>
      </c>
      <c r="AV117" s="105">
        <v>8.2699999999999996E-2</v>
      </c>
      <c r="AW117" s="105">
        <v>8.3599999999999994E-2</v>
      </c>
      <c r="AX117" s="105">
        <v>8.2500000000000004E-2</v>
      </c>
      <c r="AY117" s="105">
        <v>8.1900000000000001E-2</v>
      </c>
      <c r="AZ117" s="105">
        <v>8.5400000000000004E-2</v>
      </c>
      <c r="BA117" s="105">
        <v>8.3599999999999994E-2</v>
      </c>
      <c r="BB117" s="105">
        <v>0.42223300000000002</v>
      </c>
      <c r="BC117" s="105">
        <v>0.45293299999999997</v>
      </c>
      <c r="BD117" s="105">
        <v>0.44923299999999999</v>
      </c>
      <c r="BE117" s="105">
        <v>0.201933</v>
      </c>
      <c r="BF117" s="105">
        <v>0.205733</v>
      </c>
      <c r="BG117" s="105">
        <v>0.24723300000000001</v>
      </c>
      <c r="BH117" s="105">
        <v>7.5832999999999998E-2</v>
      </c>
      <c r="BI117" s="105">
        <v>7.3533000000000001E-2</v>
      </c>
      <c r="BJ117" s="105">
        <v>5.0233E-2</v>
      </c>
      <c r="BK117" s="105">
        <v>6.6632999999999998E-2</v>
      </c>
      <c r="BL117" s="105">
        <v>6.5733E-2</v>
      </c>
      <c r="BM117" s="105">
        <v>6.9833000000000006E-2</v>
      </c>
      <c r="BN117" s="105">
        <v>0.51943300000000003</v>
      </c>
      <c r="BO117" s="105">
        <v>0.52403299999999997</v>
      </c>
      <c r="BP117" s="105">
        <v>0.52713299999999996</v>
      </c>
      <c r="BQ117" s="105">
        <v>0.56133299999999997</v>
      </c>
      <c r="BR117" s="105">
        <v>0.56033299999999997</v>
      </c>
      <c r="BS117" s="105">
        <v>0.56293300000000002</v>
      </c>
      <c r="BT117" s="105">
        <v>8.4532999999999997E-2</v>
      </c>
      <c r="BU117" s="105">
        <v>8.0933000000000005E-2</v>
      </c>
      <c r="BV117" s="105">
        <v>7.8132999999999994E-2</v>
      </c>
      <c r="BW117" s="105">
        <v>0.14693300000000001</v>
      </c>
      <c r="BX117" s="105">
        <v>0.147533</v>
      </c>
      <c r="BY117" s="105">
        <v>0.145533</v>
      </c>
      <c r="BZ117" s="105">
        <v>0.41463299999999997</v>
      </c>
      <c r="CA117" s="105">
        <v>0.43723299999999998</v>
      </c>
      <c r="CB117" s="105">
        <v>0.41923300000000002</v>
      </c>
      <c r="CC117" s="105">
        <v>0.30733300000000002</v>
      </c>
      <c r="CD117" s="105">
        <v>0.28733300000000001</v>
      </c>
      <c r="CE117" s="105">
        <v>0.441633</v>
      </c>
      <c r="CF117" s="105">
        <v>3.2633000000000002E-2</v>
      </c>
      <c r="CG117" s="105">
        <v>2.9633E-2</v>
      </c>
      <c r="CH117" s="105">
        <v>2.1033E-2</v>
      </c>
      <c r="CI117" s="105">
        <v>6.8032999999999996E-2</v>
      </c>
      <c r="CJ117" s="105">
        <v>8.9832999999999996E-2</v>
      </c>
      <c r="CK117" s="105">
        <v>8.5333000000000006E-2</v>
      </c>
      <c r="CL117" s="105">
        <v>0.100733</v>
      </c>
      <c r="CM117" s="105">
        <v>9.5533000000000007E-2</v>
      </c>
      <c r="CN117" s="105">
        <v>0.101033</v>
      </c>
      <c r="CO117" s="105">
        <v>9.2232999999999996E-2</v>
      </c>
      <c r="CP117" s="105">
        <v>0.101633</v>
      </c>
      <c r="CQ117" s="105">
        <v>9.7233E-2</v>
      </c>
      <c r="CR117" s="105">
        <v>7.9533000000000006E-2</v>
      </c>
      <c r="CS117" s="105">
        <v>8.4633E-2</v>
      </c>
      <c r="CT117" s="105">
        <v>9.2632999999999993E-2</v>
      </c>
      <c r="CU117" s="105">
        <v>9.3933000000000003E-2</v>
      </c>
      <c r="CV117" s="105">
        <v>9.1232999999999995E-2</v>
      </c>
      <c r="CW117" s="105">
        <v>0.104933</v>
      </c>
      <c r="CX117" s="105">
        <v>0.22393299999999999</v>
      </c>
      <c r="CY117" s="105">
        <v>0.220133</v>
      </c>
      <c r="CZ117" s="105">
        <v>0.22923299999999999</v>
      </c>
      <c r="DA117" s="105">
        <v>0.21813299999999999</v>
      </c>
      <c r="DB117" s="105">
        <v>0.16383300000000001</v>
      </c>
      <c r="DC117" s="105">
        <v>0.14963299999999999</v>
      </c>
      <c r="DD117" s="105">
        <v>6.7733000000000002E-2</v>
      </c>
      <c r="DE117" s="105">
        <v>5.4532999999999998E-2</v>
      </c>
      <c r="DF117" s="105">
        <v>5.3933000000000002E-2</v>
      </c>
      <c r="DG117" s="105">
        <v>6.6132999999999997E-2</v>
      </c>
      <c r="DH117" s="105">
        <v>6.9532999999999998E-2</v>
      </c>
      <c r="DI117" s="105">
        <v>6.6833000000000004E-2</v>
      </c>
      <c r="DJ117" s="105">
        <v>0.54313299999999998</v>
      </c>
      <c r="DK117" s="105">
        <v>0.53343300000000005</v>
      </c>
      <c r="DL117" s="105">
        <v>0.52953300000000003</v>
      </c>
      <c r="DM117" s="105">
        <v>0.55993300000000001</v>
      </c>
      <c r="DN117" s="105">
        <v>0.55453300000000005</v>
      </c>
      <c r="DO117" s="105">
        <v>0.56323299999999998</v>
      </c>
      <c r="DP117" s="105">
        <v>0.15083299999999999</v>
      </c>
      <c r="DQ117" s="105">
        <v>0.161633</v>
      </c>
      <c r="DR117" s="105">
        <v>8.4633E-2</v>
      </c>
      <c r="DS117" s="105">
        <v>0.248333</v>
      </c>
      <c r="DT117" s="105">
        <v>0.32713300000000001</v>
      </c>
      <c r="DU117" s="105">
        <v>0.31893300000000002</v>
      </c>
      <c r="DV117" s="105">
        <v>0.207533</v>
      </c>
      <c r="DW117" s="105">
        <v>0.21143300000000001</v>
      </c>
      <c r="DX117" s="105">
        <v>0.20893300000000001</v>
      </c>
      <c r="DY117" s="105">
        <v>0.247833</v>
      </c>
      <c r="DZ117" s="105">
        <v>0.13803299999999999</v>
      </c>
      <c r="EA117" s="105">
        <v>0.16483300000000001</v>
      </c>
      <c r="EB117" s="105">
        <v>3.8832999999999999E-2</v>
      </c>
      <c r="EC117" s="105">
        <v>4.0732999999999998E-2</v>
      </c>
      <c r="ED117" s="105">
        <v>3.3333000000000002E-2</v>
      </c>
      <c r="EE117" s="105">
        <v>7.1133000000000002E-2</v>
      </c>
      <c r="EF117" s="105">
        <v>6.9932999999999995E-2</v>
      </c>
      <c r="EG117" s="105">
        <v>7.0932999999999996E-2</v>
      </c>
      <c r="EH117" s="105">
        <v>0.38833299999999998</v>
      </c>
      <c r="EI117" s="105">
        <v>0.268733</v>
      </c>
      <c r="EJ117" s="105">
        <v>0.271733</v>
      </c>
      <c r="EK117" s="105">
        <v>0.32613300000000001</v>
      </c>
      <c r="EL117" s="105">
        <v>0.41763299999999998</v>
      </c>
      <c r="EM117" s="105">
        <v>0.45153300000000002</v>
      </c>
      <c r="EN117" s="105">
        <v>0.10573299999999999</v>
      </c>
      <c r="EO117" s="105">
        <v>0.11733300000000001</v>
      </c>
      <c r="EP117" s="105">
        <v>0.117033</v>
      </c>
      <c r="EQ117" s="105">
        <v>0.112633</v>
      </c>
      <c r="ER117" s="105">
        <v>0.112733</v>
      </c>
      <c r="ES117" s="105">
        <v>0.117933</v>
      </c>
      <c r="ET117" s="105">
        <v>0.40913300000000002</v>
      </c>
      <c r="EU117" s="105">
        <v>0.40673300000000001</v>
      </c>
      <c r="EV117" s="105">
        <v>0.40103299999999997</v>
      </c>
      <c r="EW117" s="105">
        <v>0.34713300000000002</v>
      </c>
      <c r="EX117" s="105">
        <v>0.357433</v>
      </c>
      <c r="EY117" s="105">
        <v>0.241033</v>
      </c>
      <c r="EZ117" s="105">
        <v>0.53800000000000003</v>
      </c>
      <c r="FA117" s="105">
        <v>0.53900000000000003</v>
      </c>
      <c r="FB117" s="105">
        <v>0.54400000000000004</v>
      </c>
      <c r="FC117" s="105">
        <v>0.55500000000000005</v>
      </c>
      <c r="FD117" s="105">
        <v>0.58499999999999996</v>
      </c>
      <c r="FE117" s="105">
        <v>0.57699999999999996</v>
      </c>
    </row>
    <row r="118" spans="2:161">
      <c r="B118" s="105">
        <v>56.5</v>
      </c>
      <c r="C118" s="105">
        <v>0.30388300000000001</v>
      </c>
      <c r="D118" s="105">
        <v>0.15008299999999999</v>
      </c>
      <c r="E118" s="105">
        <v>8.0583000000000002E-2</v>
      </c>
      <c r="F118" s="105">
        <v>7.9683000000000004E-2</v>
      </c>
      <c r="G118" s="105">
        <v>8.5983000000000004E-2</v>
      </c>
      <c r="H118" s="105">
        <v>8.0782999999999994E-2</v>
      </c>
      <c r="I118" s="105">
        <v>8.5083000000000006E-2</v>
      </c>
      <c r="J118" s="105">
        <v>7.6082999999999998E-2</v>
      </c>
      <c r="K118" s="105">
        <v>8.0482999999999999E-2</v>
      </c>
      <c r="L118" s="105">
        <v>6.1282999999999997E-2</v>
      </c>
      <c r="M118" s="105">
        <v>7.9482999999999998E-2</v>
      </c>
      <c r="N118" s="105">
        <v>7.3783000000000001E-2</v>
      </c>
      <c r="O118" s="105">
        <v>6.7983000000000002E-2</v>
      </c>
      <c r="P118" s="105">
        <v>6.4882999999999996E-2</v>
      </c>
      <c r="Q118" s="105">
        <v>6.6382999999999998E-2</v>
      </c>
      <c r="R118" s="105">
        <v>0.42828300000000002</v>
      </c>
      <c r="S118" s="105">
        <v>0.441083</v>
      </c>
      <c r="T118" s="105">
        <v>0.40448299999999998</v>
      </c>
      <c r="U118" s="105">
        <v>0.422483</v>
      </c>
      <c r="V118" s="105">
        <v>0.42428300000000002</v>
      </c>
      <c r="W118" s="105">
        <v>0.43248300000000001</v>
      </c>
      <c r="X118" s="105">
        <v>0.31728299999999998</v>
      </c>
      <c r="Y118" s="105">
        <v>0.33448299999999997</v>
      </c>
      <c r="Z118" s="105">
        <v>0.30008299999999999</v>
      </c>
      <c r="AA118" s="105">
        <v>0.21768299999999999</v>
      </c>
      <c r="AB118" s="105">
        <v>0.223583</v>
      </c>
      <c r="AC118" s="105">
        <v>0.22808300000000001</v>
      </c>
      <c r="AD118" s="105">
        <v>0.48828300000000002</v>
      </c>
      <c r="AE118" s="105">
        <v>0.50668299999999999</v>
      </c>
      <c r="AF118" s="105">
        <v>0.489483</v>
      </c>
      <c r="AG118" s="105">
        <v>0.483983</v>
      </c>
      <c r="AH118" s="105">
        <v>0.48238300000000001</v>
      </c>
      <c r="AI118" s="105">
        <v>0.47378300000000001</v>
      </c>
      <c r="AJ118" s="105">
        <v>8.0482999999999999E-2</v>
      </c>
      <c r="AK118" s="105">
        <v>9.0182999999999999E-2</v>
      </c>
      <c r="AL118" s="105">
        <v>7.9982999999999999E-2</v>
      </c>
      <c r="AM118" s="105">
        <v>8.1782999999999995E-2</v>
      </c>
      <c r="AN118" s="105">
        <v>8.4483000000000003E-2</v>
      </c>
      <c r="AO118" s="105">
        <v>7.9583000000000001E-2</v>
      </c>
      <c r="AP118" s="105">
        <v>0.36958299999999999</v>
      </c>
      <c r="AQ118" s="105">
        <v>0.37168299999999999</v>
      </c>
      <c r="AR118" s="105">
        <v>0.37168299999999999</v>
      </c>
      <c r="AS118" s="105">
        <v>0.40798299999999998</v>
      </c>
      <c r="AT118" s="105">
        <v>0.40538299999999999</v>
      </c>
      <c r="AU118" s="105">
        <v>0.40458300000000003</v>
      </c>
      <c r="AV118" s="105">
        <v>8.2799999999999999E-2</v>
      </c>
      <c r="AW118" s="105">
        <v>8.3699999999999997E-2</v>
      </c>
      <c r="AX118" s="105">
        <v>8.2600000000000007E-2</v>
      </c>
      <c r="AY118" s="105">
        <v>8.1900000000000001E-2</v>
      </c>
      <c r="AZ118" s="105">
        <v>8.5599999999999996E-2</v>
      </c>
      <c r="BA118" s="105">
        <v>8.3599999999999994E-2</v>
      </c>
      <c r="BB118" s="105">
        <v>0.42728300000000002</v>
      </c>
      <c r="BC118" s="105">
        <v>0.45158300000000001</v>
      </c>
      <c r="BD118" s="105">
        <v>0.44998300000000002</v>
      </c>
      <c r="BE118" s="105">
        <v>0.203683</v>
      </c>
      <c r="BF118" s="105">
        <v>0.20428299999999999</v>
      </c>
      <c r="BG118" s="105">
        <v>0.248783</v>
      </c>
      <c r="BH118" s="105">
        <v>7.6082999999999998E-2</v>
      </c>
      <c r="BI118" s="105">
        <v>7.3982999999999993E-2</v>
      </c>
      <c r="BJ118" s="105">
        <v>5.1582999999999997E-2</v>
      </c>
      <c r="BK118" s="105">
        <v>6.6782999999999995E-2</v>
      </c>
      <c r="BL118" s="105">
        <v>6.3482999999999998E-2</v>
      </c>
      <c r="BM118" s="105">
        <v>6.9483000000000003E-2</v>
      </c>
      <c r="BN118" s="105">
        <v>0.52288299999999999</v>
      </c>
      <c r="BO118" s="105">
        <v>0.52888299999999999</v>
      </c>
      <c r="BP118" s="105">
        <v>0.53118299999999996</v>
      </c>
      <c r="BQ118" s="105">
        <v>0.560083</v>
      </c>
      <c r="BR118" s="105">
        <v>0.56118299999999999</v>
      </c>
      <c r="BS118" s="105">
        <v>0.56318299999999999</v>
      </c>
      <c r="BT118" s="105">
        <v>8.3382999999999999E-2</v>
      </c>
      <c r="BU118" s="105">
        <v>8.1183000000000005E-2</v>
      </c>
      <c r="BV118" s="105">
        <v>7.7982999999999997E-2</v>
      </c>
      <c r="BW118" s="105">
        <v>0.14568300000000001</v>
      </c>
      <c r="BX118" s="105">
        <v>0.14888299999999999</v>
      </c>
      <c r="BY118" s="105">
        <v>0.14618300000000001</v>
      </c>
      <c r="BZ118" s="105">
        <v>0.41478300000000001</v>
      </c>
      <c r="CA118" s="105">
        <v>0.439083</v>
      </c>
      <c r="CB118" s="105">
        <v>0.41828300000000002</v>
      </c>
      <c r="CC118" s="105">
        <v>0.30078300000000002</v>
      </c>
      <c r="CD118" s="105">
        <v>0.282883</v>
      </c>
      <c r="CE118" s="105">
        <v>0.44218299999999999</v>
      </c>
      <c r="CF118" s="105">
        <v>3.2883000000000003E-2</v>
      </c>
      <c r="CG118" s="105">
        <v>2.8683E-2</v>
      </c>
      <c r="CH118" s="105">
        <v>2.1083000000000001E-2</v>
      </c>
      <c r="CI118" s="105">
        <v>6.7183000000000007E-2</v>
      </c>
      <c r="CJ118" s="105">
        <v>8.9482999999999993E-2</v>
      </c>
      <c r="CK118" s="105">
        <v>8.4883E-2</v>
      </c>
      <c r="CL118" s="105">
        <v>0.100883</v>
      </c>
      <c r="CM118" s="105">
        <v>9.7483E-2</v>
      </c>
      <c r="CN118" s="105">
        <v>9.8782999999999996E-2</v>
      </c>
      <c r="CO118" s="105">
        <v>9.2683000000000001E-2</v>
      </c>
      <c r="CP118" s="105">
        <v>0.100483</v>
      </c>
      <c r="CQ118" s="105">
        <v>9.5583000000000001E-2</v>
      </c>
      <c r="CR118" s="105">
        <v>7.9482999999999998E-2</v>
      </c>
      <c r="CS118" s="105">
        <v>8.3483000000000002E-2</v>
      </c>
      <c r="CT118" s="105">
        <v>9.3683000000000002E-2</v>
      </c>
      <c r="CU118" s="105">
        <v>9.3683000000000002E-2</v>
      </c>
      <c r="CV118" s="105">
        <v>9.2082999999999998E-2</v>
      </c>
      <c r="CW118" s="105">
        <v>0.10698299999999999</v>
      </c>
      <c r="CX118" s="105">
        <v>0.224383</v>
      </c>
      <c r="CY118" s="105">
        <v>0.22128300000000001</v>
      </c>
      <c r="CZ118" s="105">
        <v>0.22878299999999999</v>
      </c>
      <c r="DA118" s="105">
        <v>0.214783</v>
      </c>
      <c r="DB118" s="105">
        <v>0.15928300000000001</v>
      </c>
      <c r="DC118" s="105">
        <v>0.14638300000000001</v>
      </c>
      <c r="DD118" s="105">
        <v>6.6882999999999998E-2</v>
      </c>
      <c r="DE118" s="105">
        <v>5.7182999999999998E-2</v>
      </c>
      <c r="DF118" s="105">
        <v>5.3082999999999998E-2</v>
      </c>
      <c r="DG118" s="105">
        <v>6.5282999999999994E-2</v>
      </c>
      <c r="DH118" s="105">
        <v>6.8782999999999997E-2</v>
      </c>
      <c r="DI118" s="105">
        <v>6.8382999999999999E-2</v>
      </c>
      <c r="DJ118" s="105">
        <v>0.54618299999999997</v>
      </c>
      <c r="DK118" s="105">
        <v>0.53278300000000001</v>
      </c>
      <c r="DL118" s="105">
        <v>0.52968300000000001</v>
      </c>
      <c r="DM118" s="105">
        <v>0.559083</v>
      </c>
      <c r="DN118" s="105">
        <v>0.55648299999999995</v>
      </c>
      <c r="DO118" s="105">
        <v>0.56598300000000001</v>
      </c>
      <c r="DP118" s="105">
        <v>0.153083</v>
      </c>
      <c r="DQ118" s="105">
        <v>0.15878300000000001</v>
      </c>
      <c r="DR118" s="105">
        <v>8.4983000000000003E-2</v>
      </c>
      <c r="DS118" s="105">
        <v>0.24838299999999999</v>
      </c>
      <c r="DT118" s="105">
        <v>0.32778299999999999</v>
      </c>
      <c r="DU118" s="105">
        <v>0.31598300000000001</v>
      </c>
      <c r="DV118" s="105">
        <v>0.20708299999999999</v>
      </c>
      <c r="DW118" s="105">
        <v>0.20718300000000001</v>
      </c>
      <c r="DX118" s="105">
        <v>0.204483</v>
      </c>
      <c r="DY118" s="105">
        <v>0.24668300000000001</v>
      </c>
      <c r="DZ118" s="105">
        <v>0.135883</v>
      </c>
      <c r="EA118" s="105">
        <v>0.160583</v>
      </c>
      <c r="EB118" s="105">
        <v>3.8782999999999998E-2</v>
      </c>
      <c r="EC118" s="105">
        <v>4.0783E-2</v>
      </c>
      <c r="ED118" s="105">
        <v>3.3682999999999998E-2</v>
      </c>
      <c r="EE118" s="105">
        <v>7.1082999999999993E-2</v>
      </c>
      <c r="EF118" s="105">
        <v>7.0383000000000001E-2</v>
      </c>
      <c r="EG118" s="105">
        <v>6.9782999999999998E-2</v>
      </c>
      <c r="EH118" s="105">
        <v>0.38908300000000001</v>
      </c>
      <c r="EI118" s="105">
        <v>0.25948300000000002</v>
      </c>
      <c r="EJ118" s="105">
        <v>0.26358300000000001</v>
      </c>
      <c r="EK118" s="105">
        <v>0.320183</v>
      </c>
      <c r="EL118" s="105">
        <v>0.41628300000000001</v>
      </c>
      <c r="EM118" s="105">
        <v>0.44888299999999998</v>
      </c>
      <c r="EN118" s="105">
        <v>0.106183</v>
      </c>
      <c r="EO118" s="105">
        <v>0.117783</v>
      </c>
      <c r="EP118" s="105">
        <v>0.116483</v>
      </c>
      <c r="EQ118" s="105">
        <v>0.113883</v>
      </c>
      <c r="ER118" s="105">
        <v>0.113483</v>
      </c>
      <c r="ES118" s="105">
        <v>0.119283</v>
      </c>
      <c r="ET118" s="105">
        <v>0.410383</v>
      </c>
      <c r="EU118" s="105">
        <v>0.40668300000000002</v>
      </c>
      <c r="EV118" s="105">
        <v>0.40678300000000001</v>
      </c>
      <c r="EW118" s="105">
        <v>0.353883</v>
      </c>
      <c r="EX118" s="105">
        <v>0.361483</v>
      </c>
      <c r="EY118" s="105">
        <v>0.24218300000000001</v>
      </c>
      <c r="EZ118" s="105">
        <v>0.53700000000000003</v>
      </c>
      <c r="FA118" s="105">
        <v>0.54</v>
      </c>
      <c r="FB118" s="105">
        <v>0.53900000000000003</v>
      </c>
      <c r="FC118" s="105">
        <v>0.56399999999999995</v>
      </c>
      <c r="FD118" s="105">
        <v>0.58599999999999997</v>
      </c>
      <c r="FE118" s="105">
        <v>0.58099999999999996</v>
      </c>
    </row>
    <row r="119" spans="2:161">
      <c r="B119" s="105">
        <v>57</v>
      </c>
      <c r="C119" s="105">
        <v>0.29694999999999999</v>
      </c>
      <c r="D119" s="105">
        <v>0.14435000000000001</v>
      </c>
      <c r="E119" s="105">
        <v>8.8950000000000001E-2</v>
      </c>
      <c r="F119" s="105">
        <v>8.0549999999999997E-2</v>
      </c>
      <c r="G119" s="105">
        <v>8.5949999999999999E-2</v>
      </c>
      <c r="H119" s="105">
        <v>8.0649999999999999E-2</v>
      </c>
      <c r="I119" s="105">
        <v>8.4849999999999995E-2</v>
      </c>
      <c r="J119" s="105">
        <v>7.5550000000000006E-2</v>
      </c>
      <c r="K119" s="105">
        <v>8.0850000000000005E-2</v>
      </c>
      <c r="L119" s="105">
        <v>6.055E-2</v>
      </c>
      <c r="M119" s="105">
        <v>7.8450000000000006E-2</v>
      </c>
      <c r="N119" s="105">
        <v>7.2749999999999995E-2</v>
      </c>
      <c r="O119" s="105">
        <v>6.6549999999999998E-2</v>
      </c>
      <c r="P119" s="105">
        <v>6.515E-2</v>
      </c>
      <c r="Q119" s="105">
        <v>6.5250000000000002E-2</v>
      </c>
      <c r="R119" s="105">
        <v>0.42764999999999997</v>
      </c>
      <c r="S119" s="105">
        <v>0.43855</v>
      </c>
      <c r="T119" s="105">
        <v>0.40405000000000002</v>
      </c>
      <c r="U119" s="105">
        <v>0.42675000000000002</v>
      </c>
      <c r="V119" s="105">
        <v>0.42735000000000001</v>
      </c>
      <c r="W119" s="105">
        <v>0.43095</v>
      </c>
      <c r="X119" s="105">
        <v>0.32125000000000004</v>
      </c>
      <c r="Y119" s="105">
        <v>0.33695000000000003</v>
      </c>
      <c r="Z119" s="105">
        <v>0.30554999999999999</v>
      </c>
      <c r="AA119" s="105">
        <v>0.22255</v>
      </c>
      <c r="AB119" s="105">
        <v>0.22545000000000001</v>
      </c>
      <c r="AC119" s="105">
        <v>0.22814999999999999</v>
      </c>
      <c r="AD119" s="105">
        <v>0.48575000000000002</v>
      </c>
      <c r="AE119" s="105">
        <v>0.50395000000000001</v>
      </c>
      <c r="AF119" s="105">
        <v>0.48665000000000003</v>
      </c>
      <c r="AG119" s="105">
        <v>0.47985</v>
      </c>
      <c r="AH119" s="105">
        <v>0.48165000000000002</v>
      </c>
      <c r="AI119" s="105">
        <v>0.47094999999999998</v>
      </c>
      <c r="AJ119" s="105">
        <v>8.0949999999999994E-2</v>
      </c>
      <c r="AK119" s="105">
        <v>8.9749999999999996E-2</v>
      </c>
      <c r="AL119" s="105">
        <v>7.8649999999999998E-2</v>
      </c>
      <c r="AM119" s="105">
        <v>8.115E-2</v>
      </c>
      <c r="AN119" s="105">
        <v>8.4750000000000006E-2</v>
      </c>
      <c r="AO119" s="105">
        <v>7.8549999999999995E-2</v>
      </c>
      <c r="AP119" s="105">
        <v>0.36454999999999999</v>
      </c>
      <c r="AQ119" s="105">
        <v>0.36975000000000002</v>
      </c>
      <c r="AR119" s="105">
        <v>0.37145</v>
      </c>
      <c r="AS119" s="105">
        <v>0.40255000000000002</v>
      </c>
      <c r="AT119" s="105">
        <v>0.40315000000000001</v>
      </c>
      <c r="AU119" s="105">
        <v>0.40425</v>
      </c>
      <c r="AV119" s="105">
        <v>8.2699999999999996E-2</v>
      </c>
      <c r="AW119" s="105">
        <v>8.3500000000000005E-2</v>
      </c>
      <c r="AX119" s="105">
        <v>8.2500000000000004E-2</v>
      </c>
      <c r="AY119" s="105">
        <v>8.1699999999999995E-2</v>
      </c>
      <c r="AZ119" s="105">
        <v>8.5400000000000004E-2</v>
      </c>
      <c r="BA119" s="105">
        <v>8.3500000000000005E-2</v>
      </c>
      <c r="BB119" s="105">
        <v>0.42444999999999999</v>
      </c>
      <c r="BC119" s="105">
        <v>0.45184999999999997</v>
      </c>
      <c r="BD119" s="105">
        <v>0.45045000000000002</v>
      </c>
      <c r="BE119" s="105">
        <v>0.19794999999999999</v>
      </c>
      <c r="BF119" s="105">
        <v>0.20324999999999999</v>
      </c>
      <c r="BG119" s="105">
        <v>0.24884999999999999</v>
      </c>
      <c r="BH119" s="105">
        <v>7.7149999999999996E-2</v>
      </c>
      <c r="BI119" s="105">
        <v>7.3150000000000007E-2</v>
      </c>
      <c r="BJ119" s="105">
        <v>5.0750000000000003E-2</v>
      </c>
      <c r="BK119" s="105">
        <v>6.615E-2</v>
      </c>
      <c r="BL119" s="105">
        <v>6.4149999999999999E-2</v>
      </c>
      <c r="BM119" s="105">
        <v>6.7849999999999994E-2</v>
      </c>
      <c r="BN119" s="105">
        <v>0.51695000000000002</v>
      </c>
      <c r="BO119" s="105">
        <v>0.52364999999999995</v>
      </c>
      <c r="BP119" s="105">
        <v>0.52564999999999995</v>
      </c>
      <c r="BQ119" s="105">
        <v>0.55794999999999995</v>
      </c>
      <c r="BR119" s="105">
        <v>0.55694999999999995</v>
      </c>
      <c r="BS119" s="105">
        <v>0.55984999999999996</v>
      </c>
      <c r="BT119" s="105">
        <v>8.3049999999999999E-2</v>
      </c>
      <c r="BU119" s="105">
        <v>8.0149999999999999E-2</v>
      </c>
      <c r="BV119" s="105">
        <v>7.7950000000000005E-2</v>
      </c>
      <c r="BW119" s="105">
        <v>0.14655000000000001</v>
      </c>
      <c r="BX119" s="105">
        <v>0.14835000000000001</v>
      </c>
      <c r="BY119" s="105">
        <v>0.14485000000000001</v>
      </c>
      <c r="BZ119" s="105">
        <v>0.41375000000000001</v>
      </c>
      <c r="CA119" s="105">
        <v>0.43325000000000002</v>
      </c>
      <c r="CB119" s="105">
        <v>0.41644999999999999</v>
      </c>
      <c r="CC119" s="105">
        <v>0.29935</v>
      </c>
      <c r="CD119" s="105">
        <v>0.28065000000000001</v>
      </c>
      <c r="CE119" s="105">
        <v>0.44055</v>
      </c>
      <c r="CF119" s="105">
        <v>3.1850000000000003E-2</v>
      </c>
      <c r="CG119" s="105">
        <v>2.8049999999999999E-2</v>
      </c>
      <c r="CH119" s="105">
        <v>1.985E-2</v>
      </c>
      <c r="CI119" s="105">
        <v>6.7549999999999999E-2</v>
      </c>
      <c r="CJ119" s="105">
        <v>8.8450000000000001E-2</v>
      </c>
      <c r="CK119" s="105">
        <v>8.4349999999999994E-2</v>
      </c>
      <c r="CL119" s="105">
        <v>0.10155</v>
      </c>
      <c r="CM119" s="105">
        <v>9.665E-2</v>
      </c>
      <c r="CN119" s="105">
        <v>0.10005</v>
      </c>
      <c r="CO119" s="105">
        <v>9.3350000000000002E-2</v>
      </c>
      <c r="CP119" s="105">
        <v>0.10055</v>
      </c>
      <c r="CQ119" s="105">
        <v>9.7949999999999995E-2</v>
      </c>
      <c r="CR119" s="105">
        <v>7.9649999999999999E-2</v>
      </c>
      <c r="CS119" s="105">
        <v>8.5949999999999999E-2</v>
      </c>
      <c r="CT119" s="105">
        <v>9.1850000000000001E-2</v>
      </c>
      <c r="CU119" s="105">
        <v>9.3149999999999997E-2</v>
      </c>
      <c r="CV119" s="105">
        <v>9.2549999999999993E-2</v>
      </c>
      <c r="CW119" s="105">
        <v>0.10285</v>
      </c>
      <c r="CX119" s="105">
        <v>0.22655</v>
      </c>
      <c r="CY119" s="105">
        <v>0.22395000000000001</v>
      </c>
      <c r="CZ119" s="105">
        <v>0.23265</v>
      </c>
      <c r="DA119" s="105">
        <v>0.21554999999999999</v>
      </c>
      <c r="DB119" s="105">
        <v>0.15604999999999999</v>
      </c>
      <c r="DC119" s="105">
        <v>0.14344999999999999</v>
      </c>
      <c r="DD119" s="105">
        <v>6.6250000000000003E-2</v>
      </c>
      <c r="DE119" s="105">
        <v>5.5550000000000002E-2</v>
      </c>
      <c r="DF119" s="105">
        <v>5.1749999999999997E-2</v>
      </c>
      <c r="DG119" s="105">
        <v>6.4449999999999993E-2</v>
      </c>
      <c r="DH119" s="105">
        <v>6.9650000000000004E-2</v>
      </c>
      <c r="DI119" s="105">
        <v>6.7150000000000001E-2</v>
      </c>
      <c r="DJ119" s="105">
        <v>0.54054999999999997</v>
      </c>
      <c r="DK119" s="105">
        <v>0.52825</v>
      </c>
      <c r="DL119" s="105">
        <v>0.52195000000000003</v>
      </c>
      <c r="DM119" s="105">
        <v>0.55535000000000001</v>
      </c>
      <c r="DN119" s="105">
        <v>0.55245</v>
      </c>
      <c r="DO119" s="105">
        <v>0.56054999999999999</v>
      </c>
      <c r="DP119" s="105">
        <v>0.15215000000000001</v>
      </c>
      <c r="DQ119" s="105">
        <v>0.16275000000000001</v>
      </c>
      <c r="DR119" s="105">
        <v>8.3849999999999994E-2</v>
      </c>
      <c r="DS119" s="105">
        <v>0.25105</v>
      </c>
      <c r="DT119" s="105">
        <v>0.32795000000000002</v>
      </c>
      <c r="DU119" s="105">
        <v>0.32014999999999999</v>
      </c>
      <c r="DV119" s="105">
        <v>0.20674999999999999</v>
      </c>
      <c r="DW119" s="105">
        <v>0.21245</v>
      </c>
      <c r="DX119" s="105">
        <v>0.20544999999999999</v>
      </c>
      <c r="DY119" s="105">
        <v>0.24965000000000001</v>
      </c>
      <c r="DZ119" s="105">
        <v>0.13155</v>
      </c>
      <c r="EA119" s="105">
        <v>0.16064999999999999</v>
      </c>
      <c r="EB119" s="105">
        <v>3.9050000000000001E-2</v>
      </c>
      <c r="EC119" s="105">
        <v>4.0550000000000003E-2</v>
      </c>
      <c r="ED119" s="105">
        <v>3.3250000000000002E-2</v>
      </c>
      <c r="EE119" s="105">
        <v>7.0449999999999999E-2</v>
      </c>
      <c r="EF119" s="105">
        <v>6.9650000000000004E-2</v>
      </c>
      <c r="EG119" s="105">
        <v>6.855E-2</v>
      </c>
      <c r="EH119" s="105">
        <v>0.38805000000000001</v>
      </c>
      <c r="EI119" s="105">
        <v>0.25705</v>
      </c>
      <c r="EJ119" s="105">
        <v>0.25695000000000001</v>
      </c>
      <c r="EK119" s="105">
        <v>0.31624999999999998</v>
      </c>
      <c r="EL119" s="105">
        <v>0.41485</v>
      </c>
      <c r="EM119" s="105">
        <v>0.45205000000000001</v>
      </c>
      <c r="EN119" s="105">
        <v>0.10625</v>
      </c>
      <c r="EO119" s="105">
        <v>0.11845</v>
      </c>
      <c r="EP119" s="105">
        <v>0.11774999999999999</v>
      </c>
      <c r="EQ119" s="105">
        <v>0.11415</v>
      </c>
      <c r="ER119" s="105">
        <v>0.11415</v>
      </c>
      <c r="ES119" s="105">
        <v>0.11715</v>
      </c>
      <c r="ET119" s="105">
        <v>0.40844999999999998</v>
      </c>
      <c r="EU119" s="105">
        <v>0.40384999999999999</v>
      </c>
      <c r="EV119" s="105">
        <v>0.40484999999999999</v>
      </c>
      <c r="EW119" s="105">
        <v>0.34934999999999999</v>
      </c>
      <c r="EX119" s="105">
        <v>0.36314999999999997</v>
      </c>
      <c r="EY119" s="105">
        <v>0.24454999999999999</v>
      </c>
      <c r="EZ119" s="105">
        <v>0.53100000000000003</v>
      </c>
      <c r="FA119" s="105">
        <v>0.53300000000000003</v>
      </c>
      <c r="FB119" s="105">
        <v>0.53200000000000003</v>
      </c>
      <c r="FC119" s="105">
        <v>0.54900000000000004</v>
      </c>
      <c r="FD119" s="105">
        <v>0.58099999999999996</v>
      </c>
      <c r="FE119" s="105">
        <v>0.57399999999999995</v>
      </c>
    </row>
    <row r="120" spans="2:161">
      <c r="B120" s="105">
        <v>57.5</v>
      </c>
      <c r="C120" s="105">
        <v>0.29430000000000001</v>
      </c>
      <c r="D120" s="105">
        <v>0.15049999999999999</v>
      </c>
      <c r="E120" s="105">
        <v>9.9000000000000005E-2</v>
      </c>
      <c r="F120" s="105">
        <v>8.1900000000000001E-2</v>
      </c>
      <c r="G120" s="105">
        <v>8.5400000000000004E-2</v>
      </c>
      <c r="H120" s="105">
        <v>8.0699999999999994E-2</v>
      </c>
      <c r="I120" s="105">
        <v>8.4900000000000003E-2</v>
      </c>
      <c r="J120" s="105">
        <v>7.5700000000000003E-2</v>
      </c>
      <c r="K120" s="105">
        <v>0.08</v>
      </c>
      <c r="L120" s="105">
        <v>5.9499999999999997E-2</v>
      </c>
      <c r="M120" s="105">
        <v>7.8399999999999997E-2</v>
      </c>
      <c r="N120" s="105">
        <v>7.3800000000000004E-2</v>
      </c>
      <c r="O120" s="105">
        <v>6.7699999999999996E-2</v>
      </c>
      <c r="P120" s="105">
        <v>6.54E-2</v>
      </c>
      <c r="Q120" s="105">
        <v>6.5600000000000006E-2</v>
      </c>
      <c r="R120" s="105">
        <v>0.42959999999999998</v>
      </c>
      <c r="S120" s="105">
        <v>0.44190000000000002</v>
      </c>
      <c r="T120" s="105">
        <v>0.40529999999999999</v>
      </c>
      <c r="U120" s="105">
        <v>0.4264</v>
      </c>
      <c r="V120" s="105">
        <v>0.4259</v>
      </c>
      <c r="W120" s="105">
        <v>0.43240000000000001</v>
      </c>
      <c r="X120" s="105">
        <v>0.32215000000000005</v>
      </c>
      <c r="Y120" s="105">
        <v>0.33550000000000002</v>
      </c>
      <c r="Z120" s="105">
        <v>0.30880000000000002</v>
      </c>
      <c r="AA120" s="105">
        <v>0.22159999999999999</v>
      </c>
      <c r="AB120" s="105">
        <v>0.22700000000000001</v>
      </c>
      <c r="AC120" s="105">
        <v>0.22950000000000001</v>
      </c>
      <c r="AD120" s="105">
        <v>0.48370000000000002</v>
      </c>
      <c r="AE120" s="105">
        <v>0.50290000000000001</v>
      </c>
      <c r="AF120" s="105">
        <v>0.48830000000000001</v>
      </c>
      <c r="AG120" s="105">
        <v>0.48049999999999998</v>
      </c>
      <c r="AH120" s="105">
        <v>0.47670000000000001</v>
      </c>
      <c r="AI120" s="105">
        <v>0.46810000000000002</v>
      </c>
      <c r="AJ120" s="105">
        <v>8.2699999999999996E-2</v>
      </c>
      <c r="AK120" s="105">
        <v>9.11E-2</v>
      </c>
      <c r="AL120" s="105">
        <v>7.9600000000000004E-2</v>
      </c>
      <c r="AM120" s="105">
        <v>8.09E-2</v>
      </c>
      <c r="AN120" s="105">
        <v>8.5900000000000004E-2</v>
      </c>
      <c r="AO120" s="105">
        <v>8.0699999999999994E-2</v>
      </c>
      <c r="AP120" s="105">
        <v>0.36280000000000001</v>
      </c>
      <c r="AQ120" s="105">
        <v>0.36969999999999997</v>
      </c>
      <c r="AR120" s="105">
        <v>0.36759999999999998</v>
      </c>
      <c r="AS120" s="105">
        <v>0.40539999999999998</v>
      </c>
      <c r="AT120" s="105">
        <v>0.40379999999999999</v>
      </c>
      <c r="AU120" s="105">
        <v>0.40600000000000003</v>
      </c>
      <c r="AV120" s="105">
        <v>8.2600000000000007E-2</v>
      </c>
      <c r="AW120" s="105">
        <v>8.3599999999999994E-2</v>
      </c>
      <c r="AX120" s="105">
        <v>8.2400000000000001E-2</v>
      </c>
      <c r="AY120" s="105">
        <v>8.1900000000000001E-2</v>
      </c>
      <c r="AZ120" s="105">
        <v>8.5300000000000001E-2</v>
      </c>
      <c r="BA120" s="105">
        <v>8.3500000000000005E-2</v>
      </c>
      <c r="BB120" s="105">
        <v>0.4234</v>
      </c>
      <c r="BC120" s="105">
        <v>0.45150000000000001</v>
      </c>
      <c r="BD120" s="105">
        <v>0.44879999999999998</v>
      </c>
      <c r="BE120" s="105">
        <v>0.19470000000000001</v>
      </c>
      <c r="BF120" s="105">
        <v>0.19950000000000001</v>
      </c>
      <c r="BG120" s="105">
        <v>0.25080000000000002</v>
      </c>
      <c r="BH120" s="105">
        <v>7.8399999999999997E-2</v>
      </c>
      <c r="BI120" s="105">
        <v>7.3599999999999999E-2</v>
      </c>
      <c r="BJ120" s="105">
        <v>5.1299999999999998E-2</v>
      </c>
      <c r="BK120" s="105">
        <v>6.5500000000000003E-2</v>
      </c>
      <c r="BL120" s="105">
        <v>6.2700000000000006E-2</v>
      </c>
      <c r="BM120" s="105">
        <v>6.83E-2</v>
      </c>
      <c r="BN120" s="105">
        <v>0.51749999999999996</v>
      </c>
      <c r="BO120" s="105">
        <v>0.52029999999999998</v>
      </c>
      <c r="BP120" s="105">
        <v>0.52669999999999995</v>
      </c>
      <c r="BQ120" s="105">
        <v>0.55730000000000002</v>
      </c>
      <c r="BR120" s="105">
        <v>0.55600000000000005</v>
      </c>
      <c r="BS120" s="105">
        <v>0.56110000000000004</v>
      </c>
      <c r="BT120" s="105">
        <v>8.3000000000000004E-2</v>
      </c>
      <c r="BU120" s="105">
        <v>7.9600000000000004E-2</v>
      </c>
      <c r="BV120" s="105">
        <v>7.8100000000000003E-2</v>
      </c>
      <c r="BW120" s="105">
        <v>0.1469</v>
      </c>
      <c r="BX120" s="105">
        <v>0.1484</v>
      </c>
      <c r="BY120" s="105">
        <v>0.1467</v>
      </c>
      <c r="BZ120" s="105">
        <v>0.41899999999999998</v>
      </c>
      <c r="CA120" s="105">
        <v>0.4405</v>
      </c>
      <c r="CB120" s="105">
        <v>0.41370000000000001</v>
      </c>
      <c r="CC120" s="105">
        <v>0.29599999999999999</v>
      </c>
      <c r="CD120" s="105">
        <v>0.27529999999999999</v>
      </c>
      <c r="CE120" s="105">
        <v>0.43519999999999998</v>
      </c>
      <c r="CF120" s="105">
        <v>3.1899999999999998E-2</v>
      </c>
      <c r="CG120" s="105">
        <v>2.6800000000000001E-2</v>
      </c>
      <c r="CH120" s="105">
        <v>2.0299999999999999E-2</v>
      </c>
      <c r="CI120" s="105">
        <v>6.8199999999999997E-2</v>
      </c>
      <c r="CJ120" s="105">
        <v>8.9800000000000005E-2</v>
      </c>
      <c r="CK120" s="105">
        <v>8.5199999999999998E-2</v>
      </c>
      <c r="CL120" s="105">
        <v>0.10349999999999999</v>
      </c>
      <c r="CM120" s="105">
        <v>9.6799999999999997E-2</v>
      </c>
      <c r="CN120" s="105">
        <v>0.10249999999999999</v>
      </c>
      <c r="CO120" s="105">
        <v>9.6799999999999997E-2</v>
      </c>
      <c r="CP120" s="105">
        <v>0.1013</v>
      </c>
      <c r="CQ120" s="105">
        <v>9.8199999999999996E-2</v>
      </c>
      <c r="CR120" s="105">
        <v>7.9799999999999996E-2</v>
      </c>
      <c r="CS120" s="105">
        <v>8.43E-2</v>
      </c>
      <c r="CT120" s="105">
        <v>9.2399999999999996E-2</v>
      </c>
      <c r="CU120" s="105">
        <v>9.7100000000000006E-2</v>
      </c>
      <c r="CV120" s="105">
        <v>9.3299999999999994E-2</v>
      </c>
      <c r="CW120" s="105">
        <v>0.1053</v>
      </c>
      <c r="CX120" s="105">
        <v>0.22739999999999999</v>
      </c>
      <c r="CY120" s="105">
        <v>0.22389999999999999</v>
      </c>
      <c r="CZ120" s="105">
        <v>0.2286</v>
      </c>
      <c r="DA120" s="105">
        <v>0.21210000000000001</v>
      </c>
      <c r="DB120" s="105">
        <v>0.1532</v>
      </c>
      <c r="DC120" s="105">
        <v>0.13669999999999999</v>
      </c>
      <c r="DD120" s="105">
        <v>6.5600000000000006E-2</v>
      </c>
      <c r="DE120" s="105">
        <v>5.67E-2</v>
      </c>
      <c r="DF120" s="105">
        <v>5.4600000000000003E-2</v>
      </c>
      <c r="DG120" s="105">
        <v>6.4699999999999994E-2</v>
      </c>
      <c r="DH120" s="105">
        <v>6.9800000000000001E-2</v>
      </c>
      <c r="DI120" s="105">
        <v>6.7599999999999993E-2</v>
      </c>
      <c r="DJ120" s="105">
        <v>0.54300000000000004</v>
      </c>
      <c r="DK120" s="105">
        <v>0.52949999999999997</v>
      </c>
      <c r="DL120" s="105">
        <v>0.52459999999999996</v>
      </c>
      <c r="DM120" s="105">
        <v>0.55189999999999995</v>
      </c>
      <c r="DN120" s="105">
        <v>0.55049999999999999</v>
      </c>
      <c r="DO120" s="105">
        <v>0.55900000000000005</v>
      </c>
      <c r="DP120" s="105">
        <v>0.15179999999999999</v>
      </c>
      <c r="DQ120" s="105">
        <v>0.1603</v>
      </c>
      <c r="DR120" s="105">
        <v>8.4199999999999997E-2</v>
      </c>
      <c r="DS120" s="105">
        <v>0.245</v>
      </c>
      <c r="DT120" s="105">
        <v>0.32900000000000001</v>
      </c>
      <c r="DU120" s="105">
        <v>0.31609999999999999</v>
      </c>
      <c r="DV120" s="105">
        <v>0.2064</v>
      </c>
      <c r="DW120" s="105">
        <v>0.2092</v>
      </c>
      <c r="DX120" s="105">
        <v>0.20760000000000001</v>
      </c>
      <c r="DY120" s="105">
        <v>0.2457</v>
      </c>
      <c r="DZ120" s="105">
        <v>0.13100000000000001</v>
      </c>
      <c r="EA120" s="105">
        <v>0.157</v>
      </c>
      <c r="EB120" s="105">
        <v>3.8699999999999998E-2</v>
      </c>
      <c r="EC120" s="105">
        <v>4.1599999999999998E-2</v>
      </c>
      <c r="ED120" s="105">
        <v>3.2399999999999998E-2</v>
      </c>
      <c r="EE120" s="105">
        <v>7.0800000000000002E-2</v>
      </c>
      <c r="EF120" s="105">
        <v>7.0599999999999996E-2</v>
      </c>
      <c r="EG120" s="105">
        <v>6.9400000000000003E-2</v>
      </c>
      <c r="EH120" s="105">
        <v>0.3876</v>
      </c>
      <c r="EI120" s="105">
        <v>0.254</v>
      </c>
      <c r="EJ120" s="105">
        <v>0.24959999999999999</v>
      </c>
      <c r="EK120" s="105">
        <v>0.31219999999999998</v>
      </c>
      <c r="EL120" s="105">
        <v>0.40889999999999999</v>
      </c>
      <c r="EM120" s="105">
        <v>0.4491</v>
      </c>
      <c r="EN120" s="105">
        <v>0.10639999999999999</v>
      </c>
      <c r="EO120" s="105">
        <v>0.12089999999999999</v>
      </c>
      <c r="EP120" s="105">
        <v>0.11799999999999999</v>
      </c>
      <c r="EQ120" s="105">
        <v>0.115</v>
      </c>
      <c r="ER120" s="105">
        <v>0.1159</v>
      </c>
      <c r="ES120" s="105">
        <v>0.1172</v>
      </c>
      <c r="ET120" s="105">
        <v>0.41170000000000001</v>
      </c>
      <c r="EU120" s="105">
        <v>0.40600000000000003</v>
      </c>
      <c r="EV120" s="105">
        <v>0.39979999999999999</v>
      </c>
      <c r="EW120" s="105">
        <v>0.35339999999999999</v>
      </c>
      <c r="EX120" s="105">
        <v>0.36659999999999998</v>
      </c>
      <c r="EY120" s="105">
        <v>0.2404</v>
      </c>
      <c r="EZ120" s="105">
        <v>0.52800000000000002</v>
      </c>
      <c r="FA120" s="105">
        <v>0.53300000000000003</v>
      </c>
      <c r="FB120" s="105">
        <v>0.53400000000000003</v>
      </c>
      <c r="FC120" s="105">
        <v>0.55000000000000004</v>
      </c>
      <c r="FD120" s="105">
        <v>0.57399999999999995</v>
      </c>
      <c r="FE120" s="105">
        <v>0.56999999999999995</v>
      </c>
    </row>
    <row r="121" spans="2:161">
      <c r="B121" s="105">
        <v>58</v>
      </c>
      <c r="C121" s="105">
        <v>0.28808299999999998</v>
      </c>
      <c r="D121" s="105">
        <v>0.128083</v>
      </c>
      <c r="E121" s="105">
        <v>8.3983000000000002E-2</v>
      </c>
      <c r="F121" s="105">
        <v>8.0583000000000002E-2</v>
      </c>
      <c r="G121" s="105">
        <v>8.5383000000000001E-2</v>
      </c>
      <c r="H121" s="105">
        <v>8.0083000000000001E-2</v>
      </c>
      <c r="I121" s="105">
        <v>8.4883E-2</v>
      </c>
      <c r="J121" s="105">
        <v>7.6082999999999998E-2</v>
      </c>
      <c r="K121" s="105">
        <v>8.0882999999999997E-2</v>
      </c>
      <c r="L121" s="105">
        <v>6.0483000000000002E-2</v>
      </c>
      <c r="M121" s="105">
        <v>7.8283000000000005E-2</v>
      </c>
      <c r="N121" s="105">
        <v>7.2883000000000003E-2</v>
      </c>
      <c r="O121" s="105">
        <v>6.6083000000000003E-2</v>
      </c>
      <c r="P121" s="105">
        <v>6.5483E-2</v>
      </c>
      <c r="Q121" s="105">
        <v>6.6083000000000003E-2</v>
      </c>
      <c r="R121" s="105">
        <v>0.433583</v>
      </c>
      <c r="S121" s="105">
        <v>0.44408300000000001</v>
      </c>
      <c r="T121" s="105">
        <v>0.40968300000000002</v>
      </c>
      <c r="U121" s="105">
        <v>0.43058299999999999</v>
      </c>
      <c r="V121" s="105">
        <v>0.42808299999999999</v>
      </c>
      <c r="W121" s="105">
        <v>0.43288300000000002</v>
      </c>
      <c r="X121" s="105">
        <v>0.32653300000000002</v>
      </c>
      <c r="Y121" s="105">
        <v>0.34168300000000001</v>
      </c>
      <c r="Z121" s="105">
        <v>0.31138300000000002</v>
      </c>
      <c r="AA121" s="105">
        <v>0.22228300000000001</v>
      </c>
      <c r="AB121" s="105">
        <v>0.22798299999999999</v>
      </c>
      <c r="AC121" s="105">
        <v>0.22908300000000001</v>
      </c>
      <c r="AD121" s="105">
        <v>0.48108299999999998</v>
      </c>
      <c r="AE121" s="105">
        <v>0.50188299999999997</v>
      </c>
      <c r="AF121" s="105">
        <v>0.48318299999999997</v>
      </c>
      <c r="AG121" s="105">
        <v>0.47848299999999999</v>
      </c>
      <c r="AH121" s="105">
        <v>0.47478300000000001</v>
      </c>
      <c r="AI121" s="105">
        <v>0.46688299999999999</v>
      </c>
      <c r="AJ121" s="105">
        <v>8.1083000000000002E-2</v>
      </c>
      <c r="AK121" s="105">
        <v>8.9182999999999998E-2</v>
      </c>
      <c r="AL121" s="105">
        <v>7.8482999999999997E-2</v>
      </c>
      <c r="AM121" s="105">
        <v>8.0683000000000005E-2</v>
      </c>
      <c r="AN121" s="105">
        <v>8.3882999999999999E-2</v>
      </c>
      <c r="AO121" s="105">
        <v>7.8882999999999995E-2</v>
      </c>
      <c r="AP121" s="105">
        <v>0.36478300000000002</v>
      </c>
      <c r="AQ121" s="105">
        <v>0.365483</v>
      </c>
      <c r="AR121" s="105">
        <v>0.36768299999999998</v>
      </c>
      <c r="AS121" s="105">
        <v>0.396783</v>
      </c>
      <c r="AT121" s="105">
        <v>0.39998299999999998</v>
      </c>
      <c r="AU121" s="105">
        <v>0.39988299999999999</v>
      </c>
      <c r="AV121" s="105">
        <v>8.2500000000000004E-2</v>
      </c>
      <c r="AW121" s="105">
        <v>8.3599999999999994E-2</v>
      </c>
      <c r="AX121" s="105">
        <v>8.2500000000000004E-2</v>
      </c>
      <c r="AY121" s="105">
        <v>8.1699999999999995E-2</v>
      </c>
      <c r="AZ121" s="105">
        <v>8.5400000000000004E-2</v>
      </c>
      <c r="BA121" s="105">
        <v>8.3400000000000002E-2</v>
      </c>
      <c r="BB121" s="105">
        <v>0.42368299999999998</v>
      </c>
      <c r="BC121" s="105">
        <v>0.45388299999999998</v>
      </c>
      <c r="BD121" s="105">
        <v>0.44938299999999998</v>
      </c>
      <c r="BE121" s="105">
        <v>0.19498299999999999</v>
      </c>
      <c r="BF121" s="105">
        <v>0.196183</v>
      </c>
      <c r="BG121" s="105">
        <v>0.25738299999999997</v>
      </c>
      <c r="BH121" s="105">
        <v>7.6783000000000004E-2</v>
      </c>
      <c r="BI121" s="105">
        <v>7.3682999999999998E-2</v>
      </c>
      <c r="BJ121" s="105">
        <v>5.0583000000000003E-2</v>
      </c>
      <c r="BK121" s="105">
        <v>6.4583000000000002E-2</v>
      </c>
      <c r="BL121" s="105">
        <v>6.4183000000000004E-2</v>
      </c>
      <c r="BM121" s="105">
        <v>6.9083000000000006E-2</v>
      </c>
      <c r="BN121" s="105">
        <v>0.51778299999999999</v>
      </c>
      <c r="BO121" s="105">
        <v>0.51968300000000001</v>
      </c>
      <c r="BP121" s="105">
        <v>0.52318299999999995</v>
      </c>
      <c r="BQ121" s="105">
        <v>0.55378300000000003</v>
      </c>
      <c r="BR121" s="105">
        <v>0.55278300000000002</v>
      </c>
      <c r="BS121" s="105">
        <v>0.55848299999999995</v>
      </c>
      <c r="BT121" s="105">
        <v>8.1583000000000003E-2</v>
      </c>
      <c r="BU121" s="105">
        <v>7.9083000000000001E-2</v>
      </c>
      <c r="BV121" s="105">
        <v>7.7683000000000002E-2</v>
      </c>
      <c r="BW121" s="105">
        <v>0.146983</v>
      </c>
      <c r="BX121" s="105">
        <v>0.14958299999999999</v>
      </c>
      <c r="BY121" s="105">
        <v>0.14818300000000001</v>
      </c>
      <c r="BZ121" s="105">
        <v>0.416383</v>
      </c>
      <c r="CA121" s="105">
        <v>0.43368299999999999</v>
      </c>
      <c r="CB121" s="105">
        <v>0.41298299999999999</v>
      </c>
      <c r="CC121" s="105">
        <v>0.28948299999999999</v>
      </c>
      <c r="CD121" s="105">
        <v>0.26898300000000003</v>
      </c>
      <c r="CE121" s="105">
        <v>0.44048300000000001</v>
      </c>
      <c r="CF121" s="105">
        <v>3.1782999999999999E-2</v>
      </c>
      <c r="CG121" s="105">
        <v>2.6483E-2</v>
      </c>
      <c r="CH121" s="105">
        <v>1.9682999999999999E-2</v>
      </c>
      <c r="CI121" s="105">
        <v>6.7483000000000001E-2</v>
      </c>
      <c r="CJ121" s="105">
        <v>8.8883000000000004E-2</v>
      </c>
      <c r="CK121" s="105">
        <v>8.4182999999999994E-2</v>
      </c>
      <c r="CL121" s="105">
        <v>0.103283</v>
      </c>
      <c r="CM121" s="105">
        <v>9.6382999999999996E-2</v>
      </c>
      <c r="CN121" s="105">
        <v>9.9782999999999997E-2</v>
      </c>
      <c r="CO121" s="105">
        <v>9.4382999999999995E-2</v>
      </c>
      <c r="CP121" s="105">
        <v>0.103683</v>
      </c>
      <c r="CQ121" s="105">
        <v>9.6282999999999994E-2</v>
      </c>
      <c r="CR121" s="105">
        <v>7.8183000000000002E-2</v>
      </c>
      <c r="CS121" s="105">
        <v>8.3882999999999999E-2</v>
      </c>
      <c r="CT121" s="105">
        <v>9.3382999999999994E-2</v>
      </c>
      <c r="CU121" s="105">
        <v>9.4982999999999998E-2</v>
      </c>
      <c r="CV121" s="105">
        <v>9.2582999999999999E-2</v>
      </c>
      <c r="CW121" s="105">
        <v>0.107683</v>
      </c>
      <c r="CX121" s="105">
        <v>0.22898299999999999</v>
      </c>
      <c r="CY121" s="105">
        <v>0.224883</v>
      </c>
      <c r="CZ121" s="105">
        <v>0.23048299999999999</v>
      </c>
      <c r="DA121" s="105">
        <v>0.217083</v>
      </c>
      <c r="DB121" s="105">
        <v>0.15068300000000001</v>
      </c>
      <c r="DC121" s="105">
        <v>0.13408300000000001</v>
      </c>
      <c r="DD121" s="105">
        <v>6.7382999999999998E-2</v>
      </c>
      <c r="DE121" s="105">
        <v>5.6783E-2</v>
      </c>
      <c r="DF121" s="105">
        <v>5.1983000000000001E-2</v>
      </c>
      <c r="DG121" s="105">
        <v>6.5083000000000002E-2</v>
      </c>
      <c r="DH121" s="105">
        <v>7.0383000000000001E-2</v>
      </c>
      <c r="DI121" s="105">
        <v>6.7583000000000004E-2</v>
      </c>
      <c r="DJ121" s="105">
        <v>0.53738300000000006</v>
      </c>
      <c r="DK121" s="105">
        <v>0.526783</v>
      </c>
      <c r="DL121" s="105">
        <v>0.52048300000000003</v>
      </c>
      <c r="DM121" s="105">
        <v>0.551983</v>
      </c>
      <c r="DN121" s="105">
        <v>0.54988300000000001</v>
      </c>
      <c r="DO121" s="105">
        <v>0.55858300000000005</v>
      </c>
      <c r="DP121" s="105">
        <v>0.151783</v>
      </c>
      <c r="DQ121" s="105">
        <v>0.16268299999999999</v>
      </c>
      <c r="DR121" s="105">
        <v>8.4182999999999994E-2</v>
      </c>
      <c r="DS121" s="105">
        <v>0.24938299999999999</v>
      </c>
      <c r="DT121" s="105">
        <v>0.32738299999999998</v>
      </c>
      <c r="DU121" s="105">
        <v>0.31988299999999997</v>
      </c>
      <c r="DV121" s="105">
        <v>0.207983</v>
      </c>
      <c r="DW121" s="105">
        <v>0.21348300000000001</v>
      </c>
      <c r="DX121" s="105">
        <v>0.208283</v>
      </c>
      <c r="DY121" s="105">
        <v>0.24668300000000001</v>
      </c>
      <c r="DZ121" s="105">
        <v>0.128883</v>
      </c>
      <c r="EA121" s="105">
        <v>0.15588299999999999</v>
      </c>
      <c r="EB121" s="105">
        <v>3.8282999999999998E-2</v>
      </c>
      <c r="EC121" s="105">
        <v>4.0583000000000001E-2</v>
      </c>
      <c r="ED121" s="105">
        <v>3.2083E-2</v>
      </c>
      <c r="EE121" s="105">
        <v>7.0782999999999999E-2</v>
      </c>
      <c r="EF121" s="105">
        <v>6.9682999999999995E-2</v>
      </c>
      <c r="EG121" s="105">
        <v>6.9782999999999998E-2</v>
      </c>
      <c r="EH121" s="105">
        <v>0.38358300000000001</v>
      </c>
      <c r="EI121" s="105">
        <v>0.24748300000000001</v>
      </c>
      <c r="EJ121" s="105">
        <v>0.24548300000000001</v>
      </c>
      <c r="EK121" s="105">
        <v>0.30568299999999998</v>
      </c>
      <c r="EL121" s="105">
        <v>0.40488299999999999</v>
      </c>
      <c r="EM121" s="105">
        <v>0.45028299999999999</v>
      </c>
      <c r="EN121" s="105">
        <v>0.104683</v>
      </c>
      <c r="EO121" s="105">
        <v>0.120583</v>
      </c>
      <c r="EP121" s="105">
        <v>0.11608300000000001</v>
      </c>
      <c r="EQ121" s="105">
        <v>0.114383</v>
      </c>
      <c r="ER121" s="105">
        <v>0.115983</v>
      </c>
      <c r="ES121" s="105">
        <v>0.11948300000000001</v>
      </c>
      <c r="ET121" s="105">
        <v>0.40758299999999997</v>
      </c>
      <c r="EU121" s="105">
        <v>0.40678300000000001</v>
      </c>
      <c r="EV121" s="105">
        <v>0.40018300000000001</v>
      </c>
      <c r="EW121" s="105">
        <v>0.35298299999999999</v>
      </c>
      <c r="EX121" s="105">
        <v>0.36588300000000001</v>
      </c>
      <c r="EY121" s="105">
        <v>0.23958299999999999</v>
      </c>
      <c r="EZ121" s="105">
        <v>0.53300000000000003</v>
      </c>
      <c r="FA121" s="105">
        <v>0.52500000000000002</v>
      </c>
      <c r="FB121" s="105">
        <v>0.52700000000000002</v>
      </c>
      <c r="FC121" s="105">
        <v>0.54300000000000004</v>
      </c>
      <c r="FD121" s="105">
        <v>0.57499999999999996</v>
      </c>
      <c r="FE121" s="105">
        <v>0.56799999999999995</v>
      </c>
    </row>
    <row r="122" spans="2:161">
      <c r="B122" s="105">
        <v>58.5</v>
      </c>
      <c r="C122" s="105">
        <v>0.28286699999999998</v>
      </c>
      <c r="D122" s="105">
        <v>0.124167</v>
      </c>
      <c r="E122" s="105">
        <v>8.8266999999999998E-2</v>
      </c>
      <c r="F122" s="105">
        <v>8.1567000000000001E-2</v>
      </c>
      <c r="G122" s="105">
        <v>8.5366999999999998E-2</v>
      </c>
      <c r="H122" s="105">
        <v>7.8867000000000007E-2</v>
      </c>
      <c r="I122" s="105">
        <v>8.4667000000000006E-2</v>
      </c>
      <c r="J122" s="105">
        <v>7.5267000000000001E-2</v>
      </c>
      <c r="K122" s="105">
        <v>8.0966999999999997E-2</v>
      </c>
      <c r="L122" s="105">
        <v>6.0067000000000002E-2</v>
      </c>
      <c r="M122" s="105">
        <v>7.7367000000000005E-2</v>
      </c>
      <c r="N122" s="105">
        <v>7.4867000000000003E-2</v>
      </c>
      <c r="O122" s="105">
        <v>6.5567E-2</v>
      </c>
      <c r="P122" s="105">
        <v>6.2467000000000002E-2</v>
      </c>
      <c r="Q122" s="105">
        <v>6.4667000000000002E-2</v>
      </c>
      <c r="R122" s="105">
        <v>0.43346699999999999</v>
      </c>
      <c r="S122" s="105">
        <v>0.44236700000000001</v>
      </c>
      <c r="T122" s="105">
        <v>0.40796700000000002</v>
      </c>
      <c r="U122" s="105">
        <v>0.42266700000000001</v>
      </c>
      <c r="V122" s="105">
        <v>0.42256700000000003</v>
      </c>
      <c r="W122" s="105">
        <v>0.43106699999999998</v>
      </c>
      <c r="X122" s="105">
        <v>0.32796700000000001</v>
      </c>
      <c r="Y122" s="105">
        <v>0.340667</v>
      </c>
      <c r="Z122" s="105">
        <v>0.31526700000000002</v>
      </c>
      <c r="AA122" s="105">
        <v>0.22466700000000001</v>
      </c>
      <c r="AB122" s="105">
        <v>0.230767</v>
      </c>
      <c r="AC122" s="105">
        <v>0.23146700000000001</v>
      </c>
      <c r="AD122" s="105">
        <v>0.47756700000000002</v>
      </c>
      <c r="AE122" s="105">
        <v>0.49596699999999999</v>
      </c>
      <c r="AF122" s="105">
        <v>0.481767</v>
      </c>
      <c r="AG122" s="105">
        <v>0.47606700000000002</v>
      </c>
      <c r="AH122" s="105">
        <v>0.47546699999999997</v>
      </c>
      <c r="AI122" s="105">
        <v>0.46446700000000002</v>
      </c>
      <c r="AJ122" s="105">
        <v>8.2766999999999993E-2</v>
      </c>
      <c r="AK122" s="105">
        <v>9.1166999999999998E-2</v>
      </c>
      <c r="AL122" s="105">
        <v>7.8367000000000006E-2</v>
      </c>
      <c r="AM122" s="105">
        <v>8.0767000000000005E-2</v>
      </c>
      <c r="AN122" s="105">
        <v>8.4667000000000006E-2</v>
      </c>
      <c r="AO122" s="105">
        <v>7.8667000000000001E-2</v>
      </c>
      <c r="AP122" s="105">
        <v>0.364867</v>
      </c>
      <c r="AQ122" s="105">
        <v>0.36466700000000002</v>
      </c>
      <c r="AR122" s="105">
        <v>0.36756699999999998</v>
      </c>
      <c r="AS122" s="105">
        <v>0.39776699999999998</v>
      </c>
      <c r="AT122" s="105">
        <v>0.40396700000000002</v>
      </c>
      <c r="AU122" s="105">
        <v>0.39956700000000001</v>
      </c>
      <c r="AV122" s="105">
        <v>8.2799999999999999E-2</v>
      </c>
      <c r="AW122" s="105">
        <v>8.3699999999999997E-2</v>
      </c>
      <c r="AX122" s="105">
        <v>8.2600000000000007E-2</v>
      </c>
      <c r="AY122" s="105">
        <v>8.2000000000000003E-2</v>
      </c>
      <c r="AZ122" s="105">
        <v>8.5400000000000004E-2</v>
      </c>
      <c r="BA122" s="105">
        <v>8.3500000000000005E-2</v>
      </c>
      <c r="BB122" s="105">
        <v>0.42036699999999999</v>
      </c>
      <c r="BC122" s="105">
        <v>0.45016699999999998</v>
      </c>
      <c r="BD122" s="105">
        <v>0.44586700000000001</v>
      </c>
      <c r="BE122" s="105">
        <v>0.19336700000000001</v>
      </c>
      <c r="BF122" s="105">
        <v>0.197267</v>
      </c>
      <c r="BG122" s="105">
        <v>0.25156699999999999</v>
      </c>
      <c r="BH122" s="105">
        <v>7.6666999999999999E-2</v>
      </c>
      <c r="BI122" s="105">
        <v>7.3467000000000005E-2</v>
      </c>
      <c r="BJ122" s="105">
        <v>5.0966999999999998E-2</v>
      </c>
      <c r="BK122" s="105">
        <v>6.5966999999999998E-2</v>
      </c>
      <c r="BL122" s="105">
        <v>6.3066999999999998E-2</v>
      </c>
      <c r="BM122" s="105">
        <v>6.7766999999999994E-2</v>
      </c>
      <c r="BN122" s="105">
        <v>0.51116700000000004</v>
      </c>
      <c r="BO122" s="105">
        <v>0.51866699999999999</v>
      </c>
      <c r="BP122" s="105">
        <v>0.51926700000000003</v>
      </c>
      <c r="BQ122" s="105">
        <v>0.54966700000000002</v>
      </c>
      <c r="BR122" s="105">
        <v>0.54906699999999997</v>
      </c>
      <c r="BS122" s="105">
        <v>0.55166700000000002</v>
      </c>
      <c r="BT122" s="105">
        <v>8.3167000000000005E-2</v>
      </c>
      <c r="BU122" s="105">
        <v>7.9466999999999996E-2</v>
      </c>
      <c r="BV122" s="105">
        <v>7.7367000000000005E-2</v>
      </c>
      <c r="BW122" s="105">
        <v>0.14746699999999999</v>
      </c>
      <c r="BX122" s="105">
        <v>0.15026700000000001</v>
      </c>
      <c r="BY122" s="105">
        <v>0.14826700000000001</v>
      </c>
      <c r="BZ122" s="105">
        <v>0.415267</v>
      </c>
      <c r="CA122" s="105">
        <v>0.431367</v>
      </c>
      <c r="CB122" s="105">
        <v>0.41036699999999998</v>
      </c>
      <c r="CC122" s="105">
        <v>0.28906700000000002</v>
      </c>
      <c r="CD122" s="105">
        <v>0.26946700000000001</v>
      </c>
      <c r="CE122" s="105">
        <v>0.43666700000000003</v>
      </c>
      <c r="CF122" s="105">
        <v>3.2167000000000001E-2</v>
      </c>
      <c r="CG122" s="105">
        <v>2.5467E-2</v>
      </c>
      <c r="CH122" s="105">
        <v>1.8866999999999998E-2</v>
      </c>
      <c r="CI122" s="105">
        <v>6.6667000000000004E-2</v>
      </c>
      <c r="CJ122" s="105">
        <v>8.9467000000000005E-2</v>
      </c>
      <c r="CK122" s="105">
        <v>8.4167000000000006E-2</v>
      </c>
      <c r="CL122" s="105">
        <v>0.101367</v>
      </c>
      <c r="CM122" s="105">
        <v>9.8067000000000001E-2</v>
      </c>
      <c r="CN122" s="105">
        <v>9.8266999999999993E-2</v>
      </c>
      <c r="CO122" s="105">
        <v>9.6366999999999994E-2</v>
      </c>
      <c r="CP122" s="105">
        <v>0.101767</v>
      </c>
      <c r="CQ122" s="105">
        <v>9.8466999999999999E-2</v>
      </c>
      <c r="CR122" s="105">
        <v>8.0667000000000003E-2</v>
      </c>
      <c r="CS122" s="105">
        <v>8.5266999999999996E-2</v>
      </c>
      <c r="CT122" s="105">
        <v>9.3167E-2</v>
      </c>
      <c r="CU122" s="105">
        <v>9.4267000000000004E-2</v>
      </c>
      <c r="CV122" s="105">
        <v>9.3466999999999995E-2</v>
      </c>
      <c r="CW122" s="105">
        <v>0.105167</v>
      </c>
      <c r="CX122" s="105">
        <v>0.225967</v>
      </c>
      <c r="CY122" s="105">
        <v>0.225767</v>
      </c>
      <c r="CZ122" s="105">
        <v>0.22936699999999999</v>
      </c>
      <c r="DA122" s="105">
        <v>0.21806700000000001</v>
      </c>
      <c r="DB122" s="105">
        <v>0.14776700000000001</v>
      </c>
      <c r="DC122" s="105">
        <v>0.131967</v>
      </c>
      <c r="DD122" s="105">
        <v>6.3767000000000004E-2</v>
      </c>
      <c r="DE122" s="105">
        <v>5.4767000000000003E-2</v>
      </c>
      <c r="DF122" s="105">
        <v>0.125667</v>
      </c>
      <c r="DG122" s="105">
        <v>6.3866999999999993E-2</v>
      </c>
      <c r="DH122" s="105">
        <v>6.9167000000000006E-2</v>
      </c>
      <c r="DI122" s="105">
        <v>6.7667000000000005E-2</v>
      </c>
      <c r="DJ122" s="105">
        <v>0.53086699999999998</v>
      </c>
      <c r="DK122" s="105">
        <v>0.51996699999999996</v>
      </c>
      <c r="DL122" s="105">
        <v>0.51496699999999995</v>
      </c>
      <c r="DM122" s="105">
        <v>0.54966700000000002</v>
      </c>
      <c r="DN122" s="105">
        <v>0.54986699999999999</v>
      </c>
      <c r="DO122" s="105">
        <v>0.55746700000000005</v>
      </c>
      <c r="DP122" s="105">
        <v>0.15006700000000001</v>
      </c>
      <c r="DQ122" s="105">
        <v>0.15826699999999999</v>
      </c>
      <c r="DR122" s="105">
        <v>8.5467000000000001E-2</v>
      </c>
      <c r="DS122" s="105">
        <v>0.246867</v>
      </c>
      <c r="DT122" s="105">
        <v>0.32926699999999998</v>
      </c>
      <c r="DU122" s="105">
        <v>0.31716699999999998</v>
      </c>
      <c r="DV122" s="105">
        <v>0.21096699999999999</v>
      </c>
      <c r="DW122" s="105">
        <v>0.21246699999999999</v>
      </c>
      <c r="DX122" s="105">
        <v>0.208367</v>
      </c>
      <c r="DY122" s="105">
        <v>0.24806700000000001</v>
      </c>
      <c r="DZ122" s="105">
        <v>0.127167</v>
      </c>
      <c r="EA122" s="105">
        <v>0.15826699999999999</v>
      </c>
      <c r="EB122" s="105">
        <v>3.9766999999999997E-2</v>
      </c>
      <c r="EC122" s="105">
        <v>4.1766999999999999E-2</v>
      </c>
      <c r="ED122" s="105">
        <v>3.2066999999999998E-2</v>
      </c>
      <c r="EE122" s="105">
        <v>7.0067000000000004E-2</v>
      </c>
      <c r="EF122" s="105">
        <v>6.8366999999999997E-2</v>
      </c>
      <c r="EG122" s="105">
        <v>7.1067000000000005E-2</v>
      </c>
      <c r="EH122" s="105">
        <v>0.38516699999999998</v>
      </c>
      <c r="EI122" s="105">
        <v>0.24376700000000001</v>
      </c>
      <c r="EJ122" s="105">
        <v>0.24646699999999999</v>
      </c>
      <c r="EK122" s="105">
        <v>0.30056699999999997</v>
      </c>
      <c r="EL122" s="105">
        <v>0.40696700000000002</v>
      </c>
      <c r="EM122" s="105">
        <v>0.44836700000000002</v>
      </c>
      <c r="EN122" s="105">
        <v>0.103867</v>
      </c>
      <c r="EO122" s="105">
        <v>0.11866699999999999</v>
      </c>
      <c r="EP122" s="105">
        <v>0.11766699999999999</v>
      </c>
      <c r="EQ122" s="105">
        <v>0.115867</v>
      </c>
      <c r="ER122" s="105">
        <v>0.11576699999999999</v>
      </c>
      <c r="ES122" s="105">
        <v>0.119167</v>
      </c>
      <c r="ET122" s="105">
        <v>0.40456700000000001</v>
      </c>
      <c r="EU122" s="105">
        <v>0.397067</v>
      </c>
      <c r="EV122" s="105">
        <v>0.39796700000000002</v>
      </c>
      <c r="EW122" s="105">
        <v>0.35666700000000001</v>
      </c>
      <c r="EX122" s="105">
        <v>0.36846699999999999</v>
      </c>
      <c r="EY122" s="105">
        <v>0.23846700000000001</v>
      </c>
      <c r="EZ122" s="105">
        <v>0.52100000000000002</v>
      </c>
      <c r="FA122" s="105">
        <v>0.51700000000000002</v>
      </c>
      <c r="FB122" s="105">
        <v>0.52600000000000002</v>
      </c>
      <c r="FC122" s="105">
        <v>0.54400000000000004</v>
      </c>
      <c r="FD122" s="105">
        <v>0.57099999999999995</v>
      </c>
      <c r="FE122" s="105">
        <v>0.56599999999999995</v>
      </c>
    </row>
    <row r="123" spans="2:161">
      <c r="B123" s="105">
        <v>59</v>
      </c>
      <c r="C123" s="105">
        <v>0.27775</v>
      </c>
      <c r="D123" s="105">
        <v>0.12595000000000001</v>
      </c>
      <c r="E123" s="105">
        <v>8.115E-2</v>
      </c>
      <c r="F123" s="105">
        <v>8.0449999999999994E-2</v>
      </c>
      <c r="G123" s="105">
        <v>8.5050000000000001E-2</v>
      </c>
      <c r="H123" s="105">
        <v>8.0049999999999996E-2</v>
      </c>
      <c r="I123" s="105">
        <v>8.405E-2</v>
      </c>
      <c r="J123" s="105">
        <v>7.6050000000000006E-2</v>
      </c>
      <c r="K123" s="105">
        <v>8.0250000000000002E-2</v>
      </c>
      <c r="L123" s="105">
        <v>5.8549999999999998E-2</v>
      </c>
      <c r="M123" s="105">
        <v>7.7249999999999999E-2</v>
      </c>
      <c r="N123" s="105">
        <v>7.4950000000000003E-2</v>
      </c>
      <c r="O123" s="105">
        <v>6.5750000000000003E-2</v>
      </c>
      <c r="P123" s="105">
        <v>6.1749999999999999E-2</v>
      </c>
      <c r="Q123" s="105">
        <v>6.3750000000000001E-2</v>
      </c>
      <c r="R123" s="105">
        <v>0.43235000000000001</v>
      </c>
      <c r="S123" s="105">
        <v>0.43985000000000002</v>
      </c>
      <c r="T123" s="105">
        <v>0.41005000000000003</v>
      </c>
      <c r="U123" s="105">
        <v>0.42435</v>
      </c>
      <c r="V123" s="105">
        <v>0.42335</v>
      </c>
      <c r="W123" s="105">
        <v>0.43214999999999998</v>
      </c>
      <c r="X123" s="105">
        <v>0.33230000000000004</v>
      </c>
      <c r="Y123" s="105">
        <v>0.34525</v>
      </c>
      <c r="Z123" s="105">
        <v>0.31935000000000002</v>
      </c>
      <c r="AA123" s="105">
        <v>0.22755</v>
      </c>
      <c r="AB123" s="105">
        <v>0.23014999999999999</v>
      </c>
      <c r="AC123" s="105">
        <v>0.23365</v>
      </c>
      <c r="AD123" s="105">
        <v>0.47825000000000001</v>
      </c>
      <c r="AE123" s="105">
        <v>0.49495</v>
      </c>
      <c r="AF123" s="105">
        <v>0.48154999999999998</v>
      </c>
      <c r="AG123" s="105">
        <v>0.47575000000000001</v>
      </c>
      <c r="AH123" s="105">
        <v>0.47325</v>
      </c>
      <c r="AI123" s="105">
        <v>0.46315000000000001</v>
      </c>
      <c r="AJ123" s="105">
        <v>8.0750000000000002E-2</v>
      </c>
      <c r="AK123" s="105">
        <v>9.0249999999999997E-2</v>
      </c>
      <c r="AL123" s="105">
        <v>7.9049999999999995E-2</v>
      </c>
      <c r="AM123" s="105">
        <v>7.9549999999999996E-2</v>
      </c>
      <c r="AN123" s="105">
        <v>8.5650000000000004E-2</v>
      </c>
      <c r="AO123" s="105">
        <v>7.9949999999999993E-2</v>
      </c>
      <c r="AP123" s="105">
        <v>0.35965000000000003</v>
      </c>
      <c r="AQ123" s="105">
        <v>0.37035000000000001</v>
      </c>
      <c r="AR123" s="105">
        <v>0.36575000000000002</v>
      </c>
      <c r="AS123" s="105">
        <v>0.39474999999999999</v>
      </c>
      <c r="AT123" s="105">
        <v>0.39965000000000001</v>
      </c>
      <c r="AU123" s="105">
        <v>0.39745000000000003</v>
      </c>
      <c r="AV123" s="105">
        <v>8.2699999999999996E-2</v>
      </c>
      <c r="AW123" s="105">
        <v>8.3699999999999997E-2</v>
      </c>
      <c r="AX123" s="105">
        <v>8.2600000000000007E-2</v>
      </c>
      <c r="AY123" s="105">
        <v>8.1699999999999995E-2</v>
      </c>
      <c r="AZ123" s="105">
        <v>8.5500000000000007E-2</v>
      </c>
      <c r="BA123" s="105">
        <v>8.3299999999999999E-2</v>
      </c>
      <c r="BB123" s="105">
        <v>0.42225000000000001</v>
      </c>
      <c r="BC123" s="105">
        <v>0.45424999999999999</v>
      </c>
      <c r="BD123" s="105">
        <v>0.44735000000000003</v>
      </c>
      <c r="BE123" s="105">
        <v>0.19475000000000001</v>
      </c>
      <c r="BF123" s="105">
        <v>0.19595000000000001</v>
      </c>
      <c r="BG123" s="105">
        <v>0.25324999999999998</v>
      </c>
      <c r="BH123" s="105">
        <v>7.775E-2</v>
      </c>
      <c r="BI123" s="105">
        <v>7.5550000000000006E-2</v>
      </c>
      <c r="BJ123" s="105">
        <v>5.1150000000000001E-2</v>
      </c>
      <c r="BK123" s="105">
        <v>6.5250000000000002E-2</v>
      </c>
      <c r="BL123" s="105">
        <v>6.4350000000000004E-2</v>
      </c>
      <c r="BM123" s="105">
        <v>6.9150000000000003E-2</v>
      </c>
      <c r="BN123" s="105">
        <v>0.51085000000000003</v>
      </c>
      <c r="BO123" s="105">
        <v>0.51654999999999995</v>
      </c>
      <c r="BP123" s="105">
        <v>0.51895000000000002</v>
      </c>
      <c r="BQ123" s="105">
        <v>0.54954999999999998</v>
      </c>
      <c r="BR123" s="105">
        <v>0.55054999999999998</v>
      </c>
      <c r="BS123" s="105">
        <v>0.55405000000000004</v>
      </c>
      <c r="BT123" s="105">
        <v>8.1949999999999995E-2</v>
      </c>
      <c r="BU123" s="105">
        <v>7.8549999999999995E-2</v>
      </c>
      <c r="BV123" s="105">
        <v>7.7350000000000002E-2</v>
      </c>
      <c r="BW123" s="105">
        <v>0.14935000000000001</v>
      </c>
      <c r="BX123" s="105">
        <v>0.15054999999999999</v>
      </c>
      <c r="BY123" s="105">
        <v>0.14765</v>
      </c>
      <c r="BZ123" s="105">
        <v>0.41425000000000001</v>
      </c>
      <c r="CA123" s="105">
        <v>0.43114999999999998</v>
      </c>
      <c r="CB123" s="105">
        <v>0.40775</v>
      </c>
      <c r="CC123" s="105">
        <v>0.28484999999999999</v>
      </c>
      <c r="CD123" s="105">
        <v>0.26834999999999998</v>
      </c>
      <c r="CE123" s="105">
        <v>0.43924999999999997</v>
      </c>
      <c r="CF123" s="105">
        <v>3.075E-2</v>
      </c>
      <c r="CG123" s="105">
        <v>2.495E-2</v>
      </c>
      <c r="CH123" s="105">
        <v>1.865E-2</v>
      </c>
      <c r="CI123" s="105">
        <v>6.7250000000000004E-2</v>
      </c>
      <c r="CJ123" s="105">
        <v>8.9149999999999993E-2</v>
      </c>
      <c r="CK123" s="105">
        <v>8.3349999999999994E-2</v>
      </c>
      <c r="CL123" s="105">
        <v>0.10375</v>
      </c>
      <c r="CM123" s="105">
        <v>9.8949999999999996E-2</v>
      </c>
      <c r="CN123" s="105">
        <v>9.955E-2</v>
      </c>
      <c r="CO123" s="105">
        <v>9.4850000000000004E-2</v>
      </c>
      <c r="CP123" s="105">
        <v>0.10125000000000001</v>
      </c>
      <c r="CQ123" s="105">
        <v>9.7750000000000004E-2</v>
      </c>
      <c r="CR123" s="105">
        <v>7.9649999999999999E-2</v>
      </c>
      <c r="CS123" s="105">
        <v>8.4849999999999995E-2</v>
      </c>
      <c r="CT123" s="105">
        <v>9.2649999999999996E-2</v>
      </c>
      <c r="CU123" s="105">
        <v>9.5149999999999998E-2</v>
      </c>
      <c r="CV123" s="105">
        <v>9.2149999999999996E-2</v>
      </c>
      <c r="CW123" s="105">
        <v>0.10745</v>
      </c>
      <c r="CX123" s="105">
        <v>0.22825000000000001</v>
      </c>
      <c r="CY123" s="105">
        <v>0.22735</v>
      </c>
      <c r="CZ123" s="105">
        <v>0.23285</v>
      </c>
      <c r="DA123" s="105">
        <v>0.21454999999999999</v>
      </c>
      <c r="DB123" s="105">
        <v>0.14765</v>
      </c>
      <c r="DC123" s="105">
        <v>0.13125000000000001</v>
      </c>
      <c r="DD123" s="105">
        <v>7.8950000000000006E-2</v>
      </c>
      <c r="DE123" s="105">
        <v>5.5449999999999999E-2</v>
      </c>
      <c r="DF123" s="105">
        <v>5.2549999999999999E-2</v>
      </c>
      <c r="DG123" s="105">
        <v>6.5350000000000005E-2</v>
      </c>
      <c r="DH123" s="105">
        <v>6.9750000000000006E-2</v>
      </c>
      <c r="DI123" s="105">
        <v>6.7449999999999996E-2</v>
      </c>
      <c r="DJ123" s="105">
        <v>0.53295000000000003</v>
      </c>
      <c r="DK123" s="105">
        <v>0.52064999999999995</v>
      </c>
      <c r="DL123" s="105">
        <v>0.51344999999999996</v>
      </c>
      <c r="DM123" s="105">
        <v>0.54974999999999996</v>
      </c>
      <c r="DN123" s="105">
        <v>0.54405000000000003</v>
      </c>
      <c r="DO123" s="105">
        <v>0.55694999999999995</v>
      </c>
      <c r="DP123" s="105">
        <v>0.14605000000000001</v>
      </c>
      <c r="DQ123" s="105">
        <v>0.15765000000000001</v>
      </c>
      <c r="DR123" s="105">
        <v>8.4250000000000005E-2</v>
      </c>
      <c r="DS123" s="105">
        <v>0.24815000000000001</v>
      </c>
      <c r="DT123" s="105">
        <v>0.32774999999999999</v>
      </c>
      <c r="DU123" s="105">
        <v>0.31945000000000001</v>
      </c>
      <c r="DV123" s="105">
        <v>0.20745</v>
      </c>
      <c r="DW123" s="105">
        <v>0.20945</v>
      </c>
      <c r="DX123" s="105">
        <v>0.20824999999999999</v>
      </c>
      <c r="DY123" s="105">
        <v>0.24765000000000001</v>
      </c>
      <c r="DZ123" s="105">
        <v>0.12755</v>
      </c>
      <c r="EA123" s="105">
        <v>0.15995000000000001</v>
      </c>
      <c r="EB123" s="105">
        <v>3.8150000000000003E-2</v>
      </c>
      <c r="EC123" s="105">
        <v>4.0349999999999997E-2</v>
      </c>
      <c r="ED123" s="105">
        <v>3.1949999999999999E-2</v>
      </c>
      <c r="EE123" s="105">
        <v>6.9949999999999998E-2</v>
      </c>
      <c r="EF123" s="105">
        <v>6.8049999999999999E-2</v>
      </c>
      <c r="EG123" s="105">
        <v>6.8849999999999995E-2</v>
      </c>
      <c r="EH123" s="105">
        <v>0.38974999999999999</v>
      </c>
      <c r="EI123" s="105">
        <v>0.24045</v>
      </c>
      <c r="EJ123" s="105">
        <v>0.24245</v>
      </c>
      <c r="EK123" s="105">
        <v>0.29825000000000002</v>
      </c>
      <c r="EL123" s="105">
        <v>0.40515000000000001</v>
      </c>
      <c r="EM123" s="105">
        <v>0.44595000000000001</v>
      </c>
      <c r="EN123" s="105">
        <v>0.10564999999999999</v>
      </c>
      <c r="EO123" s="105">
        <v>0.11985</v>
      </c>
      <c r="EP123" s="105">
        <v>0.11745</v>
      </c>
      <c r="EQ123" s="105">
        <v>0.11555</v>
      </c>
      <c r="ER123" s="105">
        <v>0.11774999999999999</v>
      </c>
      <c r="ES123" s="105">
        <v>0.11905</v>
      </c>
      <c r="ET123" s="105">
        <v>0.40215000000000001</v>
      </c>
      <c r="EU123" s="105">
        <v>0.39784999999999998</v>
      </c>
      <c r="EV123" s="105">
        <v>0.39805000000000001</v>
      </c>
      <c r="EW123" s="105">
        <v>0.35644999999999999</v>
      </c>
      <c r="EX123" s="105">
        <v>0.37325000000000003</v>
      </c>
      <c r="EY123" s="105">
        <v>0.23294999999999999</v>
      </c>
      <c r="EZ123" s="105">
        <v>0.52</v>
      </c>
      <c r="FA123" s="105">
        <v>0.51800000000000002</v>
      </c>
      <c r="FB123" s="105">
        <v>0.51700000000000002</v>
      </c>
      <c r="FC123" s="105">
        <v>0.53300000000000003</v>
      </c>
      <c r="FD123" s="105">
        <v>0.56399999999999995</v>
      </c>
      <c r="FE123" s="105">
        <v>0.55900000000000005</v>
      </c>
    </row>
    <row r="124" spans="2:161">
      <c r="B124" s="105">
        <v>59.5</v>
      </c>
      <c r="C124" s="105">
        <v>0.27039999999999997</v>
      </c>
      <c r="D124" s="105">
        <v>0.1089</v>
      </c>
      <c r="E124" s="105">
        <v>7.6200000000000004E-2</v>
      </c>
      <c r="F124" s="105">
        <v>8.2400000000000001E-2</v>
      </c>
      <c r="G124" s="105">
        <v>8.6099999999999996E-2</v>
      </c>
      <c r="H124" s="105">
        <v>8.0299999999999996E-2</v>
      </c>
      <c r="I124" s="105">
        <v>8.6400000000000005E-2</v>
      </c>
      <c r="J124" s="105">
        <v>7.6899999999999996E-2</v>
      </c>
      <c r="K124" s="105">
        <v>8.14E-2</v>
      </c>
      <c r="L124" s="105">
        <v>5.8900000000000001E-2</v>
      </c>
      <c r="M124" s="105">
        <v>7.5700000000000003E-2</v>
      </c>
      <c r="N124" s="105">
        <v>7.5700000000000003E-2</v>
      </c>
      <c r="O124" s="105">
        <v>6.4199999999999993E-2</v>
      </c>
      <c r="P124" s="105">
        <v>6.2E-2</v>
      </c>
      <c r="Q124" s="105">
        <v>6.3399999999999998E-2</v>
      </c>
      <c r="R124" s="105">
        <v>0.438</v>
      </c>
      <c r="S124" s="105">
        <v>0.44069999999999998</v>
      </c>
      <c r="T124" s="105">
        <v>0.41699999999999998</v>
      </c>
      <c r="U124" s="105">
        <v>0.42609999999999998</v>
      </c>
      <c r="V124" s="105">
        <v>0.4219</v>
      </c>
      <c r="W124" s="105">
        <v>0.43519999999999998</v>
      </c>
      <c r="X124" s="105">
        <v>0.33740000000000003</v>
      </c>
      <c r="Y124" s="105">
        <v>0.34910000000000002</v>
      </c>
      <c r="Z124" s="105">
        <v>0.32569999999999999</v>
      </c>
      <c r="AA124" s="105">
        <v>0.22520000000000001</v>
      </c>
      <c r="AB124" s="105">
        <v>0.23180000000000001</v>
      </c>
      <c r="AC124" s="105">
        <v>0.2319</v>
      </c>
      <c r="AD124" s="105">
        <v>0.48130000000000001</v>
      </c>
      <c r="AE124" s="105">
        <v>0.49830000000000002</v>
      </c>
      <c r="AF124" s="105">
        <v>0.48549999999999999</v>
      </c>
      <c r="AG124" s="105">
        <v>0.48180000000000001</v>
      </c>
      <c r="AH124" s="105">
        <v>0.47560000000000002</v>
      </c>
      <c r="AI124" s="105">
        <v>0.46829999999999999</v>
      </c>
      <c r="AJ124" s="105">
        <v>7.9500000000000001E-2</v>
      </c>
      <c r="AK124" s="105">
        <v>8.9300000000000004E-2</v>
      </c>
      <c r="AL124" s="105">
        <v>7.8100000000000003E-2</v>
      </c>
      <c r="AM124" s="105">
        <v>8.0500000000000002E-2</v>
      </c>
      <c r="AN124" s="105">
        <v>8.5199999999999998E-2</v>
      </c>
      <c r="AO124" s="105">
        <v>7.7600000000000002E-2</v>
      </c>
      <c r="AP124" s="105">
        <v>0.35980000000000001</v>
      </c>
      <c r="AQ124" s="105">
        <v>0.36549999999999999</v>
      </c>
      <c r="AR124" s="105">
        <v>0.37030000000000002</v>
      </c>
      <c r="AS124" s="105">
        <v>0.39729999999999999</v>
      </c>
      <c r="AT124" s="105">
        <v>0.3997</v>
      </c>
      <c r="AU124" s="105">
        <v>0.39839999999999998</v>
      </c>
      <c r="AV124" s="105">
        <v>8.2500000000000004E-2</v>
      </c>
      <c r="AW124" s="105">
        <v>8.3500000000000005E-2</v>
      </c>
      <c r="AX124" s="105">
        <v>8.2400000000000001E-2</v>
      </c>
      <c r="AY124" s="105">
        <v>8.1699999999999995E-2</v>
      </c>
      <c r="AZ124" s="105">
        <v>8.5199999999999998E-2</v>
      </c>
      <c r="BA124" s="105">
        <v>8.3099999999999993E-2</v>
      </c>
      <c r="BB124" s="105">
        <v>0.42399999999999999</v>
      </c>
      <c r="BC124" s="105">
        <v>0.45369999999999999</v>
      </c>
      <c r="BD124" s="105">
        <v>0.44879999999999998</v>
      </c>
      <c r="BE124" s="105">
        <v>0.19109999999999999</v>
      </c>
      <c r="BF124" s="105">
        <v>0.19439999999999999</v>
      </c>
      <c r="BG124" s="105">
        <v>0.25440000000000002</v>
      </c>
      <c r="BH124" s="105">
        <v>7.6499999999999999E-2</v>
      </c>
      <c r="BI124" s="105">
        <v>7.4099999999999999E-2</v>
      </c>
      <c r="BJ124" s="105">
        <v>5.0299999999999997E-2</v>
      </c>
      <c r="BK124" s="105">
        <v>6.5199999999999994E-2</v>
      </c>
      <c r="BL124" s="105">
        <v>6.3200000000000006E-2</v>
      </c>
      <c r="BM124" s="105">
        <v>6.8199999999999997E-2</v>
      </c>
      <c r="BN124" s="105">
        <v>0.51359999999999995</v>
      </c>
      <c r="BO124" s="105">
        <v>0.52190000000000003</v>
      </c>
      <c r="BP124" s="105">
        <v>0.52290000000000003</v>
      </c>
      <c r="BQ124" s="105">
        <v>0.5534</v>
      </c>
      <c r="BR124" s="105">
        <v>0.55620000000000003</v>
      </c>
      <c r="BS124" s="105">
        <v>0.55789999999999995</v>
      </c>
      <c r="BT124" s="105">
        <v>8.1699999999999995E-2</v>
      </c>
      <c r="BU124" s="105">
        <v>7.8100000000000003E-2</v>
      </c>
      <c r="BV124" s="105">
        <v>7.6100000000000001E-2</v>
      </c>
      <c r="BW124" s="105">
        <v>0.14910000000000001</v>
      </c>
      <c r="BX124" s="105">
        <v>0.15010000000000001</v>
      </c>
      <c r="BY124" s="105">
        <v>0.1472</v>
      </c>
      <c r="BZ124" s="105">
        <v>0.41599999999999998</v>
      </c>
      <c r="CA124" s="105">
        <v>0.42980000000000002</v>
      </c>
      <c r="CB124" s="105">
        <v>0.41210000000000002</v>
      </c>
      <c r="CC124" s="105">
        <v>0.28720000000000001</v>
      </c>
      <c r="CD124" s="105">
        <v>0.26440000000000002</v>
      </c>
      <c r="CE124" s="105">
        <v>0.43830000000000002</v>
      </c>
      <c r="CF124" s="105">
        <v>3.0700000000000002E-2</v>
      </c>
      <c r="CG124" s="105">
        <v>2.3199999999999998E-2</v>
      </c>
      <c r="CH124" s="105">
        <v>1.8499999999999999E-2</v>
      </c>
      <c r="CI124" s="105">
        <v>6.7299999999999999E-2</v>
      </c>
      <c r="CJ124" s="105">
        <v>8.72E-2</v>
      </c>
      <c r="CK124" s="105">
        <v>8.3900000000000002E-2</v>
      </c>
      <c r="CL124" s="105">
        <v>0.1022</v>
      </c>
      <c r="CM124" s="105">
        <v>9.7600000000000006E-2</v>
      </c>
      <c r="CN124" s="105">
        <v>9.9900000000000003E-2</v>
      </c>
      <c r="CO124" s="105">
        <v>9.6199999999999994E-2</v>
      </c>
      <c r="CP124" s="105">
        <v>0.1019</v>
      </c>
      <c r="CQ124" s="105">
        <v>9.7199999999999995E-2</v>
      </c>
      <c r="CR124" s="105">
        <v>7.8399999999999997E-2</v>
      </c>
      <c r="CS124" s="105">
        <v>8.4199999999999997E-2</v>
      </c>
      <c r="CT124" s="105">
        <v>9.1499999999999998E-2</v>
      </c>
      <c r="CU124" s="105">
        <v>9.5699999999999993E-2</v>
      </c>
      <c r="CV124" s="105">
        <v>9.1700000000000004E-2</v>
      </c>
      <c r="CW124" s="105">
        <v>0.10440000000000001</v>
      </c>
      <c r="CX124" s="105">
        <v>0.2286</v>
      </c>
      <c r="CY124" s="105">
        <v>0.2271</v>
      </c>
      <c r="CZ124" s="105">
        <v>0.2339</v>
      </c>
      <c r="DA124" s="105">
        <v>0.21129999999999999</v>
      </c>
      <c r="DB124" s="105">
        <v>0.1474</v>
      </c>
      <c r="DC124" s="105">
        <v>0.12870000000000001</v>
      </c>
      <c r="DD124" s="105">
        <v>6.4100000000000004E-2</v>
      </c>
      <c r="DE124" s="105">
        <v>5.4300000000000001E-2</v>
      </c>
      <c r="DF124" s="105">
        <v>4.9399999999999999E-2</v>
      </c>
      <c r="DG124" s="105">
        <v>6.4399999999999999E-2</v>
      </c>
      <c r="DH124" s="105">
        <v>6.9400000000000003E-2</v>
      </c>
      <c r="DI124" s="105">
        <v>6.5799999999999997E-2</v>
      </c>
      <c r="DJ124" s="105">
        <v>0.53900000000000003</v>
      </c>
      <c r="DK124" s="105">
        <v>0.52190000000000003</v>
      </c>
      <c r="DL124" s="105">
        <v>0.51519999999999999</v>
      </c>
      <c r="DM124" s="105">
        <v>0.55159999999999998</v>
      </c>
      <c r="DN124" s="105">
        <v>0.54820000000000002</v>
      </c>
      <c r="DO124" s="105">
        <v>0.55830000000000002</v>
      </c>
      <c r="DP124" s="105">
        <v>0.14530000000000001</v>
      </c>
      <c r="DQ124" s="105">
        <v>0.15720000000000001</v>
      </c>
      <c r="DR124" s="105">
        <v>8.5000000000000006E-2</v>
      </c>
      <c r="DS124" s="105">
        <v>0.2462</v>
      </c>
      <c r="DT124" s="105">
        <v>0.32719999999999999</v>
      </c>
      <c r="DU124" s="105">
        <v>0.31640000000000001</v>
      </c>
      <c r="DV124" s="105">
        <v>0.20960000000000001</v>
      </c>
      <c r="DW124" s="105">
        <v>0.20830000000000001</v>
      </c>
      <c r="DX124" s="105">
        <v>0.20730000000000001</v>
      </c>
      <c r="DY124" s="105">
        <v>0.24829999999999999</v>
      </c>
      <c r="DZ124" s="105">
        <v>0.1245</v>
      </c>
      <c r="EA124" s="105">
        <v>0.1565</v>
      </c>
      <c r="EB124" s="105">
        <v>3.85E-2</v>
      </c>
      <c r="EC124" s="105">
        <v>4.0800000000000003E-2</v>
      </c>
      <c r="ED124" s="105">
        <v>3.1399999999999997E-2</v>
      </c>
      <c r="EE124" s="105">
        <v>7.0699999999999999E-2</v>
      </c>
      <c r="EF124" s="105">
        <v>6.8400000000000002E-2</v>
      </c>
      <c r="EG124" s="105">
        <v>6.9000000000000006E-2</v>
      </c>
      <c r="EH124" s="105">
        <v>0.38429999999999997</v>
      </c>
      <c r="EI124" s="105">
        <v>0.2364</v>
      </c>
      <c r="EJ124" s="105">
        <v>0.23949999999999999</v>
      </c>
      <c r="EK124" s="105">
        <v>0.29770000000000002</v>
      </c>
      <c r="EL124" s="105">
        <v>0.40570000000000001</v>
      </c>
      <c r="EM124" s="105">
        <v>0.44550000000000001</v>
      </c>
      <c r="EN124" s="105">
        <v>0.1071</v>
      </c>
      <c r="EO124" s="105">
        <v>0.1197</v>
      </c>
      <c r="EP124" s="105">
        <v>0.1166</v>
      </c>
      <c r="EQ124" s="105">
        <v>0.1167</v>
      </c>
      <c r="ER124" s="105">
        <v>0.11650000000000001</v>
      </c>
      <c r="ES124" s="105">
        <v>0.11840000000000001</v>
      </c>
      <c r="ET124" s="105">
        <v>0.40039999999999998</v>
      </c>
      <c r="EU124" s="105">
        <v>0.39879999999999999</v>
      </c>
      <c r="EV124" s="105">
        <v>0.3947</v>
      </c>
      <c r="EW124" s="105">
        <v>0.35759999999999997</v>
      </c>
      <c r="EX124" s="105">
        <v>0.37340000000000001</v>
      </c>
      <c r="EY124" s="105">
        <v>0.22919999999999999</v>
      </c>
      <c r="EZ124" s="105">
        <v>0.51</v>
      </c>
      <c r="FA124" s="105">
        <v>0.51200000000000001</v>
      </c>
      <c r="FB124" s="105">
        <v>0.52</v>
      </c>
      <c r="FC124" s="105">
        <v>0.53700000000000003</v>
      </c>
      <c r="FD124" s="105">
        <v>0.56899999999999995</v>
      </c>
      <c r="FE124" s="105">
        <v>0.55900000000000005</v>
      </c>
    </row>
    <row r="125" spans="2:161">
      <c r="B125" s="105">
        <v>60</v>
      </c>
      <c r="C125" s="105">
        <v>0.26645000000000002</v>
      </c>
      <c r="D125" s="105">
        <v>0.12884999999999999</v>
      </c>
      <c r="E125" s="105">
        <v>8.9249999999999996E-2</v>
      </c>
      <c r="F125" s="105">
        <v>8.1549999999999997E-2</v>
      </c>
      <c r="G125" s="105">
        <v>8.5849999999999996E-2</v>
      </c>
      <c r="H125" s="105">
        <v>8.0149999999999999E-2</v>
      </c>
      <c r="I125" s="105">
        <v>8.6050000000000001E-2</v>
      </c>
      <c r="J125" s="105">
        <v>7.5450000000000003E-2</v>
      </c>
      <c r="K125" s="105">
        <v>8.115E-2</v>
      </c>
      <c r="L125" s="105">
        <v>5.8450000000000002E-2</v>
      </c>
      <c r="M125" s="105">
        <v>7.7450000000000005E-2</v>
      </c>
      <c r="N125" s="105">
        <v>7.6850000000000002E-2</v>
      </c>
      <c r="O125" s="105">
        <v>6.4750000000000002E-2</v>
      </c>
      <c r="P125" s="105">
        <v>6.275E-2</v>
      </c>
      <c r="Q125" s="105">
        <v>6.2549999999999994E-2</v>
      </c>
      <c r="R125" s="105">
        <v>0.42904999999999999</v>
      </c>
      <c r="S125" s="105">
        <v>0.43225000000000002</v>
      </c>
      <c r="T125" s="105">
        <v>0.41675000000000001</v>
      </c>
      <c r="U125" s="105">
        <v>0.41794999999999999</v>
      </c>
      <c r="V125" s="105">
        <v>0.41225000000000001</v>
      </c>
      <c r="W125" s="105">
        <v>0.42544999999999999</v>
      </c>
      <c r="X125" s="105">
        <v>0.33650000000000002</v>
      </c>
      <c r="Y125" s="105">
        <v>0.34725</v>
      </c>
      <c r="Z125" s="105">
        <v>0.32574999999999998</v>
      </c>
      <c r="AA125" s="105">
        <v>0.22905</v>
      </c>
      <c r="AB125" s="105">
        <v>0.23085</v>
      </c>
      <c r="AC125" s="105">
        <v>0.23524999999999999</v>
      </c>
      <c r="AD125" s="105">
        <v>0.47544999999999998</v>
      </c>
      <c r="AE125" s="105">
        <v>0.49275000000000002</v>
      </c>
      <c r="AF125" s="105">
        <v>0.47534999999999999</v>
      </c>
      <c r="AG125" s="105">
        <v>0.47344999999999998</v>
      </c>
      <c r="AH125" s="105">
        <v>0.47244999999999998</v>
      </c>
      <c r="AI125" s="105">
        <v>0.46124999999999999</v>
      </c>
      <c r="AJ125" s="105">
        <v>8.0250000000000002E-2</v>
      </c>
      <c r="AK125" s="105">
        <v>9.0149999999999994E-2</v>
      </c>
      <c r="AL125" s="105">
        <v>7.9750000000000001E-2</v>
      </c>
      <c r="AM125" s="105">
        <v>8.2549999999999998E-2</v>
      </c>
      <c r="AN125" s="105">
        <v>8.5150000000000003E-2</v>
      </c>
      <c r="AO125" s="105">
        <v>7.8549999999999995E-2</v>
      </c>
      <c r="AP125" s="105">
        <v>0.36025000000000001</v>
      </c>
      <c r="AQ125" s="105">
        <v>0.36564999999999998</v>
      </c>
      <c r="AR125" s="105">
        <v>0.36425000000000002</v>
      </c>
      <c r="AS125" s="105">
        <v>0.39395000000000002</v>
      </c>
      <c r="AT125" s="105">
        <v>0.39845000000000003</v>
      </c>
      <c r="AU125" s="105">
        <v>0.39534999999999998</v>
      </c>
      <c r="AV125" s="105">
        <v>8.2500000000000004E-2</v>
      </c>
      <c r="AW125" s="105">
        <v>8.3500000000000005E-2</v>
      </c>
      <c r="AX125" s="105">
        <v>8.2400000000000001E-2</v>
      </c>
      <c r="AY125" s="105">
        <v>8.1799999999999998E-2</v>
      </c>
      <c r="AZ125" s="105">
        <v>8.5099999999999995E-2</v>
      </c>
      <c r="BA125" s="105">
        <v>8.3299999999999999E-2</v>
      </c>
      <c r="BB125" s="105">
        <v>0.41654999999999998</v>
      </c>
      <c r="BC125" s="105">
        <v>0.45065</v>
      </c>
      <c r="BD125" s="105">
        <v>0.44674999999999998</v>
      </c>
      <c r="BE125" s="105">
        <v>0.18945000000000001</v>
      </c>
      <c r="BF125" s="105">
        <v>0.19555</v>
      </c>
      <c r="BG125" s="105">
        <v>0.25855</v>
      </c>
      <c r="BH125" s="105">
        <v>7.6850000000000002E-2</v>
      </c>
      <c r="BI125" s="105">
        <v>7.3550000000000004E-2</v>
      </c>
      <c r="BJ125" s="105">
        <v>5.0950000000000002E-2</v>
      </c>
      <c r="BK125" s="105">
        <v>6.5750000000000003E-2</v>
      </c>
      <c r="BL125" s="105">
        <v>6.3450000000000006E-2</v>
      </c>
      <c r="BM125" s="105">
        <v>6.7449999999999996E-2</v>
      </c>
      <c r="BN125" s="105">
        <v>0.50965000000000005</v>
      </c>
      <c r="BO125" s="105">
        <v>0.51254999999999995</v>
      </c>
      <c r="BP125" s="105">
        <v>0.51524999999999999</v>
      </c>
      <c r="BQ125" s="105">
        <v>0.55084999999999995</v>
      </c>
      <c r="BR125" s="105">
        <v>0.54774999999999996</v>
      </c>
      <c r="BS125" s="105">
        <v>0.54935</v>
      </c>
      <c r="BT125" s="105">
        <v>8.1350000000000006E-2</v>
      </c>
      <c r="BU125" s="105">
        <v>7.8549999999999995E-2</v>
      </c>
      <c r="BV125" s="105">
        <v>7.5950000000000004E-2</v>
      </c>
      <c r="BW125" s="105">
        <v>0.15104999999999999</v>
      </c>
      <c r="BX125" s="105">
        <v>0.15395</v>
      </c>
      <c r="BY125" s="105">
        <v>0.14904999999999999</v>
      </c>
      <c r="BZ125" s="105">
        <v>0.41315000000000002</v>
      </c>
      <c r="CA125" s="105">
        <v>0.43164999999999998</v>
      </c>
      <c r="CB125" s="105">
        <v>0.40705000000000002</v>
      </c>
      <c r="CC125" s="105">
        <v>0.28305000000000002</v>
      </c>
      <c r="CD125" s="105">
        <v>0.26324999999999998</v>
      </c>
      <c r="CE125" s="105">
        <v>0.43735000000000002</v>
      </c>
      <c r="CF125" s="105">
        <v>3.005E-2</v>
      </c>
      <c r="CG125" s="105">
        <v>2.2749999999999999E-2</v>
      </c>
      <c r="CH125" s="105">
        <v>1.7950000000000001E-2</v>
      </c>
      <c r="CI125" s="105">
        <v>6.7650000000000002E-2</v>
      </c>
      <c r="CJ125" s="105">
        <v>8.8450000000000001E-2</v>
      </c>
      <c r="CK125" s="105">
        <v>8.4349999999999994E-2</v>
      </c>
      <c r="CL125" s="105">
        <v>0.10564999999999999</v>
      </c>
      <c r="CM125" s="105">
        <v>9.7449999999999995E-2</v>
      </c>
      <c r="CN125" s="105">
        <v>9.9849999999999994E-2</v>
      </c>
      <c r="CO125" s="105">
        <v>9.6549999999999997E-2</v>
      </c>
      <c r="CP125" s="105">
        <v>0.10155</v>
      </c>
      <c r="CQ125" s="105">
        <v>9.7350000000000006E-2</v>
      </c>
      <c r="CR125" s="105">
        <v>8.0449999999999994E-2</v>
      </c>
      <c r="CS125" s="105">
        <v>8.4750000000000006E-2</v>
      </c>
      <c r="CT125" s="105">
        <v>9.1950000000000004E-2</v>
      </c>
      <c r="CU125" s="105">
        <v>9.5350000000000004E-2</v>
      </c>
      <c r="CV125" s="105">
        <v>9.2749999999999999E-2</v>
      </c>
      <c r="CW125" s="105">
        <v>0.10585</v>
      </c>
      <c r="CX125" s="105">
        <v>0.23014999999999999</v>
      </c>
      <c r="CY125" s="105">
        <v>0.22625000000000001</v>
      </c>
      <c r="CZ125" s="105">
        <v>0.23285</v>
      </c>
      <c r="DA125" s="105">
        <v>0.21245</v>
      </c>
      <c r="DB125" s="105">
        <v>0.14555000000000001</v>
      </c>
      <c r="DC125" s="105">
        <v>0.12784999999999999</v>
      </c>
      <c r="DD125" s="105">
        <v>6.7750000000000005E-2</v>
      </c>
      <c r="DE125" s="105">
        <v>5.4149999999999997E-2</v>
      </c>
      <c r="DF125" s="105">
        <v>5.135E-2</v>
      </c>
      <c r="DG125" s="105">
        <v>6.5049999999999997E-2</v>
      </c>
      <c r="DH125" s="105">
        <v>6.9150000000000003E-2</v>
      </c>
      <c r="DI125" s="105">
        <v>6.5949999999999995E-2</v>
      </c>
      <c r="DJ125" s="105">
        <v>0.52915000000000001</v>
      </c>
      <c r="DK125" s="105">
        <v>0.51565000000000005</v>
      </c>
      <c r="DL125" s="105">
        <v>0.51054999999999995</v>
      </c>
      <c r="DM125" s="105">
        <v>0.54384999999999994</v>
      </c>
      <c r="DN125" s="105">
        <v>0.54564999999999997</v>
      </c>
      <c r="DO125" s="105">
        <v>0.55284999999999995</v>
      </c>
      <c r="DP125" s="105">
        <v>0.14495</v>
      </c>
      <c r="DQ125" s="105">
        <v>0.15895000000000001</v>
      </c>
      <c r="DR125" s="105">
        <v>8.405E-2</v>
      </c>
      <c r="DS125" s="105">
        <v>0.24745</v>
      </c>
      <c r="DT125" s="105">
        <v>0.32734999999999997</v>
      </c>
      <c r="DU125" s="105">
        <v>0.31585000000000002</v>
      </c>
      <c r="DV125" s="105">
        <v>0.20874999999999999</v>
      </c>
      <c r="DW125" s="105">
        <v>0.21254999999999999</v>
      </c>
      <c r="DX125" s="105">
        <v>0.20815</v>
      </c>
      <c r="DY125" s="105">
        <v>0.24904999999999999</v>
      </c>
      <c r="DZ125" s="105">
        <v>0.12615000000000001</v>
      </c>
      <c r="EA125" s="105">
        <v>0.15425</v>
      </c>
      <c r="EB125" s="105">
        <v>3.8249999999999999E-2</v>
      </c>
      <c r="EC125" s="105">
        <v>4.0649999999999999E-2</v>
      </c>
      <c r="ED125" s="105">
        <v>3.1649999999999998E-2</v>
      </c>
      <c r="EE125" s="105">
        <v>7.0550000000000002E-2</v>
      </c>
      <c r="EF125" s="105">
        <v>6.905E-2</v>
      </c>
      <c r="EG125" s="105">
        <v>6.9250000000000006E-2</v>
      </c>
      <c r="EH125" s="105">
        <v>0.38045000000000001</v>
      </c>
      <c r="EI125" s="105">
        <v>0.23435</v>
      </c>
      <c r="EJ125" s="105">
        <v>0.23474999999999999</v>
      </c>
      <c r="EK125" s="105">
        <v>0.29185</v>
      </c>
      <c r="EL125" s="105">
        <v>0.40155000000000002</v>
      </c>
      <c r="EM125" s="105">
        <v>0.44735000000000003</v>
      </c>
      <c r="EN125" s="105">
        <v>0.10605000000000001</v>
      </c>
      <c r="EO125" s="105">
        <v>0.11885</v>
      </c>
      <c r="EP125" s="105">
        <v>0.11805</v>
      </c>
      <c r="EQ125" s="105">
        <v>0.11555</v>
      </c>
      <c r="ER125" s="105">
        <v>0.11724999999999999</v>
      </c>
      <c r="ES125" s="105">
        <v>0.11845</v>
      </c>
      <c r="ET125" s="105">
        <v>0.40244999999999997</v>
      </c>
      <c r="EU125" s="105">
        <v>0.39365</v>
      </c>
      <c r="EV125" s="105">
        <v>0.38874999999999998</v>
      </c>
      <c r="EW125" s="105">
        <v>0.35894999999999999</v>
      </c>
      <c r="EX125" s="105">
        <v>0.37395</v>
      </c>
      <c r="EY125" s="105">
        <v>0.23094999999999999</v>
      </c>
      <c r="EZ125" s="105">
        <v>0.50900000000000001</v>
      </c>
      <c r="FA125" s="105">
        <v>0.51400000000000001</v>
      </c>
      <c r="FB125" s="105">
        <v>0.51600000000000001</v>
      </c>
      <c r="FC125" s="105">
        <v>0.53</v>
      </c>
      <c r="FD125" s="105">
        <v>0.55800000000000005</v>
      </c>
      <c r="FE125" s="105">
        <v>0.55600000000000005</v>
      </c>
    </row>
    <row r="126" spans="2:161">
      <c r="B126" s="105">
        <v>60.5</v>
      </c>
      <c r="C126" s="105">
        <v>0.25979999999999998</v>
      </c>
      <c r="D126" s="105">
        <v>0.11360000000000001</v>
      </c>
      <c r="E126" s="105">
        <v>8.5999999999999993E-2</v>
      </c>
      <c r="F126" s="105">
        <v>8.09E-2</v>
      </c>
      <c r="G126" s="105">
        <v>8.48E-2</v>
      </c>
      <c r="H126" s="105">
        <v>7.9899999999999999E-2</v>
      </c>
      <c r="I126" s="105">
        <v>8.3000000000000004E-2</v>
      </c>
      <c r="J126" s="105">
        <v>7.4499999999999997E-2</v>
      </c>
      <c r="K126" s="105">
        <v>8.0100000000000005E-2</v>
      </c>
      <c r="L126" s="105">
        <v>5.7500000000000002E-2</v>
      </c>
      <c r="M126" s="105">
        <v>7.5399999999999995E-2</v>
      </c>
      <c r="N126" s="105">
        <v>7.8299999999999995E-2</v>
      </c>
      <c r="O126" s="105">
        <v>6.5500000000000003E-2</v>
      </c>
      <c r="P126" s="105">
        <v>6.3899999999999998E-2</v>
      </c>
      <c r="Q126" s="105">
        <v>6.3399999999999998E-2</v>
      </c>
      <c r="R126" s="105">
        <v>0.42199999999999999</v>
      </c>
      <c r="S126" s="105">
        <v>0.4279</v>
      </c>
      <c r="T126" s="105">
        <v>0.41520000000000001</v>
      </c>
      <c r="U126" s="105">
        <v>0.41110000000000002</v>
      </c>
      <c r="V126" s="105">
        <v>0.41010000000000002</v>
      </c>
      <c r="W126" s="105">
        <v>0.41930000000000001</v>
      </c>
      <c r="X126" s="105">
        <v>0.34025</v>
      </c>
      <c r="Y126" s="105">
        <v>0.3488</v>
      </c>
      <c r="Z126" s="105">
        <v>0.33169999999999999</v>
      </c>
      <c r="AA126" s="105">
        <v>0.23089999999999999</v>
      </c>
      <c r="AB126" s="105">
        <v>0.2334</v>
      </c>
      <c r="AC126" s="105">
        <v>0.23710000000000001</v>
      </c>
      <c r="AD126" s="105">
        <v>0.47</v>
      </c>
      <c r="AE126" s="105">
        <v>0.48599999999999999</v>
      </c>
      <c r="AF126" s="105">
        <v>0.47099999999999997</v>
      </c>
      <c r="AG126" s="105">
        <v>0.47120000000000001</v>
      </c>
      <c r="AH126" s="105">
        <v>0.46589999999999998</v>
      </c>
      <c r="AI126" s="105">
        <v>0.45750000000000002</v>
      </c>
      <c r="AJ126" s="105">
        <v>8.1299999999999997E-2</v>
      </c>
      <c r="AK126" s="105">
        <v>9.0899999999999995E-2</v>
      </c>
      <c r="AL126" s="105">
        <v>8.0500000000000002E-2</v>
      </c>
      <c r="AM126" s="105">
        <v>8.0600000000000005E-2</v>
      </c>
      <c r="AN126" s="105">
        <v>8.4099999999999994E-2</v>
      </c>
      <c r="AO126" s="105">
        <v>7.9200000000000007E-2</v>
      </c>
      <c r="AP126" s="105">
        <v>0.36170000000000002</v>
      </c>
      <c r="AQ126" s="105">
        <v>0.36830000000000002</v>
      </c>
      <c r="AR126" s="105">
        <v>0.36059999999999998</v>
      </c>
      <c r="AS126" s="105">
        <v>0.39739999999999998</v>
      </c>
      <c r="AT126" s="105">
        <v>0.40029999999999999</v>
      </c>
      <c r="AU126" s="105">
        <v>0.3952</v>
      </c>
      <c r="AV126" s="105">
        <v>8.2699999999999996E-2</v>
      </c>
      <c r="AW126" s="105">
        <v>8.3599999999999994E-2</v>
      </c>
      <c r="AX126" s="105">
        <v>8.2400000000000001E-2</v>
      </c>
      <c r="AY126" s="105">
        <v>8.1799999999999998E-2</v>
      </c>
      <c r="AZ126" s="105">
        <v>8.5199999999999998E-2</v>
      </c>
      <c r="BA126" s="105">
        <v>8.3599999999999994E-2</v>
      </c>
      <c r="BB126" s="105">
        <v>0.42149999999999999</v>
      </c>
      <c r="BC126" s="105">
        <v>0.45019999999999999</v>
      </c>
      <c r="BD126" s="105">
        <v>0.44969999999999999</v>
      </c>
      <c r="BE126" s="105">
        <v>0.19139999999999999</v>
      </c>
      <c r="BF126" s="105">
        <v>0.19650000000000001</v>
      </c>
      <c r="BG126" s="105">
        <v>0.2571</v>
      </c>
      <c r="BH126" s="105">
        <v>7.8700000000000006E-2</v>
      </c>
      <c r="BI126" s="105">
        <v>7.4300000000000005E-2</v>
      </c>
      <c r="BJ126" s="105">
        <v>5.0599999999999999E-2</v>
      </c>
      <c r="BK126" s="105">
        <v>6.4799999999999996E-2</v>
      </c>
      <c r="BL126" s="105">
        <v>6.2600000000000003E-2</v>
      </c>
      <c r="BM126" s="105">
        <v>6.8400000000000002E-2</v>
      </c>
      <c r="BN126" s="105">
        <v>0.50260000000000005</v>
      </c>
      <c r="BO126" s="105">
        <v>0.51080000000000003</v>
      </c>
      <c r="BP126" s="105">
        <v>0.51190000000000002</v>
      </c>
      <c r="BQ126" s="105">
        <v>0.54190000000000005</v>
      </c>
      <c r="BR126" s="105">
        <v>0.54100000000000004</v>
      </c>
      <c r="BS126" s="105">
        <v>0.54549999999999998</v>
      </c>
      <c r="BT126" s="105">
        <v>8.0199999999999994E-2</v>
      </c>
      <c r="BU126" s="105">
        <v>7.8399999999999997E-2</v>
      </c>
      <c r="BV126" s="105">
        <v>7.6799999999999993E-2</v>
      </c>
      <c r="BW126" s="105">
        <v>0.15040000000000001</v>
      </c>
      <c r="BX126" s="105">
        <v>0.15310000000000001</v>
      </c>
      <c r="BY126" s="105">
        <v>0.15</v>
      </c>
      <c r="BZ126" s="105">
        <v>0.42209999999999998</v>
      </c>
      <c r="CA126" s="105">
        <v>0.4294</v>
      </c>
      <c r="CB126" s="105">
        <v>0.40439999999999998</v>
      </c>
      <c r="CC126" s="105">
        <v>0.27979999999999999</v>
      </c>
      <c r="CD126" s="105">
        <v>0.25900000000000001</v>
      </c>
      <c r="CE126" s="105">
        <v>0.43569999999999998</v>
      </c>
      <c r="CF126" s="105">
        <v>2.86E-2</v>
      </c>
      <c r="CG126" s="105">
        <v>2.2100000000000002E-2</v>
      </c>
      <c r="CH126" s="105">
        <v>1.78E-2</v>
      </c>
      <c r="CI126" s="105">
        <v>6.93E-2</v>
      </c>
      <c r="CJ126" s="105">
        <v>8.7099999999999997E-2</v>
      </c>
      <c r="CK126" s="105">
        <v>8.48E-2</v>
      </c>
      <c r="CL126" s="105">
        <v>0.10349999999999999</v>
      </c>
      <c r="CM126" s="105">
        <v>9.98E-2</v>
      </c>
      <c r="CN126" s="105">
        <v>0.1008</v>
      </c>
      <c r="CO126" s="105">
        <v>9.74E-2</v>
      </c>
      <c r="CP126" s="105">
        <v>0.10150000000000001</v>
      </c>
      <c r="CQ126" s="105">
        <v>9.7900000000000001E-2</v>
      </c>
      <c r="CR126" s="105">
        <v>7.9600000000000004E-2</v>
      </c>
      <c r="CS126" s="105">
        <v>8.5800000000000001E-2</v>
      </c>
      <c r="CT126" s="105">
        <v>9.3100000000000002E-2</v>
      </c>
      <c r="CU126" s="105">
        <v>9.74E-2</v>
      </c>
      <c r="CV126" s="105">
        <v>9.35E-2</v>
      </c>
      <c r="CW126" s="105">
        <v>0.1042</v>
      </c>
      <c r="CX126" s="105">
        <v>0.23089999999999999</v>
      </c>
      <c r="CY126" s="105">
        <v>0.2303</v>
      </c>
      <c r="CZ126" s="105">
        <v>0.23300000000000001</v>
      </c>
      <c r="DA126" s="105">
        <v>0.2127</v>
      </c>
      <c r="DB126" s="105">
        <v>0.1419</v>
      </c>
      <c r="DC126" s="105">
        <v>0.1285</v>
      </c>
      <c r="DD126" s="105">
        <v>7.8399999999999997E-2</v>
      </c>
      <c r="DE126" s="105">
        <v>5.7799999999999997E-2</v>
      </c>
      <c r="DF126" s="105">
        <v>5.0200000000000002E-2</v>
      </c>
      <c r="DG126" s="105">
        <v>6.4799999999999996E-2</v>
      </c>
      <c r="DH126" s="105">
        <v>6.7900000000000002E-2</v>
      </c>
      <c r="DI126" s="105">
        <v>6.6199999999999995E-2</v>
      </c>
      <c r="DJ126" s="105">
        <v>0.52339999999999998</v>
      </c>
      <c r="DK126" s="105">
        <v>0.51060000000000005</v>
      </c>
      <c r="DL126" s="105">
        <v>0.50339999999999996</v>
      </c>
      <c r="DM126" s="105">
        <v>0.5403</v>
      </c>
      <c r="DN126" s="105">
        <v>0.53610000000000002</v>
      </c>
      <c r="DO126" s="105">
        <v>0.54790000000000005</v>
      </c>
      <c r="DP126" s="105">
        <v>0.14649999999999999</v>
      </c>
      <c r="DQ126" s="105">
        <v>0.1578</v>
      </c>
      <c r="DR126" s="105">
        <v>8.3900000000000002E-2</v>
      </c>
      <c r="DS126" s="105">
        <v>0.24740000000000001</v>
      </c>
      <c r="DT126" s="105">
        <v>0.32779999999999998</v>
      </c>
      <c r="DU126" s="105">
        <v>0.31340000000000001</v>
      </c>
      <c r="DV126" s="105">
        <v>0.2082</v>
      </c>
      <c r="DW126" s="105">
        <v>0.20979999999999999</v>
      </c>
      <c r="DX126" s="105">
        <v>0.20799999999999999</v>
      </c>
      <c r="DY126" s="105">
        <v>0.2485</v>
      </c>
      <c r="DZ126" s="105">
        <v>0.1242</v>
      </c>
      <c r="EA126" s="105">
        <v>0.15409999999999999</v>
      </c>
      <c r="EB126" s="105">
        <v>3.7699999999999997E-2</v>
      </c>
      <c r="EC126" s="105">
        <v>4.1700000000000001E-2</v>
      </c>
      <c r="ED126" s="105">
        <v>3.1699999999999999E-2</v>
      </c>
      <c r="EE126" s="105">
        <v>7.2099999999999997E-2</v>
      </c>
      <c r="EF126" s="105">
        <v>6.9699999999999998E-2</v>
      </c>
      <c r="EG126" s="105">
        <v>7.0300000000000001E-2</v>
      </c>
      <c r="EH126" s="105">
        <v>0.3851</v>
      </c>
      <c r="EI126" s="105">
        <v>0.23469999999999999</v>
      </c>
      <c r="EJ126" s="105">
        <v>0.2382</v>
      </c>
      <c r="EK126" s="105">
        <v>0.2893</v>
      </c>
      <c r="EL126" s="105">
        <v>0.4017</v>
      </c>
      <c r="EM126" s="105">
        <v>0.44679999999999997</v>
      </c>
      <c r="EN126" s="105">
        <v>0.1069</v>
      </c>
      <c r="EO126" s="105">
        <v>0.1193</v>
      </c>
      <c r="EP126" s="105">
        <v>0.1195</v>
      </c>
      <c r="EQ126" s="105">
        <v>0.11550000000000001</v>
      </c>
      <c r="ER126" s="105">
        <v>0.1158</v>
      </c>
      <c r="ES126" s="105">
        <v>0.1192</v>
      </c>
      <c r="ET126" s="105">
        <v>0.40039999999999998</v>
      </c>
      <c r="EU126" s="105">
        <v>0.39629999999999999</v>
      </c>
      <c r="EV126" s="105">
        <v>0.38779999999999998</v>
      </c>
      <c r="EW126" s="105">
        <v>0.3629</v>
      </c>
      <c r="EX126" s="105">
        <v>0.37530000000000002</v>
      </c>
      <c r="EY126" s="105">
        <v>0.22869999999999999</v>
      </c>
      <c r="EZ126" s="105">
        <v>0.505</v>
      </c>
      <c r="FA126" s="105">
        <v>0.505</v>
      </c>
      <c r="FB126" s="105">
        <v>0.51700000000000002</v>
      </c>
      <c r="FC126" s="105">
        <v>0.52900000000000003</v>
      </c>
      <c r="FD126" s="105">
        <v>0.55800000000000005</v>
      </c>
      <c r="FE126" s="105">
        <v>0.54900000000000004</v>
      </c>
    </row>
    <row r="127" spans="2:161">
      <c r="B127" s="105">
        <v>61</v>
      </c>
      <c r="C127" s="105">
        <v>0.26079999999999998</v>
      </c>
      <c r="D127" s="105">
        <v>0.10299999999999999</v>
      </c>
      <c r="E127" s="105">
        <v>6.9000000000000006E-2</v>
      </c>
      <c r="F127" s="105">
        <v>8.0600000000000005E-2</v>
      </c>
      <c r="G127" s="105">
        <v>8.5800000000000001E-2</v>
      </c>
      <c r="H127" s="105">
        <v>7.9600000000000004E-2</v>
      </c>
      <c r="I127" s="105">
        <v>8.43E-2</v>
      </c>
      <c r="J127" s="105">
        <v>7.5499999999999998E-2</v>
      </c>
      <c r="K127" s="105">
        <v>8.14E-2</v>
      </c>
      <c r="L127" s="105">
        <v>5.8200000000000002E-2</v>
      </c>
      <c r="M127" s="105">
        <v>7.5700000000000003E-2</v>
      </c>
      <c r="N127" s="105">
        <v>7.7899999999999997E-2</v>
      </c>
      <c r="O127" s="105">
        <v>6.5100000000000005E-2</v>
      </c>
      <c r="P127" s="105">
        <v>6.2799999999999995E-2</v>
      </c>
      <c r="Q127" s="105">
        <v>6.2300000000000001E-2</v>
      </c>
      <c r="R127" s="105">
        <v>0.41830000000000001</v>
      </c>
      <c r="S127" s="105">
        <v>0.42230000000000001</v>
      </c>
      <c r="T127" s="105">
        <v>0.41510000000000002</v>
      </c>
      <c r="U127" s="105">
        <v>0.40799999999999997</v>
      </c>
      <c r="V127" s="105">
        <v>0.4047</v>
      </c>
      <c r="W127" s="105">
        <v>0.41959999999999997</v>
      </c>
      <c r="X127" s="105">
        <v>0.34125</v>
      </c>
      <c r="Y127" s="105">
        <v>0.35020000000000001</v>
      </c>
      <c r="Z127" s="105">
        <v>0.33229999999999998</v>
      </c>
      <c r="AA127" s="105">
        <v>0.23</v>
      </c>
      <c r="AB127" s="105">
        <v>0.23519999999999999</v>
      </c>
      <c r="AC127" s="105">
        <v>0.2369</v>
      </c>
      <c r="AD127" s="105">
        <v>0.46860000000000002</v>
      </c>
      <c r="AE127" s="105">
        <v>0.4859</v>
      </c>
      <c r="AF127" s="105">
        <v>0.47299999999999998</v>
      </c>
      <c r="AG127" s="105">
        <v>0.47110000000000002</v>
      </c>
      <c r="AH127" s="105">
        <v>0.46589999999999998</v>
      </c>
      <c r="AI127" s="105">
        <v>0.45540000000000003</v>
      </c>
      <c r="AJ127" s="105">
        <v>7.9799999999999996E-2</v>
      </c>
      <c r="AK127" s="105">
        <v>8.7999999999999995E-2</v>
      </c>
      <c r="AL127" s="105">
        <v>7.9500000000000001E-2</v>
      </c>
      <c r="AM127" s="105">
        <v>7.9699999999999993E-2</v>
      </c>
      <c r="AN127" s="105">
        <v>8.4900000000000003E-2</v>
      </c>
      <c r="AO127" s="105">
        <v>7.9899999999999999E-2</v>
      </c>
      <c r="AP127" s="105">
        <v>0.35320000000000001</v>
      </c>
      <c r="AQ127" s="105">
        <v>0.36170000000000002</v>
      </c>
      <c r="AR127" s="105">
        <v>0.36720000000000003</v>
      </c>
      <c r="AS127" s="105">
        <v>0.39429999999999998</v>
      </c>
      <c r="AT127" s="105">
        <v>0.3972</v>
      </c>
      <c r="AU127" s="105">
        <v>0.3972</v>
      </c>
      <c r="AV127" s="105">
        <v>8.2699999999999996E-2</v>
      </c>
      <c r="AW127" s="105">
        <v>8.3599999999999994E-2</v>
      </c>
      <c r="AX127" s="105">
        <v>8.2500000000000004E-2</v>
      </c>
      <c r="AY127" s="105">
        <v>8.1699999999999995E-2</v>
      </c>
      <c r="AZ127" s="105">
        <v>8.5199999999999998E-2</v>
      </c>
      <c r="BA127" s="105">
        <v>8.3599999999999994E-2</v>
      </c>
      <c r="BB127" s="105">
        <v>0.41620000000000001</v>
      </c>
      <c r="BC127" s="105">
        <v>0.44769999999999999</v>
      </c>
      <c r="BD127" s="105">
        <v>0.44379999999999997</v>
      </c>
      <c r="BE127" s="105">
        <v>0.1908</v>
      </c>
      <c r="BF127" s="105">
        <v>0.1905</v>
      </c>
      <c r="BG127" s="105">
        <v>0.25669999999999998</v>
      </c>
      <c r="BH127" s="105">
        <v>7.6600000000000001E-2</v>
      </c>
      <c r="BI127" s="105">
        <v>7.4800000000000005E-2</v>
      </c>
      <c r="BJ127" s="105">
        <v>4.9799999999999997E-2</v>
      </c>
      <c r="BK127" s="105">
        <v>6.5199999999999994E-2</v>
      </c>
      <c r="BL127" s="105">
        <v>6.3299999999999995E-2</v>
      </c>
      <c r="BM127" s="105">
        <v>6.8699999999999997E-2</v>
      </c>
      <c r="BN127" s="105">
        <v>0.49890000000000001</v>
      </c>
      <c r="BO127" s="105">
        <v>0.50749999999999995</v>
      </c>
      <c r="BP127" s="105">
        <v>0.51249999999999996</v>
      </c>
      <c r="BQ127" s="105">
        <v>0.5423</v>
      </c>
      <c r="BR127" s="105">
        <v>0.5413</v>
      </c>
      <c r="BS127" s="105">
        <v>0.54469999999999996</v>
      </c>
      <c r="BT127" s="105">
        <v>8.14E-2</v>
      </c>
      <c r="BU127" s="105">
        <v>7.7499999999999999E-2</v>
      </c>
      <c r="BV127" s="105">
        <v>7.5899999999999995E-2</v>
      </c>
      <c r="BW127" s="105">
        <v>0.15110000000000001</v>
      </c>
      <c r="BX127" s="105">
        <v>0.1537</v>
      </c>
      <c r="BY127" s="105">
        <v>0.15090000000000001</v>
      </c>
      <c r="BZ127" s="105">
        <v>0.4148</v>
      </c>
      <c r="CA127" s="105">
        <v>0.43020000000000003</v>
      </c>
      <c r="CB127" s="105">
        <v>0.40529999999999999</v>
      </c>
      <c r="CC127" s="105">
        <v>0.2772</v>
      </c>
      <c r="CD127" s="105">
        <v>0.25440000000000002</v>
      </c>
      <c r="CE127" s="105">
        <v>0.43469999999999998</v>
      </c>
      <c r="CF127" s="105">
        <v>2.9499999999999998E-2</v>
      </c>
      <c r="CG127" s="105">
        <v>2.1000000000000001E-2</v>
      </c>
      <c r="CH127" s="105">
        <v>1.7299999999999999E-2</v>
      </c>
      <c r="CI127" s="105">
        <v>6.8400000000000002E-2</v>
      </c>
      <c r="CJ127" s="105">
        <v>8.8099999999999998E-2</v>
      </c>
      <c r="CK127" s="105">
        <v>8.3900000000000002E-2</v>
      </c>
      <c r="CL127" s="105">
        <v>0.1021</v>
      </c>
      <c r="CM127" s="105">
        <v>9.9400000000000002E-2</v>
      </c>
      <c r="CN127" s="105">
        <v>0.1002</v>
      </c>
      <c r="CO127" s="105">
        <v>9.8500000000000004E-2</v>
      </c>
      <c r="CP127" s="105">
        <v>0.10150000000000001</v>
      </c>
      <c r="CQ127" s="105">
        <v>9.69E-2</v>
      </c>
      <c r="CR127" s="105">
        <v>7.9100000000000004E-2</v>
      </c>
      <c r="CS127" s="105">
        <v>8.4400000000000003E-2</v>
      </c>
      <c r="CT127" s="105">
        <v>9.4399999999999998E-2</v>
      </c>
      <c r="CU127" s="105">
        <v>9.5299999999999996E-2</v>
      </c>
      <c r="CV127" s="105">
        <v>9.4E-2</v>
      </c>
      <c r="CW127" s="105">
        <v>0.1069</v>
      </c>
      <c r="CX127" s="105">
        <v>0.22900000000000001</v>
      </c>
      <c r="CY127" s="105">
        <v>0.22869999999999999</v>
      </c>
      <c r="CZ127" s="105">
        <v>0.23219999999999999</v>
      </c>
      <c r="DA127" s="105">
        <v>0.21299999999999999</v>
      </c>
      <c r="DB127" s="105">
        <v>0.1399</v>
      </c>
      <c r="DC127" s="105">
        <v>0.1232</v>
      </c>
      <c r="DD127" s="105">
        <v>8.9899999999999994E-2</v>
      </c>
      <c r="DE127" s="105">
        <v>6.9800000000000001E-2</v>
      </c>
      <c r="DF127" s="105">
        <v>5.1299999999999998E-2</v>
      </c>
      <c r="DG127" s="105">
        <v>6.4899999999999999E-2</v>
      </c>
      <c r="DH127" s="105">
        <v>6.9500000000000006E-2</v>
      </c>
      <c r="DI127" s="105">
        <v>6.6400000000000001E-2</v>
      </c>
      <c r="DJ127" s="105">
        <v>0.51890000000000003</v>
      </c>
      <c r="DK127" s="105">
        <v>0.50539999999999996</v>
      </c>
      <c r="DL127" s="105">
        <v>0.50370000000000004</v>
      </c>
      <c r="DM127" s="105">
        <v>0.5413</v>
      </c>
      <c r="DN127" s="105">
        <v>0.53569999999999995</v>
      </c>
      <c r="DO127" s="105">
        <v>0.54579999999999995</v>
      </c>
      <c r="DP127" s="105">
        <v>0.1439</v>
      </c>
      <c r="DQ127" s="105">
        <v>0.15640000000000001</v>
      </c>
      <c r="DR127" s="105">
        <v>8.3900000000000002E-2</v>
      </c>
      <c r="DS127" s="105">
        <v>0.2477</v>
      </c>
      <c r="DT127" s="105">
        <v>0.33</v>
      </c>
      <c r="DU127" s="105">
        <v>0.31280000000000002</v>
      </c>
      <c r="DV127" s="105">
        <v>0.20910000000000001</v>
      </c>
      <c r="DW127" s="105">
        <v>0.2117</v>
      </c>
      <c r="DX127" s="105">
        <v>0.20899999999999999</v>
      </c>
      <c r="DY127" s="105">
        <v>0.2495</v>
      </c>
      <c r="DZ127" s="105">
        <v>0.1222</v>
      </c>
      <c r="EA127" s="105">
        <v>0.1522</v>
      </c>
      <c r="EB127" s="105">
        <v>3.6999999999999998E-2</v>
      </c>
      <c r="EC127" s="105">
        <v>4.0300000000000002E-2</v>
      </c>
      <c r="ED127" s="105">
        <v>3.1800000000000002E-2</v>
      </c>
      <c r="EE127" s="105">
        <v>7.0699999999999999E-2</v>
      </c>
      <c r="EF127" s="105">
        <v>6.8599999999999994E-2</v>
      </c>
      <c r="EG127" s="105">
        <v>6.9199999999999998E-2</v>
      </c>
      <c r="EH127" s="105">
        <v>0.37719999999999998</v>
      </c>
      <c r="EI127" s="105">
        <v>0.23169999999999999</v>
      </c>
      <c r="EJ127" s="105">
        <v>0.2334</v>
      </c>
      <c r="EK127" s="105">
        <v>0.2853</v>
      </c>
      <c r="EL127" s="105">
        <v>0.40160000000000001</v>
      </c>
      <c r="EM127" s="105">
        <v>0.44450000000000001</v>
      </c>
      <c r="EN127" s="105">
        <v>0.10489999999999999</v>
      </c>
      <c r="EO127" s="105">
        <v>0.12089999999999999</v>
      </c>
      <c r="EP127" s="105">
        <v>0.1198</v>
      </c>
      <c r="EQ127" s="105">
        <v>0.1148</v>
      </c>
      <c r="ER127" s="105">
        <v>0.1178</v>
      </c>
      <c r="ES127" s="105">
        <v>0.1182</v>
      </c>
      <c r="ET127" s="105">
        <v>0.39579999999999999</v>
      </c>
      <c r="EU127" s="105">
        <v>0.3911</v>
      </c>
      <c r="EV127" s="105">
        <v>0.39319999999999999</v>
      </c>
      <c r="EW127" s="105">
        <v>0.3619</v>
      </c>
      <c r="EX127" s="105">
        <v>0.37180000000000002</v>
      </c>
      <c r="EY127" s="105">
        <v>0.22550000000000001</v>
      </c>
      <c r="EZ127" s="105">
        <v>0.499</v>
      </c>
      <c r="FA127" s="105">
        <v>0.50600000000000001</v>
      </c>
      <c r="FB127" s="105">
        <v>0.50600000000000001</v>
      </c>
      <c r="FC127" s="105">
        <v>0.52200000000000002</v>
      </c>
      <c r="FD127" s="105">
        <v>0.55300000000000005</v>
      </c>
      <c r="FE127" s="105">
        <v>0.54700000000000004</v>
      </c>
    </row>
    <row r="128" spans="2:161">
      <c r="B128" s="105">
        <v>61.5</v>
      </c>
      <c r="C128" s="105">
        <v>0.248117</v>
      </c>
      <c r="D128" s="105">
        <v>0.110317</v>
      </c>
      <c r="E128" s="105">
        <v>7.6117000000000004E-2</v>
      </c>
      <c r="F128" s="105">
        <v>8.0817E-2</v>
      </c>
      <c r="G128" s="105">
        <v>8.5217000000000001E-2</v>
      </c>
      <c r="H128" s="105">
        <v>7.9616999999999993E-2</v>
      </c>
      <c r="I128" s="105">
        <v>8.3417000000000005E-2</v>
      </c>
      <c r="J128" s="105">
        <v>7.5416999999999998E-2</v>
      </c>
      <c r="K128" s="105">
        <v>8.1317E-2</v>
      </c>
      <c r="L128" s="105">
        <v>5.7216999999999997E-2</v>
      </c>
      <c r="M128" s="105">
        <v>7.5717000000000007E-2</v>
      </c>
      <c r="N128" s="105">
        <v>7.8417000000000001E-2</v>
      </c>
      <c r="O128" s="105">
        <v>6.3417000000000001E-2</v>
      </c>
      <c r="P128" s="105">
        <v>6.2517000000000003E-2</v>
      </c>
      <c r="Q128" s="105">
        <v>6.4116999999999993E-2</v>
      </c>
      <c r="R128" s="105">
        <v>0.415217</v>
      </c>
      <c r="S128" s="105">
        <v>0.42551699999999998</v>
      </c>
      <c r="T128" s="105">
        <v>0.41941699999999998</v>
      </c>
      <c r="U128" s="105">
        <v>0.40611700000000001</v>
      </c>
      <c r="V128" s="105">
        <v>0.404117</v>
      </c>
      <c r="W128" s="105">
        <v>0.41451700000000002</v>
      </c>
      <c r="X128" s="105">
        <v>0.34356700000000001</v>
      </c>
      <c r="Y128" s="105">
        <v>0.35161700000000001</v>
      </c>
      <c r="Z128" s="105">
        <v>0.33551700000000001</v>
      </c>
      <c r="AA128" s="105">
        <v>0.23411699999999999</v>
      </c>
      <c r="AB128" s="105">
        <v>0.236317</v>
      </c>
      <c r="AC128" s="105">
        <v>0.23991699999999999</v>
      </c>
      <c r="AD128" s="105">
        <v>0.46621699999999999</v>
      </c>
      <c r="AE128" s="105">
        <v>0.48691699999999999</v>
      </c>
      <c r="AF128" s="105">
        <v>0.46991699999999997</v>
      </c>
      <c r="AG128" s="105">
        <v>0.471717</v>
      </c>
      <c r="AH128" s="105">
        <v>0.46271699999999999</v>
      </c>
      <c r="AI128" s="105">
        <v>0.45391700000000001</v>
      </c>
      <c r="AJ128" s="105">
        <v>7.9017000000000004E-2</v>
      </c>
      <c r="AK128" s="105">
        <v>8.8516999999999998E-2</v>
      </c>
      <c r="AL128" s="105">
        <v>7.8517000000000003E-2</v>
      </c>
      <c r="AM128" s="105">
        <v>7.9917000000000002E-2</v>
      </c>
      <c r="AN128" s="105">
        <v>8.3616999999999997E-2</v>
      </c>
      <c r="AO128" s="105">
        <v>7.7517000000000003E-2</v>
      </c>
      <c r="AP128" s="105">
        <v>0.35751699999999997</v>
      </c>
      <c r="AQ128" s="105">
        <v>0.365317</v>
      </c>
      <c r="AR128" s="105">
        <v>0.36451699999999998</v>
      </c>
      <c r="AS128" s="105">
        <v>0.39601700000000001</v>
      </c>
      <c r="AT128" s="105">
        <v>0.39581699999999997</v>
      </c>
      <c r="AU128" s="105">
        <v>0.394617</v>
      </c>
      <c r="AV128" s="105">
        <v>8.2500000000000004E-2</v>
      </c>
      <c r="AW128" s="105">
        <v>8.3500000000000005E-2</v>
      </c>
      <c r="AX128" s="105">
        <v>8.2400000000000001E-2</v>
      </c>
      <c r="AY128" s="105">
        <v>8.1900000000000001E-2</v>
      </c>
      <c r="AZ128" s="105">
        <v>8.5199999999999998E-2</v>
      </c>
      <c r="BA128" s="105">
        <v>8.3500000000000005E-2</v>
      </c>
      <c r="BB128" s="105">
        <v>0.41741699999999998</v>
      </c>
      <c r="BC128" s="105">
        <v>0.44961699999999999</v>
      </c>
      <c r="BD128" s="105">
        <v>0.44841700000000001</v>
      </c>
      <c r="BE128" s="105">
        <v>0.18671699999999999</v>
      </c>
      <c r="BF128" s="105">
        <v>0.19281699999999999</v>
      </c>
      <c r="BG128" s="105">
        <v>0.260517</v>
      </c>
      <c r="BH128" s="105">
        <v>7.6716999999999994E-2</v>
      </c>
      <c r="BI128" s="105">
        <v>7.3916999999999997E-2</v>
      </c>
      <c r="BJ128" s="105">
        <v>4.9817E-2</v>
      </c>
      <c r="BK128" s="105">
        <v>6.5216999999999997E-2</v>
      </c>
      <c r="BL128" s="105">
        <v>6.3017000000000004E-2</v>
      </c>
      <c r="BM128" s="105">
        <v>6.9317000000000004E-2</v>
      </c>
      <c r="BN128" s="105">
        <v>0.50021700000000002</v>
      </c>
      <c r="BO128" s="105">
        <v>0.50911700000000004</v>
      </c>
      <c r="BP128" s="105">
        <v>0.50911700000000004</v>
      </c>
      <c r="BQ128" s="105">
        <v>0.53911699999999996</v>
      </c>
      <c r="BR128" s="105">
        <v>0.54081699999999999</v>
      </c>
      <c r="BS128" s="105">
        <v>0.54251700000000003</v>
      </c>
      <c r="BT128" s="105">
        <v>8.0616999999999994E-2</v>
      </c>
      <c r="BU128" s="105">
        <v>7.8316999999999998E-2</v>
      </c>
      <c r="BV128" s="105">
        <v>7.6017000000000001E-2</v>
      </c>
      <c r="BW128" s="105">
        <v>0.15321699999999999</v>
      </c>
      <c r="BX128" s="105">
        <v>0.15501699999999999</v>
      </c>
      <c r="BY128" s="105">
        <v>0.15281700000000001</v>
      </c>
      <c r="BZ128" s="105">
        <v>0.41611700000000001</v>
      </c>
      <c r="CA128" s="105">
        <v>0.42711700000000002</v>
      </c>
      <c r="CB128" s="105">
        <v>0.40631699999999998</v>
      </c>
      <c r="CC128" s="105">
        <v>0.27271699999999999</v>
      </c>
      <c r="CD128" s="105">
        <v>0.253417</v>
      </c>
      <c r="CE128" s="105">
        <v>0.43751699999999999</v>
      </c>
      <c r="CF128" s="105">
        <v>2.7716999999999999E-2</v>
      </c>
      <c r="CG128" s="105">
        <v>2.0816999999999999E-2</v>
      </c>
      <c r="CH128" s="105">
        <v>1.7316999999999999E-2</v>
      </c>
      <c r="CI128" s="105">
        <v>6.9016999999999995E-2</v>
      </c>
      <c r="CJ128" s="105">
        <v>8.9117000000000002E-2</v>
      </c>
      <c r="CK128" s="105">
        <v>8.3417000000000005E-2</v>
      </c>
      <c r="CL128" s="105">
        <v>0.105517</v>
      </c>
      <c r="CM128" s="105">
        <v>9.8116999999999996E-2</v>
      </c>
      <c r="CN128" s="105">
        <v>9.8817000000000002E-2</v>
      </c>
      <c r="CO128" s="105">
        <v>9.7616999999999995E-2</v>
      </c>
      <c r="CP128" s="105">
        <v>0.102517</v>
      </c>
      <c r="CQ128" s="105">
        <v>9.7216999999999998E-2</v>
      </c>
      <c r="CR128" s="105">
        <v>7.8816999999999998E-2</v>
      </c>
      <c r="CS128" s="105">
        <v>8.5817000000000004E-2</v>
      </c>
      <c r="CT128" s="105">
        <v>9.3017000000000002E-2</v>
      </c>
      <c r="CU128" s="105">
        <v>9.5616999999999994E-2</v>
      </c>
      <c r="CV128" s="105">
        <v>9.3716999999999995E-2</v>
      </c>
      <c r="CW128" s="105">
        <v>0.10581699999999999</v>
      </c>
      <c r="CX128" s="105">
        <v>0.23421700000000001</v>
      </c>
      <c r="CY128" s="105">
        <v>0.229517</v>
      </c>
      <c r="CZ128" s="105">
        <v>0.23411699999999999</v>
      </c>
      <c r="DA128" s="105">
        <v>0.213617</v>
      </c>
      <c r="DB128" s="105">
        <v>0.13891700000000001</v>
      </c>
      <c r="DC128" s="105">
        <v>0.122917</v>
      </c>
      <c r="DD128" s="105">
        <v>6.5317E-2</v>
      </c>
      <c r="DE128" s="105">
        <v>5.2616999999999997E-2</v>
      </c>
      <c r="DF128" s="105">
        <v>5.0416999999999997E-2</v>
      </c>
      <c r="DG128" s="105">
        <v>6.4616999999999994E-2</v>
      </c>
      <c r="DH128" s="105">
        <v>6.9917000000000007E-2</v>
      </c>
      <c r="DI128" s="105">
        <v>6.5517000000000006E-2</v>
      </c>
      <c r="DJ128" s="105">
        <v>0.51931700000000003</v>
      </c>
      <c r="DK128" s="105">
        <v>0.50501700000000005</v>
      </c>
      <c r="DL128" s="105">
        <v>0.50221700000000002</v>
      </c>
      <c r="DM128" s="105">
        <v>0.53751700000000002</v>
      </c>
      <c r="DN128" s="105">
        <v>0.53251700000000002</v>
      </c>
      <c r="DO128" s="105">
        <v>0.54451700000000003</v>
      </c>
      <c r="DP128" s="105">
        <v>0.14451700000000001</v>
      </c>
      <c r="DQ128" s="105">
        <v>0.156717</v>
      </c>
      <c r="DR128" s="105">
        <v>8.4417000000000006E-2</v>
      </c>
      <c r="DS128" s="105">
        <v>0.245417</v>
      </c>
      <c r="DT128" s="105">
        <v>0.325517</v>
      </c>
      <c r="DU128" s="105">
        <v>0.31531700000000001</v>
      </c>
      <c r="DV128" s="105">
        <v>0.20841699999999999</v>
      </c>
      <c r="DW128" s="105">
        <v>0.208817</v>
      </c>
      <c r="DX128" s="105">
        <v>0.204517</v>
      </c>
      <c r="DY128" s="105">
        <v>0.245917</v>
      </c>
      <c r="DZ128" s="105">
        <v>0.122017</v>
      </c>
      <c r="EA128" s="105">
        <v>0.15221699999999999</v>
      </c>
      <c r="EB128" s="105">
        <v>3.6817000000000003E-2</v>
      </c>
      <c r="EC128" s="105">
        <v>4.0717000000000003E-2</v>
      </c>
      <c r="ED128" s="105">
        <v>3.2016999999999997E-2</v>
      </c>
      <c r="EE128" s="105">
        <v>6.9817000000000004E-2</v>
      </c>
      <c r="EF128" s="105">
        <v>6.9016999999999995E-2</v>
      </c>
      <c r="EG128" s="105">
        <v>6.9817000000000004E-2</v>
      </c>
      <c r="EH128" s="105">
        <v>0.37561699999999998</v>
      </c>
      <c r="EI128" s="105">
        <v>0.22811699999999999</v>
      </c>
      <c r="EJ128" s="105">
        <v>0.22731699999999999</v>
      </c>
      <c r="EK128" s="105">
        <v>0.28331699999999999</v>
      </c>
      <c r="EL128" s="105">
        <v>0.39691700000000002</v>
      </c>
      <c r="EM128" s="105">
        <v>0.44321700000000003</v>
      </c>
      <c r="EN128" s="105">
        <v>0.105517</v>
      </c>
      <c r="EO128" s="105">
        <v>0.11981700000000001</v>
      </c>
      <c r="EP128" s="105">
        <v>0.119017</v>
      </c>
      <c r="EQ128" s="105">
        <v>0.116117</v>
      </c>
      <c r="ER128" s="105">
        <v>0.118217</v>
      </c>
      <c r="ES128" s="105">
        <v>0.118017</v>
      </c>
      <c r="ET128" s="105">
        <v>0.39741700000000002</v>
      </c>
      <c r="EU128" s="105">
        <v>0.39681699999999998</v>
      </c>
      <c r="EV128" s="105">
        <v>0.387517</v>
      </c>
      <c r="EW128" s="105">
        <v>0.35851699999999997</v>
      </c>
      <c r="EX128" s="105">
        <v>0.37281700000000001</v>
      </c>
      <c r="EY128" s="105">
        <v>0.22281699999999999</v>
      </c>
      <c r="EZ128" s="105">
        <v>0.5</v>
      </c>
      <c r="FA128" s="105">
        <v>0.503</v>
      </c>
      <c r="FB128" s="105">
        <v>0.5</v>
      </c>
      <c r="FC128" s="105">
        <v>0.51900000000000002</v>
      </c>
      <c r="FD128" s="105">
        <v>0.54500000000000004</v>
      </c>
      <c r="FE128" s="105">
        <v>0.54200000000000004</v>
      </c>
    </row>
    <row r="129" spans="2:161">
      <c r="B129" s="105">
        <v>62</v>
      </c>
      <c r="C129" s="105">
        <v>0.241783</v>
      </c>
      <c r="D129" s="105">
        <v>9.6782999999999994E-2</v>
      </c>
      <c r="E129" s="105">
        <v>7.9982999999999999E-2</v>
      </c>
      <c r="F129" s="105">
        <v>8.1483E-2</v>
      </c>
      <c r="G129" s="105">
        <v>8.4682999999999994E-2</v>
      </c>
      <c r="H129" s="105">
        <v>7.9083000000000001E-2</v>
      </c>
      <c r="I129" s="105">
        <v>8.3483000000000002E-2</v>
      </c>
      <c r="J129" s="105">
        <v>7.5582999999999997E-2</v>
      </c>
      <c r="K129" s="105">
        <v>8.0482999999999999E-2</v>
      </c>
      <c r="L129" s="105">
        <v>5.7083000000000002E-2</v>
      </c>
      <c r="M129" s="105">
        <v>7.4582999999999997E-2</v>
      </c>
      <c r="N129" s="105">
        <v>7.9882999999999996E-2</v>
      </c>
      <c r="O129" s="105">
        <v>6.4482999999999999E-2</v>
      </c>
      <c r="P129" s="105">
        <v>6.0483000000000002E-2</v>
      </c>
      <c r="Q129" s="105">
        <v>6.2482999999999997E-2</v>
      </c>
      <c r="R129" s="105">
        <v>0.41298299999999999</v>
      </c>
      <c r="S129" s="105">
        <v>0.41978300000000002</v>
      </c>
      <c r="T129" s="105">
        <v>0.420483</v>
      </c>
      <c r="U129" s="105">
        <v>0.40168300000000001</v>
      </c>
      <c r="V129" s="105">
        <v>0.40058300000000002</v>
      </c>
      <c r="W129" s="105">
        <v>0.41068300000000002</v>
      </c>
      <c r="X129" s="105">
        <v>0.348383</v>
      </c>
      <c r="Y129" s="105">
        <v>0.35458299999999998</v>
      </c>
      <c r="Z129" s="105">
        <v>0.34218300000000001</v>
      </c>
      <c r="AA129" s="105">
        <v>0.23148299999999999</v>
      </c>
      <c r="AB129" s="105">
        <v>0.23738300000000001</v>
      </c>
      <c r="AC129" s="105">
        <v>0.240483</v>
      </c>
      <c r="AD129" s="105">
        <v>0.46548299999999998</v>
      </c>
      <c r="AE129" s="105">
        <v>0.48238300000000001</v>
      </c>
      <c r="AF129" s="105">
        <v>0.46848299999999998</v>
      </c>
      <c r="AG129" s="105">
        <v>0.46498299999999998</v>
      </c>
      <c r="AH129" s="105">
        <v>0.46448299999999998</v>
      </c>
      <c r="AI129" s="105">
        <v>0.452183</v>
      </c>
      <c r="AJ129" s="105">
        <v>8.2282999999999995E-2</v>
      </c>
      <c r="AK129" s="105">
        <v>8.9283000000000001E-2</v>
      </c>
      <c r="AL129" s="105">
        <v>7.9183000000000003E-2</v>
      </c>
      <c r="AM129" s="105">
        <v>7.9683000000000004E-2</v>
      </c>
      <c r="AN129" s="105">
        <v>8.4483000000000003E-2</v>
      </c>
      <c r="AO129" s="105">
        <v>7.8683000000000003E-2</v>
      </c>
      <c r="AP129" s="105">
        <v>0.35838300000000001</v>
      </c>
      <c r="AQ129" s="105">
        <v>0.36358299999999999</v>
      </c>
      <c r="AR129" s="105">
        <v>0.36218299999999998</v>
      </c>
      <c r="AS129" s="105">
        <v>0.39308300000000002</v>
      </c>
      <c r="AT129" s="105">
        <v>0.39698299999999997</v>
      </c>
      <c r="AU129" s="105">
        <v>0.39408300000000002</v>
      </c>
      <c r="AV129" s="105">
        <v>8.2600000000000007E-2</v>
      </c>
      <c r="AW129" s="105">
        <v>8.3500000000000005E-2</v>
      </c>
      <c r="AX129" s="105">
        <v>8.2400000000000001E-2</v>
      </c>
      <c r="AY129" s="105">
        <v>8.1699999999999995E-2</v>
      </c>
      <c r="AZ129" s="105">
        <v>8.5000000000000006E-2</v>
      </c>
      <c r="BA129" s="105">
        <v>8.3299999999999999E-2</v>
      </c>
      <c r="BB129" s="105">
        <v>0.41758299999999998</v>
      </c>
      <c r="BC129" s="105">
        <v>0.446683</v>
      </c>
      <c r="BD129" s="105">
        <v>0.45138299999999998</v>
      </c>
      <c r="BE129" s="105">
        <v>0.18838299999999999</v>
      </c>
      <c r="BF129" s="105">
        <v>0.19298299999999999</v>
      </c>
      <c r="BG129" s="105">
        <v>0.25958300000000001</v>
      </c>
      <c r="BH129" s="105">
        <v>7.8583E-2</v>
      </c>
      <c r="BI129" s="105">
        <v>7.4283000000000002E-2</v>
      </c>
      <c r="BJ129" s="105">
        <v>5.0682999999999999E-2</v>
      </c>
      <c r="BK129" s="105">
        <v>6.3583000000000001E-2</v>
      </c>
      <c r="BL129" s="105">
        <v>6.4283000000000007E-2</v>
      </c>
      <c r="BM129" s="105">
        <v>6.7882999999999999E-2</v>
      </c>
      <c r="BN129" s="105">
        <v>0.49568299999999998</v>
      </c>
      <c r="BO129" s="105">
        <v>0.50348300000000001</v>
      </c>
      <c r="BP129" s="105">
        <v>0.50808299999999995</v>
      </c>
      <c r="BQ129" s="105">
        <v>0.53938299999999995</v>
      </c>
      <c r="BR129" s="105">
        <v>0.53668300000000002</v>
      </c>
      <c r="BS129" s="105">
        <v>0.53718299999999997</v>
      </c>
      <c r="BT129" s="105">
        <v>8.0482999999999999E-2</v>
      </c>
      <c r="BU129" s="105">
        <v>7.7183000000000002E-2</v>
      </c>
      <c r="BV129" s="105">
        <v>7.5582999999999997E-2</v>
      </c>
      <c r="BW129" s="105">
        <v>0.154583</v>
      </c>
      <c r="BX129" s="105">
        <v>0.15418299999999999</v>
      </c>
      <c r="BY129" s="105">
        <v>0.15298300000000001</v>
      </c>
      <c r="BZ129" s="105">
        <v>0.41448299999999999</v>
      </c>
      <c r="CA129" s="105">
        <v>0.42668299999999998</v>
      </c>
      <c r="CB129" s="105">
        <v>0.401783</v>
      </c>
      <c r="CC129" s="105">
        <v>0.27238299999999999</v>
      </c>
      <c r="CD129" s="105">
        <v>0.24868299999999999</v>
      </c>
      <c r="CE129" s="105">
        <v>0.437583</v>
      </c>
      <c r="CF129" s="105">
        <v>2.6983E-2</v>
      </c>
      <c r="CG129" s="105">
        <v>2.0983000000000002E-2</v>
      </c>
      <c r="CH129" s="105">
        <v>1.7283E-2</v>
      </c>
      <c r="CI129" s="105">
        <v>6.8583000000000005E-2</v>
      </c>
      <c r="CJ129" s="105">
        <v>8.7082999999999994E-2</v>
      </c>
      <c r="CK129" s="105">
        <v>8.4383E-2</v>
      </c>
      <c r="CL129" s="105">
        <v>0.104583</v>
      </c>
      <c r="CM129" s="105">
        <v>9.9382999999999999E-2</v>
      </c>
      <c r="CN129" s="105">
        <v>9.8882999999999999E-2</v>
      </c>
      <c r="CO129" s="105">
        <v>9.5982999999999999E-2</v>
      </c>
      <c r="CP129" s="105">
        <v>0.10358299999999999</v>
      </c>
      <c r="CQ129" s="105">
        <v>9.7683000000000006E-2</v>
      </c>
      <c r="CR129" s="105">
        <v>7.8083E-2</v>
      </c>
      <c r="CS129" s="105">
        <v>8.6282999999999999E-2</v>
      </c>
      <c r="CT129" s="105">
        <v>9.3583E-2</v>
      </c>
      <c r="CU129" s="105">
        <v>9.4982999999999998E-2</v>
      </c>
      <c r="CV129" s="105">
        <v>9.2582999999999999E-2</v>
      </c>
      <c r="CW129" s="105">
        <v>0.105783</v>
      </c>
      <c r="CX129" s="105">
        <v>0.230383</v>
      </c>
      <c r="CY129" s="105">
        <v>0.23228299999999999</v>
      </c>
      <c r="CZ129" s="105">
        <v>0.23478299999999999</v>
      </c>
      <c r="DA129" s="105">
        <v>0.21188299999999999</v>
      </c>
      <c r="DB129" s="105">
        <v>0.13608300000000001</v>
      </c>
      <c r="DC129" s="105">
        <v>0.119683</v>
      </c>
      <c r="DD129" s="105">
        <v>6.0382999999999999E-2</v>
      </c>
      <c r="DE129" s="105">
        <v>5.3582999999999999E-2</v>
      </c>
      <c r="DF129" s="105">
        <v>5.6283E-2</v>
      </c>
      <c r="DG129" s="105">
        <v>6.4283000000000007E-2</v>
      </c>
      <c r="DH129" s="105">
        <v>6.7782999999999996E-2</v>
      </c>
      <c r="DI129" s="105">
        <v>6.6483E-2</v>
      </c>
      <c r="DJ129" s="105">
        <v>0.51558300000000001</v>
      </c>
      <c r="DK129" s="105">
        <v>0.49978299999999998</v>
      </c>
      <c r="DL129" s="105">
        <v>0.49798300000000001</v>
      </c>
      <c r="DM129" s="105">
        <v>0.537883</v>
      </c>
      <c r="DN129" s="105">
        <v>0.53308299999999997</v>
      </c>
      <c r="DO129" s="105">
        <v>0.54078300000000001</v>
      </c>
      <c r="DP129" s="105">
        <v>0.14668300000000001</v>
      </c>
      <c r="DQ129" s="105">
        <v>0.15718299999999999</v>
      </c>
      <c r="DR129" s="105">
        <v>8.4182999999999994E-2</v>
      </c>
      <c r="DS129" s="105">
        <v>0.24998300000000001</v>
      </c>
      <c r="DT129" s="105">
        <v>0.32588299999999998</v>
      </c>
      <c r="DU129" s="105">
        <v>0.31078299999999998</v>
      </c>
      <c r="DV129" s="105">
        <v>0.21208299999999999</v>
      </c>
      <c r="DW129" s="105">
        <v>0.21288299999999999</v>
      </c>
      <c r="DX129" s="105">
        <v>0.20788300000000001</v>
      </c>
      <c r="DY129" s="105">
        <v>0.24898300000000001</v>
      </c>
      <c r="DZ129" s="105">
        <v>0.121083</v>
      </c>
      <c r="EA129" s="105">
        <v>0.15038299999999999</v>
      </c>
      <c r="EB129" s="105">
        <v>3.7282999999999997E-2</v>
      </c>
      <c r="EC129" s="105">
        <v>3.9683000000000003E-2</v>
      </c>
      <c r="ED129" s="105">
        <v>3.1883000000000002E-2</v>
      </c>
      <c r="EE129" s="105">
        <v>7.0182999999999995E-2</v>
      </c>
      <c r="EF129" s="105">
        <v>6.9483000000000003E-2</v>
      </c>
      <c r="EG129" s="105">
        <v>6.9583000000000006E-2</v>
      </c>
      <c r="EH129" s="105">
        <v>0.37968299999999999</v>
      </c>
      <c r="EI129" s="105">
        <v>0.22218299999999999</v>
      </c>
      <c r="EJ129" s="105">
        <v>0.22648299999999999</v>
      </c>
      <c r="EK129" s="105">
        <v>0.28118300000000002</v>
      </c>
      <c r="EL129" s="105">
        <v>0.39188299999999998</v>
      </c>
      <c r="EM129" s="105">
        <v>0.44438299999999997</v>
      </c>
      <c r="EN129" s="105">
        <v>0.105383</v>
      </c>
      <c r="EO129" s="105">
        <v>0.120183</v>
      </c>
      <c r="EP129" s="105">
        <v>0.118383</v>
      </c>
      <c r="EQ129" s="105">
        <v>0.11708300000000001</v>
      </c>
      <c r="ER129" s="105">
        <v>0.118883</v>
      </c>
      <c r="ES129" s="105">
        <v>0.11808299999999999</v>
      </c>
      <c r="ET129" s="105">
        <v>0.39348300000000003</v>
      </c>
      <c r="EU129" s="105">
        <v>0.38778299999999999</v>
      </c>
      <c r="EV129" s="105">
        <v>0.39088299999999998</v>
      </c>
      <c r="EW129" s="105">
        <v>0.36568299999999998</v>
      </c>
      <c r="EX129" s="105">
        <v>0.37598300000000001</v>
      </c>
      <c r="EY129" s="105">
        <v>0.221883</v>
      </c>
      <c r="EZ129" s="105">
        <v>0.498</v>
      </c>
      <c r="FA129" s="105">
        <v>0.5</v>
      </c>
      <c r="FB129" s="105">
        <v>0.498</v>
      </c>
      <c r="FC129" s="105">
        <v>0.51400000000000001</v>
      </c>
      <c r="FD129" s="105">
        <v>0.53700000000000003</v>
      </c>
      <c r="FE129" s="105">
        <v>0.54300000000000004</v>
      </c>
    </row>
    <row r="130" spans="2:161">
      <c r="B130" s="105">
        <v>62.5</v>
      </c>
      <c r="C130" s="105">
        <v>0.23926700000000001</v>
      </c>
      <c r="D130" s="105">
        <v>8.4467E-2</v>
      </c>
      <c r="E130" s="105">
        <v>7.6966999999999994E-2</v>
      </c>
      <c r="F130" s="105">
        <v>7.5967000000000007E-2</v>
      </c>
      <c r="G130" s="105">
        <v>8.0866999999999994E-2</v>
      </c>
      <c r="H130" s="105">
        <v>7.4967000000000006E-2</v>
      </c>
      <c r="I130" s="105">
        <v>8.0366999999999994E-2</v>
      </c>
      <c r="J130" s="105">
        <v>7.0666999999999994E-2</v>
      </c>
      <c r="K130" s="105">
        <v>7.5566999999999995E-2</v>
      </c>
      <c r="L130" s="105">
        <v>5.7867000000000002E-2</v>
      </c>
      <c r="M130" s="105">
        <v>7.5267000000000001E-2</v>
      </c>
      <c r="N130" s="105">
        <v>8.2866999999999996E-2</v>
      </c>
      <c r="O130" s="105">
        <v>6.4366999999999994E-2</v>
      </c>
      <c r="P130" s="105">
        <v>6.1267000000000002E-2</v>
      </c>
      <c r="Q130" s="105">
        <v>6.3566999999999999E-2</v>
      </c>
      <c r="R130" s="105">
        <v>0.395567</v>
      </c>
      <c r="S130" s="105">
        <v>0.40386699999999998</v>
      </c>
      <c r="T130" s="105">
        <v>0.402667</v>
      </c>
      <c r="U130" s="105">
        <v>0.384967</v>
      </c>
      <c r="V130" s="105">
        <v>0.38456699999999999</v>
      </c>
      <c r="W130" s="105">
        <v>0.392067</v>
      </c>
      <c r="X130" s="105">
        <v>0.35091699999999998</v>
      </c>
      <c r="Y130" s="105">
        <v>0.35746699999999998</v>
      </c>
      <c r="Z130" s="105">
        <v>0.34436699999999998</v>
      </c>
      <c r="AA130" s="105">
        <v>0.235767</v>
      </c>
      <c r="AB130" s="105">
        <v>0.24026700000000001</v>
      </c>
      <c r="AC130" s="105">
        <v>0.24406700000000001</v>
      </c>
      <c r="AD130" s="105">
        <v>0.44556699999999999</v>
      </c>
      <c r="AE130" s="105">
        <v>0.45926699999999998</v>
      </c>
      <c r="AF130" s="105">
        <v>0.44466699999999998</v>
      </c>
      <c r="AG130" s="105">
        <v>0.44416699999999998</v>
      </c>
      <c r="AH130" s="105">
        <v>0.44316699999999998</v>
      </c>
      <c r="AI130" s="105">
        <v>0.43096699999999999</v>
      </c>
      <c r="AJ130" s="105">
        <v>7.9466999999999996E-2</v>
      </c>
      <c r="AK130" s="105">
        <v>8.8867000000000002E-2</v>
      </c>
      <c r="AL130" s="105">
        <v>7.7367000000000005E-2</v>
      </c>
      <c r="AM130" s="105">
        <v>8.2167000000000004E-2</v>
      </c>
      <c r="AN130" s="105">
        <v>8.5366999999999998E-2</v>
      </c>
      <c r="AO130" s="105">
        <v>7.8466999999999995E-2</v>
      </c>
      <c r="AP130" s="105">
        <v>0.35616700000000001</v>
      </c>
      <c r="AQ130" s="105">
        <v>0.36236699999999999</v>
      </c>
      <c r="AR130" s="105">
        <v>0.359767</v>
      </c>
      <c r="AS130" s="105">
        <v>0.39696700000000001</v>
      </c>
      <c r="AT130" s="105">
        <v>0.40086699999999997</v>
      </c>
      <c r="AU130" s="105">
        <v>0.39416699999999999</v>
      </c>
      <c r="AV130" s="105">
        <v>8.2699999999999996E-2</v>
      </c>
      <c r="AW130" s="105">
        <v>8.3599999999999994E-2</v>
      </c>
      <c r="AX130" s="105">
        <v>8.2500000000000004E-2</v>
      </c>
      <c r="AY130" s="105">
        <v>8.1900000000000001E-2</v>
      </c>
      <c r="AZ130" s="105">
        <v>8.5300000000000001E-2</v>
      </c>
      <c r="BA130" s="105">
        <v>8.3500000000000005E-2</v>
      </c>
      <c r="BB130" s="105">
        <v>0.41706700000000002</v>
      </c>
      <c r="BC130" s="105">
        <v>0.447967</v>
      </c>
      <c r="BD130" s="105">
        <v>0.448467</v>
      </c>
      <c r="BE130" s="105">
        <v>0.18806700000000001</v>
      </c>
      <c r="BF130" s="105">
        <v>0.192967</v>
      </c>
      <c r="BG130" s="105">
        <v>0.26026700000000003</v>
      </c>
      <c r="BH130" s="105">
        <v>8.0066999999999999E-2</v>
      </c>
      <c r="BI130" s="105">
        <v>7.5367000000000003E-2</v>
      </c>
      <c r="BJ130" s="105">
        <v>5.1166999999999997E-2</v>
      </c>
      <c r="BK130" s="105">
        <v>6.3367000000000007E-2</v>
      </c>
      <c r="BL130" s="105">
        <v>6.4667000000000002E-2</v>
      </c>
      <c r="BM130" s="105">
        <v>6.8067000000000003E-2</v>
      </c>
      <c r="BN130" s="105">
        <v>0.47456700000000002</v>
      </c>
      <c r="BO130" s="105">
        <v>0.48136699999999999</v>
      </c>
      <c r="BP130" s="105">
        <v>0.48316700000000001</v>
      </c>
      <c r="BQ130" s="105">
        <v>0.51526700000000003</v>
      </c>
      <c r="BR130" s="105">
        <v>0.51386699999999996</v>
      </c>
      <c r="BS130" s="105">
        <v>0.51926700000000003</v>
      </c>
      <c r="BT130" s="105">
        <v>8.0466999999999997E-2</v>
      </c>
      <c r="BU130" s="105">
        <v>7.7367000000000005E-2</v>
      </c>
      <c r="BV130" s="105">
        <v>7.5767000000000001E-2</v>
      </c>
      <c r="BW130" s="105">
        <v>0.15326699999999999</v>
      </c>
      <c r="BX130" s="105">
        <v>0.15576699999999999</v>
      </c>
      <c r="BY130" s="105">
        <v>0.153167</v>
      </c>
      <c r="BZ130" s="105">
        <v>0.41546699999999998</v>
      </c>
      <c r="CA130" s="105">
        <v>0.430867</v>
      </c>
      <c r="CB130" s="105">
        <v>0.40236699999999997</v>
      </c>
      <c r="CC130" s="105">
        <v>0.27086700000000002</v>
      </c>
      <c r="CD130" s="105">
        <v>0.244867</v>
      </c>
      <c r="CE130" s="105">
        <v>0.43556699999999998</v>
      </c>
      <c r="CF130" s="105">
        <v>2.6667E-2</v>
      </c>
      <c r="CG130" s="105">
        <v>2.0767000000000001E-2</v>
      </c>
      <c r="CH130" s="105">
        <v>1.7367E-2</v>
      </c>
      <c r="CI130" s="105">
        <v>6.9167000000000006E-2</v>
      </c>
      <c r="CJ130" s="105">
        <v>8.7967000000000004E-2</v>
      </c>
      <c r="CK130" s="105">
        <v>8.4866999999999998E-2</v>
      </c>
      <c r="CL130" s="105">
        <v>0.10546700000000001</v>
      </c>
      <c r="CM130" s="105">
        <v>9.9967E-2</v>
      </c>
      <c r="CN130" s="105">
        <v>0.100567</v>
      </c>
      <c r="CO130" s="105">
        <v>9.7866999999999996E-2</v>
      </c>
      <c r="CP130" s="105">
        <v>0.104967</v>
      </c>
      <c r="CQ130" s="105">
        <v>9.7866999999999996E-2</v>
      </c>
      <c r="CR130" s="105">
        <v>7.8367000000000006E-2</v>
      </c>
      <c r="CS130" s="105">
        <v>8.4766999999999995E-2</v>
      </c>
      <c r="CT130" s="105">
        <v>9.4367000000000006E-2</v>
      </c>
      <c r="CU130" s="105">
        <v>9.5866999999999994E-2</v>
      </c>
      <c r="CV130" s="105">
        <v>9.4867000000000007E-2</v>
      </c>
      <c r="CW130" s="105">
        <v>0.10646700000000001</v>
      </c>
      <c r="CX130" s="105">
        <v>0.236067</v>
      </c>
      <c r="CY130" s="105">
        <v>0.232767</v>
      </c>
      <c r="CZ130" s="105">
        <v>0.23796700000000001</v>
      </c>
      <c r="DA130" s="105">
        <v>0.21276700000000001</v>
      </c>
      <c r="DB130" s="105">
        <v>0.13696700000000001</v>
      </c>
      <c r="DC130" s="105">
        <v>0.121267</v>
      </c>
      <c r="DD130" s="105">
        <v>9.3367000000000006E-2</v>
      </c>
      <c r="DE130" s="105">
        <v>6.8467E-2</v>
      </c>
      <c r="DF130" s="105">
        <v>5.0067E-2</v>
      </c>
      <c r="DG130" s="105">
        <v>6.4366999999999994E-2</v>
      </c>
      <c r="DH130" s="105">
        <v>6.8766999999999995E-2</v>
      </c>
      <c r="DI130" s="105">
        <v>6.7167000000000004E-2</v>
      </c>
      <c r="DJ130" s="105">
        <v>0.48856699999999997</v>
      </c>
      <c r="DK130" s="105">
        <v>0.47446700000000003</v>
      </c>
      <c r="DL130" s="105">
        <v>0.47136699999999998</v>
      </c>
      <c r="DM130" s="105">
        <v>0.51246700000000001</v>
      </c>
      <c r="DN130" s="105">
        <v>0.506467</v>
      </c>
      <c r="DO130" s="105">
        <v>0.51306700000000005</v>
      </c>
      <c r="DP130" s="105">
        <v>0.14466699999999999</v>
      </c>
      <c r="DQ130" s="105">
        <v>0.15626699999999999</v>
      </c>
      <c r="DR130" s="105">
        <v>8.4467E-2</v>
      </c>
      <c r="DS130" s="105">
        <v>0.243867</v>
      </c>
      <c r="DT130" s="105">
        <v>0.32646700000000001</v>
      </c>
      <c r="DU130" s="105">
        <v>0.314467</v>
      </c>
      <c r="DV130" s="105">
        <v>0.20876700000000001</v>
      </c>
      <c r="DW130" s="105">
        <v>0.21276700000000001</v>
      </c>
      <c r="DX130" s="105">
        <v>0.208367</v>
      </c>
      <c r="DY130" s="105">
        <v>0.24956700000000001</v>
      </c>
      <c r="DZ130" s="105">
        <v>0.12106699999999999</v>
      </c>
      <c r="EA130" s="105">
        <v>0.15376699999999999</v>
      </c>
      <c r="EB130" s="105">
        <v>3.8667E-2</v>
      </c>
      <c r="EC130" s="105">
        <v>4.0266999999999997E-2</v>
      </c>
      <c r="ED130" s="105">
        <v>3.2266999999999997E-2</v>
      </c>
      <c r="EE130" s="105">
        <v>6.9967000000000001E-2</v>
      </c>
      <c r="EF130" s="105">
        <v>6.8067000000000003E-2</v>
      </c>
      <c r="EG130" s="105">
        <v>6.9667000000000007E-2</v>
      </c>
      <c r="EH130" s="105">
        <v>0.376467</v>
      </c>
      <c r="EI130" s="105">
        <v>0.22236700000000001</v>
      </c>
      <c r="EJ130" s="105">
        <v>0.22616700000000001</v>
      </c>
      <c r="EK130" s="105">
        <v>0.27686699999999997</v>
      </c>
      <c r="EL130" s="105">
        <v>0.39036700000000002</v>
      </c>
      <c r="EM130" s="105">
        <v>0.44506699999999999</v>
      </c>
      <c r="EN130" s="105">
        <v>0.106167</v>
      </c>
      <c r="EO130" s="105">
        <v>0.12106699999999999</v>
      </c>
      <c r="EP130" s="105">
        <v>0.121167</v>
      </c>
      <c r="EQ130" s="105">
        <v>0.119967</v>
      </c>
      <c r="ER130" s="105">
        <v>0.11866699999999999</v>
      </c>
      <c r="ES130" s="105">
        <v>0.119667</v>
      </c>
      <c r="ET130" s="105">
        <v>0.39436700000000002</v>
      </c>
      <c r="EU130" s="105">
        <v>0.392067</v>
      </c>
      <c r="EV130" s="105">
        <v>0.38796700000000001</v>
      </c>
      <c r="EW130" s="105">
        <v>0.36706699999999998</v>
      </c>
      <c r="EX130" s="105">
        <v>0.37106699999999998</v>
      </c>
      <c r="EY130" s="105">
        <v>0.218167</v>
      </c>
      <c r="EZ130" s="105">
        <v>0.49299999999999999</v>
      </c>
      <c r="FA130" s="105">
        <v>0.496</v>
      </c>
      <c r="FB130" s="105">
        <v>0.496</v>
      </c>
      <c r="FC130" s="105">
        <v>0.51200000000000001</v>
      </c>
      <c r="FD130" s="105">
        <v>0.54200000000000004</v>
      </c>
      <c r="FE130" s="105">
        <v>0.53500000000000003</v>
      </c>
    </row>
    <row r="131" spans="2:161">
      <c r="B131" s="105">
        <v>63</v>
      </c>
      <c r="C131" s="105">
        <v>0.23378299999999999</v>
      </c>
      <c r="D131" s="105">
        <v>8.0683000000000005E-2</v>
      </c>
      <c r="E131" s="105">
        <v>8.2583000000000004E-2</v>
      </c>
      <c r="F131" s="105">
        <v>7.5183E-2</v>
      </c>
      <c r="G131" s="105">
        <v>8.0982999999999999E-2</v>
      </c>
      <c r="H131" s="105">
        <v>7.3582999999999996E-2</v>
      </c>
      <c r="I131" s="105">
        <v>7.9382999999999995E-2</v>
      </c>
      <c r="J131" s="105">
        <v>7.0983000000000004E-2</v>
      </c>
      <c r="K131" s="105">
        <v>7.5482999999999995E-2</v>
      </c>
      <c r="L131" s="105">
        <v>5.7182999999999998E-2</v>
      </c>
      <c r="M131" s="105">
        <v>7.4682999999999999E-2</v>
      </c>
      <c r="N131" s="105">
        <v>8.4083000000000005E-2</v>
      </c>
      <c r="O131" s="105">
        <v>6.3982999999999998E-2</v>
      </c>
      <c r="P131" s="105">
        <v>6.3382999999999995E-2</v>
      </c>
      <c r="Q131" s="105">
        <v>6.2783000000000005E-2</v>
      </c>
      <c r="R131" s="105">
        <v>0.391183</v>
      </c>
      <c r="S131" s="105">
        <v>0.39998299999999998</v>
      </c>
      <c r="T131" s="105">
        <v>0.40648299999999998</v>
      </c>
      <c r="U131" s="105">
        <v>0.38288299999999997</v>
      </c>
      <c r="V131" s="105">
        <v>0.38128299999999998</v>
      </c>
      <c r="W131" s="105">
        <v>0.38988299999999998</v>
      </c>
      <c r="X131" s="105">
        <v>0.35028300000000001</v>
      </c>
      <c r="Y131" s="105">
        <v>0.35598299999999999</v>
      </c>
      <c r="Z131" s="105">
        <v>0.34458299999999997</v>
      </c>
      <c r="AA131" s="105">
        <v>0.23788300000000001</v>
      </c>
      <c r="AB131" s="105">
        <v>0.241983</v>
      </c>
      <c r="AC131" s="105">
        <v>0.243283</v>
      </c>
      <c r="AD131" s="105">
        <v>0.44188300000000003</v>
      </c>
      <c r="AE131" s="105">
        <v>0.45678299999999999</v>
      </c>
      <c r="AF131" s="105">
        <v>0.442583</v>
      </c>
      <c r="AG131" s="105">
        <v>0.446683</v>
      </c>
      <c r="AH131" s="105">
        <v>0.439083</v>
      </c>
      <c r="AI131" s="105">
        <v>0.428983</v>
      </c>
      <c r="AJ131" s="105">
        <v>8.1583000000000003E-2</v>
      </c>
      <c r="AK131" s="105">
        <v>9.1683000000000001E-2</v>
      </c>
      <c r="AL131" s="105">
        <v>7.8283000000000005E-2</v>
      </c>
      <c r="AM131" s="105">
        <v>7.9283000000000006E-2</v>
      </c>
      <c r="AN131" s="105">
        <v>8.5182999999999995E-2</v>
      </c>
      <c r="AO131" s="105">
        <v>7.7882999999999994E-2</v>
      </c>
      <c r="AP131" s="105">
        <v>0.35628300000000002</v>
      </c>
      <c r="AQ131" s="105">
        <v>0.35768299999999997</v>
      </c>
      <c r="AR131" s="105">
        <v>0.36018299999999998</v>
      </c>
      <c r="AS131" s="105">
        <v>0.39458300000000002</v>
      </c>
      <c r="AT131" s="105">
        <v>0.40058300000000002</v>
      </c>
      <c r="AU131" s="105">
        <v>0.39428299999999999</v>
      </c>
      <c r="AV131" s="105">
        <v>8.2600000000000007E-2</v>
      </c>
      <c r="AW131" s="105">
        <v>8.3500000000000005E-2</v>
      </c>
      <c r="AX131" s="105">
        <v>8.2400000000000001E-2</v>
      </c>
      <c r="AY131" s="105">
        <v>8.1799999999999998E-2</v>
      </c>
      <c r="AZ131" s="105">
        <v>8.5099999999999995E-2</v>
      </c>
      <c r="BA131" s="105">
        <v>8.3400000000000002E-2</v>
      </c>
      <c r="BB131" s="105">
        <v>0.41398299999999999</v>
      </c>
      <c r="BC131" s="105">
        <v>0.448683</v>
      </c>
      <c r="BD131" s="105">
        <v>0.447683</v>
      </c>
      <c r="BE131" s="105">
        <v>0.186283</v>
      </c>
      <c r="BF131" s="105">
        <v>0.19228300000000001</v>
      </c>
      <c r="BG131" s="105">
        <v>0.26108300000000001</v>
      </c>
      <c r="BH131" s="105">
        <v>8.0482999999999999E-2</v>
      </c>
      <c r="BI131" s="105">
        <v>7.6082999999999998E-2</v>
      </c>
      <c r="BJ131" s="105">
        <v>4.9983E-2</v>
      </c>
      <c r="BK131" s="105">
        <v>6.4882999999999996E-2</v>
      </c>
      <c r="BL131" s="105">
        <v>6.4183000000000004E-2</v>
      </c>
      <c r="BM131" s="105">
        <v>6.8382999999999999E-2</v>
      </c>
      <c r="BN131" s="105">
        <v>0.47208299999999997</v>
      </c>
      <c r="BO131" s="105">
        <v>0.478383</v>
      </c>
      <c r="BP131" s="105">
        <v>0.47828300000000001</v>
      </c>
      <c r="BQ131" s="105">
        <v>0.50848300000000002</v>
      </c>
      <c r="BR131" s="105">
        <v>0.51088299999999998</v>
      </c>
      <c r="BS131" s="105">
        <v>0.51328300000000004</v>
      </c>
      <c r="BT131" s="105">
        <v>7.9583000000000001E-2</v>
      </c>
      <c r="BU131" s="105">
        <v>7.5582999999999997E-2</v>
      </c>
      <c r="BV131" s="105">
        <v>7.4982999999999994E-2</v>
      </c>
      <c r="BW131" s="105">
        <v>0.153783</v>
      </c>
      <c r="BX131" s="105">
        <v>0.15618299999999999</v>
      </c>
      <c r="BY131" s="105">
        <v>0.15448300000000001</v>
      </c>
      <c r="BZ131" s="105">
        <v>0.41668300000000003</v>
      </c>
      <c r="CA131" s="105">
        <v>0.43228299999999997</v>
      </c>
      <c r="CB131" s="105">
        <v>0.40168300000000001</v>
      </c>
      <c r="CC131" s="105">
        <v>0.265683</v>
      </c>
      <c r="CD131" s="105">
        <v>0.24588299999999999</v>
      </c>
      <c r="CE131" s="105">
        <v>0.44068299999999999</v>
      </c>
      <c r="CF131" s="105">
        <v>2.6183000000000001E-2</v>
      </c>
      <c r="CG131" s="105">
        <v>2.0483000000000001E-2</v>
      </c>
      <c r="CH131" s="105">
        <v>1.6683E-2</v>
      </c>
      <c r="CI131" s="105">
        <v>6.8682999999999994E-2</v>
      </c>
      <c r="CJ131" s="105">
        <v>8.8883000000000004E-2</v>
      </c>
      <c r="CK131" s="105">
        <v>8.3682999999999994E-2</v>
      </c>
      <c r="CL131" s="105">
        <v>0.104883</v>
      </c>
      <c r="CM131" s="105">
        <v>9.9983000000000002E-2</v>
      </c>
      <c r="CN131" s="105">
        <v>0.10058300000000001</v>
      </c>
      <c r="CO131" s="105">
        <v>9.8282999999999995E-2</v>
      </c>
      <c r="CP131" s="105">
        <v>0.104383</v>
      </c>
      <c r="CQ131" s="105">
        <v>9.8583000000000004E-2</v>
      </c>
      <c r="CR131" s="105">
        <v>7.8783000000000006E-2</v>
      </c>
      <c r="CS131" s="105">
        <v>8.4282999999999997E-2</v>
      </c>
      <c r="CT131" s="105">
        <v>9.2582999999999999E-2</v>
      </c>
      <c r="CU131" s="105">
        <v>9.4783000000000006E-2</v>
      </c>
      <c r="CV131" s="105">
        <v>9.3982999999999997E-2</v>
      </c>
      <c r="CW131" s="105">
        <v>0.10598299999999999</v>
      </c>
      <c r="CX131" s="105">
        <v>0.234483</v>
      </c>
      <c r="CY131" s="105">
        <v>0.23128299999999999</v>
      </c>
      <c r="CZ131" s="105">
        <v>0.23778299999999999</v>
      </c>
      <c r="DA131" s="105">
        <v>0.211783</v>
      </c>
      <c r="DB131" s="105">
        <v>0.13558300000000001</v>
      </c>
      <c r="DC131" s="105">
        <v>0.117483</v>
      </c>
      <c r="DD131" s="105">
        <v>5.9882999999999999E-2</v>
      </c>
      <c r="DE131" s="105">
        <v>5.2782999999999997E-2</v>
      </c>
      <c r="DF131" s="105">
        <v>5.0283000000000001E-2</v>
      </c>
      <c r="DG131" s="105">
        <v>6.6483E-2</v>
      </c>
      <c r="DH131" s="105">
        <v>6.9483000000000003E-2</v>
      </c>
      <c r="DI131" s="105">
        <v>6.6483E-2</v>
      </c>
      <c r="DJ131" s="105">
        <v>0.485983</v>
      </c>
      <c r="DK131" s="105">
        <v>0.47518300000000002</v>
      </c>
      <c r="DL131" s="105">
        <v>0.46758300000000003</v>
      </c>
      <c r="DM131" s="105">
        <v>0.51188299999999998</v>
      </c>
      <c r="DN131" s="105">
        <v>0.50798299999999996</v>
      </c>
      <c r="DO131" s="105">
        <v>0.51648300000000003</v>
      </c>
      <c r="DP131" s="105">
        <v>0.143183</v>
      </c>
      <c r="DQ131" s="105">
        <v>0.155083</v>
      </c>
      <c r="DR131" s="105">
        <v>8.5282999999999998E-2</v>
      </c>
      <c r="DS131" s="105">
        <v>0.24488299999999999</v>
      </c>
      <c r="DT131" s="105">
        <v>0.325683</v>
      </c>
      <c r="DU131" s="105">
        <v>0.31428299999999998</v>
      </c>
      <c r="DV131" s="105">
        <v>0.21038299999999999</v>
      </c>
      <c r="DW131" s="105">
        <v>0.21168300000000001</v>
      </c>
      <c r="DX131" s="105">
        <v>0.20768300000000001</v>
      </c>
      <c r="DY131" s="105">
        <v>0.24548300000000001</v>
      </c>
      <c r="DZ131" s="105">
        <v>0.121183</v>
      </c>
      <c r="EA131" s="105">
        <v>0.15008299999999999</v>
      </c>
      <c r="EB131" s="105">
        <v>3.8582999999999999E-2</v>
      </c>
      <c r="EC131" s="105">
        <v>4.0183000000000003E-2</v>
      </c>
      <c r="ED131" s="105">
        <v>3.2383000000000002E-2</v>
      </c>
      <c r="EE131" s="105">
        <v>7.2383000000000003E-2</v>
      </c>
      <c r="EF131" s="105">
        <v>6.9282999999999997E-2</v>
      </c>
      <c r="EG131" s="105">
        <v>6.9983000000000004E-2</v>
      </c>
      <c r="EH131" s="105">
        <v>0.372083</v>
      </c>
      <c r="EI131" s="105">
        <v>0.21668299999999999</v>
      </c>
      <c r="EJ131" s="105">
        <v>0.222083</v>
      </c>
      <c r="EK131" s="105">
        <v>0.27438299999999999</v>
      </c>
      <c r="EL131" s="105">
        <v>0.39388299999999998</v>
      </c>
      <c r="EM131" s="105">
        <v>0.44238300000000003</v>
      </c>
      <c r="EN131" s="105">
        <v>0.107283</v>
      </c>
      <c r="EO131" s="105">
        <v>0.121383</v>
      </c>
      <c r="EP131" s="105">
        <v>0.120083</v>
      </c>
      <c r="EQ131" s="105">
        <v>0.117483</v>
      </c>
      <c r="ER131" s="105">
        <v>0.118683</v>
      </c>
      <c r="ES131" s="105">
        <v>0.121383</v>
      </c>
      <c r="ET131" s="105">
        <v>0.392683</v>
      </c>
      <c r="EU131" s="105">
        <v>0.39038299999999998</v>
      </c>
      <c r="EV131" s="105">
        <v>0.39008300000000001</v>
      </c>
      <c r="EW131" s="105">
        <v>0.36538300000000001</v>
      </c>
      <c r="EX131" s="105">
        <v>0.36888300000000002</v>
      </c>
      <c r="EY131" s="105">
        <v>0.21748300000000001</v>
      </c>
      <c r="EZ131" s="105">
        <v>0.48599999999999999</v>
      </c>
      <c r="FA131" s="105">
        <v>0.49099999999999999</v>
      </c>
      <c r="FB131" s="105">
        <v>0.49099999999999999</v>
      </c>
      <c r="FC131" s="105">
        <v>0.50600000000000001</v>
      </c>
      <c r="FD131" s="105">
        <v>0.53800000000000003</v>
      </c>
      <c r="FE131" s="105">
        <v>0.53600000000000003</v>
      </c>
    </row>
    <row r="132" spans="2:161">
      <c r="B132" s="105">
        <v>63.5</v>
      </c>
      <c r="C132" s="105">
        <v>0.23033300000000001</v>
      </c>
      <c r="D132" s="105">
        <v>9.6933000000000005E-2</v>
      </c>
      <c r="E132" s="105">
        <v>7.0733000000000004E-2</v>
      </c>
      <c r="F132" s="105">
        <v>7.5732999999999995E-2</v>
      </c>
      <c r="G132" s="105">
        <v>8.0532999999999993E-2</v>
      </c>
      <c r="H132" s="105">
        <v>7.4732999999999994E-2</v>
      </c>
      <c r="I132" s="105">
        <v>7.8333E-2</v>
      </c>
      <c r="J132" s="105">
        <v>6.9833000000000006E-2</v>
      </c>
      <c r="K132" s="105">
        <v>7.4732999999999994E-2</v>
      </c>
      <c r="L132" s="105">
        <v>5.6633000000000003E-2</v>
      </c>
      <c r="M132" s="105">
        <v>7.4732999999999994E-2</v>
      </c>
      <c r="N132" s="105">
        <v>8.4733000000000003E-2</v>
      </c>
      <c r="O132" s="105">
        <v>6.2333E-2</v>
      </c>
      <c r="P132" s="105">
        <v>6.1733000000000003E-2</v>
      </c>
      <c r="Q132" s="105">
        <v>6.2933000000000003E-2</v>
      </c>
      <c r="R132" s="105">
        <v>0.38943299999999997</v>
      </c>
      <c r="S132" s="105">
        <v>0.396233</v>
      </c>
      <c r="T132" s="105">
        <v>0.40613300000000002</v>
      </c>
      <c r="U132" s="105">
        <v>0.38343300000000002</v>
      </c>
      <c r="V132" s="105">
        <v>0.37993300000000002</v>
      </c>
      <c r="W132" s="105">
        <v>0.39113300000000001</v>
      </c>
      <c r="X132" s="105">
        <v>0.35203299999999998</v>
      </c>
      <c r="Y132" s="105">
        <v>0.35553299999999999</v>
      </c>
      <c r="Z132" s="105">
        <v>0.34853299999999998</v>
      </c>
      <c r="AA132" s="105">
        <v>0.23463300000000001</v>
      </c>
      <c r="AB132" s="105">
        <v>0.240533</v>
      </c>
      <c r="AC132" s="105">
        <v>0.243033</v>
      </c>
      <c r="AD132" s="105">
        <v>0.43853300000000001</v>
      </c>
      <c r="AE132" s="105">
        <v>0.45813300000000001</v>
      </c>
      <c r="AF132" s="105">
        <v>0.442633</v>
      </c>
      <c r="AG132" s="105">
        <v>0.44173299999999999</v>
      </c>
      <c r="AH132" s="105">
        <v>0.43943300000000002</v>
      </c>
      <c r="AI132" s="105">
        <v>0.42693300000000001</v>
      </c>
      <c r="AJ132" s="105">
        <v>7.9833000000000001E-2</v>
      </c>
      <c r="AK132" s="105">
        <v>9.1533000000000003E-2</v>
      </c>
      <c r="AL132" s="105">
        <v>8.0532999999999993E-2</v>
      </c>
      <c r="AM132" s="105">
        <v>8.1733E-2</v>
      </c>
      <c r="AN132" s="105">
        <v>8.4932999999999995E-2</v>
      </c>
      <c r="AO132" s="105">
        <v>7.9033000000000006E-2</v>
      </c>
      <c r="AP132" s="105">
        <v>0.35803299999999999</v>
      </c>
      <c r="AQ132" s="105">
        <v>0.36223300000000003</v>
      </c>
      <c r="AR132" s="105">
        <v>0.35983300000000001</v>
      </c>
      <c r="AS132" s="105">
        <v>0.39693299999999998</v>
      </c>
      <c r="AT132" s="105">
        <v>0.39963300000000002</v>
      </c>
      <c r="AU132" s="105">
        <v>0.39433299999999999</v>
      </c>
      <c r="AV132" s="105">
        <v>8.2500000000000004E-2</v>
      </c>
      <c r="AW132" s="105">
        <v>8.3299999999999999E-2</v>
      </c>
      <c r="AX132" s="105">
        <v>8.2299999999999998E-2</v>
      </c>
      <c r="AY132" s="105">
        <v>8.1699999999999995E-2</v>
      </c>
      <c r="AZ132" s="105">
        <v>8.4900000000000003E-2</v>
      </c>
      <c r="BA132" s="105">
        <v>8.3299999999999999E-2</v>
      </c>
      <c r="BB132" s="105">
        <v>0.41653299999999999</v>
      </c>
      <c r="BC132" s="105">
        <v>0.44753300000000001</v>
      </c>
      <c r="BD132" s="105">
        <v>0.44533299999999998</v>
      </c>
      <c r="BE132" s="105">
        <v>0.184533</v>
      </c>
      <c r="BF132" s="105">
        <v>0.189633</v>
      </c>
      <c r="BG132" s="105">
        <v>0.26643299999999998</v>
      </c>
      <c r="BH132" s="105">
        <v>7.9533000000000006E-2</v>
      </c>
      <c r="BI132" s="105">
        <v>7.5533000000000003E-2</v>
      </c>
      <c r="BJ132" s="105">
        <v>5.0233E-2</v>
      </c>
      <c r="BK132" s="105">
        <v>6.4132999999999996E-2</v>
      </c>
      <c r="BL132" s="105">
        <v>6.2833E-2</v>
      </c>
      <c r="BM132" s="105">
        <v>6.8833000000000005E-2</v>
      </c>
      <c r="BN132" s="105">
        <v>0.47113300000000002</v>
      </c>
      <c r="BO132" s="105">
        <v>0.47763299999999997</v>
      </c>
      <c r="BP132" s="105">
        <v>0.48063299999999998</v>
      </c>
      <c r="BQ132" s="105">
        <v>0.51153300000000002</v>
      </c>
      <c r="BR132" s="105">
        <v>0.50993299999999997</v>
      </c>
      <c r="BS132" s="105">
        <v>0.511633</v>
      </c>
      <c r="BT132" s="105">
        <v>8.0132999999999996E-2</v>
      </c>
      <c r="BU132" s="105">
        <v>7.7332999999999999E-2</v>
      </c>
      <c r="BV132" s="105">
        <v>7.5033000000000002E-2</v>
      </c>
      <c r="BW132" s="105">
        <v>0.154333</v>
      </c>
      <c r="BX132" s="105">
        <v>0.154533</v>
      </c>
      <c r="BY132" s="105">
        <v>0.155333</v>
      </c>
      <c r="BZ132" s="105">
        <v>0.41523300000000002</v>
      </c>
      <c r="CA132" s="105">
        <v>0.42923299999999998</v>
      </c>
      <c r="CB132" s="105">
        <v>0.39763300000000001</v>
      </c>
      <c r="CC132" s="105">
        <v>0.26273299999999999</v>
      </c>
      <c r="CD132" s="105">
        <v>0.24283299999999999</v>
      </c>
      <c r="CE132" s="105">
        <v>0.43293300000000001</v>
      </c>
      <c r="CF132" s="105">
        <v>2.6332999999999999E-2</v>
      </c>
      <c r="CG132" s="105">
        <v>1.9833E-2</v>
      </c>
      <c r="CH132" s="105">
        <v>1.7033E-2</v>
      </c>
      <c r="CI132" s="105">
        <v>6.8932999999999994E-2</v>
      </c>
      <c r="CJ132" s="105">
        <v>8.8233000000000006E-2</v>
      </c>
      <c r="CK132" s="105">
        <v>8.3932999999999994E-2</v>
      </c>
      <c r="CL132" s="105">
        <v>0.105633</v>
      </c>
      <c r="CM132" s="105">
        <v>0.10133300000000001</v>
      </c>
      <c r="CN132" s="105">
        <v>0.100133</v>
      </c>
      <c r="CO132" s="105">
        <v>9.8932999999999993E-2</v>
      </c>
      <c r="CP132" s="105">
        <v>0.10623299999999999</v>
      </c>
      <c r="CQ132" s="105">
        <v>9.7333000000000003E-2</v>
      </c>
      <c r="CR132" s="105">
        <v>7.7533000000000005E-2</v>
      </c>
      <c r="CS132" s="105">
        <v>8.5833000000000007E-2</v>
      </c>
      <c r="CT132" s="105">
        <v>9.1533000000000003E-2</v>
      </c>
      <c r="CU132" s="105">
        <v>9.7032999999999994E-2</v>
      </c>
      <c r="CV132" s="105">
        <v>9.3732999999999997E-2</v>
      </c>
      <c r="CW132" s="105">
        <v>0.10763300000000001</v>
      </c>
      <c r="CX132" s="105">
        <v>0.233433</v>
      </c>
      <c r="CY132" s="105">
        <v>0.23303299999999999</v>
      </c>
      <c r="CZ132" s="105">
        <v>0.23933299999999999</v>
      </c>
      <c r="DA132" s="105">
        <v>0.21183299999999999</v>
      </c>
      <c r="DB132" s="105">
        <v>0.13383300000000001</v>
      </c>
      <c r="DC132" s="105">
        <v>0.11643299999999999</v>
      </c>
      <c r="DD132" s="105">
        <v>7.4832999999999997E-2</v>
      </c>
      <c r="DE132" s="105">
        <v>5.3332999999999998E-2</v>
      </c>
      <c r="DF132" s="105">
        <v>5.8833000000000003E-2</v>
      </c>
      <c r="DG132" s="105">
        <v>6.3433000000000003E-2</v>
      </c>
      <c r="DH132" s="105">
        <v>6.8733000000000002E-2</v>
      </c>
      <c r="DI132" s="105">
        <v>6.6632999999999998E-2</v>
      </c>
      <c r="DJ132" s="105">
        <v>0.48413299999999998</v>
      </c>
      <c r="DK132" s="105">
        <v>0.471833</v>
      </c>
      <c r="DL132" s="105">
        <v>0.46393299999999998</v>
      </c>
      <c r="DM132" s="105">
        <v>0.511633</v>
      </c>
      <c r="DN132" s="105">
        <v>0.50683299999999998</v>
      </c>
      <c r="DO132" s="105">
        <v>0.51493299999999997</v>
      </c>
      <c r="DP132" s="105">
        <v>0.14213300000000001</v>
      </c>
      <c r="DQ132" s="105">
        <v>0.152333</v>
      </c>
      <c r="DR132" s="105">
        <v>8.3833000000000005E-2</v>
      </c>
      <c r="DS132" s="105">
        <v>0.24163299999999999</v>
      </c>
      <c r="DT132" s="105">
        <v>0.32173299999999999</v>
      </c>
      <c r="DU132" s="105">
        <v>0.30913299999999999</v>
      </c>
      <c r="DV132" s="105">
        <v>0.20843300000000001</v>
      </c>
      <c r="DW132" s="105">
        <v>0.21133299999999999</v>
      </c>
      <c r="DX132" s="105">
        <v>0.207233</v>
      </c>
      <c r="DY132" s="105">
        <v>0.24823300000000001</v>
      </c>
      <c r="DZ132" s="105">
        <v>0.11923300000000001</v>
      </c>
      <c r="EA132" s="105">
        <v>0.151333</v>
      </c>
      <c r="EB132" s="105">
        <v>3.7033000000000003E-2</v>
      </c>
      <c r="EC132" s="105">
        <v>4.0732999999999998E-2</v>
      </c>
      <c r="ED132" s="105">
        <v>3.1732999999999997E-2</v>
      </c>
      <c r="EE132" s="105">
        <v>6.7233000000000001E-2</v>
      </c>
      <c r="EF132" s="105">
        <v>6.9532999999999998E-2</v>
      </c>
      <c r="EG132" s="105">
        <v>6.9633E-2</v>
      </c>
      <c r="EH132" s="105">
        <v>0.37483300000000003</v>
      </c>
      <c r="EI132" s="105">
        <v>0.21593300000000001</v>
      </c>
      <c r="EJ132" s="105">
        <v>0.21973300000000001</v>
      </c>
      <c r="EK132" s="105">
        <v>0.27043299999999998</v>
      </c>
      <c r="EL132" s="105">
        <v>0.38843299999999997</v>
      </c>
      <c r="EM132" s="105">
        <v>0.44073299999999999</v>
      </c>
      <c r="EN132" s="105">
        <v>0.10613300000000001</v>
      </c>
      <c r="EO132" s="105">
        <v>0.118533</v>
      </c>
      <c r="EP132" s="105">
        <v>0.118433</v>
      </c>
      <c r="EQ132" s="105">
        <v>0.117033</v>
      </c>
      <c r="ER132" s="105">
        <v>0.11933299999999999</v>
      </c>
      <c r="ES132" s="105">
        <v>0.117033</v>
      </c>
      <c r="ET132" s="105">
        <v>0.39453300000000002</v>
      </c>
      <c r="EU132" s="105">
        <v>0.390233</v>
      </c>
      <c r="EV132" s="105">
        <v>0.38693300000000003</v>
      </c>
      <c r="EW132" s="105">
        <v>0.36383300000000002</v>
      </c>
      <c r="EX132" s="105">
        <v>0.36963299999999999</v>
      </c>
      <c r="EY132" s="105">
        <v>0.216833</v>
      </c>
      <c r="EZ132" s="105">
        <v>0.48199999999999998</v>
      </c>
      <c r="FA132" s="105">
        <v>0.48899999999999999</v>
      </c>
      <c r="FB132" s="105">
        <v>0.49199999999999999</v>
      </c>
      <c r="FC132" s="105">
        <v>0.50700000000000001</v>
      </c>
      <c r="FD132" s="105">
        <v>0.52900000000000003</v>
      </c>
      <c r="FE132" s="105">
        <v>0.53100000000000003</v>
      </c>
    </row>
    <row r="133" spans="2:161">
      <c r="B133" s="105">
        <v>64</v>
      </c>
      <c r="C133" s="105">
        <v>0.22368299999999999</v>
      </c>
      <c r="D133" s="105">
        <v>6.8382999999999999E-2</v>
      </c>
      <c r="E133" s="105">
        <v>7.0383000000000001E-2</v>
      </c>
      <c r="F133" s="105">
        <v>7.9583000000000001E-2</v>
      </c>
      <c r="G133" s="105">
        <v>8.3782999999999996E-2</v>
      </c>
      <c r="H133" s="105">
        <v>7.7683000000000002E-2</v>
      </c>
      <c r="I133" s="105">
        <v>8.2183000000000006E-2</v>
      </c>
      <c r="J133" s="105">
        <v>7.4082999999999996E-2</v>
      </c>
      <c r="K133" s="105">
        <v>7.8583E-2</v>
      </c>
      <c r="L133" s="105">
        <v>5.5183000000000003E-2</v>
      </c>
      <c r="M133" s="105">
        <v>7.2682999999999998E-2</v>
      </c>
      <c r="N133" s="105">
        <v>8.7282999999999999E-2</v>
      </c>
      <c r="O133" s="105">
        <v>6.2282999999999998E-2</v>
      </c>
      <c r="P133" s="105">
        <v>6.1582999999999999E-2</v>
      </c>
      <c r="Q133" s="105">
        <v>6.3183000000000003E-2</v>
      </c>
      <c r="R133" s="105">
        <v>0.40168300000000001</v>
      </c>
      <c r="S133" s="105">
        <v>0.408883</v>
      </c>
      <c r="T133" s="105">
        <v>0.420483</v>
      </c>
      <c r="U133" s="105">
        <v>0.39238299999999998</v>
      </c>
      <c r="V133" s="105">
        <v>0.39008300000000001</v>
      </c>
      <c r="W133" s="105">
        <v>0.40168300000000001</v>
      </c>
      <c r="X133" s="105">
        <v>0.35503300000000004</v>
      </c>
      <c r="Y133" s="105">
        <v>0.35928300000000002</v>
      </c>
      <c r="Z133" s="105">
        <v>0.35078300000000001</v>
      </c>
      <c r="AA133" s="105">
        <v>0.24218300000000001</v>
      </c>
      <c r="AB133" s="105">
        <v>0.241783</v>
      </c>
      <c r="AC133" s="105">
        <v>0.24498300000000001</v>
      </c>
      <c r="AD133" s="105">
        <v>0.44988299999999998</v>
      </c>
      <c r="AE133" s="105">
        <v>0.47018300000000002</v>
      </c>
      <c r="AF133" s="105">
        <v>0.45718300000000001</v>
      </c>
      <c r="AG133" s="105">
        <v>0.45528299999999999</v>
      </c>
      <c r="AH133" s="105">
        <v>0.451683</v>
      </c>
      <c r="AI133" s="105">
        <v>0.44148300000000001</v>
      </c>
      <c r="AJ133" s="105">
        <v>7.8882999999999995E-2</v>
      </c>
      <c r="AK133" s="105">
        <v>8.6682999999999996E-2</v>
      </c>
      <c r="AL133" s="105">
        <v>7.5982999999999995E-2</v>
      </c>
      <c r="AM133" s="105">
        <v>7.9583000000000001E-2</v>
      </c>
      <c r="AN133" s="105">
        <v>8.5182999999999995E-2</v>
      </c>
      <c r="AO133" s="105">
        <v>7.7183000000000002E-2</v>
      </c>
      <c r="AP133" s="105">
        <v>0.35858299999999999</v>
      </c>
      <c r="AQ133" s="105">
        <v>0.35878300000000002</v>
      </c>
      <c r="AR133" s="105">
        <v>0.36008299999999999</v>
      </c>
      <c r="AS133" s="105">
        <v>0.39248300000000003</v>
      </c>
      <c r="AT133" s="105">
        <v>0.397283</v>
      </c>
      <c r="AU133" s="105">
        <v>0.39378299999999999</v>
      </c>
      <c r="AV133" s="105">
        <v>8.2699999999999996E-2</v>
      </c>
      <c r="AW133" s="105">
        <v>8.3500000000000005E-2</v>
      </c>
      <c r="AX133" s="105">
        <v>8.2400000000000001E-2</v>
      </c>
      <c r="AY133" s="105">
        <v>8.1799999999999998E-2</v>
      </c>
      <c r="AZ133" s="105">
        <v>8.5199999999999998E-2</v>
      </c>
      <c r="BA133" s="105">
        <v>8.3299999999999999E-2</v>
      </c>
      <c r="BB133" s="105">
        <v>0.41058299999999998</v>
      </c>
      <c r="BC133" s="105">
        <v>0.44418299999999999</v>
      </c>
      <c r="BD133" s="105">
        <v>0.44778299999999999</v>
      </c>
      <c r="BE133" s="105">
        <v>0.18398300000000001</v>
      </c>
      <c r="BF133" s="105">
        <v>0.190383</v>
      </c>
      <c r="BG133" s="105">
        <v>0.26278299999999999</v>
      </c>
      <c r="BH133" s="105">
        <v>8.0583000000000002E-2</v>
      </c>
      <c r="BI133" s="105">
        <v>7.4883000000000005E-2</v>
      </c>
      <c r="BJ133" s="105">
        <v>5.0182999999999998E-2</v>
      </c>
      <c r="BK133" s="105">
        <v>6.3583000000000001E-2</v>
      </c>
      <c r="BL133" s="105">
        <v>6.2482999999999997E-2</v>
      </c>
      <c r="BM133" s="105">
        <v>6.8382999999999999E-2</v>
      </c>
      <c r="BN133" s="105">
        <v>0.48158299999999998</v>
      </c>
      <c r="BO133" s="105">
        <v>0.49028300000000002</v>
      </c>
      <c r="BP133" s="105">
        <v>0.49388300000000002</v>
      </c>
      <c r="BQ133" s="105">
        <v>0.52118299999999995</v>
      </c>
      <c r="BR133" s="105">
        <v>0.52128300000000005</v>
      </c>
      <c r="BS133" s="105">
        <v>0.526783</v>
      </c>
      <c r="BT133" s="105">
        <v>8.0782999999999994E-2</v>
      </c>
      <c r="BU133" s="105">
        <v>7.6383000000000006E-2</v>
      </c>
      <c r="BV133" s="105">
        <v>7.4283000000000002E-2</v>
      </c>
      <c r="BW133" s="105">
        <v>0.154783</v>
      </c>
      <c r="BX133" s="105">
        <v>0.15638299999999999</v>
      </c>
      <c r="BY133" s="105">
        <v>0.153783</v>
      </c>
      <c r="BZ133" s="105">
        <v>0.41858299999999998</v>
      </c>
      <c r="CA133" s="105">
        <v>0.43298300000000001</v>
      </c>
      <c r="CB133" s="105">
        <v>0.397783</v>
      </c>
      <c r="CC133" s="105">
        <v>0.26008300000000001</v>
      </c>
      <c r="CD133" s="105">
        <v>0.237983</v>
      </c>
      <c r="CE133" s="105">
        <v>0.43118299999999998</v>
      </c>
      <c r="CF133" s="105">
        <v>2.3883000000000001E-2</v>
      </c>
      <c r="CG133" s="105">
        <v>1.9283000000000002E-2</v>
      </c>
      <c r="CH133" s="105">
        <v>1.5782999999999998E-2</v>
      </c>
      <c r="CI133" s="105">
        <v>6.8182999999999994E-2</v>
      </c>
      <c r="CJ133" s="105">
        <v>8.8983000000000007E-2</v>
      </c>
      <c r="CK133" s="105">
        <v>8.3983000000000002E-2</v>
      </c>
      <c r="CL133" s="105">
        <v>0.105583</v>
      </c>
      <c r="CM133" s="105">
        <v>9.9282999999999996E-2</v>
      </c>
      <c r="CN133" s="105">
        <v>0.101283</v>
      </c>
      <c r="CO133" s="105">
        <v>9.7983000000000001E-2</v>
      </c>
      <c r="CP133" s="105">
        <v>0.105783</v>
      </c>
      <c r="CQ133" s="105">
        <v>9.9282999999999996E-2</v>
      </c>
      <c r="CR133" s="105">
        <v>7.8183000000000002E-2</v>
      </c>
      <c r="CS133" s="105">
        <v>8.5682999999999995E-2</v>
      </c>
      <c r="CT133" s="105">
        <v>9.2283000000000004E-2</v>
      </c>
      <c r="CU133" s="105">
        <v>9.6282999999999994E-2</v>
      </c>
      <c r="CV133" s="105">
        <v>9.4882999999999995E-2</v>
      </c>
      <c r="CW133" s="105">
        <v>0.107783</v>
      </c>
      <c r="CX133" s="105">
        <v>0.236183</v>
      </c>
      <c r="CY133" s="105">
        <v>0.234183</v>
      </c>
      <c r="CZ133" s="105">
        <v>0.23538300000000001</v>
      </c>
      <c r="DA133" s="105">
        <v>0.212283</v>
      </c>
      <c r="DB133" s="105">
        <v>0.13018299999999999</v>
      </c>
      <c r="DC133" s="105">
        <v>0.113383</v>
      </c>
      <c r="DD133" s="105">
        <v>6.0983000000000002E-2</v>
      </c>
      <c r="DE133" s="105">
        <v>5.3782999999999997E-2</v>
      </c>
      <c r="DF133" s="105">
        <v>5.7383000000000003E-2</v>
      </c>
      <c r="DG133" s="105">
        <v>6.5083000000000002E-2</v>
      </c>
      <c r="DH133" s="105">
        <v>6.6382999999999998E-2</v>
      </c>
      <c r="DI133" s="105">
        <v>6.5183000000000005E-2</v>
      </c>
      <c r="DJ133" s="105">
        <v>0.49888300000000002</v>
      </c>
      <c r="DK133" s="105">
        <v>0.48408299999999999</v>
      </c>
      <c r="DL133" s="105">
        <v>0.47648299999999999</v>
      </c>
      <c r="DM133" s="105">
        <v>0.523783</v>
      </c>
      <c r="DN133" s="105">
        <v>0.51918299999999995</v>
      </c>
      <c r="DO133" s="105">
        <v>0.52928299999999995</v>
      </c>
      <c r="DP133" s="105">
        <v>0.14428299999999999</v>
      </c>
      <c r="DQ133" s="105">
        <v>0.154083</v>
      </c>
      <c r="DR133" s="105">
        <v>8.2683000000000006E-2</v>
      </c>
      <c r="DS133" s="105">
        <v>0.239983</v>
      </c>
      <c r="DT133" s="105">
        <v>0.32348300000000002</v>
      </c>
      <c r="DU133" s="105">
        <v>0.30918299999999999</v>
      </c>
      <c r="DV133" s="105">
        <v>0.209483</v>
      </c>
      <c r="DW133" s="105">
        <v>0.21338299999999999</v>
      </c>
      <c r="DX133" s="105">
        <v>0.20888300000000001</v>
      </c>
      <c r="DY133" s="105">
        <v>0.24718300000000001</v>
      </c>
      <c r="DZ133" s="105">
        <v>0.116683</v>
      </c>
      <c r="EA133" s="105">
        <v>0.14998300000000001</v>
      </c>
      <c r="EB133" s="105">
        <v>3.6183E-2</v>
      </c>
      <c r="EC133" s="105">
        <v>4.1083000000000001E-2</v>
      </c>
      <c r="ED133" s="105">
        <v>3.1282999999999998E-2</v>
      </c>
      <c r="EE133" s="105">
        <v>6.9682999999999995E-2</v>
      </c>
      <c r="EF133" s="105">
        <v>6.8983000000000003E-2</v>
      </c>
      <c r="EG133" s="105">
        <v>6.8883E-2</v>
      </c>
      <c r="EH133" s="105">
        <v>0.370083</v>
      </c>
      <c r="EI133" s="105">
        <v>0.212783</v>
      </c>
      <c r="EJ133" s="105">
        <v>0.21548300000000001</v>
      </c>
      <c r="EK133" s="105">
        <v>0.26918300000000001</v>
      </c>
      <c r="EL133" s="105">
        <v>0.38588299999999998</v>
      </c>
      <c r="EM133" s="105">
        <v>0.44098300000000001</v>
      </c>
      <c r="EN133" s="105">
        <v>0.104783</v>
      </c>
      <c r="EO133" s="105">
        <v>0.120683</v>
      </c>
      <c r="EP133" s="105">
        <v>0.116783</v>
      </c>
      <c r="EQ133" s="105">
        <v>0.117183</v>
      </c>
      <c r="ER133" s="105">
        <v>0.117783</v>
      </c>
      <c r="ES133" s="105">
        <v>0.121683</v>
      </c>
      <c r="ET133" s="105">
        <v>0.387683</v>
      </c>
      <c r="EU133" s="105">
        <v>0.38708300000000001</v>
      </c>
      <c r="EV133" s="105">
        <v>0.386683</v>
      </c>
      <c r="EW133" s="105">
        <v>0.35888300000000001</v>
      </c>
      <c r="EX133" s="105">
        <v>0.36828300000000003</v>
      </c>
      <c r="EY133" s="105">
        <v>0.21298300000000001</v>
      </c>
      <c r="EZ133" s="105">
        <v>0.48599999999999999</v>
      </c>
      <c r="FA133" s="105">
        <v>0.48499999999999999</v>
      </c>
      <c r="FB133" s="105">
        <v>0.47899999999999998</v>
      </c>
      <c r="FC133" s="105">
        <v>0.499</v>
      </c>
      <c r="FD133" s="105">
        <v>0.53</v>
      </c>
      <c r="FE133" s="105">
        <v>0.52900000000000003</v>
      </c>
    </row>
    <row r="134" spans="2:161">
      <c r="B134" s="105">
        <v>64.5</v>
      </c>
      <c r="C134" s="105">
        <v>0.23133300000000001</v>
      </c>
      <c r="D134" s="105">
        <v>8.8432999999999998E-2</v>
      </c>
      <c r="E134" s="105">
        <v>7.0633000000000001E-2</v>
      </c>
      <c r="F134" s="105">
        <v>7.6433000000000001E-2</v>
      </c>
      <c r="G134" s="105">
        <v>8.1632999999999997E-2</v>
      </c>
      <c r="H134" s="105">
        <v>7.5832999999999998E-2</v>
      </c>
      <c r="I134" s="105">
        <v>8.1333000000000003E-2</v>
      </c>
      <c r="J134" s="105">
        <v>7.2432999999999997E-2</v>
      </c>
      <c r="K134" s="105">
        <v>7.6433000000000001E-2</v>
      </c>
      <c r="L134" s="105">
        <v>5.5232999999999997E-2</v>
      </c>
      <c r="M134" s="105">
        <v>7.3832999999999996E-2</v>
      </c>
      <c r="N134" s="105">
        <v>9.0732999999999994E-2</v>
      </c>
      <c r="O134" s="105">
        <v>6.2933000000000003E-2</v>
      </c>
      <c r="P134" s="105">
        <v>6.1032999999999997E-2</v>
      </c>
      <c r="Q134" s="105">
        <v>6.3632999999999995E-2</v>
      </c>
      <c r="R134" s="105">
        <v>0.39193299999999998</v>
      </c>
      <c r="S134" s="105">
        <v>0.398733</v>
      </c>
      <c r="T134" s="105">
        <v>0.41163300000000003</v>
      </c>
      <c r="U134" s="105">
        <v>0.37883299999999998</v>
      </c>
      <c r="V134" s="105">
        <v>0.37993300000000002</v>
      </c>
      <c r="W134" s="105">
        <v>0.392233</v>
      </c>
      <c r="X134" s="105">
        <v>0.357433</v>
      </c>
      <c r="Y134" s="105">
        <v>0.361933</v>
      </c>
      <c r="Z134" s="105">
        <v>0.352933</v>
      </c>
      <c r="AA134" s="105">
        <v>0.23993300000000001</v>
      </c>
      <c r="AB134" s="105">
        <v>0.24423300000000001</v>
      </c>
      <c r="AC134" s="105">
        <v>0.24623300000000001</v>
      </c>
      <c r="AD134" s="105">
        <v>0.44033299999999997</v>
      </c>
      <c r="AE134" s="105">
        <v>0.45883299999999999</v>
      </c>
      <c r="AF134" s="105">
        <v>0.44553300000000001</v>
      </c>
      <c r="AG134" s="105">
        <v>0.44773299999999999</v>
      </c>
      <c r="AH134" s="105">
        <v>0.44483299999999998</v>
      </c>
      <c r="AI134" s="105">
        <v>0.430033</v>
      </c>
      <c r="AJ134" s="105">
        <v>8.1032999999999994E-2</v>
      </c>
      <c r="AK134" s="105">
        <v>8.7832999999999994E-2</v>
      </c>
      <c r="AL134" s="105">
        <v>7.7033000000000004E-2</v>
      </c>
      <c r="AM134" s="105">
        <v>8.0833000000000002E-2</v>
      </c>
      <c r="AN134" s="105">
        <v>8.4432999999999994E-2</v>
      </c>
      <c r="AO134" s="105">
        <v>7.8232999999999997E-2</v>
      </c>
      <c r="AP134" s="105">
        <v>0.35703299999999999</v>
      </c>
      <c r="AQ134" s="105">
        <v>0.36033300000000001</v>
      </c>
      <c r="AR134" s="105">
        <v>0.35983300000000001</v>
      </c>
      <c r="AS134" s="105">
        <v>0.39663300000000001</v>
      </c>
      <c r="AT134" s="105">
        <v>0.40073300000000001</v>
      </c>
      <c r="AU134" s="105">
        <v>0.39583299999999999</v>
      </c>
      <c r="AV134" s="105">
        <v>8.2799999999999999E-2</v>
      </c>
      <c r="AW134" s="105">
        <v>8.3500000000000005E-2</v>
      </c>
      <c r="AX134" s="105">
        <v>8.2500000000000004E-2</v>
      </c>
      <c r="AY134" s="105">
        <v>8.1799999999999998E-2</v>
      </c>
      <c r="AZ134" s="105">
        <v>8.5099999999999995E-2</v>
      </c>
      <c r="BA134" s="105">
        <v>8.3400000000000002E-2</v>
      </c>
      <c r="BB134" s="105">
        <v>0.41063300000000003</v>
      </c>
      <c r="BC134" s="105">
        <v>0.44153300000000001</v>
      </c>
      <c r="BD134" s="105">
        <v>0.44493300000000002</v>
      </c>
      <c r="BE134" s="105">
        <v>0.183833</v>
      </c>
      <c r="BF134" s="105">
        <v>0.188633</v>
      </c>
      <c r="BG134" s="105">
        <v>0.26263300000000001</v>
      </c>
      <c r="BH134" s="105">
        <v>8.0132999999999996E-2</v>
      </c>
      <c r="BI134" s="105">
        <v>7.5832999999999998E-2</v>
      </c>
      <c r="BJ134" s="105">
        <v>4.9533000000000001E-2</v>
      </c>
      <c r="BK134" s="105">
        <v>6.4232999999999998E-2</v>
      </c>
      <c r="BL134" s="105">
        <v>6.3533000000000006E-2</v>
      </c>
      <c r="BM134" s="105">
        <v>6.9133E-2</v>
      </c>
      <c r="BN134" s="105">
        <v>0.46923300000000001</v>
      </c>
      <c r="BO134" s="105">
        <v>0.47633300000000001</v>
      </c>
      <c r="BP134" s="105">
        <v>0.48013299999999998</v>
      </c>
      <c r="BQ134" s="105">
        <v>0.51143300000000003</v>
      </c>
      <c r="BR134" s="105">
        <v>0.51203299999999996</v>
      </c>
      <c r="BS134" s="105">
        <v>0.51453300000000002</v>
      </c>
      <c r="BT134" s="105">
        <v>7.9732999999999998E-2</v>
      </c>
      <c r="BU134" s="105">
        <v>7.7232999999999996E-2</v>
      </c>
      <c r="BV134" s="105">
        <v>7.5232999999999994E-2</v>
      </c>
      <c r="BW134" s="105">
        <v>0.15693299999999999</v>
      </c>
      <c r="BX134" s="105">
        <v>0.15903300000000001</v>
      </c>
      <c r="BY134" s="105">
        <v>0.15613299999999999</v>
      </c>
      <c r="BZ134" s="105">
        <v>0.41243299999999999</v>
      </c>
      <c r="CA134" s="105">
        <v>0.43043300000000001</v>
      </c>
      <c r="CB134" s="105">
        <v>0.39653300000000002</v>
      </c>
      <c r="CC134" s="105">
        <v>0.25583299999999998</v>
      </c>
      <c r="CD134" s="105">
        <v>0.23763300000000001</v>
      </c>
      <c r="CE134" s="105">
        <v>0.42913299999999999</v>
      </c>
      <c r="CF134" s="105">
        <v>2.4833000000000001E-2</v>
      </c>
      <c r="CG134" s="105">
        <v>1.9332999999999999E-2</v>
      </c>
      <c r="CH134" s="105">
        <v>1.6032999999999999E-2</v>
      </c>
      <c r="CI134" s="105">
        <v>6.7233000000000001E-2</v>
      </c>
      <c r="CJ134" s="105">
        <v>8.8832999999999995E-2</v>
      </c>
      <c r="CK134" s="105">
        <v>8.4633E-2</v>
      </c>
      <c r="CL134" s="105">
        <v>0.106033</v>
      </c>
      <c r="CM134" s="105">
        <v>0.103533</v>
      </c>
      <c r="CN134" s="105">
        <v>0.101633</v>
      </c>
      <c r="CO134" s="105">
        <v>9.7532999999999995E-2</v>
      </c>
      <c r="CP134" s="105">
        <v>0.107033</v>
      </c>
      <c r="CQ134" s="105">
        <v>9.8433000000000007E-2</v>
      </c>
      <c r="CR134" s="105">
        <v>7.9033000000000006E-2</v>
      </c>
      <c r="CS134" s="105">
        <v>8.4432999999999994E-2</v>
      </c>
      <c r="CT134" s="105">
        <v>9.3833E-2</v>
      </c>
      <c r="CU134" s="105">
        <v>9.7532999999999995E-2</v>
      </c>
      <c r="CV134" s="105">
        <v>9.5333000000000001E-2</v>
      </c>
      <c r="CW134" s="105">
        <v>0.10713300000000001</v>
      </c>
      <c r="CX134" s="105">
        <v>0.23763300000000001</v>
      </c>
      <c r="CY134" s="105">
        <v>0.23653299999999999</v>
      </c>
      <c r="CZ134" s="105">
        <v>0.23913300000000001</v>
      </c>
      <c r="DA134" s="105">
        <v>0.211733</v>
      </c>
      <c r="DB134" s="105">
        <v>0.12873299999999999</v>
      </c>
      <c r="DC134" s="105">
        <v>0.112833</v>
      </c>
      <c r="DD134" s="105">
        <v>7.6933000000000001E-2</v>
      </c>
      <c r="DE134" s="105">
        <v>5.3332999999999998E-2</v>
      </c>
      <c r="DF134" s="105">
        <v>4.9833000000000002E-2</v>
      </c>
      <c r="DG134" s="105">
        <v>6.5132999999999996E-2</v>
      </c>
      <c r="DH134" s="105">
        <v>6.8432999999999994E-2</v>
      </c>
      <c r="DI134" s="105">
        <v>6.6132999999999997E-2</v>
      </c>
      <c r="DJ134" s="105">
        <v>0.48763299999999998</v>
      </c>
      <c r="DK134" s="105">
        <v>0.47203299999999998</v>
      </c>
      <c r="DL134" s="105">
        <v>0.46743299999999999</v>
      </c>
      <c r="DM134" s="105">
        <v>0.51283299999999998</v>
      </c>
      <c r="DN134" s="105">
        <v>0.50693299999999997</v>
      </c>
      <c r="DO134" s="105">
        <v>0.51853300000000002</v>
      </c>
      <c r="DP134" s="105">
        <v>0.14533299999999999</v>
      </c>
      <c r="DQ134" s="105">
        <v>0.15413299999999999</v>
      </c>
      <c r="DR134" s="105">
        <v>8.3833000000000005E-2</v>
      </c>
      <c r="DS134" s="105">
        <v>0.242233</v>
      </c>
      <c r="DT134" s="105">
        <v>0.32523299999999999</v>
      </c>
      <c r="DU134" s="105">
        <v>0.31033300000000003</v>
      </c>
      <c r="DV134" s="105">
        <v>0.20993300000000001</v>
      </c>
      <c r="DW134" s="105">
        <v>0.212533</v>
      </c>
      <c r="DX134" s="105">
        <v>0.20563300000000001</v>
      </c>
      <c r="DY134" s="105">
        <v>0.24563299999999999</v>
      </c>
      <c r="DZ134" s="105">
        <v>0.117033</v>
      </c>
      <c r="EA134" s="105">
        <v>0.150533</v>
      </c>
      <c r="EB134" s="105">
        <v>3.7132999999999999E-2</v>
      </c>
      <c r="EC134" s="105">
        <v>3.9633000000000002E-2</v>
      </c>
      <c r="ED134" s="105">
        <v>3.2133000000000002E-2</v>
      </c>
      <c r="EE134" s="105">
        <v>6.9932999999999995E-2</v>
      </c>
      <c r="EF134" s="105">
        <v>6.9133E-2</v>
      </c>
      <c r="EG134" s="105">
        <v>6.8532999999999997E-2</v>
      </c>
      <c r="EH134" s="105">
        <v>0.37623299999999998</v>
      </c>
      <c r="EI134" s="105">
        <v>0.20843300000000001</v>
      </c>
      <c r="EJ134" s="105">
        <v>0.213533</v>
      </c>
      <c r="EK134" s="105">
        <v>0.26483299999999999</v>
      </c>
      <c r="EL134" s="105">
        <v>0.37833299999999997</v>
      </c>
      <c r="EM134" s="105">
        <v>0.44023299999999999</v>
      </c>
      <c r="EN134" s="105">
        <v>0.105433</v>
      </c>
      <c r="EO134" s="105">
        <v>0.121333</v>
      </c>
      <c r="EP134" s="105">
        <v>0.121333</v>
      </c>
      <c r="EQ134" s="105">
        <v>0.11683300000000001</v>
      </c>
      <c r="ER134" s="105">
        <v>0.118433</v>
      </c>
      <c r="ES134" s="105">
        <v>0.117533</v>
      </c>
      <c r="ET134" s="105">
        <v>0.386133</v>
      </c>
      <c r="EU134" s="105">
        <v>0.38493300000000003</v>
      </c>
      <c r="EV134" s="105">
        <v>0.38293300000000002</v>
      </c>
      <c r="EW134" s="105">
        <v>0.360433</v>
      </c>
      <c r="EX134" s="105">
        <v>0.36763299999999999</v>
      </c>
      <c r="EY134" s="105">
        <v>0.21013299999999999</v>
      </c>
      <c r="EZ134" s="105">
        <v>0.48099999999999998</v>
      </c>
      <c r="FA134" s="105">
        <v>0.48399999999999999</v>
      </c>
      <c r="FB134" s="105">
        <v>0.48299999999999998</v>
      </c>
      <c r="FC134" s="105">
        <v>0.498</v>
      </c>
      <c r="FD134" s="105">
        <v>0.53400000000000003</v>
      </c>
      <c r="FE134" s="105">
        <v>0.53</v>
      </c>
    </row>
    <row r="135" spans="2:161">
      <c r="B135" s="105">
        <v>65</v>
      </c>
      <c r="C135" s="105">
        <v>0.21813299999999999</v>
      </c>
      <c r="D135" s="105">
        <v>6.5733E-2</v>
      </c>
      <c r="E135" s="105">
        <v>6.9633E-2</v>
      </c>
      <c r="F135" s="105">
        <v>7.7433000000000002E-2</v>
      </c>
      <c r="G135" s="105">
        <v>8.1532999999999994E-2</v>
      </c>
      <c r="H135" s="105">
        <v>7.5633000000000006E-2</v>
      </c>
      <c r="I135" s="105">
        <v>7.9933000000000004E-2</v>
      </c>
      <c r="J135" s="105">
        <v>7.3332999999999995E-2</v>
      </c>
      <c r="K135" s="105">
        <v>7.7433000000000002E-2</v>
      </c>
      <c r="L135" s="105">
        <v>5.5433000000000003E-2</v>
      </c>
      <c r="M135" s="105">
        <v>7.2533E-2</v>
      </c>
      <c r="N135" s="105">
        <v>9.3232999999999996E-2</v>
      </c>
      <c r="O135" s="105">
        <v>6.1832999999999999E-2</v>
      </c>
      <c r="P135" s="105">
        <v>6.1733000000000003E-2</v>
      </c>
      <c r="Q135" s="105">
        <v>6.2933000000000003E-2</v>
      </c>
      <c r="R135" s="105">
        <v>0.39053300000000002</v>
      </c>
      <c r="S135" s="105">
        <v>0.39863300000000002</v>
      </c>
      <c r="T135" s="105">
        <v>0.41073300000000001</v>
      </c>
      <c r="U135" s="105">
        <v>0.38423299999999999</v>
      </c>
      <c r="V135" s="105">
        <v>0.38273299999999999</v>
      </c>
      <c r="W135" s="105">
        <v>0.39413300000000001</v>
      </c>
      <c r="X135" s="105">
        <v>0.35723300000000002</v>
      </c>
      <c r="Y135" s="105">
        <v>0.358433</v>
      </c>
      <c r="Z135" s="105">
        <v>0.35603299999999999</v>
      </c>
      <c r="AA135" s="105">
        <v>0.24063300000000001</v>
      </c>
      <c r="AB135" s="105">
        <v>0.24393300000000001</v>
      </c>
      <c r="AC135" s="105">
        <v>0.247533</v>
      </c>
      <c r="AD135" s="105">
        <v>0.44173299999999999</v>
      </c>
      <c r="AE135" s="105">
        <v>0.46093299999999998</v>
      </c>
      <c r="AF135" s="105">
        <v>0.447633</v>
      </c>
      <c r="AG135" s="105">
        <v>0.44393300000000002</v>
      </c>
      <c r="AH135" s="105">
        <v>0.44303300000000001</v>
      </c>
      <c r="AI135" s="105">
        <v>0.42983300000000002</v>
      </c>
      <c r="AJ135" s="105">
        <v>8.1032999999999994E-2</v>
      </c>
      <c r="AK135" s="105">
        <v>9.1133000000000006E-2</v>
      </c>
      <c r="AL135" s="105">
        <v>7.8033000000000005E-2</v>
      </c>
      <c r="AM135" s="105">
        <v>8.0532999999999993E-2</v>
      </c>
      <c r="AN135" s="105">
        <v>8.6233000000000004E-2</v>
      </c>
      <c r="AO135" s="105">
        <v>7.9132999999999995E-2</v>
      </c>
      <c r="AP135" s="105">
        <v>0.35483300000000001</v>
      </c>
      <c r="AQ135" s="105">
        <v>0.36583300000000002</v>
      </c>
      <c r="AR135" s="105">
        <v>0.358933</v>
      </c>
      <c r="AS135" s="105">
        <v>0.39283299999999999</v>
      </c>
      <c r="AT135" s="105">
        <v>0.39443299999999998</v>
      </c>
      <c r="AU135" s="105">
        <v>0.39763300000000001</v>
      </c>
      <c r="AV135" s="105">
        <v>8.2900000000000001E-2</v>
      </c>
      <c r="AW135" s="105">
        <v>8.3500000000000005E-2</v>
      </c>
      <c r="AX135" s="105">
        <v>8.2500000000000004E-2</v>
      </c>
      <c r="AY135" s="105">
        <v>8.2100000000000006E-2</v>
      </c>
      <c r="AZ135" s="105">
        <v>8.5000000000000006E-2</v>
      </c>
      <c r="BA135" s="105">
        <v>8.3500000000000005E-2</v>
      </c>
      <c r="BB135" s="105">
        <v>0.41303299999999998</v>
      </c>
      <c r="BC135" s="105">
        <v>0.43713299999999999</v>
      </c>
      <c r="BD135" s="105">
        <v>0.44383299999999998</v>
      </c>
      <c r="BE135" s="105">
        <v>0.18133299999999999</v>
      </c>
      <c r="BF135" s="105">
        <v>0.186333</v>
      </c>
      <c r="BG135" s="105">
        <v>0.26783299999999999</v>
      </c>
      <c r="BH135" s="105">
        <v>8.1532999999999994E-2</v>
      </c>
      <c r="BI135" s="105">
        <v>7.4332999999999996E-2</v>
      </c>
      <c r="BJ135" s="105">
        <v>5.0132999999999997E-2</v>
      </c>
      <c r="BK135" s="105">
        <v>6.3833000000000001E-2</v>
      </c>
      <c r="BL135" s="105">
        <v>6.2833E-2</v>
      </c>
      <c r="BM135" s="105">
        <v>6.9333000000000006E-2</v>
      </c>
      <c r="BN135" s="105">
        <v>0.47013300000000002</v>
      </c>
      <c r="BO135" s="105">
        <v>0.47983300000000001</v>
      </c>
      <c r="BP135" s="105">
        <v>0.48263299999999998</v>
      </c>
      <c r="BQ135" s="105">
        <v>0.51143300000000003</v>
      </c>
      <c r="BR135" s="105">
        <v>0.51203299999999996</v>
      </c>
      <c r="BS135" s="105">
        <v>0.51653300000000002</v>
      </c>
      <c r="BT135" s="105">
        <v>7.7332999999999999E-2</v>
      </c>
      <c r="BU135" s="105">
        <v>7.5332999999999997E-2</v>
      </c>
      <c r="BV135" s="105">
        <v>7.3633000000000004E-2</v>
      </c>
      <c r="BW135" s="105">
        <v>0.15513299999999999</v>
      </c>
      <c r="BX135" s="105">
        <v>0.15843299999999999</v>
      </c>
      <c r="BY135" s="105">
        <v>0.155033</v>
      </c>
      <c r="BZ135" s="105">
        <v>0.41963299999999998</v>
      </c>
      <c r="CA135" s="105">
        <v>0.43133300000000002</v>
      </c>
      <c r="CB135" s="105">
        <v>0.39503300000000002</v>
      </c>
      <c r="CC135" s="105">
        <v>0.25453300000000001</v>
      </c>
      <c r="CD135" s="105">
        <v>0.235233</v>
      </c>
      <c r="CE135" s="105">
        <v>0.43173299999999998</v>
      </c>
      <c r="CF135" s="105">
        <v>2.3633000000000001E-2</v>
      </c>
      <c r="CG135" s="105">
        <v>1.9532999999999998E-2</v>
      </c>
      <c r="CH135" s="105">
        <v>1.5433000000000001E-2</v>
      </c>
      <c r="CI135" s="105">
        <v>6.8233000000000002E-2</v>
      </c>
      <c r="CJ135" s="105">
        <v>8.9233000000000007E-2</v>
      </c>
      <c r="CK135" s="105">
        <v>8.4132999999999999E-2</v>
      </c>
      <c r="CL135" s="105">
        <v>0.105033</v>
      </c>
      <c r="CM135" s="105">
        <v>9.9532999999999996E-2</v>
      </c>
      <c r="CN135" s="105">
        <v>9.9733000000000002E-2</v>
      </c>
      <c r="CO135" s="105">
        <v>9.9733000000000002E-2</v>
      </c>
      <c r="CP135" s="105">
        <v>0.107433</v>
      </c>
      <c r="CQ135" s="105">
        <v>9.8233000000000001E-2</v>
      </c>
      <c r="CR135" s="105">
        <v>7.8132999999999994E-2</v>
      </c>
      <c r="CS135" s="105">
        <v>8.5133E-2</v>
      </c>
      <c r="CT135" s="105">
        <v>9.3132999999999994E-2</v>
      </c>
      <c r="CU135" s="105">
        <v>9.7933000000000006E-2</v>
      </c>
      <c r="CV135" s="105">
        <v>9.3933000000000003E-2</v>
      </c>
      <c r="CW135" s="105">
        <v>0.10573299999999999</v>
      </c>
      <c r="CX135" s="105">
        <v>0.23513300000000001</v>
      </c>
      <c r="CY135" s="105">
        <v>0.23813300000000001</v>
      </c>
      <c r="CZ135" s="105">
        <v>0.237733</v>
      </c>
      <c r="DA135" s="105">
        <v>0.21133299999999999</v>
      </c>
      <c r="DB135" s="105">
        <v>0.12543299999999999</v>
      </c>
      <c r="DC135" s="105">
        <v>0.110633</v>
      </c>
      <c r="DD135" s="105">
        <v>6.0433000000000001E-2</v>
      </c>
      <c r="DE135" s="105">
        <v>5.4233000000000003E-2</v>
      </c>
      <c r="DF135" s="105">
        <v>5.6533E-2</v>
      </c>
      <c r="DG135" s="105">
        <v>6.6132999999999997E-2</v>
      </c>
      <c r="DH135" s="105">
        <v>6.6433000000000006E-2</v>
      </c>
      <c r="DI135" s="105">
        <v>6.5632999999999997E-2</v>
      </c>
      <c r="DJ135" s="105">
        <v>0.48503299999999999</v>
      </c>
      <c r="DK135" s="105">
        <v>0.46923300000000001</v>
      </c>
      <c r="DL135" s="105">
        <v>0.46463300000000002</v>
      </c>
      <c r="DM135" s="105">
        <v>0.51153300000000002</v>
      </c>
      <c r="DN135" s="105">
        <v>0.50773299999999999</v>
      </c>
      <c r="DO135" s="105">
        <v>0.51693299999999998</v>
      </c>
      <c r="DP135" s="105">
        <v>0.14103299999999999</v>
      </c>
      <c r="DQ135" s="105">
        <v>0.15293300000000001</v>
      </c>
      <c r="DR135" s="105">
        <v>8.2632999999999998E-2</v>
      </c>
      <c r="DS135" s="105">
        <v>0.243533</v>
      </c>
      <c r="DT135" s="105">
        <v>0.32233299999999998</v>
      </c>
      <c r="DU135" s="105">
        <v>0.30863299999999999</v>
      </c>
      <c r="DV135" s="105">
        <v>0.21363299999999999</v>
      </c>
      <c r="DW135" s="105">
        <v>0.213533</v>
      </c>
      <c r="DX135" s="105">
        <v>0.21293300000000001</v>
      </c>
      <c r="DY135" s="105">
        <v>0.245533</v>
      </c>
      <c r="DZ135" s="105">
        <v>0.116033</v>
      </c>
      <c r="EA135" s="105">
        <v>0.148533</v>
      </c>
      <c r="EB135" s="105">
        <v>3.6632999999999999E-2</v>
      </c>
      <c r="EC135" s="105">
        <v>4.0232999999999998E-2</v>
      </c>
      <c r="ED135" s="105">
        <v>3.1033000000000002E-2</v>
      </c>
      <c r="EE135" s="105">
        <v>7.0432999999999996E-2</v>
      </c>
      <c r="EF135" s="105">
        <v>6.7833000000000004E-2</v>
      </c>
      <c r="EG135" s="105">
        <v>6.9432999999999995E-2</v>
      </c>
      <c r="EH135" s="105">
        <v>0.37503300000000001</v>
      </c>
      <c r="EI135" s="105">
        <v>0.20483299999999999</v>
      </c>
      <c r="EJ135" s="105">
        <v>0.20833299999999999</v>
      </c>
      <c r="EK135" s="105">
        <v>0.26073299999999999</v>
      </c>
      <c r="EL135" s="105">
        <v>0.38173299999999999</v>
      </c>
      <c r="EM135" s="105">
        <v>0.43743300000000002</v>
      </c>
      <c r="EN135" s="105">
        <v>0.10613300000000001</v>
      </c>
      <c r="EO135" s="105">
        <v>0.119133</v>
      </c>
      <c r="EP135" s="105">
        <v>0.11873300000000001</v>
      </c>
      <c r="EQ135" s="105">
        <v>0.118133</v>
      </c>
      <c r="ER135" s="105">
        <v>0.114833</v>
      </c>
      <c r="ES135" s="105">
        <v>0.120133</v>
      </c>
      <c r="ET135" s="105">
        <v>0.38223299999999999</v>
      </c>
      <c r="EU135" s="105">
        <v>0.38483299999999998</v>
      </c>
      <c r="EV135" s="105">
        <v>0.38943299999999997</v>
      </c>
      <c r="EW135" s="105">
        <v>0.36173300000000003</v>
      </c>
      <c r="EX135" s="105">
        <v>0.368033</v>
      </c>
      <c r="EY135" s="105">
        <v>0.20843300000000001</v>
      </c>
      <c r="EZ135" s="105">
        <v>0.47899999999999998</v>
      </c>
      <c r="FA135" s="105">
        <v>0.47899999999999998</v>
      </c>
      <c r="FB135" s="105">
        <v>0.47499999999999998</v>
      </c>
      <c r="FC135" s="105">
        <v>0.49</v>
      </c>
      <c r="FD135" s="105">
        <v>0.52300000000000002</v>
      </c>
      <c r="FE135" s="105">
        <v>0.52500000000000002</v>
      </c>
    </row>
    <row r="136" spans="2:161">
      <c r="B136" s="105">
        <v>65.5</v>
      </c>
      <c r="C136" s="105">
        <v>0.21746699999999999</v>
      </c>
      <c r="D136" s="105">
        <v>7.3166999999999996E-2</v>
      </c>
      <c r="E136" s="105">
        <v>8.5366999999999998E-2</v>
      </c>
      <c r="F136" s="105">
        <v>8.0466999999999997E-2</v>
      </c>
      <c r="G136" s="105">
        <v>8.4866999999999998E-2</v>
      </c>
      <c r="H136" s="105">
        <v>7.9366999999999993E-2</v>
      </c>
      <c r="I136" s="105">
        <v>8.3667000000000005E-2</v>
      </c>
      <c r="J136" s="105">
        <v>7.6066999999999996E-2</v>
      </c>
      <c r="K136" s="105">
        <v>7.9366999999999993E-2</v>
      </c>
      <c r="L136" s="105">
        <v>5.4866999999999999E-2</v>
      </c>
      <c r="M136" s="105">
        <v>7.3266999999999999E-2</v>
      </c>
      <c r="N136" s="105">
        <v>9.3966999999999995E-2</v>
      </c>
      <c r="O136" s="105">
        <v>6.1767000000000002E-2</v>
      </c>
      <c r="P136" s="105">
        <v>6.0866999999999997E-2</v>
      </c>
      <c r="Q136" s="105">
        <v>6.0067000000000002E-2</v>
      </c>
      <c r="R136" s="105">
        <v>0.40296700000000002</v>
      </c>
      <c r="S136" s="105">
        <v>0.40886699999999998</v>
      </c>
      <c r="T136" s="105">
        <v>0.41936699999999999</v>
      </c>
      <c r="U136" s="105">
        <v>0.397067</v>
      </c>
      <c r="V136" s="105">
        <v>0.39316699999999999</v>
      </c>
      <c r="W136" s="105">
        <v>0.40446700000000002</v>
      </c>
      <c r="X136" s="105">
        <v>0.36056699999999997</v>
      </c>
      <c r="Y136" s="105">
        <v>0.36276700000000001</v>
      </c>
      <c r="Z136" s="105">
        <v>0.35836699999999999</v>
      </c>
      <c r="AA136" s="105">
        <v>0.24426700000000001</v>
      </c>
      <c r="AB136" s="105">
        <v>0.24596699999999999</v>
      </c>
      <c r="AC136" s="105">
        <v>0.24846699999999999</v>
      </c>
      <c r="AD136" s="105">
        <v>0.45486700000000002</v>
      </c>
      <c r="AE136" s="105">
        <v>0.47376699999999999</v>
      </c>
      <c r="AF136" s="105">
        <v>0.459567</v>
      </c>
      <c r="AG136" s="105">
        <v>0.45796700000000001</v>
      </c>
      <c r="AH136" s="105">
        <v>0.45676699999999998</v>
      </c>
      <c r="AI136" s="105">
        <v>0.44206699999999999</v>
      </c>
      <c r="AJ136" s="105">
        <v>8.0667000000000003E-2</v>
      </c>
      <c r="AK136" s="105">
        <v>8.5967000000000002E-2</v>
      </c>
      <c r="AL136" s="105">
        <v>7.8367000000000006E-2</v>
      </c>
      <c r="AM136" s="105">
        <v>8.0866999999999994E-2</v>
      </c>
      <c r="AN136" s="105">
        <v>8.5866999999999999E-2</v>
      </c>
      <c r="AO136" s="105">
        <v>7.7267000000000002E-2</v>
      </c>
      <c r="AP136" s="105">
        <v>0.356767</v>
      </c>
      <c r="AQ136" s="105">
        <v>0.36366700000000002</v>
      </c>
      <c r="AR136" s="105">
        <v>0.35546699999999998</v>
      </c>
      <c r="AS136" s="105">
        <v>0.39196700000000001</v>
      </c>
      <c r="AT136" s="105">
        <v>0.39626699999999998</v>
      </c>
      <c r="AU136" s="105">
        <v>0.39386700000000002</v>
      </c>
      <c r="AV136" s="105">
        <v>8.2600000000000007E-2</v>
      </c>
      <c r="AW136" s="105">
        <v>8.3299999999999999E-2</v>
      </c>
      <c r="AX136" s="105">
        <v>8.2400000000000001E-2</v>
      </c>
      <c r="AY136" s="105">
        <v>8.1699999999999995E-2</v>
      </c>
      <c r="AZ136" s="105">
        <v>8.4900000000000003E-2</v>
      </c>
      <c r="BA136" s="105">
        <v>8.3199999999999996E-2</v>
      </c>
      <c r="BB136" s="105">
        <v>0.40906700000000001</v>
      </c>
      <c r="BC136" s="105">
        <v>0.438467</v>
      </c>
      <c r="BD136" s="105">
        <v>0.44056699999999999</v>
      </c>
      <c r="BE136" s="105">
        <v>0.179867</v>
      </c>
      <c r="BF136" s="105">
        <v>0.18836700000000001</v>
      </c>
      <c r="BG136" s="105">
        <v>0.26566699999999999</v>
      </c>
      <c r="BH136" s="105">
        <v>8.0466999999999997E-2</v>
      </c>
      <c r="BI136" s="105">
        <v>7.4166999999999997E-2</v>
      </c>
      <c r="BJ136" s="105">
        <v>4.9466999999999997E-2</v>
      </c>
      <c r="BK136" s="105">
        <v>6.4566999999999999E-2</v>
      </c>
      <c r="BL136" s="105">
        <v>6.2867000000000006E-2</v>
      </c>
      <c r="BM136" s="105">
        <v>6.6966999999999999E-2</v>
      </c>
      <c r="BN136" s="105">
        <v>0.48236699999999999</v>
      </c>
      <c r="BO136" s="105">
        <v>0.49146699999999999</v>
      </c>
      <c r="BP136" s="105">
        <v>0.49306699999999998</v>
      </c>
      <c r="BQ136" s="105">
        <v>0.52636700000000003</v>
      </c>
      <c r="BR136" s="105">
        <v>0.52326700000000004</v>
      </c>
      <c r="BS136" s="105">
        <v>0.53046700000000002</v>
      </c>
      <c r="BT136" s="105">
        <v>7.8466999999999995E-2</v>
      </c>
      <c r="BU136" s="105">
        <v>7.5767000000000001E-2</v>
      </c>
      <c r="BV136" s="105">
        <v>7.4166999999999997E-2</v>
      </c>
      <c r="BW136" s="105">
        <v>0.15546699999999999</v>
      </c>
      <c r="BX136" s="105">
        <v>0.15956699999999999</v>
      </c>
      <c r="BY136" s="105">
        <v>0.15546699999999999</v>
      </c>
      <c r="BZ136" s="105">
        <v>0.413767</v>
      </c>
      <c r="CA136" s="105">
        <v>0.43066700000000002</v>
      </c>
      <c r="CB136" s="105">
        <v>0.395567</v>
      </c>
      <c r="CC136" s="105">
        <v>0.24956700000000001</v>
      </c>
      <c r="CD136" s="105">
        <v>0.231267</v>
      </c>
      <c r="CE136" s="105">
        <v>0.42946699999999999</v>
      </c>
      <c r="CF136" s="105">
        <v>2.3667000000000001E-2</v>
      </c>
      <c r="CG136" s="105">
        <v>1.9167E-2</v>
      </c>
      <c r="CH136" s="105">
        <v>1.5167E-2</v>
      </c>
      <c r="CI136" s="105">
        <v>6.8067000000000003E-2</v>
      </c>
      <c r="CJ136" s="105">
        <v>8.8467000000000004E-2</v>
      </c>
      <c r="CK136" s="105">
        <v>8.3766999999999994E-2</v>
      </c>
      <c r="CL136" s="105">
        <v>0.10506699999999999</v>
      </c>
      <c r="CM136" s="105">
        <v>9.8567000000000002E-2</v>
      </c>
      <c r="CN136" s="105">
        <v>0.100067</v>
      </c>
      <c r="CO136" s="105">
        <v>0.10066700000000001</v>
      </c>
      <c r="CP136" s="105">
        <v>0.104867</v>
      </c>
      <c r="CQ136" s="105">
        <v>9.5866999999999994E-2</v>
      </c>
      <c r="CR136" s="105">
        <v>7.7966999999999995E-2</v>
      </c>
      <c r="CS136" s="105">
        <v>8.3866999999999997E-2</v>
      </c>
      <c r="CT136" s="105">
        <v>9.3566999999999997E-2</v>
      </c>
      <c r="CU136" s="105">
        <v>9.6667000000000003E-2</v>
      </c>
      <c r="CV136" s="105">
        <v>9.6267000000000005E-2</v>
      </c>
      <c r="CW136" s="105">
        <v>0.105167</v>
      </c>
      <c r="CX136" s="105">
        <v>0.237067</v>
      </c>
      <c r="CY136" s="105">
        <v>0.23666699999999999</v>
      </c>
      <c r="CZ136" s="105">
        <v>0.24126700000000001</v>
      </c>
      <c r="DA136" s="105">
        <v>0.209567</v>
      </c>
      <c r="DB136" s="105">
        <v>0.12506700000000001</v>
      </c>
      <c r="DC136" s="105">
        <v>0.107367</v>
      </c>
      <c r="DD136" s="105">
        <v>5.8067000000000001E-2</v>
      </c>
      <c r="DE136" s="105">
        <v>5.2166999999999998E-2</v>
      </c>
      <c r="DF136" s="105">
        <v>5.2666999999999999E-2</v>
      </c>
      <c r="DG136" s="105">
        <v>6.4966999999999997E-2</v>
      </c>
      <c r="DH136" s="105">
        <v>6.7567000000000002E-2</v>
      </c>
      <c r="DI136" s="105">
        <v>6.4866999999999994E-2</v>
      </c>
      <c r="DJ136" s="105">
        <v>0.50216700000000003</v>
      </c>
      <c r="DK136" s="105">
        <v>0.482767</v>
      </c>
      <c r="DL136" s="105">
        <v>0.47666700000000001</v>
      </c>
      <c r="DM136" s="105">
        <v>0.52626700000000004</v>
      </c>
      <c r="DN136" s="105">
        <v>0.52396699999999996</v>
      </c>
      <c r="DO136" s="105">
        <v>0.53176699999999999</v>
      </c>
      <c r="DP136" s="105">
        <v>0.14036699999999999</v>
      </c>
      <c r="DQ136" s="105">
        <v>0.15276699999999999</v>
      </c>
      <c r="DR136" s="105">
        <v>8.2866999999999996E-2</v>
      </c>
      <c r="DS136" s="105">
        <v>0.23866699999999999</v>
      </c>
      <c r="DT136" s="105">
        <v>0.31866699999999998</v>
      </c>
      <c r="DU136" s="105">
        <v>0.30496699999999999</v>
      </c>
      <c r="DV136" s="105">
        <v>0.210867</v>
      </c>
      <c r="DW136" s="105">
        <v>0.21326700000000001</v>
      </c>
      <c r="DX136" s="105">
        <v>0.209067</v>
      </c>
      <c r="DY136" s="105">
        <v>0.245367</v>
      </c>
      <c r="DZ136" s="105">
        <v>0.11526699999999999</v>
      </c>
      <c r="EA136" s="105">
        <v>0.14996699999999999</v>
      </c>
      <c r="EB136" s="105">
        <v>3.6166999999999998E-2</v>
      </c>
      <c r="EC136" s="105">
        <v>4.0167000000000001E-2</v>
      </c>
      <c r="ED136" s="105">
        <v>3.1467000000000002E-2</v>
      </c>
      <c r="EE136" s="105">
        <v>6.8167000000000005E-2</v>
      </c>
      <c r="EF136" s="105">
        <v>6.9266999999999995E-2</v>
      </c>
      <c r="EG136" s="105">
        <v>6.8667000000000006E-2</v>
      </c>
      <c r="EH136" s="105">
        <v>0.37406699999999998</v>
      </c>
      <c r="EI136" s="105">
        <v>0.19956699999999999</v>
      </c>
      <c r="EJ136" s="105">
        <v>0.20716699999999999</v>
      </c>
      <c r="EK136" s="105">
        <v>0.25686700000000001</v>
      </c>
      <c r="EL136" s="105">
        <v>0.382967</v>
      </c>
      <c r="EM136" s="105">
        <v>0.432867</v>
      </c>
      <c r="EN136" s="105">
        <v>0.104967</v>
      </c>
      <c r="EO136" s="105">
        <v>0.119867</v>
      </c>
      <c r="EP136" s="105">
        <v>0.118967</v>
      </c>
      <c r="EQ136" s="105">
        <v>0.11666700000000001</v>
      </c>
      <c r="ER136" s="105">
        <v>0.117567</v>
      </c>
      <c r="ES136" s="105">
        <v>0.11956700000000001</v>
      </c>
      <c r="ET136" s="105">
        <v>0.38836700000000002</v>
      </c>
      <c r="EU136" s="105">
        <v>0.38276700000000002</v>
      </c>
      <c r="EV136" s="105">
        <v>0.382467</v>
      </c>
      <c r="EW136" s="105">
        <v>0.358767</v>
      </c>
      <c r="EX136" s="105">
        <v>0.36746699999999999</v>
      </c>
      <c r="EY136" s="105">
        <v>0.20486699999999999</v>
      </c>
      <c r="EZ136" s="105">
        <v>0.47</v>
      </c>
      <c r="FA136" s="105">
        <v>0.47599999999999998</v>
      </c>
      <c r="FB136" s="105">
        <v>0.47399999999999998</v>
      </c>
      <c r="FC136" s="105">
        <v>0.496</v>
      </c>
      <c r="FD136" s="105">
        <v>0.53</v>
      </c>
      <c r="FE136" s="105">
        <v>0.52200000000000002</v>
      </c>
    </row>
    <row r="137" spans="2:161">
      <c r="B137" s="105">
        <v>66</v>
      </c>
      <c r="C137" s="105">
        <v>0.21990000000000001</v>
      </c>
      <c r="D137" s="105">
        <v>7.4700000000000003E-2</v>
      </c>
      <c r="E137" s="105">
        <v>7.2499999999999995E-2</v>
      </c>
      <c r="F137" s="105">
        <v>8.4699999999999998E-2</v>
      </c>
      <c r="G137" s="105">
        <v>8.8900000000000007E-2</v>
      </c>
      <c r="H137" s="105">
        <v>8.2699999999999996E-2</v>
      </c>
      <c r="I137" s="105">
        <v>8.7499999999999994E-2</v>
      </c>
      <c r="J137" s="105">
        <v>7.9500000000000001E-2</v>
      </c>
      <c r="K137" s="105">
        <v>8.5000000000000006E-2</v>
      </c>
      <c r="L137" s="105">
        <v>5.3499999999999999E-2</v>
      </c>
      <c r="M137" s="105">
        <v>7.2099999999999997E-2</v>
      </c>
      <c r="N137" s="105">
        <v>9.6299999999999997E-2</v>
      </c>
      <c r="O137" s="105">
        <v>6.1199999999999997E-2</v>
      </c>
      <c r="P137" s="105">
        <v>5.8900000000000001E-2</v>
      </c>
      <c r="Q137" s="105">
        <v>5.96E-2</v>
      </c>
      <c r="R137" s="105">
        <v>0.41299999999999998</v>
      </c>
      <c r="S137" s="105">
        <v>0.41799999999999998</v>
      </c>
      <c r="T137" s="105">
        <v>0.43080000000000002</v>
      </c>
      <c r="U137" s="105">
        <v>0.40500000000000003</v>
      </c>
      <c r="V137" s="105">
        <v>0.4042</v>
      </c>
      <c r="W137" s="105">
        <v>0.4163</v>
      </c>
      <c r="X137" s="105">
        <v>0.3599</v>
      </c>
      <c r="Y137" s="105">
        <v>0.36049999999999999</v>
      </c>
      <c r="Z137" s="105">
        <v>0.35930000000000001</v>
      </c>
      <c r="AA137" s="105">
        <v>0.24179999999999999</v>
      </c>
      <c r="AB137" s="105">
        <v>0.24510000000000001</v>
      </c>
      <c r="AC137" s="105">
        <v>0.24840000000000001</v>
      </c>
      <c r="AD137" s="105">
        <v>0.46460000000000001</v>
      </c>
      <c r="AE137" s="105">
        <v>0.48570000000000002</v>
      </c>
      <c r="AF137" s="105">
        <v>0.47049999999999997</v>
      </c>
      <c r="AG137" s="105">
        <v>0.47039999999999998</v>
      </c>
      <c r="AH137" s="105">
        <v>0.46989999999999998</v>
      </c>
      <c r="AI137" s="105">
        <v>0.45600000000000002</v>
      </c>
      <c r="AJ137" s="105">
        <v>7.9799999999999996E-2</v>
      </c>
      <c r="AK137" s="105">
        <v>8.7099999999999997E-2</v>
      </c>
      <c r="AL137" s="105">
        <v>7.7799999999999994E-2</v>
      </c>
      <c r="AM137" s="105">
        <v>7.8700000000000006E-2</v>
      </c>
      <c r="AN137" s="105">
        <v>8.4500000000000006E-2</v>
      </c>
      <c r="AO137" s="105">
        <v>7.7299999999999994E-2</v>
      </c>
      <c r="AP137" s="105">
        <v>0.35139999999999999</v>
      </c>
      <c r="AQ137" s="105">
        <v>0.35830000000000001</v>
      </c>
      <c r="AR137" s="105">
        <v>0.35639999999999999</v>
      </c>
      <c r="AS137" s="105">
        <v>0.3906</v>
      </c>
      <c r="AT137" s="105">
        <v>0.39329999999999998</v>
      </c>
      <c r="AU137" s="105">
        <v>0.39439999999999997</v>
      </c>
      <c r="AV137" s="105">
        <v>8.2699999999999996E-2</v>
      </c>
      <c r="AW137" s="105">
        <v>8.3299999999999999E-2</v>
      </c>
      <c r="AX137" s="105">
        <v>8.2299999999999998E-2</v>
      </c>
      <c r="AY137" s="105">
        <v>8.1799999999999998E-2</v>
      </c>
      <c r="AZ137" s="105">
        <v>8.5000000000000006E-2</v>
      </c>
      <c r="BA137" s="105">
        <v>8.3400000000000002E-2</v>
      </c>
      <c r="BB137" s="105">
        <v>0.41199999999999998</v>
      </c>
      <c r="BC137" s="105">
        <v>0.43940000000000001</v>
      </c>
      <c r="BD137" s="105">
        <v>0.43809999999999999</v>
      </c>
      <c r="BE137" s="105">
        <v>0.17879999999999999</v>
      </c>
      <c r="BF137" s="105">
        <v>0.18110000000000001</v>
      </c>
      <c r="BG137" s="105">
        <v>0.26729999999999998</v>
      </c>
      <c r="BH137" s="105">
        <v>8.0699999999999994E-2</v>
      </c>
      <c r="BI137" s="105">
        <v>7.3800000000000004E-2</v>
      </c>
      <c r="BJ137" s="105">
        <v>4.9299999999999997E-2</v>
      </c>
      <c r="BK137" s="105">
        <v>6.2100000000000002E-2</v>
      </c>
      <c r="BL137" s="105">
        <v>6.1899999999999997E-2</v>
      </c>
      <c r="BM137" s="105">
        <v>6.6400000000000001E-2</v>
      </c>
      <c r="BN137" s="105">
        <v>0.49559999999999998</v>
      </c>
      <c r="BO137" s="105">
        <v>0.50670000000000004</v>
      </c>
      <c r="BP137" s="105">
        <v>0.50629999999999997</v>
      </c>
      <c r="BQ137" s="105">
        <v>0.53849999999999998</v>
      </c>
      <c r="BR137" s="105">
        <v>0.53449999999999998</v>
      </c>
      <c r="BS137" s="105">
        <v>0.54200000000000004</v>
      </c>
      <c r="BT137" s="105">
        <v>7.7100000000000002E-2</v>
      </c>
      <c r="BU137" s="105">
        <v>7.4999999999999997E-2</v>
      </c>
      <c r="BV137" s="105">
        <v>7.2300000000000003E-2</v>
      </c>
      <c r="BW137" s="105">
        <v>0.155</v>
      </c>
      <c r="BX137" s="105">
        <v>0.15770000000000001</v>
      </c>
      <c r="BY137" s="105">
        <v>0.15379999999999999</v>
      </c>
      <c r="BZ137" s="105">
        <v>0.4138</v>
      </c>
      <c r="CA137" s="105">
        <v>0.42609999999999998</v>
      </c>
      <c r="CB137" s="105">
        <v>0.38850000000000001</v>
      </c>
      <c r="CC137" s="105">
        <v>0.246</v>
      </c>
      <c r="CD137" s="105">
        <v>0.2271</v>
      </c>
      <c r="CE137" s="105">
        <v>0.42759999999999998</v>
      </c>
      <c r="CF137" s="105">
        <v>2.35E-2</v>
      </c>
      <c r="CG137" s="105">
        <v>1.7500000000000002E-2</v>
      </c>
      <c r="CH137" s="105">
        <v>1.41E-2</v>
      </c>
      <c r="CI137" s="105">
        <v>6.7000000000000004E-2</v>
      </c>
      <c r="CJ137" s="105">
        <v>8.7499999999999994E-2</v>
      </c>
      <c r="CK137" s="105">
        <v>8.3599999999999994E-2</v>
      </c>
      <c r="CL137" s="105">
        <v>0.10390000000000001</v>
      </c>
      <c r="CM137" s="105">
        <v>0.1002</v>
      </c>
      <c r="CN137" s="105">
        <v>9.8000000000000004E-2</v>
      </c>
      <c r="CO137" s="105">
        <v>9.9699999999999997E-2</v>
      </c>
      <c r="CP137" s="105">
        <v>0.1036</v>
      </c>
      <c r="CQ137" s="105">
        <v>9.64E-2</v>
      </c>
      <c r="CR137" s="105">
        <v>7.6899999999999996E-2</v>
      </c>
      <c r="CS137" s="105">
        <v>8.4500000000000006E-2</v>
      </c>
      <c r="CT137" s="105">
        <v>9.2299999999999993E-2</v>
      </c>
      <c r="CU137" s="105">
        <v>9.6000000000000002E-2</v>
      </c>
      <c r="CV137" s="105">
        <v>9.2799999999999994E-2</v>
      </c>
      <c r="CW137" s="105">
        <v>0.10580000000000001</v>
      </c>
      <c r="CX137" s="105">
        <v>0.23949999999999999</v>
      </c>
      <c r="CY137" s="105">
        <v>0.23699999999999999</v>
      </c>
      <c r="CZ137" s="105">
        <v>0.23810000000000001</v>
      </c>
      <c r="DA137" s="105">
        <v>0.20780000000000001</v>
      </c>
      <c r="DB137" s="105">
        <v>0.1206</v>
      </c>
      <c r="DC137" s="105">
        <v>0.1048</v>
      </c>
      <c r="DD137" s="105">
        <v>0.10979999999999999</v>
      </c>
      <c r="DE137" s="105">
        <v>5.2699999999999997E-2</v>
      </c>
      <c r="DF137" s="105">
        <v>4.7500000000000001E-2</v>
      </c>
      <c r="DG137" s="105">
        <v>6.2399999999999997E-2</v>
      </c>
      <c r="DH137" s="105">
        <v>6.6199999999999995E-2</v>
      </c>
      <c r="DI137" s="105">
        <v>6.4500000000000002E-2</v>
      </c>
      <c r="DJ137" s="105">
        <v>0.51470000000000005</v>
      </c>
      <c r="DK137" s="105">
        <v>0.49769999999999998</v>
      </c>
      <c r="DL137" s="105">
        <v>0.49359999999999998</v>
      </c>
      <c r="DM137" s="105">
        <v>0.53859999999999997</v>
      </c>
      <c r="DN137" s="105">
        <v>0.53649999999999998</v>
      </c>
      <c r="DO137" s="105">
        <v>0.54610000000000003</v>
      </c>
      <c r="DP137" s="105">
        <v>0.14019999999999999</v>
      </c>
      <c r="DQ137" s="105">
        <v>0.15279999999999999</v>
      </c>
      <c r="DR137" s="105">
        <v>8.2100000000000006E-2</v>
      </c>
      <c r="DS137" s="105">
        <v>0.2402</v>
      </c>
      <c r="DT137" s="105">
        <v>0.31909999999999999</v>
      </c>
      <c r="DU137" s="105">
        <v>0.30399999999999999</v>
      </c>
      <c r="DV137" s="105">
        <v>0.2107</v>
      </c>
      <c r="DW137" s="105">
        <v>0.21379999999999999</v>
      </c>
      <c r="DX137" s="105">
        <v>0.2074</v>
      </c>
      <c r="DY137" s="105">
        <v>0.2422</v>
      </c>
      <c r="DZ137" s="105">
        <v>0.1164</v>
      </c>
      <c r="EA137" s="105">
        <v>0.1444</v>
      </c>
      <c r="EB137" s="105">
        <v>3.5400000000000001E-2</v>
      </c>
      <c r="EC137" s="105">
        <v>3.78E-2</v>
      </c>
      <c r="ED137" s="105">
        <v>3.0300000000000001E-2</v>
      </c>
      <c r="EE137" s="105">
        <v>6.8199999999999997E-2</v>
      </c>
      <c r="EF137" s="105">
        <v>6.7199999999999996E-2</v>
      </c>
      <c r="EG137" s="105">
        <v>6.7199999999999996E-2</v>
      </c>
      <c r="EH137" s="105">
        <v>0.37119999999999997</v>
      </c>
      <c r="EI137" s="105">
        <v>0.19869999999999999</v>
      </c>
      <c r="EJ137" s="105">
        <v>0.20449999999999999</v>
      </c>
      <c r="EK137" s="105">
        <v>0.25259999999999999</v>
      </c>
      <c r="EL137" s="105">
        <v>0.37419999999999998</v>
      </c>
      <c r="EM137" s="105">
        <v>0.435</v>
      </c>
      <c r="EN137" s="105">
        <v>0.104</v>
      </c>
      <c r="EO137" s="105">
        <v>0.1203</v>
      </c>
      <c r="EP137" s="105">
        <v>0.1177</v>
      </c>
      <c r="EQ137" s="105">
        <v>0.1163</v>
      </c>
      <c r="ER137" s="105">
        <v>0.1188</v>
      </c>
      <c r="ES137" s="105">
        <v>0.1173</v>
      </c>
      <c r="ET137" s="105">
        <v>0.38729999999999998</v>
      </c>
      <c r="EU137" s="105">
        <v>0.38300000000000001</v>
      </c>
      <c r="EV137" s="105">
        <v>0.38169999999999998</v>
      </c>
      <c r="EW137" s="105">
        <v>0.35970000000000002</v>
      </c>
      <c r="EX137" s="105">
        <v>0.3654</v>
      </c>
      <c r="EY137" s="105">
        <v>0.2034</v>
      </c>
      <c r="EZ137" s="105">
        <v>0.46300000000000002</v>
      </c>
      <c r="FA137" s="105">
        <v>0.46800000000000003</v>
      </c>
      <c r="FB137" s="105">
        <v>0.47199999999999998</v>
      </c>
      <c r="FC137" s="105">
        <v>0.49399999999999999</v>
      </c>
      <c r="FD137" s="105">
        <v>0.52400000000000002</v>
      </c>
      <c r="FE137" s="105">
        <v>0.51900000000000002</v>
      </c>
    </row>
    <row r="138" spans="2:161">
      <c r="B138" s="105">
        <v>66.5</v>
      </c>
      <c r="C138" s="105">
        <v>0.23530000000000001</v>
      </c>
      <c r="D138" s="105">
        <v>8.3599999999999994E-2</v>
      </c>
      <c r="E138" s="105">
        <v>7.2099999999999997E-2</v>
      </c>
      <c r="F138" s="105">
        <v>8.5599999999999996E-2</v>
      </c>
      <c r="G138" s="105">
        <v>8.9099999999999999E-2</v>
      </c>
      <c r="H138" s="105">
        <v>8.3400000000000002E-2</v>
      </c>
      <c r="I138" s="105">
        <v>8.9300000000000004E-2</v>
      </c>
      <c r="J138" s="105">
        <v>7.9799999999999996E-2</v>
      </c>
      <c r="K138" s="105">
        <v>8.5000000000000006E-2</v>
      </c>
      <c r="L138" s="105">
        <v>5.2900000000000003E-2</v>
      </c>
      <c r="M138" s="105">
        <v>7.2099999999999997E-2</v>
      </c>
      <c r="N138" s="105">
        <v>9.9900000000000003E-2</v>
      </c>
      <c r="O138" s="105">
        <v>6.0199999999999997E-2</v>
      </c>
      <c r="P138" s="105">
        <v>5.8700000000000002E-2</v>
      </c>
      <c r="Q138" s="105">
        <v>5.9900000000000002E-2</v>
      </c>
      <c r="R138" s="105">
        <v>0.41320000000000001</v>
      </c>
      <c r="S138" s="105">
        <v>0.42330000000000001</v>
      </c>
      <c r="T138" s="105">
        <v>0.42980000000000002</v>
      </c>
      <c r="U138" s="105">
        <v>0.40649999999999997</v>
      </c>
      <c r="V138" s="105">
        <v>0.40610000000000002</v>
      </c>
      <c r="W138" s="105">
        <v>0.42020000000000002</v>
      </c>
      <c r="X138" s="105">
        <v>0.3599</v>
      </c>
      <c r="Y138" s="105">
        <v>0.35799999999999998</v>
      </c>
      <c r="Z138" s="105">
        <v>0.36180000000000001</v>
      </c>
      <c r="AA138" s="105">
        <v>0.2414</v>
      </c>
      <c r="AB138" s="105">
        <v>0.247</v>
      </c>
      <c r="AC138" s="105">
        <v>0.2515</v>
      </c>
      <c r="AD138" s="105">
        <v>0.47039999999999998</v>
      </c>
      <c r="AE138" s="105">
        <v>0.49049999999999999</v>
      </c>
      <c r="AF138" s="105">
        <v>0.4748</v>
      </c>
      <c r="AG138" s="105">
        <v>0.47270000000000001</v>
      </c>
      <c r="AH138" s="105">
        <v>0.46789999999999998</v>
      </c>
      <c r="AI138" s="105">
        <v>0.45950000000000002</v>
      </c>
      <c r="AJ138" s="105">
        <v>8.2299999999999998E-2</v>
      </c>
      <c r="AK138" s="105">
        <v>8.8999999999999996E-2</v>
      </c>
      <c r="AL138" s="105">
        <v>7.7200000000000005E-2</v>
      </c>
      <c r="AM138" s="105">
        <v>8.0500000000000002E-2</v>
      </c>
      <c r="AN138" s="105">
        <v>8.5400000000000004E-2</v>
      </c>
      <c r="AO138" s="105">
        <v>7.6799999999999993E-2</v>
      </c>
      <c r="AP138" s="105">
        <v>0.35299999999999998</v>
      </c>
      <c r="AQ138" s="105">
        <v>0.36259999999999998</v>
      </c>
      <c r="AR138" s="105">
        <v>0.35349999999999998</v>
      </c>
      <c r="AS138" s="105">
        <v>0.39090000000000003</v>
      </c>
      <c r="AT138" s="105">
        <v>0.39200000000000002</v>
      </c>
      <c r="AU138" s="105">
        <v>0.39489999999999997</v>
      </c>
      <c r="AV138" s="105">
        <v>8.2799999999999999E-2</v>
      </c>
      <c r="AW138" s="105">
        <v>8.3299999999999999E-2</v>
      </c>
      <c r="AX138" s="105">
        <v>8.2400000000000001E-2</v>
      </c>
      <c r="AY138" s="105">
        <v>8.2100000000000006E-2</v>
      </c>
      <c r="AZ138" s="105">
        <v>8.4699999999999998E-2</v>
      </c>
      <c r="BA138" s="105">
        <v>8.3099999999999993E-2</v>
      </c>
      <c r="BB138" s="105">
        <v>0.41020000000000001</v>
      </c>
      <c r="BC138" s="105">
        <v>0.44180000000000003</v>
      </c>
      <c r="BD138" s="105">
        <v>0.441</v>
      </c>
      <c r="BE138" s="105">
        <v>0.17799999999999999</v>
      </c>
      <c r="BF138" s="105">
        <v>0.18099999999999999</v>
      </c>
      <c r="BG138" s="105">
        <v>0.26819999999999999</v>
      </c>
      <c r="BH138" s="105">
        <v>8.0500000000000002E-2</v>
      </c>
      <c r="BI138" s="105">
        <v>7.3800000000000004E-2</v>
      </c>
      <c r="BJ138" s="105">
        <v>4.9000000000000002E-2</v>
      </c>
      <c r="BK138" s="105">
        <v>6.3500000000000001E-2</v>
      </c>
      <c r="BL138" s="105">
        <v>6.1699999999999998E-2</v>
      </c>
      <c r="BM138" s="105">
        <v>6.7000000000000004E-2</v>
      </c>
      <c r="BN138" s="105">
        <v>0.502</v>
      </c>
      <c r="BO138" s="105">
        <v>0.51119999999999999</v>
      </c>
      <c r="BP138" s="105">
        <v>0.51129999999999998</v>
      </c>
      <c r="BQ138" s="105">
        <v>0.54259999999999997</v>
      </c>
      <c r="BR138" s="105">
        <v>0.53990000000000005</v>
      </c>
      <c r="BS138" s="105">
        <v>0.54630000000000001</v>
      </c>
      <c r="BT138" s="105">
        <v>7.8E-2</v>
      </c>
      <c r="BU138" s="105">
        <v>7.46E-2</v>
      </c>
      <c r="BV138" s="105">
        <v>7.2099999999999997E-2</v>
      </c>
      <c r="BW138" s="105">
        <v>0.15570000000000001</v>
      </c>
      <c r="BX138" s="105">
        <v>0.15870000000000001</v>
      </c>
      <c r="BY138" s="105">
        <v>0.15720000000000001</v>
      </c>
      <c r="BZ138" s="105">
        <v>0.4128</v>
      </c>
      <c r="CA138" s="105">
        <v>0.42480000000000001</v>
      </c>
      <c r="CB138" s="105">
        <v>0.38890000000000002</v>
      </c>
      <c r="CC138" s="105">
        <v>0.24340000000000001</v>
      </c>
      <c r="CD138" s="105">
        <v>0.2268</v>
      </c>
      <c r="CE138" s="105">
        <v>0.42349999999999999</v>
      </c>
      <c r="CF138" s="105">
        <v>2.3099999999999999E-2</v>
      </c>
      <c r="CG138" s="105">
        <v>1.7999999999999999E-2</v>
      </c>
      <c r="CH138" s="105">
        <v>1.4200000000000001E-2</v>
      </c>
      <c r="CI138" s="105">
        <v>6.7699999999999996E-2</v>
      </c>
      <c r="CJ138" s="105">
        <v>8.8499999999999995E-2</v>
      </c>
      <c r="CK138" s="105">
        <v>8.3400000000000002E-2</v>
      </c>
      <c r="CL138" s="105">
        <v>0.1043</v>
      </c>
      <c r="CM138" s="105">
        <v>0.10100000000000001</v>
      </c>
      <c r="CN138" s="105">
        <v>0.1016</v>
      </c>
      <c r="CO138" s="105">
        <v>9.8100000000000007E-2</v>
      </c>
      <c r="CP138" s="105">
        <v>0.107</v>
      </c>
      <c r="CQ138" s="105">
        <v>9.6500000000000002E-2</v>
      </c>
      <c r="CR138" s="105">
        <v>7.8299999999999995E-2</v>
      </c>
      <c r="CS138" s="105">
        <v>8.3900000000000002E-2</v>
      </c>
      <c r="CT138" s="105">
        <v>9.4399999999999998E-2</v>
      </c>
      <c r="CU138" s="105">
        <v>9.74E-2</v>
      </c>
      <c r="CV138" s="105">
        <v>9.3399999999999997E-2</v>
      </c>
      <c r="CW138" s="105">
        <v>0.1036</v>
      </c>
      <c r="CX138" s="105">
        <v>0.23630000000000001</v>
      </c>
      <c r="CY138" s="105">
        <v>0.24010000000000001</v>
      </c>
      <c r="CZ138" s="105">
        <v>0.2394</v>
      </c>
      <c r="DA138" s="105">
        <v>0.20630000000000001</v>
      </c>
      <c r="DB138" s="105">
        <v>0.1203</v>
      </c>
      <c r="DC138" s="105">
        <v>0.10299999999999999</v>
      </c>
      <c r="DD138" s="105">
        <v>5.8200000000000002E-2</v>
      </c>
      <c r="DE138" s="105">
        <v>5.2200000000000003E-2</v>
      </c>
      <c r="DF138" s="105">
        <v>5.1200000000000002E-2</v>
      </c>
      <c r="DG138" s="105">
        <v>6.2300000000000001E-2</v>
      </c>
      <c r="DH138" s="105">
        <v>6.5299999999999997E-2</v>
      </c>
      <c r="DI138" s="105">
        <v>6.4600000000000005E-2</v>
      </c>
      <c r="DJ138" s="105">
        <v>0.51459999999999995</v>
      </c>
      <c r="DK138" s="105">
        <v>0.49830000000000002</v>
      </c>
      <c r="DL138" s="105">
        <v>0.49409999999999998</v>
      </c>
      <c r="DM138" s="105">
        <v>0.54610000000000003</v>
      </c>
      <c r="DN138" s="105">
        <v>0.54190000000000005</v>
      </c>
      <c r="DO138" s="105">
        <v>0.54859999999999998</v>
      </c>
      <c r="DP138" s="105">
        <v>0.14030000000000001</v>
      </c>
      <c r="DQ138" s="105">
        <v>0.15079999999999999</v>
      </c>
      <c r="DR138" s="105">
        <v>8.09E-2</v>
      </c>
      <c r="DS138" s="105">
        <v>0.2382</v>
      </c>
      <c r="DT138" s="105">
        <v>0.31590000000000001</v>
      </c>
      <c r="DU138" s="105">
        <v>0.30320000000000003</v>
      </c>
      <c r="DV138" s="105">
        <v>0.2077</v>
      </c>
      <c r="DW138" s="105">
        <v>0.21390000000000001</v>
      </c>
      <c r="DX138" s="105">
        <v>0.2074</v>
      </c>
      <c r="DY138" s="105">
        <v>0.24590000000000001</v>
      </c>
      <c r="DZ138" s="105">
        <v>0.1119</v>
      </c>
      <c r="EA138" s="105">
        <v>0.14360000000000001</v>
      </c>
      <c r="EB138" s="105">
        <v>3.5700000000000003E-2</v>
      </c>
      <c r="EC138" s="105">
        <v>3.8199999999999998E-2</v>
      </c>
      <c r="ED138" s="105">
        <v>3.0599999999999999E-2</v>
      </c>
      <c r="EE138" s="105">
        <v>6.8599999999999994E-2</v>
      </c>
      <c r="EF138" s="105">
        <v>6.9000000000000006E-2</v>
      </c>
      <c r="EG138" s="105">
        <v>6.8000000000000005E-2</v>
      </c>
      <c r="EH138" s="105">
        <v>0.3695</v>
      </c>
      <c r="EI138" s="105">
        <v>0.1918</v>
      </c>
      <c r="EJ138" s="105">
        <v>0.2001</v>
      </c>
      <c r="EK138" s="105">
        <v>0.24970000000000001</v>
      </c>
      <c r="EL138" s="105">
        <v>0.36899999999999999</v>
      </c>
      <c r="EM138" s="105">
        <v>0.43090000000000001</v>
      </c>
      <c r="EN138" s="105">
        <v>0.1041</v>
      </c>
      <c r="EO138" s="105">
        <v>0.12089999999999999</v>
      </c>
      <c r="EP138" s="105">
        <v>0.1172</v>
      </c>
      <c r="EQ138" s="105">
        <v>0.1169</v>
      </c>
      <c r="ER138" s="105">
        <v>0.1171</v>
      </c>
      <c r="ES138" s="105">
        <v>0.1174</v>
      </c>
      <c r="ET138" s="105">
        <v>0.38590000000000002</v>
      </c>
      <c r="EU138" s="105">
        <v>0.38340000000000002</v>
      </c>
      <c r="EV138" s="105">
        <v>0.38219999999999998</v>
      </c>
      <c r="EW138" s="105">
        <v>0.35520000000000002</v>
      </c>
      <c r="EX138" s="105">
        <v>0.36070000000000002</v>
      </c>
      <c r="EY138" s="105">
        <v>0.20269999999999999</v>
      </c>
      <c r="EZ138" s="105">
        <v>0.46300000000000002</v>
      </c>
      <c r="FA138" s="105">
        <v>0.46400000000000002</v>
      </c>
      <c r="FB138" s="105">
        <v>0.46500000000000002</v>
      </c>
      <c r="FC138" s="105">
        <v>0.49099999999999999</v>
      </c>
      <c r="FD138" s="105">
        <v>0.52400000000000002</v>
      </c>
      <c r="FE138" s="105">
        <v>0.51</v>
      </c>
    </row>
    <row r="139" spans="2:161">
      <c r="B139" s="105">
        <v>67</v>
      </c>
      <c r="C139" s="105">
        <v>0.22935</v>
      </c>
      <c r="D139" s="105">
        <v>7.3349999999999999E-2</v>
      </c>
      <c r="E139" s="105">
        <v>7.3050000000000004E-2</v>
      </c>
      <c r="F139" s="105">
        <v>8.5650000000000004E-2</v>
      </c>
      <c r="G139" s="105">
        <v>8.9349999999999999E-2</v>
      </c>
      <c r="H139" s="105">
        <v>8.2549999999999998E-2</v>
      </c>
      <c r="I139" s="105">
        <v>8.9050000000000004E-2</v>
      </c>
      <c r="J139" s="105">
        <v>8.165E-2</v>
      </c>
      <c r="K139" s="105">
        <v>8.5949999999999999E-2</v>
      </c>
      <c r="L139" s="105">
        <v>5.2449999999999997E-2</v>
      </c>
      <c r="M139" s="105">
        <v>7.0150000000000004E-2</v>
      </c>
      <c r="N139" s="105">
        <v>0.10025000000000001</v>
      </c>
      <c r="O139" s="105">
        <v>6.105E-2</v>
      </c>
      <c r="P139" s="105">
        <v>5.8250000000000003E-2</v>
      </c>
      <c r="Q139" s="105">
        <v>5.8950000000000002E-2</v>
      </c>
      <c r="R139" s="105">
        <v>0.41375000000000001</v>
      </c>
      <c r="S139" s="105">
        <v>0.42504999999999998</v>
      </c>
      <c r="T139" s="105">
        <v>0.43025000000000002</v>
      </c>
      <c r="U139" s="105">
        <v>0.40644999999999998</v>
      </c>
      <c r="V139" s="105">
        <v>0.40334999999999999</v>
      </c>
      <c r="W139" s="105">
        <v>0.41844999999999999</v>
      </c>
      <c r="X139" s="105">
        <v>0.36285000000000001</v>
      </c>
      <c r="Y139" s="105">
        <v>0.36144999999999999</v>
      </c>
      <c r="Z139" s="105">
        <v>0.36425000000000002</v>
      </c>
      <c r="AA139" s="105">
        <v>0.24504999999999999</v>
      </c>
      <c r="AB139" s="105">
        <v>0.24565000000000001</v>
      </c>
      <c r="AC139" s="105">
        <v>0.24815000000000001</v>
      </c>
      <c r="AD139" s="105">
        <v>0.46684999999999999</v>
      </c>
      <c r="AE139" s="105">
        <v>0.48665000000000003</v>
      </c>
      <c r="AF139" s="105">
        <v>0.47084999999999999</v>
      </c>
      <c r="AG139" s="105">
        <v>0.47055000000000002</v>
      </c>
      <c r="AH139" s="105">
        <v>0.46844999999999998</v>
      </c>
      <c r="AI139" s="105">
        <v>0.45755000000000001</v>
      </c>
      <c r="AJ139" s="105">
        <v>7.9250000000000001E-2</v>
      </c>
      <c r="AK139" s="105">
        <v>8.8450000000000001E-2</v>
      </c>
      <c r="AL139" s="105">
        <v>7.6050000000000006E-2</v>
      </c>
      <c r="AM139" s="105">
        <v>7.9549999999999996E-2</v>
      </c>
      <c r="AN139" s="105">
        <v>8.4650000000000003E-2</v>
      </c>
      <c r="AO139" s="105">
        <v>7.8049999999999994E-2</v>
      </c>
      <c r="AP139" s="105">
        <v>0.35235</v>
      </c>
      <c r="AQ139" s="105">
        <v>0.36044999999999999</v>
      </c>
      <c r="AR139" s="105">
        <v>0.35425000000000001</v>
      </c>
      <c r="AS139" s="105">
        <v>0.39134999999999998</v>
      </c>
      <c r="AT139" s="105">
        <v>0.39224999999999999</v>
      </c>
      <c r="AU139" s="105">
        <v>0.39334999999999998</v>
      </c>
      <c r="AV139" s="105">
        <v>8.2699999999999996E-2</v>
      </c>
      <c r="AW139" s="105">
        <v>8.3199999999999996E-2</v>
      </c>
      <c r="AX139" s="105">
        <v>8.2299999999999998E-2</v>
      </c>
      <c r="AY139" s="105">
        <v>8.1799999999999998E-2</v>
      </c>
      <c r="AZ139" s="105">
        <v>8.48E-2</v>
      </c>
      <c r="BA139" s="105">
        <v>8.3099999999999993E-2</v>
      </c>
      <c r="BB139" s="105">
        <v>0.40265000000000001</v>
      </c>
      <c r="BC139" s="105">
        <v>0.43535000000000001</v>
      </c>
      <c r="BD139" s="105">
        <v>0.43905</v>
      </c>
      <c r="BE139" s="105">
        <v>0.17255000000000001</v>
      </c>
      <c r="BF139" s="105">
        <v>0.18024999999999999</v>
      </c>
      <c r="BG139" s="105">
        <v>0.26645000000000002</v>
      </c>
      <c r="BH139" s="105">
        <v>7.9750000000000001E-2</v>
      </c>
      <c r="BI139" s="105">
        <v>7.3849999999999999E-2</v>
      </c>
      <c r="BJ139" s="105">
        <v>4.7649999999999998E-2</v>
      </c>
      <c r="BK139" s="105">
        <v>6.2850000000000003E-2</v>
      </c>
      <c r="BL139" s="105">
        <v>6.2449999999999999E-2</v>
      </c>
      <c r="BM139" s="105">
        <v>6.8250000000000005E-2</v>
      </c>
      <c r="BN139" s="105">
        <v>0.49635000000000001</v>
      </c>
      <c r="BO139" s="105">
        <v>0.50775000000000003</v>
      </c>
      <c r="BP139" s="105">
        <v>0.50644999999999996</v>
      </c>
      <c r="BQ139" s="105">
        <v>0.53985000000000005</v>
      </c>
      <c r="BR139" s="105">
        <v>0.53795000000000004</v>
      </c>
      <c r="BS139" s="105">
        <v>0.54325000000000001</v>
      </c>
      <c r="BT139" s="105">
        <v>7.6149999999999995E-2</v>
      </c>
      <c r="BU139" s="105">
        <v>7.4450000000000002E-2</v>
      </c>
      <c r="BV139" s="105">
        <v>7.1749999999999994E-2</v>
      </c>
      <c r="BW139" s="105">
        <v>0.15734999999999999</v>
      </c>
      <c r="BX139" s="105">
        <v>0.15945000000000001</v>
      </c>
      <c r="BY139" s="105">
        <v>0.15815000000000001</v>
      </c>
      <c r="BZ139" s="105">
        <v>0.41125</v>
      </c>
      <c r="CA139" s="105">
        <v>0.43395</v>
      </c>
      <c r="CB139" s="105">
        <v>0.38405</v>
      </c>
      <c r="CC139" s="105">
        <v>0.24204999999999999</v>
      </c>
      <c r="CD139" s="105">
        <v>0.22495000000000001</v>
      </c>
      <c r="CE139" s="105">
        <v>0.42185</v>
      </c>
      <c r="CF139" s="105">
        <v>2.2349999999999998E-2</v>
      </c>
      <c r="CG139" s="105">
        <v>1.7850000000000001E-2</v>
      </c>
      <c r="CH139" s="105">
        <v>1.4149999999999999E-2</v>
      </c>
      <c r="CI139" s="105">
        <v>6.6350000000000006E-2</v>
      </c>
      <c r="CJ139" s="105">
        <v>8.8249999999999995E-2</v>
      </c>
      <c r="CK139" s="105">
        <v>8.405E-2</v>
      </c>
      <c r="CL139" s="105">
        <v>0.10505</v>
      </c>
      <c r="CM139" s="105">
        <v>0.10005</v>
      </c>
      <c r="CN139" s="105">
        <v>0.10055</v>
      </c>
      <c r="CO139" s="105">
        <v>9.8949999999999996E-2</v>
      </c>
      <c r="CP139" s="105">
        <v>0.10505</v>
      </c>
      <c r="CQ139" s="105">
        <v>9.8049999999999998E-2</v>
      </c>
      <c r="CR139" s="105">
        <v>7.825E-2</v>
      </c>
      <c r="CS139" s="105">
        <v>8.3250000000000005E-2</v>
      </c>
      <c r="CT139" s="105">
        <v>9.375E-2</v>
      </c>
      <c r="CU139" s="105">
        <v>9.7350000000000006E-2</v>
      </c>
      <c r="CV139" s="105">
        <v>9.3549999999999994E-2</v>
      </c>
      <c r="CW139" s="105">
        <v>0.10535</v>
      </c>
      <c r="CX139" s="105">
        <v>0.23815</v>
      </c>
      <c r="CY139" s="105">
        <v>0.23965</v>
      </c>
      <c r="CZ139" s="105">
        <v>0.23635</v>
      </c>
      <c r="DA139" s="105">
        <v>0.20795</v>
      </c>
      <c r="DB139" s="105">
        <v>0.11755</v>
      </c>
      <c r="DC139" s="105">
        <v>0.10295</v>
      </c>
      <c r="DD139" s="105">
        <v>5.7950000000000002E-2</v>
      </c>
      <c r="DE139" s="105">
        <v>5.1549999999999999E-2</v>
      </c>
      <c r="DF139" s="105">
        <v>9.9449999999999997E-2</v>
      </c>
      <c r="DG139" s="105">
        <v>6.1949999999999998E-2</v>
      </c>
      <c r="DH139" s="105">
        <v>6.5949999999999995E-2</v>
      </c>
      <c r="DI139" s="105">
        <v>6.3649999999999998E-2</v>
      </c>
      <c r="DJ139" s="105">
        <v>0.51424999999999998</v>
      </c>
      <c r="DK139" s="105">
        <v>0.49525000000000002</v>
      </c>
      <c r="DL139" s="105">
        <v>0.49235000000000001</v>
      </c>
      <c r="DM139" s="105">
        <v>0.54535</v>
      </c>
      <c r="DN139" s="105">
        <v>0.54095000000000004</v>
      </c>
      <c r="DO139" s="105">
        <v>0.55064999999999997</v>
      </c>
      <c r="DP139" s="105">
        <v>0.13905000000000001</v>
      </c>
      <c r="DQ139" s="105">
        <v>0.14965000000000001</v>
      </c>
      <c r="DR139" s="105">
        <v>8.0949999999999994E-2</v>
      </c>
      <c r="DS139" s="105">
        <v>0.23935000000000001</v>
      </c>
      <c r="DT139" s="105">
        <v>0.32005</v>
      </c>
      <c r="DU139" s="105">
        <v>0.30475000000000002</v>
      </c>
      <c r="DV139" s="105">
        <v>0.20895</v>
      </c>
      <c r="DW139" s="105">
        <v>0.21215000000000001</v>
      </c>
      <c r="DX139" s="105">
        <v>0.21004999999999999</v>
      </c>
      <c r="DY139" s="105">
        <v>0.24055000000000001</v>
      </c>
      <c r="DZ139" s="105">
        <v>0.11215</v>
      </c>
      <c r="EA139" s="105">
        <v>0.14205000000000001</v>
      </c>
      <c r="EB139" s="105">
        <v>3.5150000000000001E-2</v>
      </c>
      <c r="EC139" s="105">
        <v>3.875E-2</v>
      </c>
      <c r="ED139" s="105">
        <v>3.0349999999999999E-2</v>
      </c>
      <c r="EE139" s="105">
        <v>6.7849999999999994E-2</v>
      </c>
      <c r="EF139" s="105">
        <v>6.8349999999999994E-2</v>
      </c>
      <c r="EG139" s="105">
        <v>6.7150000000000001E-2</v>
      </c>
      <c r="EH139" s="105">
        <v>0.36845</v>
      </c>
      <c r="EI139" s="105">
        <v>0.19015000000000001</v>
      </c>
      <c r="EJ139" s="105">
        <v>0.19434999999999999</v>
      </c>
      <c r="EK139" s="105">
        <v>0.24235000000000001</v>
      </c>
      <c r="EL139" s="105">
        <v>0.36754999999999999</v>
      </c>
      <c r="EM139" s="105">
        <v>0.42835000000000001</v>
      </c>
      <c r="EN139" s="105">
        <v>0.10455</v>
      </c>
      <c r="EO139" s="105">
        <v>0.11924999999999999</v>
      </c>
      <c r="EP139" s="105">
        <v>0.11895</v>
      </c>
      <c r="EQ139" s="105">
        <v>0.11935</v>
      </c>
      <c r="ER139" s="105">
        <v>0.11865000000000001</v>
      </c>
      <c r="ES139" s="105">
        <v>0.11915000000000001</v>
      </c>
      <c r="ET139" s="105">
        <v>0.38705000000000001</v>
      </c>
      <c r="EU139" s="105">
        <v>0.38255</v>
      </c>
      <c r="EV139" s="105">
        <v>0.38135000000000002</v>
      </c>
      <c r="EW139" s="105">
        <v>0.35444999999999999</v>
      </c>
      <c r="EX139" s="105">
        <v>0.36125000000000002</v>
      </c>
      <c r="EY139" s="105">
        <v>0.19805</v>
      </c>
      <c r="EZ139" s="105">
        <v>0.45700000000000002</v>
      </c>
      <c r="FA139" s="105">
        <v>0.45900000000000002</v>
      </c>
      <c r="FB139" s="105">
        <v>0.46100000000000002</v>
      </c>
      <c r="FC139" s="105">
        <v>0.47899999999999998</v>
      </c>
      <c r="FD139" s="105">
        <v>0.51300000000000001</v>
      </c>
      <c r="FE139" s="105">
        <v>0.51</v>
      </c>
    </row>
    <row r="140" spans="2:161">
      <c r="B140" s="105">
        <v>67.5</v>
      </c>
      <c r="C140" s="105">
        <v>0.21393300000000001</v>
      </c>
      <c r="D140" s="105">
        <v>8.0632999999999996E-2</v>
      </c>
      <c r="E140" s="105">
        <v>7.5533000000000003E-2</v>
      </c>
      <c r="F140" s="105">
        <v>8.4532999999999997E-2</v>
      </c>
      <c r="G140" s="105">
        <v>8.7633000000000003E-2</v>
      </c>
      <c r="H140" s="105">
        <v>8.2833000000000004E-2</v>
      </c>
      <c r="I140" s="105">
        <v>8.8533000000000001E-2</v>
      </c>
      <c r="J140" s="105">
        <v>8.0132999999999996E-2</v>
      </c>
      <c r="K140" s="105">
        <v>8.4532999999999997E-2</v>
      </c>
      <c r="L140" s="105">
        <v>5.2332999999999998E-2</v>
      </c>
      <c r="M140" s="105">
        <v>7.1032999999999999E-2</v>
      </c>
      <c r="N140" s="105">
        <v>0.107533</v>
      </c>
      <c r="O140" s="105">
        <v>6.1032999999999997E-2</v>
      </c>
      <c r="P140" s="105">
        <v>5.8432999999999999E-2</v>
      </c>
      <c r="Q140" s="105">
        <v>5.9433E-2</v>
      </c>
      <c r="R140" s="105">
        <v>0.41103299999999998</v>
      </c>
      <c r="S140" s="105">
        <v>0.42083300000000001</v>
      </c>
      <c r="T140" s="105">
        <v>0.42723299999999997</v>
      </c>
      <c r="U140" s="105">
        <v>0.40163300000000002</v>
      </c>
      <c r="V140" s="105">
        <v>0.40503299999999998</v>
      </c>
      <c r="W140" s="105">
        <v>0.41553299999999999</v>
      </c>
      <c r="X140" s="105">
        <v>0.36363299999999998</v>
      </c>
      <c r="Y140" s="105">
        <v>0.36283300000000002</v>
      </c>
      <c r="Z140" s="105">
        <v>0.36443300000000001</v>
      </c>
      <c r="AA140" s="105">
        <v>0.243533</v>
      </c>
      <c r="AB140" s="105">
        <v>0.24823300000000001</v>
      </c>
      <c r="AC140" s="105">
        <v>0.25323299999999999</v>
      </c>
      <c r="AD140" s="105">
        <v>0.464333</v>
      </c>
      <c r="AE140" s="105">
        <v>0.48373300000000002</v>
      </c>
      <c r="AF140" s="105">
        <v>0.46953299999999998</v>
      </c>
      <c r="AG140" s="105">
        <v>0.46713300000000002</v>
      </c>
      <c r="AH140" s="105">
        <v>0.46443299999999998</v>
      </c>
      <c r="AI140" s="105">
        <v>0.45303300000000002</v>
      </c>
      <c r="AJ140" s="105">
        <v>8.0132999999999996E-2</v>
      </c>
      <c r="AK140" s="105">
        <v>8.4132999999999999E-2</v>
      </c>
      <c r="AL140" s="105">
        <v>7.4332999999999996E-2</v>
      </c>
      <c r="AM140" s="105">
        <v>7.9433000000000004E-2</v>
      </c>
      <c r="AN140" s="105">
        <v>8.5432999999999995E-2</v>
      </c>
      <c r="AO140" s="105">
        <v>7.7533000000000005E-2</v>
      </c>
      <c r="AP140" s="105">
        <v>0.361933</v>
      </c>
      <c r="AQ140" s="105">
        <v>0.36683300000000002</v>
      </c>
      <c r="AR140" s="105">
        <v>0.36583300000000002</v>
      </c>
      <c r="AS140" s="105">
        <v>0.40053299999999997</v>
      </c>
      <c r="AT140" s="105">
        <v>0.40173300000000001</v>
      </c>
      <c r="AU140" s="105">
        <v>0.401833</v>
      </c>
      <c r="AV140" s="105">
        <v>8.2799999999999999E-2</v>
      </c>
      <c r="AW140" s="105">
        <v>8.3500000000000005E-2</v>
      </c>
      <c r="AX140" s="105">
        <v>8.2500000000000004E-2</v>
      </c>
      <c r="AY140" s="105">
        <v>8.2000000000000003E-2</v>
      </c>
      <c r="AZ140" s="105">
        <v>8.5099999999999995E-2</v>
      </c>
      <c r="BA140" s="105">
        <v>8.3599999999999994E-2</v>
      </c>
      <c r="BB140" s="105">
        <v>0.41403299999999998</v>
      </c>
      <c r="BC140" s="105">
        <v>0.443633</v>
      </c>
      <c r="BD140" s="105">
        <v>0.44483299999999998</v>
      </c>
      <c r="BE140" s="105">
        <v>0.178733</v>
      </c>
      <c r="BF140" s="105">
        <v>0.18613299999999999</v>
      </c>
      <c r="BG140" s="105">
        <v>0.27573300000000001</v>
      </c>
      <c r="BH140" s="105">
        <v>8.0433000000000004E-2</v>
      </c>
      <c r="BI140" s="105">
        <v>7.3432999999999998E-2</v>
      </c>
      <c r="BJ140" s="105">
        <v>4.7732999999999998E-2</v>
      </c>
      <c r="BK140" s="105">
        <v>6.1733000000000003E-2</v>
      </c>
      <c r="BL140" s="105">
        <v>6.2632999999999994E-2</v>
      </c>
      <c r="BM140" s="105">
        <v>6.6433000000000006E-2</v>
      </c>
      <c r="BN140" s="105">
        <v>0.49323299999999998</v>
      </c>
      <c r="BO140" s="105">
        <v>0.50183299999999997</v>
      </c>
      <c r="BP140" s="105">
        <v>0.50433300000000003</v>
      </c>
      <c r="BQ140" s="105">
        <v>0.53593299999999999</v>
      </c>
      <c r="BR140" s="105">
        <v>0.53313299999999997</v>
      </c>
      <c r="BS140" s="105">
        <v>0.54133299999999995</v>
      </c>
      <c r="BT140" s="105">
        <v>7.6832999999999999E-2</v>
      </c>
      <c r="BU140" s="105">
        <v>7.4633000000000005E-2</v>
      </c>
      <c r="BV140" s="105">
        <v>7.2233000000000006E-2</v>
      </c>
      <c r="BW140" s="105">
        <v>0.15723300000000001</v>
      </c>
      <c r="BX140" s="105">
        <v>0.160833</v>
      </c>
      <c r="BY140" s="105">
        <v>0.15603300000000001</v>
      </c>
      <c r="BZ140" s="105">
        <v>0.42033300000000001</v>
      </c>
      <c r="CA140" s="105">
        <v>0.43733300000000003</v>
      </c>
      <c r="CB140" s="105">
        <v>0.39463300000000001</v>
      </c>
      <c r="CC140" s="105">
        <v>0.24643300000000001</v>
      </c>
      <c r="CD140" s="105">
        <v>0.22773299999999999</v>
      </c>
      <c r="CE140" s="105">
        <v>0.43173299999999998</v>
      </c>
      <c r="CF140" s="105">
        <v>2.2832999999999999E-2</v>
      </c>
      <c r="CG140" s="105">
        <v>1.8232999999999999E-2</v>
      </c>
      <c r="CH140" s="105">
        <v>1.4033E-2</v>
      </c>
      <c r="CI140" s="105">
        <v>6.6132999999999997E-2</v>
      </c>
      <c r="CJ140" s="105">
        <v>8.7733000000000005E-2</v>
      </c>
      <c r="CK140" s="105">
        <v>8.4032999999999997E-2</v>
      </c>
      <c r="CL140" s="105">
        <v>0.10863299999999999</v>
      </c>
      <c r="CM140" s="105">
        <v>0.101933</v>
      </c>
      <c r="CN140" s="105">
        <v>0.10133300000000001</v>
      </c>
      <c r="CO140" s="105">
        <v>0.103033</v>
      </c>
      <c r="CP140" s="105">
        <v>0.108833</v>
      </c>
      <c r="CQ140" s="105">
        <v>0.101133</v>
      </c>
      <c r="CR140" s="105">
        <v>7.8433000000000003E-2</v>
      </c>
      <c r="CS140" s="105">
        <v>8.3932999999999994E-2</v>
      </c>
      <c r="CT140" s="105">
        <v>9.1933000000000001E-2</v>
      </c>
      <c r="CU140" s="105">
        <v>9.5933000000000004E-2</v>
      </c>
      <c r="CV140" s="105">
        <v>9.4033000000000005E-2</v>
      </c>
      <c r="CW140" s="105">
        <v>0.103533</v>
      </c>
      <c r="CX140" s="105">
        <v>0.25023299999999998</v>
      </c>
      <c r="CY140" s="105">
        <v>0.24293300000000001</v>
      </c>
      <c r="CZ140" s="105">
        <v>0.24473300000000001</v>
      </c>
      <c r="DA140" s="105">
        <v>0.210733</v>
      </c>
      <c r="DB140" s="105">
        <v>0.12023300000000001</v>
      </c>
      <c r="DC140" s="105">
        <v>0.102133</v>
      </c>
      <c r="DD140" s="105">
        <v>0.102733</v>
      </c>
      <c r="DE140" s="105">
        <v>7.5033000000000002E-2</v>
      </c>
      <c r="DF140" s="105">
        <v>7.7533000000000005E-2</v>
      </c>
      <c r="DG140" s="105">
        <v>6.3033000000000006E-2</v>
      </c>
      <c r="DH140" s="105">
        <v>6.5933000000000005E-2</v>
      </c>
      <c r="DI140" s="105">
        <v>6.3533000000000006E-2</v>
      </c>
      <c r="DJ140" s="105">
        <v>0.51233300000000004</v>
      </c>
      <c r="DK140" s="105">
        <v>0.49223299999999998</v>
      </c>
      <c r="DL140" s="105">
        <v>0.48723300000000003</v>
      </c>
      <c r="DM140" s="105">
        <v>0.54243300000000005</v>
      </c>
      <c r="DN140" s="105">
        <v>0.53823299999999996</v>
      </c>
      <c r="DO140" s="105">
        <v>0.54713299999999998</v>
      </c>
      <c r="DP140" s="105">
        <v>0.13903299999999999</v>
      </c>
      <c r="DQ140" s="105">
        <v>0.15033299999999999</v>
      </c>
      <c r="DR140" s="105">
        <v>8.1433000000000005E-2</v>
      </c>
      <c r="DS140" s="105">
        <v>0.23733299999999999</v>
      </c>
      <c r="DT140" s="105">
        <v>0.31493300000000002</v>
      </c>
      <c r="DU140" s="105">
        <v>0.30293300000000001</v>
      </c>
      <c r="DV140" s="105">
        <v>0.214333</v>
      </c>
      <c r="DW140" s="105">
        <v>0.21713299999999999</v>
      </c>
      <c r="DX140" s="105">
        <v>0.21373300000000001</v>
      </c>
      <c r="DY140" s="105">
        <v>0.248033</v>
      </c>
      <c r="DZ140" s="105">
        <v>0.112733</v>
      </c>
      <c r="EA140" s="105">
        <v>0.14543300000000001</v>
      </c>
      <c r="EB140" s="105">
        <v>3.5533000000000002E-2</v>
      </c>
      <c r="EC140" s="105">
        <v>3.8832999999999999E-2</v>
      </c>
      <c r="ED140" s="105">
        <v>3.0533000000000001E-2</v>
      </c>
      <c r="EE140" s="105">
        <v>6.6233E-2</v>
      </c>
      <c r="EF140" s="105">
        <v>6.7632999999999999E-2</v>
      </c>
      <c r="EG140" s="105">
        <v>6.7532999999999996E-2</v>
      </c>
      <c r="EH140" s="105">
        <v>0.37423299999999998</v>
      </c>
      <c r="EI140" s="105">
        <v>0.187833</v>
      </c>
      <c r="EJ140" s="105">
        <v>0.19973299999999999</v>
      </c>
      <c r="EK140" s="105">
        <v>0.24663299999999999</v>
      </c>
      <c r="EL140" s="105">
        <v>0.37213299999999999</v>
      </c>
      <c r="EM140" s="105">
        <v>0.43993300000000002</v>
      </c>
      <c r="EN140" s="105">
        <v>0.105633</v>
      </c>
      <c r="EO140" s="105">
        <v>0.119133</v>
      </c>
      <c r="EP140" s="105">
        <v>0.117733</v>
      </c>
      <c r="EQ140" s="105">
        <v>0.11543299999999999</v>
      </c>
      <c r="ER140" s="105">
        <v>0.119433</v>
      </c>
      <c r="ES140" s="105">
        <v>0.11683300000000001</v>
      </c>
      <c r="ET140" s="105">
        <v>0.39153300000000002</v>
      </c>
      <c r="EU140" s="105">
        <v>0.38653300000000002</v>
      </c>
      <c r="EV140" s="105">
        <v>0.38773299999999999</v>
      </c>
      <c r="EW140" s="105">
        <v>0.357433</v>
      </c>
      <c r="EX140" s="105">
        <v>0.36713299999999999</v>
      </c>
      <c r="EY140" s="105">
        <v>0.20113300000000001</v>
      </c>
      <c r="EZ140" s="105">
        <v>0.45700000000000002</v>
      </c>
      <c r="FA140" s="105">
        <v>0.46100000000000002</v>
      </c>
      <c r="FB140" s="105">
        <v>0.46200000000000002</v>
      </c>
      <c r="FC140" s="105">
        <v>0.48099999999999998</v>
      </c>
      <c r="FD140" s="105">
        <v>0.52</v>
      </c>
      <c r="FE140" s="105">
        <v>0.50900000000000001</v>
      </c>
    </row>
    <row r="141" spans="2:161">
      <c r="B141" s="106">
        <v>68</v>
      </c>
      <c r="C141" s="106">
        <v>0.20469999999999999</v>
      </c>
      <c r="D141" s="106">
        <v>6.1199999999999997E-2</v>
      </c>
      <c r="E141" s="106">
        <v>7.8E-2</v>
      </c>
      <c r="F141" s="106">
        <v>8.5199999999999998E-2</v>
      </c>
      <c r="G141" s="106">
        <v>8.8999999999999996E-2</v>
      </c>
      <c r="H141" s="106">
        <v>8.2699999999999996E-2</v>
      </c>
      <c r="I141" s="106">
        <v>8.8599999999999998E-2</v>
      </c>
      <c r="J141" s="106">
        <v>8.0699999999999994E-2</v>
      </c>
      <c r="K141" s="106">
        <v>8.4699999999999998E-2</v>
      </c>
      <c r="L141" s="106">
        <v>5.11E-2</v>
      </c>
      <c r="M141" s="106">
        <v>7.0999999999999994E-2</v>
      </c>
      <c r="N141" s="106">
        <v>0.1089</v>
      </c>
      <c r="O141" s="106">
        <v>5.9299999999999999E-2</v>
      </c>
      <c r="P141" s="106">
        <v>5.7799999999999997E-2</v>
      </c>
      <c r="Q141" s="106">
        <v>5.91E-2</v>
      </c>
      <c r="R141" s="106">
        <v>0.4123</v>
      </c>
      <c r="S141" s="106">
        <v>0.4178</v>
      </c>
      <c r="T141" s="106">
        <v>0.42480000000000001</v>
      </c>
      <c r="U141" s="106">
        <v>0.40360000000000001</v>
      </c>
      <c r="V141" s="106">
        <v>0.40179999999999999</v>
      </c>
      <c r="W141" s="106">
        <v>0.41589999999999999</v>
      </c>
      <c r="X141" s="106">
        <v>0.36475000000000002</v>
      </c>
      <c r="Y141" s="106">
        <v>0.36370000000000002</v>
      </c>
      <c r="Z141" s="106">
        <v>0.36580000000000001</v>
      </c>
      <c r="AA141" s="106">
        <v>0.2455</v>
      </c>
      <c r="AB141" s="106">
        <v>0.24840000000000001</v>
      </c>
      <c r="AC141" s="106">
        <v>0.25280000000000002</v>
      </c>
      <c r="AD141" s="106">
        <v>0.4607</v>
      </c>
      <c r="AE141" s="106">
        <v>0.48380000000000001</v>
      </c>
      <c r="AF141" s="106">
        <v>0.46660000000000001</v>
      </c>
      <c r="AG141" s="106">
        <v>0.46879999999999999</v>
      </c>
      <c r="AH141" s="106">
        <v>0.46450000000000002</v>
      </c>
      <c r="AI141" s="106">
        <v>0.4546</v>
      </c>
      <c r="AJ141" s="106">
        <v>7.4999999999999997E-2</v>
      </c>
      <c r="AK141" s="106">
        <v>8.3799999999999999E-2</v>
      </c>
      <c r="AL141" s="106">
        <v>7.2900000000000006E-2</v>
      </c>
      <c r="AM141" s="106">
        <v>7.6399999999999996E-2</v>
      </c>
      <c r="AN141" s="106">
        <v>8.3900000000000002E-2</v>
      </c>
      <c r="AO141" s="106">
        <v>7.6999999999999999E-2</v>
      </c>
      <c r="AP141" s="106">
        <v>0.36130000000000001</v>
      </c>
      <c r="AQ141" s="106">
        <v>0.36770000000000003</v>
      </c>
      <c r="AR141" s="106">
        <v>0.36280000000000001</v>
      </c>
      <c r="AS141" s="106">
        <v>0.40210000000000001</v>
      </c>
      <c r="AT141" s="106">
        <v>0.40450000000000003</v>
      </c>
      <c r="AU141" s="106">
        <v>0.40410000000000001</v>
      </c>
      <c r="AV141" s="106">
        <v>8.2500000000000004E-2</v>
      </c>
      <c r="AW141" s="106">
        <v>8.3000000000000004E-2</v>
      </c>
      <c r="AX141" s="106">
        <v>8.2299999999999998E-2</v>
      </c>
      <c r="AY141" s="106">
        <v>8.1799999999999998E-2</v>
      </c>
      <c r="AZ141" s="106">
        <v>8.48E-2</v>
      </c>
      <c r="BA141" s="106">
        <v>8.3199999999999996E-2</v>
      </c>
      <c r="BB141" s="106">
        <v>0.41589999999999999</v>
      </c>
      <c r="BC141" s="106">
        <v>0.44729999999999998</v>
      </c>
      <c r="BD141" s="106">
        <v>0.45029999999999998</v>
      </c>
      <c r="BE141" s="106">
        <v>0.1812</v>
      </c>
      <c r="BF141" s="106">
        <v>0.1857</v>
      </c>
      <c r="BG141" s="106">
        <v>0.28000000000000003</v>
      </c>
      <c r="BH141" s="106">
        <v>8.2000000000000003E-2</v>
      </c>
      <c r="BI141" s="106">
        <v>7.17E-2</v>
      </c>
      <c r="BJ141" s="106">
        <v>4.7800000000000002E-2</v>
      </c>
      <c r="BK141" s="106">
        <v>6.2100000000000002E-2</v>
      </c>
      <c r="BL141" s="106">
        <v>6.0600000000000001E-2</v>
      </c>
      <c r="BM141" s="106">
        <v>6.6900000000000001E-2</v>
      </c>
      <c r="BN141" s="106">
        <v>0.49080000000000001</v>
      </c>
      <c r="BO141" s="106">
        <v>0.50180000000000002</v>
      </c>
      <c r="BP141" s="106">
        <v>0.50219999999999998</v>
      </c>
      <c r="BQ141" s="106">
        <v>0.53639999999999999</v>
      </c>
      <c r="BR141" s="106">
        <v>0.52959999999999996</v>
      </c>
      <c r="BS141" s="106">
        <v>0.53890000000000005</v>
      </c>
      <c r="BT141" s="106">
        <v>7.5399999999999995E-2</v>
      </c>
      <c r="BU141" s="106">
        <v>7.2999999999999995E-2</v>
      </c>
      <c r="BV141" s="106">
        <v>7.1499999999999994E-2</v>
      </c>
      <c r="BW141" s="106">
        <v>0.15590000000000001</v>
      </c>
      <c r="BX141" s="106">
        <v>0.16120000000000001</v>
      </c>
      <c r="BY141" s="106">
        <v>0.15790000000000001</v>
      </c>
      <c r="BZ141" s="106">
        <v>0.42149999999999999</v>
      </c>
      <c r="CA141" s="106">
        <v>0.43990000000000001</v>
      </c>
      <c r="CB141" s="106">
        <v>0.39129999999999998</v>
      </c>
      <c r="CC141" s="106">
        <v>0.24809999999999999</v>
      </c>
      <c r="CD141" s="106">
        <v>0.22950000000000001</v>
      </c>
      <c r="CE141" s="106">
        <v>0.43099999999999999</v>
      </c>
      <c r="CF141" s="106">
        <v>2.1999999999999999E-2</v>
      </c>
      <c r="CG141" s="106">
        <v>1.7399999999999999E-2</v>
      </c>
      <c r="CH141" s="106">
        <v>1.35E-2</v>
      </c>
      <c r="CI141" s="106">
        <v>6.6699999999999995E-2</v>
      </c>
      <c r="CJ141" s="106">
        <v>8.6999999999999994E-2</v>
      </c>
      <c r="CK141" s="106">
        <v>8.3599999999999994E-2</v>
      </c>
      <c r="CL141" s="106">
        <v>0.11020000000000001</v>
      </c>
      <c r="CM141" s="106">
        <v>0.1022</v>
      </c>
      <c r="CN141" s="106">
        <v>0.1026</v>
      </c>
      <c r="CO141" s="106">
        <v>0.1014</v>
      </c>
      <c r="CP141" s="106">
        <v>0.10929999999999999</v>
      </c>
      <c r="CQ141" s="106">
        <v>0.1</v>
      </c>
      <c r="CR141" s="106">
        <v>7.7899999999999997E-2</v>
      </c>
      <c r="CS141" s="106">
        <v>8.4000000000000005E-2</v>
      </c>
      <c r="CT141" s="106">
        <v>9.3100000000000002E-2</v>
      </c>
      <c r="CU141" s="106">
        <v>9.5200000000000007E-2</v>
      </c>
      <c r="CV141" s="106">
        <v>9.4399999999999998E-2</v>
      </c>
      <c r="CW141" s="106">
        <v>0.1041</v>
      </c>
      <c r="CX141" s="106">
        <v>0.2495</v>
      </c>
      <c r="CY141" s="106">
        <v>0.24510000000000001</v>
      </c>
      <c r="CZ141" s="106">
        <v>0.24740000000000001</v>
      </c>
      <c r="DA141" s="106">
        <v>0.215</v>
      </c>
      <c r="DB141" s="106">
        <v>0.1198</v>
      </c>
      <c r="DC141" s="106">
        <v>0.10340000000000001</v>
      </c>
      <c r="DD141" s="106">
        <v>9.0200000000000002E-2</v>
      </c>
      <c r="DE141" s="106">
        <v>5.1999999999999998E-2</v>
      </c>
      <c r="DF141" s="106">
        <v>4.6899999999999997E-2</v>
      </c>
      <c r="DG141" s="106">
        <v>6.1899999999999997E-2</v>
      </c>
      <c r="DH141" s="106">
        <v>6.4299999999999996E-2</v>
      </c>
      <c r="DI141" s="106">
        <v>6.2399999999999997E-2</v>
      </c>
      <c r="DJ141" s="106">
        <v>0.50780000000000003</v>
      </c>
      <c r="DK141" s="106">
        <v>0.49049999999999999</v>
      </c>
      <c r="DL141" s="106">
        <v>0.48749999999999999</v>
      </c>
      <c r="DM141" s="106">
        <v>0.54310000000000003</v>
      </c>
      <c r="DN141" s="106">
        <v>0.53710000000000002</v>
      </c>
      <c r="DO141" s="106">
        <v>0.54420000000000002</v>
      </c>
      <c r="DP141" s="106">
        <v>0.13730000000000001</v>
      </c>
      <c r="DQ141" s="106">
        <v>0.1492</v>
      </c>
      <c r="DR141" s="106">
        <v>0.08</v>
      </c>
      <c r="DS141" s="106">
        <v>0.23649999999999999</v>
      </c>
      <c r="DT141" s="106">
        <v>0.31069999999999998</v>
      </c>
      <c r="DU141" s="106">
        <v>0.30099999999999999</v>
      </c>
      <c r="DV141" s="106">
        <v>0.21709999999999999</v>
      </c>
      <c r="DW141" s="106">
        <v>0.2213</v>
      </c>
      <c r="DX141" s="106">
        <v>0.21560000000000001</v>
      </c>
      <c r="DY141" s="106">
        <v>0.24990000000000001</v>
      </c>
      <c r="DZ141" s="106">
        <v>0.1149</v>
      </c>
      <c r="EA141" s="106">
        <v>0.14879999999999999</v>
      </c>
      <c r="EB141" s="106">
        <v>3.5499999999999997E-2</v>
      </c>
      <c r="EC141" s="106">
        <v>3.73E-2</v>
      </c>
      <c r="ED141" s="106">
        <v>2.9600000000000001E-2</v>
      </c>
      <c r="EE141" s="106">
        <v>6.7199999999999996E-2</v>
      </c>
      <c r="EF141" s="106">
        <v>6.7100000000000007E-2</v>
      </c>
      <c r="EG141" s="106">
        <v>6.6699999999999995E-2</v>
      </c>
      <c r="EH141" s="106">
        <v>0.37390000000000001</v>
      </c>
      <c r="EI141" s="106">
        <v>0.19040000000000001</v>
      </c>
      <c r="EJ141" s="106">
        <v>0.19939999999999999</v>
      </c>
      <c r="EK141" s="106">
        <v>0.2472</v>
      </c>
      <c r="EL141" s="106">
        <v>0.37269999999999998</v>
      </c>
      <c r="EM141" s="106">
        <v>0.44130000000000003</v>
      </c>
      <c r="EN141" s="106">
        <v>0.1033</v>
      </c>
      <c r="EO141" s="106">
        <v>0.1178</v>
      </c>
      <c r="EP141" s="106">
        <v>0.1167</v>
      </c>
      <c r="EQ141" s="106">
        <v>0.11749999999999999</v>
      </c>
      <c r="ER141" s="106">
        <v>0.1181</v>
      </c>
      <c r="ES141" s="106">
        <v>0.11600000000000001</v>
      </c>
      <c r="ET141" s="106">
        <v>0.39489999999999997</v>
      </c>
      <c r="EU141" s="106">
        <v>0.3931</v>
      </c>
      <c r="EV141" s="106">
        <v>0.39229999999999998</v>
      </c>
      <c r="EW141" s="106">
        <v>0.35830000000000001</v>
      </c>
      <c r="EX141" s="106">
        <v>0.3664</v>
      </c>
      <c r="EY141" s="106">
        <v>0.20130000000000001</v>
      </c>
      <c r="EZ141" s="106">
        <v>0.45500000000000002</v>
      </c>
      <c r="FA141" s="106">
        <v>0.45600000000000002</v>
      </c>
      <c r="FB141" s="106">
        <v>0.45600000000000002</v>
      </c>
      <c r="FC141" s="106">
        <v>0.47599999999999998</v>
      </c>
      <c r="FD141" s="106">
        <v>0.51500000000000001</v>
      </c>
      <c r="FE141" s="106">
        <v>0.501</v>
      </c>
    </row>
  </sheetData>
  <mergeCells count="53">
    <mergeCell ref="U3:W3"/>
    <mergeCell ref="F3:H3"/>
    <mergeCell ref="I3:K3"/>
    <mergeCell ref="L3:N3"/>
    <mergeCell ref="O3:Q3"/>
    <mergeCell ref="R3:T3"/>
    <mergeCell ref="BE3:BG3"/>
    <mergeCell ref="X3:Z3"/>
    <mergeCell ref="AA3:AC3"/>
    <mergeCell ref="AD3:AF3"/>
    <mergeCell ref="AG3:AI3"/>
    <mergeCell ref="AJ3:AL3"/>
    <mergeCell ref="AM3:AO3"/>
    <mergeCell ref="AP3:AR3"/>
    <mergeCell ref="AS3:AU3"/>
    <mergeCell ref="AV3:AX3"/>
    <mergeCell ref="AY3:BA3"/>
    <mergeCell ref="BB3:BD3"/>
    <mergeCell ref="CO3:CQ3"/>
    <mergeCell ref="BH3:BJ3"/>
    <mergeCell ref="BK3:BM3"/>
    <mergeCell ref="BN3:BP3"/>
    <mergeCell ref="BQ3:BS3"/>
    <mergeCell ref="BT3:BV3"/>
    <mergeCell ref="BW3:BY3"/>
    <mergeCell ref="BZ3:CB3"/>
    <mergeCell ref="CC3:CE3"/>
    <mergeCell ref="CF3:CH3"/>
    <mergeCell ref="CI3:CK3"/>
    <mergeCell ref="CL3:CN3"/>
    <mergeCell ref="DY3:EA3"/>
    <mergeCell ref="CR3:CT3"/>
    <mergeCell ref="CU3:CW3"/>
    <mergeCell ref="CX3:CZ3"/>
    <mergeCell ref="DA3:DC3"/>
    <mergeCell ref="DD3:DF3"/>
    <mergeCell ref="DG3:DI3"/>
    <mergeCell ref="ET3:EV3"/>
    <mergeCell ref="EW3:EY3"/>
    <mergeCell ref="EZ3:FB3"/>
    <mergeCell ref="FC3:FE3"/>
    <mergeCell ref="C3:E3"/>
    <mergeCell ref="EB3:ED3"/>
    <mergeCell ref="EE3:EG3"/>
    <mergeCell ref="EH3:EJ3"/>
    <mergeCell ref="EK3:EM3"/>
    <mergeCell ref="EN3:EP3"/>
    <mergeCell ref="EQ3:ES3"/>
    <mergeCell ref="DJ3:DL3"/>
    <mergeCell ref="DM3:DO3"/>
    <mergeCell ref="DP3:DR3"/>
    <mergeCell ref="DS3:DU3"/>
    <mergeCell ref="DV3:DX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0094A-6FC6-46F0-B700-64AE62B2F6F0}">
  <dimension ref="B2:FH148"/>
  <sheetViews>
    <sheetView zoomScale="85" zoomScaleNormal="85" workbookViewId="0">
      <selection activeCell="B3" sqref="B3"/>
    </sheetView>
  </sheetViews>
  <sheetFormatPr defaultRowHeight="15"/>
  <sheetData>
    <row r="2" spans="2:164">
      <c r="B2" s="3" t="s">
        <v>1590</v>
      </c>
    </row>
    <row r="3" spans="2:164">
      <c r="B3" s="104" t="s">
        <v>1131</v>
      </c>
      <c r="C3" s="180" t="s">
        <v>0</v>
      </c>
      <c r="D3" s="180"/>
      <c r="E3" s="180"/>
      <c r="F3" s="180" t="s">
        <v>25</v>
      </c>
      <c r="G3" s="180"/>
      <c r="H3" s="180"/>
      <c r="I3" s="180" t="s">
        <v>26</v>
      </c>
      <c r="J3" s="180"/>
      <c r="K3" s="180"/>
      <c r="L3" s="180" t="s">
        <v>1561</v>
      </c>
      <c r="M3" s="180"/>
      <c r="N3" s="180"/>
      <c r="O3" s="180" t="s">
        <v>1562</v>
      </c>
      <c r="P3" s="180"/>
      <c r="Q3" s="180"/>
      <c r="R3" s="180" t="s">
        <v>13</v>
      </c>
      <c r="S3" s="180"/>
      <c r="T3" s="180"/>
      <c r="U3" s="180" t="s">
        <v>14</v>
      </c>
      <c r="V3" s="180"/>
      <c r="W3" s="180"/>
      <c r="X3" s="180" t="s">
        <v>1563</v>
      </c>
      <c r="Y3" s="180"/>
      <c r="Z3" s="180"/>
      <c r="AA3" s="180" t="s">
        <v>1564</v>
      </c>
      <c r="AB3" s="180"/>
      <c r="AC3" s="180"/>
      <c r="AD3" s="180" t="s">
        <v>5</v>
      </c>
      <c r="AE3" s="180"/>
      <c r="AF3" s="180"/>
      <c r="AG3" s="180" t="s">
        <v>6</v>
      </c>
      <c r="AH3" s="180"/>
      <c r="AI3" s="180"/>
      <c r="AJ3" s="180" t="s">
        <v>1565</v>
      </c>
      <c r="AK3" s="180"/>
      <c r="AL3" s="180"/>
      <c r="AM3" s="180" t="s">
        <v>1566</v>
      </c>
      <c r="AN3" s="180"/>
      <c r="AO3" s="180"/>
      <c r="AP3" s="180" t="s">
        <v>15</v>
      </c>
      <c r="AQ3" s="180"/>
      <c r="AR3" s="180"/>
      <c r="AS3" s="180" t="s">
        <v>16</v>
      </c>
      <c r="AT3" s="180"/>
      <c r="AU3" s="180"/>
      <c r="AV3" s="180" t="s">
        <v>1567</v>
      </c>
      <c r="AW3" s="180"/>
      <c r="AX3" s="180"/>
      <c r="AY3" s="180" t="s">
        <v>1568</v>
      </c>
      <c r="AZ3" s="180"/>
      <c r="BA3" s="180"/>
      <c r="BB3" s="180" t="s">
        <v>7</v>
      </c>
      <c r="BC3" s="180"/>
      <c r="BD3" s="180"/>
      <c r="BE3" s="180" t="s">
        <v>8</v>
      </c>
      <c r="BF3" s="180"/>
      <c r="BG3" s="180"/>
      <c r="BH3" s="180" t="s">
        <v>1569</v>
      </c>
      <c r="BI3" s="180"/>
      <c r="BJ3" s="180"/>
      <c r="BK3" s="180" t="s">
        <v>1570</v>
      </c>
      <c r="BL3" s="180"/>
      <c r="BM3" s="180"/>
      <c r="BN3" s="180" t="s">
        <v>3</v>
      </c>
      <c r="BO3" s="180"/>
      <c r="BP3" s="180"/>
      <c r="BQ3" s="180" t="s">
        <v>4</v>
      </c>
      <c r="BR3" s="180"/>
      <c r="BS3" s="180"/>
      <c r="BT3" s="180" t="s">
        <v>1571</v>
      </c>
      <c r="BU3" s="180"/>
      <c r="BV3" s="180"/>
      <c r="BW3" s="180" t="s">
        <v>1572</v>
      </c>
      <c r="BX3" s="180"/>
      <c r="BY3" s="180"/>
      <c r="BZ3" s="180" t="s">
        <v>9</v>
      </c>
      <c r="CA3" s="180"/>
      <c r="CB3" s="180"/>
      <c r="CC3" s="180" t="s">
        <v>10</v>
      </c>
      <c r="CD3" s="180"/>
      <c r="CE3" s="180"/>
      <c r="CF3" s="180" t="s">
        <v>1573</v>
      </c>
      <c r="CG3" s="180"/>
      <c r="CH3" s="180"/>
      <c r="CI3" s="180" t="s">
        <v>1574</v>
      </c>
      <c r="CJ3" s="180"/>
      <c r="CK3" s="180"/>
      <c r="CL3" s="180" t="s">
        <v>23</v>
      </c>
      <c r="CM3" s="180"/>
      <c r="CN3" s="180"/>
      <c r="CO3" s="180" t="s">
        <v>24</v>
      </c>
      <c r="CP3" s="180"/>
      <c r="CQ3" s="180"/>
      <c r="CR3" s="180" t="s">
        <v>1575</v>
      </c>
      <c r="CS3" s="180"/>
      <c r="CT3" s="180"/>
      <c r="CU3" s="180" t="s">
        <v>1576</v>
      </c>
      <c r="CV3" s="180"/>
      <c r="CW3" s="180"/>
      <c r="CX3" s="180" t="s">
        <v>19</v>
      </c>
      <c r="CY3" s="180"/>
      <c r="CZ3" s="180"/>
      <c r="DA3" s="180" t="s">
        <v>20</v>
      </c>
      <c r="DB3" s="180"/>
      <c r="DC3" s="180"/>
      <c r="DD3" s="180" t="s">
        <v>1577</v>
      </c>
      <c r="DE3" s="180"/>
      <c r="DF3" s="180"/>
      <c r="DG3" s="180" t="s">
        <v>1578</v>
      </c>
      <c r="DH3" s="180"/>
      <c r="DI3" s="180"/>
      <c r="DJ3" s="180" t="s">
        <v>1</v>
      </c>
      <c r="DK3" s="180"/>
      <c r="DL3" s="180"/>
      <c r="DM3" s="180" t="s">
        <v>2</v>
      </c>
      <c r="DN3" s="180"/>
      <c r="DO3" s="180"/>
      <c r="DP3" s="180" t="s">
        <v>1579</v>
      </c>
      <c r="DQ3" s="180"/>
      <c r="DR3" s="180"/>
      <c r="DS3" s="180" t="s">
        <v>1580</v>
      </c>
      <c r="DT3" s="180"/>
      <c r="DU3" s="180"/>
      <c r="DV3" s="180" t="s">
        <v>21</v>
      </c>
      <c r="DW3" s="180"/>
      <c r="DX3" s="180"/>
      <c r="DY3" s="180" t="s">
        <v>22</v>
      </c>
      <c r="DZ3" s="180"/>
      <c r="EA3" s="180"/>
      <c r="EB3" s="180" t="s">
        <v>1581</v>
      </c>
      <c r="EC3" s="180"/>
      <c r="ED3" s="180"/>
      <c r="EE3" s="180" t="s">
        <v>1582</v>
      </c>
      <c r="EF3" s="180"/>
      <c r="EG3" s="180"/>
      <c r="EH3" s="180" t="s">
        <v>17</v>
      </c>
      <c r="EI3" s="180"/>
      <c r="EJ3" s="180"/>
      <c r="EK3" s="180" t="s">
        <v>18</v>
      </c>
      <c r="EL3" s="180"/>
      <c r="EM3" s="180"/>
      <c r="EN3" s="180" t="s">
        <v>1583</v>
      </c>
      <c r="EO3" s="180"/>
      <c r="EP3" s="180"/>
      <c r="EQ3" s="180" t="s">
        <v>1584</v>
      </c>
      <c r="ER3" s="180"/>
      <c r="ES3" s="180"/>
      <c r="ET3" s="180" t="s">
        <v>11</v>
      </c>
      <c r="EU3" s="180"/>
      <c r="EV3" s="180"/>
      <c r="EW3" s="180" t="s">
        <v>12</v>
      </c>
      <c r="EX3" s="180"/>
      <c r="EY3" s="180"/>
      <c r="EZ3" s="180" t="s">
        <v>1585</v>
      </c>
      <c r="FA3" s="180"/>
      <c r="FB3" s="180"/>
      <c r="FC3" s="180" t="s">
        <v>1586</v>
      </c>
      <c r="FD3" s="180"/>
      <c r="FE3" s="180"/>
    </row>
    <row r="4" spans="2:164">
      <c r="B4" s="88" t="s">
        <v>153</v>
      </c>
      <c r="C4" s="88" t="s">
        <v>1129</v>
      </c>
      <c r="D4" s="88" t="s">
        <v>1130</v>
      </c>
      <c r="E4" s="88" t="s">
        <v>1151</v>
      </c>
      <c r="F4" s="88" t="s">
        <v>1129</v>
      </c>
      <c r="G4" s="88" t="s">
        <v>1130</v>
      </c>
      <c r="H4" s="88" t="s">
        <v>1151</v>
      </c>
      <c r="I4" s="88" t="s">
        <v>1129</v>
      </c>
      <c r="J4" s="88" t="s">
        <v>1130</v>
      </c>
      <c r="K4" s="88" t="s">
        <v>1151</v>
      </c>
      <c r="L4" s="88" t="s">
        <v>1129</v>
      </c>
      <c r="M4" s="88" t="s">
        <v>1130</v>
      </c>
      <c r="N4" s="88" t="s">
        <v>1151</v>
      </c>
      <c r="O4" s="88" t="s">
        <v>1129</v>
      </c>
      <c r="P4" s="88" t="s">
        <v>1130</v>
      </c>
      <c r="Q4" s="88" t="s">
        <v>1151</v>
      </c>
      <c r="R4" s="88" t="s">
        <v>1129</v>
      </c>
      <c r="S4" s="88" t="s">
        <v>1130</v>
      </c>
      <c r="T4" s="88" t="s">
        <v>1151</v>
      </c>
      <c r="U4" s="88" t="s">
        <v>1129</v>
      </c>
      <c r="V4" s="88" t="s">
        <v>1130</v>
      </c>
      <c r="W4" s="88" t="s">
        <v>1151</v>
      </c>
      <c r="X4" s="88" t="s">
        <v>1129</v>
      </c>
      <c r="Y4" s="88" t="s">
        <v>1130</v>
      </c>
      <c r="Z4" s="88" t="s">
        <v>1151</v>
      </c>
      <c r="AA4" s="88" t="s">
        <v>1129</v>
      </c>
      <c r="AB4" s="88" t="s">
        <v>1130</v>
      </c>
      <c r="AC4" s="88" t="s">
        <v>1151</v>
      </c>
      <c r="AD4" s="88" t="s">
        <v>1129</v>
      </c>
      <c r="AE4" s="88" t="s">
        <v>1130</v>
      </c>
      <c r="AF4" s="88" t="s">
        <v>1151</v>
      </c>
      <c r="AG4" s="88" t="s">
        <v>1129</v>
      </c>
      <c r="AH4" s="88" t="s">
        <v>1130</v>
      </c>
      <c r="AI4" s="88" t="s">
        <v>1151</v>
      </c>
      <c r="AJ4" s="88" t="s">
        <v>1129</v>
      </c>
      <c r="AK4" s="88" t="s">
        <v>1130</v>
      </c>
      <c r="AL4" s="88" t="s">
        <v>1151</v>
      </c>
      <c r="AM4" s="88" t="s">
        <v>1129</v>
      </c>
      <c r="AN4" s="88" t="s">
        <v>1130</v>
      </c>
      <c r="AO4" s="88" t="s">
        <v>1151</v>
      </c>
      <c r="AP4" s="88" t="s">
        <v>1129</v>
      </c>
      <c r="AQ4" s="88" t="s">
        <v>1130</v>
      </c>
      <c r="AR4" s="88" t="s">
        <v>1151</v>
      </c>
      <c r="AS4" s="88" t="s">
        <v>1129</v>
      </c>
      <c r="AT4" s="88" t="s">
        <v>1130</v>
      </c>
      <c r="AU4" s="88" t="s">
        <v>1151</v>
      </c>
      <c r="AV4" s="88" t="s">
        <v>1129</v>
      </c>
      <c r="AW4" s="88" t="s">
        <v>1130</v>
      </c>
      <c r="AX4" s="88" t="s">
        <v>1151</v>
      </c>
      <c r="AY4" s="88" t="s">
        <v>1129</v>
      </c>
      <c r="AZ4" s="88" t="s">
        <v>1130</v>
      </c>
      <c r="BA4" s="88" t="s">
        <v>1151</v>
      </c>
      <c r="BB4" s="88" t="s">
        <v>1129</v>
      </c>
      <c r="BC4" s="88" t="s">
        <v>1130</v>
      </c>
      <c r="BD4" s="88" t="s">
        <v>1151</v>
      </c>
      <c r="BE4" s="88" t="s">
        <v>1129</v>
      </c>
      <c r="BF4" s="88" t="s">
        <v>1130</v>
      </c>
      <c r="BG4" s="88" t="s">
        <v>1151</v>
      </c>
      <c r="BH4" s="88" t="s">
        <v>1129</v>
      </c>
      <c r="BI4" s="88" t="s">
        <v>1130</v>
      </c>
      <c r="BJ4" s="88" t="s">
        <v>1151</v>
      </c>
      <c r="BK4" s="88" t="s">
        <v>1129</v>
      </c>
      <c r="BL4" s="88" t="s">
        <v>1130</v>
      </c>
      <c r="BM4" s="88" t="s">
        <v>1151</v>
      </c>
      <c r="BN4" s="88" t="s">
        <v>1129</v>
      </c>
      <c r="BO4" s="88" t="s">
        <v>1130</v>
      </c>
      <c r="BP4" s="88" t="s">
        <v>1151</v>
      </c>
      <c r="BQ4" s="88" t="s">
        <v>1129</v>
      </c>
      <c r="BR4" s="88" t="s">
        <v>1130</v>
      </c>
      <c r="BS4" s="88" t="s">
        <v>1151</v>
      </c>
      <c r="BT4" s="88" t="s">
        <v>1129</v>
      </c>
      <c r="BU4" s="88" t="s">
        <v>1130</v>
      </c>
      <c r="BV4" s="88" t="s">
        <v>1151</v>
      </c>
      <c r="BW4" s="88" t="s">
        <v>1129</v>
      </c>
      <c r="BX4" s="88" t="s">
        <v>1130</v>
      </c>
      <c r="BY4" s="88" t="s">
        <v>1151</v>
      </c>
      <c r="BZ4" s="88" t="s">
        <v>1129</v>
      </c>
      <c r="CA4" s="88" t="s">
        <v>1130</v>
      </c>
      <c r="CB4" s="88" t="s">
        <v>1151</v>
      </c>
      <c r="CC4" s="88" t="s">
        <v>1129</v>
      </c>
      <c r="CD4" s="88" t="s">
        <v>1130</v>
      </c>
      <c r="CE4" s="88" t="s">
        <v>1151</v>
      </c>
      <c r="CF4" s="88" t="s">
        <v>1129</v>
      </c>
      <c r="CG4" s="88" t="s">
        <v>1130</v>
      </c>
      <c r="CH4" s="88" t="s">
        <v>1151</v>
      </c>
      <c r="CI4" s="88" t="s">
        <v>1129</v>
      </c>
      <c r="CJ4" s="88" t="s">
        <v>1130</v>
      </c>
      <c r="CK4" s="88" t="s">
        <v>1151</v>
      </c>
      <c r="CL4" s="88" t="s">
        <v>1129</v>
      </c>
      <c r="CM4" s="88" t="s">
        <v>1130</v>
      </c>
      <c r="CN4" s="88" t="s">
        <v>1151</v>
      </c>
      <c r="CO4" s="88" t="s">
        <v>1129</v>
      </c>
      <c r="CP4" s="88" t="s">
        <v>1130</v>
      </c>
      <c r="CQ4" s="88" t="s">
        <v>1151</v>
      </c>
      <c r="CR4" s="88" t="s">
        <v>1129</v>
      </c>
      <c r="CS4" s="88" t="s">
        <v>1130</v>
      </c>
      <c r="CT4" s="88" t="s">
        <v>1151</v>
      </c>
      <c r="CU4" s="88" t="s">
        <v>1129</v>
      </c>
      <c r="CV4" s="88" t="s">
        <v>1130</v>
      </c>
      <c r="CW4" s="88" t="s">
        <v>1151</v>
      </c>
      <c r="CX4" s="88" t="s">
        <v>1129</v>
      </c>
      <c r="CY4" s="88" t="s">
        <v>1130</v>
      </c>
      <c r="CZ4" s="88" t="s">
        <v>1151</v>
      </c>
      <c r="DA4" s="88" t="s">
        <v>1129</v>
      </c>
      <c r="DB4" s="88" t="s">
        <v>1130</v>
      </c>
      <c r="DC4" s="88" t="s">
        <v>1151</v>
      </c>
      <c r="DD4" s="88" t="s">
        <v>1129</v>
      </c>
      <c r="DE4" s="88" t="s">
        <v>1130</v>
      </c>
      <c r="DF4" s="88" t="s">
        <v>1151</v>
      </c>
      <c r="DG4" s="88" t="s">
        <v>1129</v>
      </c>
      <c r="DH4" s="88" t="s">
        <v>1130</v>
      </c>
      <c r="DI4" s="88" t="s">
        <v>1151</v>
      </c>
      <c r="DJ4" s="88" t="s">
        <v>1129</v>
      </c>
      <c r="DK4" s="88" t="s">
        <v>1130</v>
      </c>
      <c r="DL4" s="88" t="s">
        <v>1151</v>
      </c>
      <c r="DM4" s="88" t="s">
        <v>1129</v>
      </c>
      <c r="DN4" s="88" t="s">
        <v>1130</v>
      </c>
      <c r="DO4" s="88" t="s">
        <v>1151</v>
      </c>
      <c r="DP4" s="88" t="s">
        <v>1129</v>
      </c>
      <c r="DQ4" s="88" t="s">
        <v>1130</v>
      </c>
      <c r="DR4" s="88" t="s">
        <v>1151</v>
      </c>
      <c r="DS4" s="88" t="s">
        <v>1129</v>
      </c>
      <c r="DT4" s="88" t="s">
        <v>1130</v>
      </c>
      <c r="DU4" s="88" t="s">
        <v>1151</v>
      </c>
      <c r="DV4" s="88" t="s">
        <v>1129</v>
      </c>
      <c r="DW4" s="88" t="s">
        <v>1130</v>
      </c>
      <c r="DX4" s="88" t="s">
        <v>1151</v>
      </c>
      <c r="DY4" s="88" t="s">
        <v>1129</v>
      </c>
      <c r="DZ4" s="88" t="s">
        <v>1130</v>
      </c>
      <c r="EA4" s="88" t="s">
        <v>1151</v>
      </c>
      <c r="EB4" s="88" t="s">
        <v>1129</v>
      </c>
      <c r="EC4" s="88" t="s">
        <v>1130</v>
      </c>
      <c r="ED4" s="88" t="s">
        <v>1151</v>
      </c>
      <c r="EE4" s="88" t="s">
        <v>1129</v>
      </c>
      <c r="EF4" s="88" t="s">
        <v>1130</v>
      </c>
      <c r="EG4" s="88" t="s">
        <v>1151</v>
      </c>
      <c r="EH4" s="88" t="s">
        <v>1129</v>
      </c>
      <c r="EI4" s="88" t="s">
        <v>1130</v>
      </c>
      <c r="EJ4" s="88" t="s">
        <v>1151</v>
      </c>
      <c r="EK4" s="88" t="s">
        <v>1129</v>
      </c>
      <c r="EL4" s="88" t="s">
        <v>1130</v>
      </c>
      <c r="EM4" s="88" t="s">
        <v>1151</v>
      </c>
      <c r="EN4" s="88" t="s">
        <v>1129</v>
      </c>
      <c r="EO4" s="88" t="s">
        <v>1130</v>
      </c>
      <c r="EP4" s="88" t="s">
        <v>1151</v>
      </c>
      <c r="EQ4" s="88" t="s">
        <v>1129</v>
      </c>
      <c r="ER4" s="88" t="s">
        <v>1130</v>
      </c>
      <c r="ES4" s="88" t="s">
        <v>1151</v>
      </c>
      <c r="ET4" s="88" t="s">
        <v>1129</v>
      </c>
      <c r="EU4" s="88" t="s">
        <v>1130</v>
      </c>
      <c r="EV4" s="88" t="s">
        <v>1151</v>
      </c>
      <c r="EW4" s="88" t="s">
        <v>1129</v>
      </c>
      <c r="EX4" s="88" t="s">
        <v>1130</v>
      </c>
      <c r="EY4" s="88" t="s">
        <v>1151</v>
      </c>
      <c r="EZ4" s="88" t="s">
        <v>1129</v>
      </c>
      <c r="FA4" s="88" t="s">
        <v>1130</v>
      </c>
      <c r="FB4" s="88" t="s">
        <v>1151</v>
      </c>
      <c r="FC4" s="88" t="s">
        <v>1129</v>
      </c>
      <c r="FD4" s="88" t="s">
        <v>1130</v>
      </c>
      <c r="FE4" s="88" t="s">
        <v>1151</v>
      </c>
      <c r="FF4" s="89"/>
      <c r="FG4" s="89"/>
      <c r="FH4" s="89"/>
    </row>
    <row r="5" spans="2:164">
      <c r="B5" s="105">
        <v>0</v>
      </c>
      <c r="C5" s="105">
        <v>4.17</v>
      </c>
      <c r="D5" s="105">
        <v>2.17</v>
      </c>
      <c r="E5" s="105">
        <v>1.17</v>
      </c>
      <c r="F5" s="105">
        <v>570.16999999999996</v>
      </c>
      <c r="G5" s="105">
        <v>534.16999999999996</v>
      </c>
      <c r="H5" s="105">
        <v>563.16999999999996</v>
      </c>
      <c r="I5" s="105">
        <v>530.16999999999996</v>
      </c>
      <c r="J5" s="105">
        <v>526.16999999999996</v>
      </c>
      <c r="K5" s="105">
        <v>553.16999999999996</v>
      </c>
      <c r="L5" s="105">
        <v>664.17</v>
      </c>
      <c r="M5" s="105">
        <v>881.17</v>
      </c>
      <c r="N5" s="105">
        <v>694.17</v>
      </c>
      <c r="O5" s="105">
        <v>670.17</v>
      </c>
      <c r="P5" s="105">
        <v>665.17</v>
      </c>
      <c r="Q5" s="105">
        <v>678.17</v>
      </c>
      <c r="R5" s="105">
        <v>507.17</v>
      </c>
      <c r="S5" s="105">
        <v>479.17</v>
      </c>
      <c r="T5" s="105">
        <v>487.17</v>
      </c>
      <c r="U5" s="105">
        <v>503.17</v>
      </c>
      <c r="V5" s="105">
        <v>519.16999999999996</v>
      </c>
      <c r="W5" s="105">
        <v>496.17</v>
      </c>
      <c r="X5" s="105">
        <v>450.17</v>
      </c>
      <c r="Y5" s="105">
        <v>549.16999999999996</v>
      </c>
      <c r="Z5" s="105">
        <v>455.17</v>
      </c>
      <c r="AA5" s="105">
        <v>685.17</v>
      </c>
      <c r="AB5" s="105">
        <v>730.17</v>
      </c>
      <c r="AC5" s="105">
        <v>723.17</v>
      </c>
      <c r="AD5" s="105">
        <v>571.16999999999996</v>
      </c>
      <c r="AE5" s="105">
        <v>577.16999999999996</v>
      </c>
      <c r="AF5" s="105">
        <v>566.16999999999996</v>
      </c>
      <c r="AG5" s="105">
        <v>524.16999999999996</v>
      </c>
      <c r="AH5" s="105">
        <v>508.17</v>
      </c>
      <c r="AI5" s="105">
        <v>503.17</v>
      </c>
      <c r="AJ5" s="105">
        <v>733.17</v>
      </c>
      <c r="AK5" s="105">
        <v>723.17</v>
      </c>
      <c r="AL5" s="105">
        <v>682.17</v>
      </c>
      <c r="AM5" s="105">
        <v>720.17</v>
      </c>
      <c r="AN5" s="105">
        <v>713.17</v>
      </c>
      <c r="AO5" s="105">
        <v>636.16999999999996</v>
      </c>
      <c r="AP5" s="105">
        <v>690.17</v>
      </c>
      <c r="AQ5" s="105">
        <v>728.17</v>
      </c>
      <c r="AR5" s="105">
        <v>637.16999999999996</v>
      </c>
      <c r="AS5" s="105">
        <v>692.17</v>
      </c>
      <c r="AT5" s="105">
        <v>683.17</v>
      </c>
      <c r="AU5" s="105">
        <v>669.17</v>
      </c>
      <c r="AV5" s="105">
        <v>3.17</v>
      </c>
      <c r="AW5" s="105">
        <v>2.17</v>
      </c>
      <c r="AX5" s="105">
        <v>6.17</v>
      </c>
      <c r="AY5" s="105">
        <v>2.17</v>
      </c>
      <c r="AZ5" s="105">
        <v>1.17</v>
      </c>
      <c r="BA5" s="105">
        <v>0.17</v>
      </c>
      <c r="BB5" s="105">
        <v>499.17</v>
      </c>
      <c r="BC5" s="105">
        <v>481.17</v>
      </c>
      <c r="BD5" s="105">
        <v>447.17</v>
      </c>
      <c r="BE5" s="105">
        <v>674.17</v>
      </c>
      <c r="BF5" s="105">
        <v>710.17</v>
      </c>
      <c r="BG5" s="105">
        <v>609.16999999999996</v>
      </c>
      <c r="BH5" s="105">
        <v>435.17</v>
      </c>
      <c r="BI5" s="105">
        <v>421.17</v>
      </c>
      <c r="BJ5" s="105">
        <v>433.17</v>
      </c>
      <c r="BK5" s="105">
        <v>665.17</v>
      </c>
      <c r="BL5" s="105">
        <v>642.16999999999996</v>
      </c>
      <c r="BM5" s="105">
        <v>704.17</v>
      </c>
      <c r="BN5" s="105">
        <v>541.16999999999996</v>
      </c>
      <c r="BO5" s="105">
        <v>502.17</v>
      </c>
      <c r="BP5" s="105">
        <v>531.16999999999996</v>
      </c>
      <c r="BQ5" s="105">
        <v>510.17</v>
      </c>
      <c r="BR5" s="105">
        <v>530.16999999999996</v>
      </c>
      <c r="BS5" s="105">
        <v>511.17</v>
      </c>
      <c r="BT5" s="105">
        <v>657.17</v>
      </c>
      <c r="BU5" s="105">
        <v>655.16999999999996</v>
      </c>
      <c r="BV5" s="105">
        <v>716.17</v>
      </c>
      <c r="BW5" s="105">
        <v>661.17</v>
      </c>
      <c r="BX5" s="105">
        <v>693.17</v>
      </c>
      <c r="BY5" s="105">
        <v>655.16999999999996</v>
      </c>
      <c r="BZ5" s="105">
        <v>635.16999999999996</v>
      </c>
      <c r="CA5" s="105">
        <v>668.17</v>
      </c>
      <c r="CB5" s="105">
        <v>613.16999999999996</v>
      </c>
      <c r="CC5" s="105">
        <v>544.16999999999996</v>
      </c>
      <c r="CD5" s="105">
        <v>696.17</v>
      </c>
      <c r="CE5" s="105">
        <v>729.17</v>
      </c>
      <c r="CF5" s="105">
        <v>459.17</v>
      </c>
      <c r="CG5" s="105">
        <v>429.17</v>
      </c>
      <c r="CH5" s="105">
        <v>425.17</v>
      </c>
      <c r="CI5" s="105">
        <v>722.17</v>
      </c>
      <c r="CJ5" s="105">
        <v>691.17</v>
      </c>
      <c r="CK5" s="105">
        <v>704.17</v>
      </c>
      <c r="CL5" s="105">
        <v>477.17</v>
      </c>
      <c r="CM5" s="105">
        <v>482.17</v>
      </c>
      <c r="CN5" s="105">
        <v>522.16999999999996</v>
      </c>
      <c r="CO5" s="105">
        <v>608.16999999999996</v>
      </c>
      <c r="CP5" s="105">
        <v>689.17</v>
      </c>
      <c r="CQ5" s="105">
        <v>596.16999999999996</v>
      </c>
      <c r="CR5" s="105">
        <v>548.16999999999996</v>
      </c>
      <c r="CS5" s="105">
        <v>627.16999999999996</v>
      </c>
      <c r="CT5" s="105">
        <v>687.17</v>
      </c>
      <c r="CU5" s="105">
        <v>683.17</v>
      </c>
      <c r="CV5" s="105">
        <v>682.17</v>
      </c>
      <c r="CW5" s="105">
        <v>696.17</v>
      </c>
      <c r="CX5" s="105">
        <v>534.16999999999996</v>
      </c>
      <c r="CY5" s="105">
        <v>568.16999999999996</v>
      </c>
      <c r="CZ5" s="105">
        <v>558.16999999999996</v>
      </c>
      <c r="DA5" s="105">
        <v>624.16999999999996</v>
      </c>
      <c r="DB5" s="105">
        <v>612.16999999999996</v>
      </c>
      <c r="DC5" s="105">
        <v>647.16999999999996</v>
      </c>
      <c r="DD5" s="105">
        <v>517.16999999999996</v>
      </c>
      <c r="DE5" s="105">
        <v>497.17</v>
      </c>
      <c r="DF5" s="105">
        <v>475.17</v>
      </c>
      <c r="DG5" s="105">
        <v>685.17</v>
      </c>
      <c r="DH5" s="105">
        <v>685.17</v>
      </c>
      <c r="DI5" s="105">
        <v>658.17</v>
      </c>
      <c r="DJ5" s="105">
        <v>532.16999999999996</v>
      </c>
      <c r="DK5" s="105">
        <v>504.17</v>
      </c>
      <c r="DL5" s="105">
        <v>533.16999999999996</v>
      </c>
      <c r="DM5" s="105">
        <v>508.17</v>
      </c>
      <c r="DN5" s="105">
        <v>524.16999999999996</v>
      </c>
      <c r="DO5" s="105">
        <v>491.17</v>
      </c>
      <c r="DP5" s="105">
        <v>641.16999999999996</v>
      </c>
      <c r="DQ5" s="105">
        <v>618.16999999999996</v>
      </c>
      <c r="DR5" s="105">
        <v>628.16999999999996</v>
      </c>
      <c r="DS5" s="105">
        <v>647.16999999999996</v>
      </c>
      <c r="DT5" s="105">
        <v>713.17</v>
      </c>
      <c r="DU5" s="105">
        <v>700.17</v>
      </c>
      <c r="DV5" s="105">
        <v>601.16999999999996</v>
      </c>
      <c r="DW5" s="105">
        <v>604.16999999999996</v>
      </c>
      <c r="DX5" s="105">
        <v>617.16999999999996</v>
      </c>
      <c r="DY5" s="105">
        <v>701.17</v>
      </c>
      <c r="DZ5" s="105">
        <v>692.17</v>
      </c>
      <c r="EA5" s="105">
        <v>676.17</v>
      </c>
      <c r="EB5" s="105">
        <v>512.16999999999996</v>
      </c>
      <c r="EC5" s="105">
        <v>565.16999999999996</v>
      </c>
      <c r="ED5" s="105">
        <v>530.16999999999996</v>
      </c>
      <c r="EE5" s="105">
        <v>667.17</v>
      </c>
      <c r="EF5" s="105">
        <v>666.17</v>
      </c>
      <c r="EG5" s="105">
        <v>663.17</v>
      </c>
      <c r="EH5" s="105">
        <v>638.16999999999996</v>
      </c>
      <c r="EI5" s="105">
        <v>652.16999999999996</v>
      </c>
      <c r="EJ5" s="105">
        <v>762.17</v>
      </c>
      <c r="EK5" s="105">
        <v>643.16999999999996</v>
      </c>
      <c r="EL5" s="105">
        <v>636.16999999999996</v>
      </c>
      <c r="EM5" s="105">
        <v>648.16999999999996</v>
      </c>
      <c r="EN5" s="105">
        <v>864.17</v>
      </c>
      <c r="EO5" s="105">
        <v>854.17</v>
      </c>
      <c r="EP5" s="105">
        <v>845.17</v>
      </c>
      <c r="EQ5" s="105">
        <v>661.17</v>
      </c>
      <c r="ER5" s="105">
        <v>686.17</v>
      </c>
      <c r="ES5" s="105">
        <v>653.16999999999996</v>
      </c>
      <c r="ET5" s="105">
        <v>690.17</v>
      </c>
      <c r="EU5" s="105">
        <v>598.16999999999996</v>
      </c>
      <c r="EV5" s="105">
        <v>620.16999999999996</v>
      </c>
      <c r="EW5" s="105">
        <v>614.16999999999996</v>
      </c>
      <c r="EX5" s="105">
        <v>702.17</v>
      </c>
      <c r="EY5" s="105">
        <v>867.17</v>
      </c>
      <c r="EZ5" s="105">
        <v>593.16999999999996</v>
      </c>
      <c r="FA5" s="105">
        <v>575.16999999999996</v>
      </c>
      <c r="FB5" s="105">
        <v>562.16999999999996</v>
      </c>
      <c r="FC5" s="105">
        <v>666.17</v>
      </c>
      <c r="FD5" s="105">
        <v>623.16999999999996</v>
      </c>
      <c r="FE5" s="105">
        <v>565.16999999999996</v>
      </c>
    </row>
    <row r="6" spans="2:164">
      <c r="B6" s="105">
        <v>0.5</v>
      </c>
      <c r="C6" s="105">
        <v>-5.83</v>
      </c>
      <c r="D6" s="105">
        <v>-9.83</v>
      </c>
      <c r="E6" s="105">
        <v>-7.83</v>
      </c>
      <c r="F6" s="105">
        <v>556.16999999999996</v>
      </c>
      <c r="G6" s="105">
        <v>541.16999999999996</v>
      </c>
      <c r="H6" s="105">
        <v>550.16999999999996</v>
      </c>
      <c r="I6" s="105">
        <v>512.16999999999996</v>
      </c>
      <c r="J6" s="105">
        <v>507.17</v>
      </c>
      <c r="K6" s="105">
        <v>533.16999999999996</v>
      </c>
      <c r="L6" s="105">
        <v>712.17</v>
      </c>
      <c r="M6" s="105">
        <v>937.17</v>
      </c>
      <c r="N6" s="105">
        <v>726.17</v>
      </c>
      <c r="O6" s="105">
        <v>727.17</v>
      </c>
      <c r="P6" s="105">
        <v>731.17</v>
      </c>
      <c r="Q6" s="105">
        <v>744.17</v>
      </c>
      <c r="R6" s="105">
        <v>480.17</v>
      </c>
      <c r="S6" s="105">
        <v>475.17</v>
      </c>
      <c r="T6" s="105">
        <v>481.17</v>
      </c>
      <c r="U6" s="105">
        <v>501.17</v>
      </c>
      <c r="V6" s="105">
        <v>520.16999999999996</v>
      </c>
      <c r="W6" s="105">
        <v>490.17</v>
      </c>
      <c r="X6" s="105">
        <v>492.17</v>
      </c>
      <c r="Y6" s="105">
        <v>587.16999999999996</v>
      </c>
      <c r="Z6" s="105">
        <v>490.17</v>
      </c>
      <c r="AA6" s="105">
        <v>740.17</v>
      </c>
      <c r="AB6" s="105">
        <v>788.17</v>
      </c>
      <c r="AC6" s="105">
        <v>784.17</v>
      </c>
      <c r="AD6" s="105">
        <v>542.16999999999996</v>
      </c>
      <c r="AE6" s="105">
        <v>550.16999999999996</v>
      </c>
      <c r="AF6" s="105">
        <v>554.16999999999996</v>
      </c>
      <c r="AG6" s="105">
        <v>519.16999999999996</v>
      </c>
      <c r="AH6" s="105">
        <v>510.17</v>
      </c>
      <c r="AI6" s="105">
        <v>499.17</v>
      </c>
      <c r="AJ6" s="105">
        <v>745.17</v>
      </c>
      <c r="AK6" s="105">
        <v>732.17</v>
      </c>
      <c r="AL6" s="105">
        <v>717.17</v>
      </c>
      <c r="AM6" s="105">
        <v>756.17</v>
      </c>
      <c r="AN6" s="105">
        <v>777.17</v>
      </c>
      <c r="AO6" s="105">
        <v>680.17</v>
      </c>
      <c r="AP6" s="105">
        <v>681.17</v>
      </c>
      <c r="AQ6" s="105">
        <v>722.17</v>
      </c>
      <c r="AR6" s="105">
        <v>662.17</v>
      </c>
      <c r="AS6" s="105">
        <v>710.17</v>
      </c>
      <c r="AT6" s="105">
        <v>690.17</v>
      </c>
      <c r="AU6" s="105">
        <v>685.17</v>
      </c>
      <c r="AV6" s="105">
        <v>-5.83</v>
      </c>
      <c r="AW6" s="105">
        <v>-3.83</v>
      </c>
      <c r="AX6" s="105">
        <v>-2.83</v>
      </c>
      <c r="AY6" s="105">
        <v>-3.83</v>
      </c>
      <c r="AZ6" s="105">
        <v>-5.83</v>
      </c>
      <c r="BA6" s="105">
        <v>-9.83</v>
      </c>
      <c r="BB6" s="105">
        <v>483.17</v>
      </c>
      <c r="BC6" s="105">
        <v>486.17</v>
      </c>
      <c r="BD6" s="105">
        <v>456.17</v>
      </c>
      <c r="BE6" s="105">
        <v>690.17</v>
      </c>
      <c r="BF6" s="105">
        <v>731.17</v>
      </c>
      <c r="BG6" s="105">
        <v>644.16999999999996</v>
      </c>
      <c r="BH6" s="105">
        <v>458.17</v>
      </c>
      <c r="BI6" s="105">
        <v>452.17</v>
      </c>
      <c r="BJ6" s="105">
        <v>447.17</v>
      </c>
      <c r="BK6" s="105">
        <v>691.17</v>
      </c>
      <c r="BL6" s="105">
        <v>677.17</v>
      </c>
      <c r="BM6" s="105">
        <v>739.17</v>
      </c>
      <c r="BN6" s="105">
        <v>545.16999999999996</v>
      </c>
      <c r="BO6" s="105">
        <v>493.17</v>
      </c>
      <c r="BP6" s="105">
        <v>545.16999999999996</v>
      </c>
      <c r="BQ6" s="105">
        <v>496.17</v>
      </c>
      <c r="BR6" s="105">
        <v>529.16999999999996</v>
      </c>
      <c r="BS6" s="105">
        <v>508.17</v>
      </c>
      <c r="BT6" s="105">
        <v>688.17</v>
      </c>
      <c r="BU6" s="105">
        <v>692.17</v>
      </c>
      <c r="BV6" s="105">
        <v>763.17</v>
      </c>
      <c r="BW6" s="105">
        <v>723.17</v>
      </c>
      <c r="BX6" s="105">
        <v>728.17</v>
      </c>
      <c r="BY6" s="105">
        <v>704.17</v>
      </c>
      <c r="BZ6" s="105">
        <v>602.16999999999996</v>
      </c>
      <c r="CA6" s="105">
        <v>641.16999999999996</v>
      </c>
      <c r="CB6" s="105">
        <v>616.16999999999996</v>
      </c>
      <c r="CC6" s="105">
        <v>589.16999999999996</v>
      </c>
      <c r="CD6" s="105">
        <v>727.17</v>
      </c>
      <c r="CE6" s="105">
        <v>749.17</v>
      </c>
      <c r="CF6" s="105">
        <v>459.17</v>
      </c>
      <c r="CG6" s="105">
        <v>442.17</v>
      </c>
      <c r="CH6" s="105">
        <v>434.17</v>
      </c>
      <c r="CI6" s="105">
        <v>757.17</v>
      </c>
      <c r="CJ6" s="105">
        <v>705.17</v>
      </c>
      <c r="CK6" s="105">
        <v>748.17</v>
      </c>
      <c r="CL6" s="105">
        <v>515.16999999999996</v>
      </c>
      <c r="CM6" s="105">
        <v>503.17</v>
      </c>
      <c r="CN6" s="105">
        <v>537.16999999999996</v>
      </c>
      <c r="CO6" s="105">
        <v>603.16999999999996</v>
      </c>
      <c r="CP6" s="105">
        <v>715.17</v>
      </c>
      <c r="CQ6" s="105">
        <v>603.16999999999996</v>
      </c>
      <c r="CR6" s="105">
        <v>590.16999999999996</v>
      </c>
      <c r="CS6" s="105">
        <v>668.17</v>
      </c>
      <c r="CT6" s="105">
        <v>732.17</v>
      </c>
      <c r="CU6" s="105">
        <v>712.17</v>
      </c>
      <c r="CV6" s="105">
        <v>726.17</v>
      </c>
      <c r="CW6" s="105">
        <v>778.17</v>
      </c>
      <c r="CX6" s="105">
        <v>562.16999999999996</v>
      </c>
      <c r="CY6" s="105">
        <v>575.16999999999996</v>
      </c>
      <c r="CZ6" s="105">
        <v>576.16999999999996</v>
      </c>
      <c r="DA6" s="105">
        <v>653.16999999999996</v>
      </c>
      <c r="DB6" s="105">
        <v>654.16999999999996</v>
      </c>
      <c r="DC6" s="105">
        <v>667.17</v>
      </c>
      <c r="DD6" s="105">
        <v>559.16999999999996</v>
      </c>
      <c r="DE6" s="105">
        <v>515.16999999999996</v>
      </c>
      <c r="DF6" s="105">
        <v>499.17</v>
      </c>
      <c r="DG6" s="105">
        <v>727.17</v>
      </c>
      <c r="DH6" s="105">
        <v>732.17</v>
      </c>
      <c r="DI6" s="105">
        <v>713.17</v>
      </c>
      <c r="DJ6" s="105">
        <v>531.16999999999996</v>
      </c>
      <c r="DK6" s="105">
        <v>495.17</v>
      </c>
      <c r="DL6" s="105">
        <v>511.17</v>
      </c>
      <c r="DM6" s="105">
        <v>500.17</v>
      </c>
      <c r="DN6" s="105">
        <v>515.16999999999996</v>
      </c>
      <c r="DO6" s="105">
        <v>485.17</v>
      </c>
      <c r="DP6" s="105">
        <v>682.17</v>
      </c>
      <c r="DQ6" s="105">
        <v>656.17</v>
      </c>
      <c r="DR6" s="105">
        <v>668.17</v>
      </c>
      <c r="DS6" s="105">
        <v>702.17</v>
      </c>
      <c r="DT6" s="105">
        <v>748.17</v>
      </c>
      <c r="DU6" s="105">
        <v>770.17</v>
      </c>
      <c r="DV6" s="105">
        <v>577.16999999999996</v>
      </c>
      <c r="DW6" s="105">
        <v>603.16999999999996</v>
      </c>
      <c r="DX6" s="105">
        <v>581.16999999999996</v>
      </c>
      <c r="DY6" s="105">
        <v>720.17</v>
      </c>
      <c r="DZ6" s="105">
        <v>700.17</v>
      </c>
      <c r="EA6" s="105">
        <v>679.17</v>
      </c>
      <c r="EB6" s="105">
        <v>522.16999999999996</v>
      </c>
      <c r="EC6" s="105">
        <v>590.16999999999996</v>
      </c>
      <c r="ED6" s="105">
        <v>557.16999999999996</v>
      </c>
      <c r="EE6" s="105">
        <v>697.17</v>
      </c>
      <c r="EF6" s="105">
        <v>692.17</v>
      </c>
      <c r="EG6" s="105">
        <v>676.17</v>
      </c>
      <c r="EH6" s="105">
        <v>654.16999999999996</v>
      </c>
      <c r="EI6" s="105">
        <v>680.17</v>
      </c>
      <c r="EJ6" s="105">
        <v>758.17</v>
      </c>
      <c r="EK6" s="105">
        <v>649.16999999999996</v>
      </c>
      <c r="EL6" s="105">
        <v>654.16999999999996</v>
      </c>
      <c r="EM6" s="105">
        <v>651.16999999999996</v>
      </c>
      <c r="EN6" s="105">
        <v>896.17</v>
      </c>
      <c r="EO6" s="105">
        <v>899.17</v>
      </c>
      <c r="EP6" s="105">
        <v>889.17</v>
      </c>
      <c r="EQ6" s="105">
        <v>710.17</v>
      </c>
      <c r="ER6" s="105">
        <v>744.17</v>
      </c>
      <c r="ES6" s="105">
        <v>688.17</v>
      </c>
      <c r="ET6" s="105">
        <v>676.17</v>
      </c>
      <c r="EU6" s="105">
        <v>580.16999999999996</v>
      </c>
      <c r="EV6" s="105">
        <v>605.16999999999996</v>
      </c>
      <c r="EW6" s="105">
        <v>595.16999999999996</v>
      </c>
      <c r="EX6" s="105">
        <v>693.17</v>
      </c>
      <c r="EY6" s="105">
        <v>857.17</v>
      </c>
      <c r="EZ6" s="105">
        <v>625.16999999999996</v>
      </c>
      <c r="FA6" s="105">
        <v>606.16999999999996</v>
      </c>
      <c r="FB6" s="105">
        <v>589.16999999999996</v>
      </c>
      <c r="FC6" s="105">
        <v>705.17</v>
      </c>
      <c r="FD6" s="105">
        <v>675.17</v>
      </c>
      <c r="FE6" s="105">
        <v>600.16999999999996</v>
      </c>
    </row>
    <row r="7" spans="2:164">
      <c r="B7" s="105">
        <v>1</v>
      </c>
      <c r="C7" s="105">
        <v>-11.5</v>
      </c>
      <c r="D7" s="105">
        <v>-17.5</v>
      </c>
      <c r="E7" s="105">
        <v>-10.5</v>
      </c>
      <c r="F7" s="105">
        <v>562.5</v>
      </c>
      <c r="G7" s="105">
        <v>538.5</v>
      </c>
      <c r="H7" s="105">
        <v>561.5</v>
      </c>
      <c r="I7" s="105">
        <v>530.5</v>
      </c>
      <c r="J7" s="105">
        <v>510.5</v>
      </c>
      <c r="K7" s="105">
        <v>538.5</v>
      </c>
      <c r="L7" s="105">
        <v>736.5</v>
      </c>
      <c r="M7" s="105">
        <v>978.5</v>
      </c>
      <c r="N7" s="105">
        <v>786.5</v>
      </c>
      <c r="O7" s="105">
        <v>757.5</v>
      </c>
      <c r="P7" s="105">
        <v>755.5</v>
      </c>
      <c r="Q7" s="105">
        <v>772.5</v>
      </c>
      <c r="R7" s="105">
        <v>492.5</v>
      </c>
      <c r="S7" s="105">
        <v>486.5</v>
      </c>
      <c r="T7" s="105">
        <v>463.5</v>
      </c>
      <c r="U7" s="105">
        <v>522.5</v>
      </c>
      <c r="V7" s="105">
        <v>538.5</v>
      </c>
      <c r="W7" s="105">
        <v>509.5</v>
      </c>
      <c r="X7" s="105">
        <v>528.5</v>
      </c>
      <c r="Y7" s="105">
        <v>637.5</v>
      </c>
      <c r="Z7" s="105">
        <v>520.5</v>
      </c>
      <c r="AA7" s="105">
        <v>779.5</v>
      </c>
      <c r="AB7" s="105">
        <v>817.5</v>
      </c>
      <c r="AC7" s="105">
        <v>814.5</v>
      </c>
      <c r="AD7" s="105">
        <v>543.5</v>
      </c>
      <c r="AE7" s="105">
        <v>550.5</v>
      </c>
      <c r="AF7" s="105">
        <v>545.5</v>
      </c>
      <c r="AG7" s="105">
        <v>521.5</v>
      </c>
      <c r="AH7" s="105">
        <v>520.5</v>
      </c>
      <c r="AI7" s="105">
        <v>512.5</v>
      </c>
      <c r="AJ7" s="105">
        <v>789.5</v>
      </c>
      <c r="AK7" s="105">
        <v>781.5</v>
      </c>
      <c r="AL7" s="105">
        <v>740.5</v>
      </c>
      <c r="AM7" s="105">
        <v>803.5</v>
      </c>
      <c r="AN7" s="105">
        <v>822.5</v>
      </c>
      <c r="AO7" s="105">
        <v>725.5</v>
      </c>
      <c r="AP7" s="105">
        <v>701.5</v>
      </c>
      <c r="AQ7" s="105">
        <v>744.5</v>
      </c>
      <c r="AR7" s="105">
        <v>704.5</v>
      </c>
      <c r="AS7" s="105">
        <v>727.5</v>
      </c>
      <c r="AT7" s="105">
        <v>721.5</v>
      </c>
      <c r="AU7" s="105">
        <v>726.5</v>
      </c>
      <c r="AV7" s="105">
        <v>-11.5</v>
      </c>
      <c r="AW7" s="105">
        <v>-9.5</v>
      </c>
      <c r="AX7" s="105">
        <v>-6.5</v>
      </c>
      <c r="AY7" s="105">
        <v>-8.5</v>
      </c>
      <c r="AZ7" s="105">
        <v>-7.5</v>
      </c>
      <c r="BA7" s="105">
        <v>-10.5</v>
      </c>
      <c r="BB7" s="105">
        <v>501.5</v>
      </c>
      <c r="BC7" s="105">
        <v>512.5</v>
      </c>
      <c r="BD7" s="105">
        <v>482.5</v>
      </c>
      <c r="BE7" s="105">
        <v>730.5</v>
      </c>
      <c r="BF7" s="105">
        <v>759.5</v>
      </c>
      <c r="BG7" s="105">
        <v>664.5</v>
      </c>
      <c r="BH7" s="105">
        <v>482.5</v>
      </c>
      <c r="BI7" s="105">
        <v>455.5</v>
      </c>
      <c r="BJ7" s="105">
        <v>457.5</v>
      </c>
      <c r="BK7" s="105">
        <v>746.5</v>
      </c>
      <c r="BL7" s="105">
        <v>729.5</v>
      </c>
      <c r="BM7" s="105">
        <v>795.5</v>
      </c>
      <c r="BN7" s="105">
        <v>543.5</v>
      </c>
      <c r="BO7" s="105">
        <v>509.5</v>
      </c>
      <c r="BP7" s="105">
        <v>550.5</v>
      </c>
      <c r="BQ7" s="105">
        <v>506.5</v>
      </c>
      <c r="BR7" s="105">
        <v>543.5</v>
      </c>
      <c r="BS7" s="105">
        <v>519.5</v>
      </c>
      <c r="BT7" s="105">
        <v>715.5</v>
      </c>
      <c r="BU7" s="105">
        <v>746.5</v>
      </c>
      <c r="BV7" s="105">
        <v>793.5</v>
      </c>
      <c r="BW7" s="105">
        <v>757.5</v>
      </c>
      <c r="BX7" s="105">
        <v>765.5</v>
      </c>
      <c r="BY7" s="105">
        <v>752.5</v>
      </c>
      <c r="BZ7" s="105">
        <v>632.5</v>
      </c>
      <c r="CA7" s="105">
        <v>652.5</v>
      </c>
      <c r="CB7" s="105">
        <v>621.5</v>
      </c>
      <c r="CC7" s="105">
        <v>609.5</v>
      </c>
      <c r="CD7" s="105">
        <v>742.5</v>
      </c>
      <c r="CE7" s="105">
        <v>788.5</v>
      </c>
      <c r="CF7" s="105">
        <v>486.5</v>
      </c>
      <c r="CG7" s="105">
        <v>480.5</v>
      </c>
      <c r="CH7" s="105">
        <v>459.5</v>
      </c>
      <c r="CI7" s="105">
        <v>787.5</v>
      </c>
      <c r="CJ7" s="105">
        <v>771.5</v>
      </c>
      <c r="CK7" s="105">
        <v>790.5</v>
      </c>
      <c r="CL7" s="105">
        <v>550.5</v>
      </c>
      <c r="CM7" s="105">
        <v>531.5</v>
      </c>
      <c r="CN7" s="105">
        <v>572.5</v>
      </c>
      <c r="CO7" s="105">
        <v>647.5</v>
      </c>
      <c r="CP7" s="105">
        <v>738.5</v>
      </c>
      <c r="CQ7" s="105">
        <v>613.5</v>
      </c>
      <c r="CR7" s="105">
        <v>620.5</v>
      </c>
      <c r="CS7" s="105">
        <v>710.5</v>
      </c>
      <c r="CT7" s="105">
        <v>755.5</v>
      </c>
      <c r="CU7" s="105">
        <v>759.5</v>
      </c>
      <c r="CV7" s="105">
        <v>777.5</v>
      </c>
      <c r="CW7" s="105">
        <v>799.5</v>
      </c>
      <c r="CX7" s="105">
        <v>586.5</v>
      </c>
      <c r="CY7" s="105">
        <v>586.5</v>
      </c>
      <c r="CZ7" s="105">
        <v>587.5</v>
      </c>
      <c r="DA7" s="105">
        <v>683.5</v>
      </c>
      <c r="DB7" s="105">
        <v>671.5</v>
      </c>
      <c r="DC7" s="105">
        <v>689.5</v>
      </c>
      <c r="DD7" s="105">
        <v>581.5</v>
      </c>
      <c r="DE7" s="105">
        <v>529.5</v>
      </c>
      <c r="DF7" s="105">
        <v>512.5</v>
      </c>
      <c r="DG7" s="105">
        <v>747.5</v>
      </c>
      <c r="DH7" s="105">
        <v>756.5</v>
      </c>
      <c r="DI7" s="105">
        <v>748.5</v>
      </c>
      <c r="DJ7" s="105">
        <v>529.5</v>
      </c>
      <c r="DK7" s="105">
        <v>505.5</v>
      </c>
      <c r="DL7" s="105">
        <v>527.5</v>
      </c>
      <c r="DM7" s="105">
        <v>522.5</v>
      </c>
      <c r="DN7" s="105">
        <v>521.5</v>
      </c>
      <c r="DO7" s="105">
        <v>497.5</v>
      </c>
      <c r="DP7" s="105">
        <v>707.5</v>
      </c>
      <c r="DQ7" s="105">
        <v>683.5</v>
      </c>
      <c r="DR7" s="105">
        <v>680.5</v>
      </c>
      <c r="DS7" s="105">
        <v>717.5</v>
      </c>
      <c r="DT7" s="105">
        <v>804.5</v>
      </c>
      <c r="DU7" s="105">
        <v>782.5</v>
      </c>
      <c r="DV7" s="105">
        <v>591.5</v>
      </c>
      <c r="DW7" s="105">
        <v>604.5</v>
      </c>
      <c r="DX7" s="105">
        <v>593.5</v>
      </c>
      <c r="DY7" s="105">
        <v>771.5</v>
      </c>
      <c r="DZ7" s="105">
        <v>718.5</v>
      </c>
      <c r="EA7" s="105">
        <v>717.5</v>
      </c>
      <c r="EB7" s="105">
        <v>536.5</v>
      </c>
      <c r="EC7" s="105">
        <v>616.5</v>
      </c>
      <c r="ED7" s="105">
        <v>562.5</v>
      </c>
      <c r="EE7" s="105">
        <v>723.5</v>
      </c>
      <c r="EF7" s="105">
        <v>740.5</v>
      </c>
      <c r="EG7" s="105">
        <v>722.5</v>
      </c>
      <c r="EH7" s="105">
        <v>678.5</v>
      </c>
      <c r="EI7" s="105">
        <v>684.5</v>
      </c>
      <c r="EJ7" s="105">
        <v>789.5</v>
      </c>
      <c r="EK7" s="105">
        <v>700.5</v>
      </c>
      <c r="EL7" s="105">
        <v>692.5</v>
      </c>
      <c r="EM7" s="105">
        <v>726.5</v>
      </c>
      <c r="EN7" s="105">
        <v>956.5</v>
      </c>
      <c r="EO7" s="105">
        <v>956.5</v>
      </c>
      <c r="EP7" s="105">
        <v>919.5</v>
      </c>
      <c r="EQ7" s="105">
        <v>729.5</v>
      </c>
      <c r="ER7" s="105">
        <v>776.5</v>
      </c>
      <c r="ES7" s="105">
        <v>740.5</v>
      </c>
      <c r="ET7" s="105">
        <v>698.5</v>
      </c>
      <c r="EU7" s="105">
        <v>610.5</v>
      </c>
      <c r="EV7" s="105">
        <v>630.5</v>
      </c>
      <c r="EW7" s="105">
        <v>634.5</v>
      </c>
      <c r="EX7" s="105">
        <v>716.5</v>
      </c>
      <c r="EY7" s="105">
        <v>900.5</v>
      </c>
      <c r="EZ7" s="105">
        <v>642.5</v>
      </c>
      <c r="FA7" s="105">
        <v>625.5</v>
      </c>
      <c r="FB7" s="105">
        <v>614.5</v>
      </c>
      <c r="FC7" s="105">
        <v>742.5</v>
      </c>
      <c r="FD7" s="105">
        <v>723.5</v>
      </c>
      <c r="FE7" s="105">
        <v>615.5</v>
      </c>
    </row>
    <row r="8" spans="2:164">
      <c r="B8" s="105">
        <v>1.5</v>
      </c>
      <c r="C8" s="105">
        <v>-13.5</v>
      </c>
      <c r="D8" s="105">
        <v>-15.5</v>
      </c>
      <c r="E8" s="105">
        <v>-15.5</v>
      </c>
      <c r="F8" s="105">
        <v>575.5</v>
      </c>
      <c r="G8" s="105">
        <v>563.5</v>
      </c>
      <c r="H8" s="105">
        <v>564.5</v>
      </c>
      <c r="I8" s="105">
        <v>545.5</v>
      </c>
      <c r="J8" s="105">
        <v>536.5</v>
      </c>
      <c r="K8" s="105">
        <v>555.5</v>
      </c>
      <c r="L8" s="105">
        <v>758.5</v>
      </c>
      <c r="M8" s="105">
        <v>1031.5</v>
      </c>
      <c r="N8" s="105">
        <v>821.5</v>
      </c>
      <c r="O8" s="105">
        <v>799.5</v>
      </c>
      <c r="P8" s="105">
        <v>801.5</v>
      </c>
      <c r="Q8" s="105">
        <v>807.5</v>
      </c>
      <c r="R8" s="105">
        <v>502.5</v>
      </c>
      <c r="S8" s="105">
        <v>491.5</v>
      </c>
      <c r="T8" s="105">
        <v>471.5</v>
      </c>
      <c r="U8" s="105">
        <v>534.5</v>
      </c>
      <c r="V8" s="105">
        <v>543.5</v>
      </c>
      <c r="W8" s="105">
        <v>530.5</v>
      </c>
      <c r="X8" s="105">
        <v>547.5</v>
      </c>
      <c r="Y8" s="105">
        <v>675.5</v>
      </c>
      <c r="Z8" s="105">
        <v>552.5</v>
      </c>
      <c r="AA8" s="105">
        <v>806.5</v>
      </c>
      <c r="AB8" s="105">
        <v>858.5</v>
      </c>
      <c r="AC8" s="105">
        <v>843.5</v>
      </c>
      <c r="AD8" s="105">
        <v>539.5</v>
      </c>
      <c r="AE8" s="105">
        <v>563.5</v>
      </c>
      <c r="AF8" s="105">
        <v>556.5</v>
      </c>
      <c r="AG8" s="105">
        <v>535.5</v>
      </c>
      <c r="AH8" s="105">
        <v>535.5</v>
      </c>
      <c r="AI8" s="105">
        <v>523.5</v>
      </c>
      <c r="AJ8" s="105">
        <v>782.5</v>
      </c>
      <c r="AK8" s="105">
        <v>799.5</v>
      </c>
      <c r="AL8" s="105">
        <v>776.5</v>
      </c>
      <c r="AM8" s="105">
        <v>830.5</v>
      </c>
      <c r="AN8" s="105">
        <v>858.5</v>
      </c>
      <c r="AO8" s="105">
        <v>741.5</v>
      </c>
      <c r="AP8" s="105">
        <v>732.5</v>
      </c>
      <c r="AQ8" s="105">
        <v>775.5</v>
      </c>
      <c r="AR8" s="105">
        <v>741.5</v>
      </c>
      <c r="AS8" s="105">
        <v>764.5</v>
      </c>
      <c r="AT8" s="105">
        <v>746.5</v>
      </c>
      <c r="AU8" s="105">
        <v>752.5</v>
      </c>
      <c r="AV8" s="105">
        <v>-10.5</v>
      </c>
      <c r="AW8" s="105">
        <v>-9.5</v>
      </c>
      <c r="AX8" s="105">
        <v>-7.5</v>
      </c>
      <c r="AY8" s="105">
        <v>-9.5</v>
      </c>
      <c r="AZ8" s="105">
        <v>-9.5</v>
      </c>
      <c r="BA8" s="105">
        <v>-13.5</v>
      </c>
      <c r="BB8" s="105">
        <v>519.5</v>
      </c>
      <c r="BC8" s="105">
        <v>525.5</v>
      </c>
      <c r="BD8" s="105">
        <v>498.5</v>
      </c>
      <c r="BE8" s="105">
        <v>726.5</v>
      </c>
      <c r="BF8" s="105">
        <v>805.5</v>
      </c>
      <c r="BG8" s="105">
        <v>705.5</v>
      </c>
      <c r="BH8" s="105">
        <v>477.5</v>
      </c>
      <c r="BI8" s="105">
        <v>459.5</v>
      </c>
      <c r="BJ8" s="105">
        <v>467.5</v>
      </c>
      <c r="BK8" s="105">
        <v>761.5</v>
      </c>
      <c r="BL8" s="105">
        <v>773.5</v>
      </c>
      <c r="BM8" s="105">
        <v>820.5</v>
      </c>
      <c r="BN8" s="105">
        <v>551.5</v>
      </c>
      <c r="BO8" s="105">
        <v>534.5</v>
      </c>
      <c r="BP8" s="105">
        <v>564.5</v>
      </c>
      <c r="BQ8" s="105">
        <v>505.5</v>
      </c>
      <c r="BR8" s="105">
        <v>537.5</v>
      </c>
      <c r="BS8" s="105">
        <v>526.5</v>
      </c>
      <c r="BT8" s="105">
        <v>742.5</v>
      </c>
      <c r="BU8" s="105">
        <v>765.5</v>
      </c>
      <c r="BV8" s="105">
        <v>816.5</v>
      </c>
      <c r="BW8" s="105">
        <v>772.5</v>
      </c>
      <c r="BX8" s="105">
        <v>795.5</v>
      </c>
      <c r="BY8" s="105">
        <v>783.5</v>
      </c>
      <c r="BZ8" s="105">
        <v>643.5</v>
      </c>
      <c r="CA8" s="105">
        <v>684.5</v>
      </c>
      <c r="CB8" s="105">
        <v>648.5</v>
      </c>
      <c r="CC8" s="105">
        <v>626.5</v>
      </c>
      <c r="CD8" s="105">
        <v>774.5</v>
      </c>
      <c r="CE8" s="105">
        <v>835.5</v>
      </c>
      <c r="CF8" s="105">
        <v>494.5</v>
      </c>
      <c r="CG8" s="105">
        <v>484.5</v>
      </c>
      <c r="CH8" s="105">
        <v>474.5</v>
      </c>
      <c r="CI8" s="105">
        <v>807.5</v>
      </c>
      <c r="CJ8" s="105">
        <v>777.5</v>
      </c>
      <c r="CK8" s="105">
        <v>822.5</v>
      </c>
      <c r="CL8" s="105">
        <v>583.5</v>
      </c>
      <c r="CM8" s="105">
        <v>580.5</v>
      </c>
      <c r="CN8" s="105">
        <v>610.5</v>
      </c>
      <c r="CO8" s="105">
        <v>679.5</v>
      </c>
      <c r="CP8" s="105">
        <v>767.5</v>
      </c>
      <c r="CQ8" s="105">
        <v>645.5</v>
      </c>
      <c r="CR8" s="105">
        <v>642.5</v>
      </c>
      <c r="CS8" s="105">
        <v>734.5</v>
      </c>
      <c r="CT8" s="105">
        <v>787.5</v>
      </c>
      <c r="CU8" s="105">
        <v>795.5</v>
      </c>
      <c r="CV8" s="105">
        <v>802.5</v>
      </c>
      <c r="CW8" s="105">
        <v>843.5</v>
      </c>
      <c r="CX8" s="105">
        <v>597.5</v>
      </c>
      <c r="CY8" s="105">
        <v>613.5</v>
      </c>
      <c r="CZ8" s="105">
        <v>615.5</v>
      </c>
      <c r="DA8" s="105">
        <v>728.5</v>
      </c>
      <c r="DB8" s="105">
        <v>705.5</v>
      </c>
      <c r="DC8" s="105">
        <v>711.5</v>
      </c>
      <c r="DD8" s="105">
        <v>587.5</v>
      </c>
      <c r="DE8" s="105">
        <v>540.5</v>
      </c>
      <c r="DF8" s="105">
        <v>518.5</v>
      </c>
      <c r="DG8" s="105">
        <v>774.5</v>
      </c>
      <c r="DH8" s="105">
        <v>785.5</v>
      </c>
      <c r="DI8" s="105">
        <v>774.5</v>
      </c>
      <c r="DJ8" s="105">
        <v>550.5</v>
      </c>
      <c r="DK8" s="105">
        <v>515.5</v>
      </c>
      <c r="DL8" s="105">
        <v>539.5</v>
      </c>
      <c r="DM8" s="105">
        <v>533.5</v>
      </c>
      <c r="DN8" s="105">
        <v>547.5</v>
      </c>
      <c r="DO8" s="105">
        <v>526.5</v>
      </c>
      <c r="DP8" s="105">
        <v>724.5</v>
      </c>
      <c r="DQ8" s="105">
        <v>717.5</v>
      </c>
      <c r="DR8" s="105">
        <v>714.5</v>
      </c>
      <c r="DS8" s="105">
        <v>736.5</v>
      </c>
      <c r="DT8" s="105">
        <v>805.5</v>
      </c>
      <c r="DU8" s="105">
        <v>811.5</v>
      </c>
      <c r="DV8" s="105">
        <v>612.5</v>
      </c>
      <c r="DW8" s="105">
        <v>631.5</v>
      </c>
      <c r="DX8" s="105">
        <v>619.5</v>
      </c>
      <c r="DY8" s="105">
        <v>802.5</v>
      </c>
      <c r="DZ8" s="105">
        <v>764.5</v>
      </c>
      <c r="EA8" s="105">
        <v>722.5</v>
      </c>
      <c r="EB8" s="105">
        <v>568.5</v>
      </c>
      <c r="EC8" s="105">
        <v>615.5</v>
      </c>
      <c r="ED8" s="105">
        <v>603.5</v>
      </c>
      <c r="EE8" s="105">
        <v>766.5</v>
      </c>
      <c r="EF8" s="105">
        <v>767.5</v>
      </c>
      <c r="EG8" s="105">
        <v>734.5</v>
      </c>
      <c r="EH8" s="105">
        <v>714.5</v>
      </c>
      <c r="EI8" s="105">
        <v>717.5</v>
      </c>
      <c r="EJ8" s="105">
        <v>831.5</v>
      </c>
      <c r="EK8" s="105">
        <v>725.5</v>
      </c>
      <c r="EL8" s="105">
        <v>718.5</v>
      </c>
      <c r="EM8" s="105">
        <v>747.5</v>
      </c>
      <c r="EN8" s="105">
        <v>961.5</v>
      </c>
      <c r="EO8" s="105">
        <v>941.5</v>
      </c>
      <c r="EP8" s="105">
        <v>973.5</v>
      </c>
      <c r="EQ8" s="105">
        <v>775.5</v>
      </c>
      <c r="ER8" s="105">
        <v>818.5</v>
      </c>
      <c r="ES8" s="105">
        <v>767.5</v>
      </c>
      <c r="ET8" s="105">
        <v>755.5</v>
      </c>
      <c r="EU8" s="105">
        <v>623.5</v>
      </c>
      <c r="EV8" s="105">
        <v>656.5</v>
      </c>
      <c r="EW8" s="105">
        <v>647.5</v>
      </c>
      <c r="EX8" s="105">
        <v>750.5</v>
      </c>
      <c r="EY8" s="105">
        <v>982.5</v>
      </c>
      <c r="EZ8" s="105">
        <v>663.5</v>
      </c>
      <c r="FA8" s="105">
        <v>648.5</v>
      </c>
      <c r="FB8" s="105">
        <v>625.5</v>
      </c>
      <c r="FC8" s="105">
        <v>754.5</v>
      </c>
      <c r="FD8" s="105">
        <v>730.5</v>
      </c>
      <c r="FE8" s="105">
        <v>639.5</v>
      </c>
    </row>
    <row r="9" spans="2:164">
      <c r="B9" s="105">
        <v>2</v>
      </c>
      <c r="C9" s="105">
        <v>-15.17</v>
      </c>
      <c r="D9" s="105">
        <v>-19.170000000000002</v>
      </c>
      <c r="E9" s="105">
        <v>-17.170000000000002</v>
      </c>
      <c r="F9" s="105">
        <v>585.83000000000004</v>
      </c>
      <c r="G9" s="105">
        <v>578.83000000000004</v>
      </c>
      <c r="H9" s="105">
        <v>579.83000000000004</v>
      </c>
      <c r="I9" s="105">
        <v>566.83000000000004</v>
      </c>
      <c r="J9" s="105">
        <v>532.83000000000004</v>
      </c>
      <c r="K9" s="105">
        <v>573.83000000000004</v>
      </c>
      <c r="L9" s="105">
        <v>800.83</v>
      </c>
      <c r="M9" s="105">
        <v>1031.83</v>
      </c>
      <c r="N9" s="105">
        <v>835.83</v>
      </c>
      <c r="O9" s="105">
        <v>822.83</v>
      </c>
      <c r="P9" s="105">
        <v>801.83</v>
      </c>
      <c r="Q9" s="105">
        <v>837.83</v>
      </c>
      <c r="R9" s="105">
        <v>521.83000000000004</v>
      </c>
      <c r="S9" s="105">
        <v>513.83000000000004</v>
      </c>
      <c r="T9" s="105">
        <v>468.83</v>
      </c>
      <c r="U9" s="105">
        <v>570.83000000000004</v>
      </c>
      <c r="V9" s="105">
        <v>571.83000000000004</v>
      </c>
      <c r="W9" s="105">
        <v>552.83000000000004</v>
      </c>
      <c r="X9" s="105">
        <v>588.83000000000004</v>
      </c>
      <c r="Y9" s="105">
        <v>704.83</v>
      </c>
      <c r="Z9" s="105">
        <v>576.83000000000004</v>
      </c>
      <c r="AA9" s="105">
        <v>834.83</v>
      </c>
      <c r="AB9" s="105">
        <v>905.83</v>
      </c>
      <c r="AC9" s="105">
        <v>893.83</v>
      </c>
      <c r="AD9" s="105">
        <v>571.83000000000004</v>
      </c>
      <c r="AE9" s="105">
        <v>583.83000000000004</v>
      </c>
      <c r="AF9" s="105">
        <v>578.83000000000004</v>
      </c>
      <c r="AG9" s="105">
        <v>540.83000000000004</v>
      </c>
      <c r="AH9" s="105">
        <v>558.83000000000004</v>
      </c>
      <c r="AI9" s="105">
        <v>536.83000000000004</v>
      </c>
      <c r="AJ9" s="105">
        <v>844.83</v>
      </c>
      <c r="AK9" s="105">
        <v>815.83</v>
      </c>
      <c r="AL9" s="105">
        <v>784.83</v>
      </c>
      <c r="AM9" s="105">
        <v>829.83</v>
      </c>
      <c r="AN9" s="105">
        <v>869.83</v>
      </c>
      <c r="AO9" s="105">
        <v>781.83</v>
      </c>
      <c r="AP9" s="105">
        <v>781.83</v>
      </c>
      <c r="AQ9" s="105">
        <v>813.83</v>
      </c>
      <c r="AR9" s="105">
        <v>799.83</v>
      </c>
      <c r="AS9" s="105">
        <v>812.83</v>
      </c>
      <c r="AT9" s="105">
        <v>785.83</v>
      </c>
      <c r="AU9" s="105">
        <v>786.83</v>
      </c>
      <c r="AV9" s="105">
        <v>-13.17</v>
      </c>
      <c r="AW9" s="105">
        <v>-10.17</v>
      </c>
      <c r="AX9" s="105">
        <v>-10.17</v>
      </c>
      <c r="AY9" s="105">
        <v>-12.17</v>
      </c>
      <c r="AZ9" s="105">
        <v>-13.17</v>
      </c>
      <c r="BA9" s="105">
        <v>-12.17</v>
      </c>
      <c r="BB9" s="105">
        <v>554.83000000000004</v>
      </c>
      <c r="BC9" s="105">
        <v>565.83000000000004</v>
      </c>
      <c r="BD9" s="105">
        <v>538.83000000000004</v>
      </c>
      <c r="BE9" s="105">
        <v>772.83</v>
      </c>
      <c r="BF9" s="105">
        <v>839.83</v>
      </c>
      <c r="BG9" s="105">
        <v>741.83</v>
      </c>
      <c r="BH9" s="105">
        <v>477.83</v>
      </c>
      <c r="BI9" s="105">
        <v>472.83</v>
      </c>
      <c r="BJ9" s="105">
        <v>485.83</v>
      </c>
      <c r="BK9" s="105">
        <v>805.83</v>
      </c>
      <c r="BL9" s="105">
        <v>801.83</v>
      </c>
      <c r="BM9" s="105">
        <v>859.83</v>
      </c>
      <c r="BN9" s="105">
        <v>573.83000000000004</v>
      </c>
      <c r="BO9" s="105">
        <v>535.83000000000004</v>
      </c>
      <c r="BP9" s="105">
        <v>576.83000000000004</v>
      </c>
      <c r="BQ9" s="105">
        <v>525.83000000000004</v>
      </c>
      <c r="BR9" s="105">
        <v>550.83000000000004</v>
      </c>
      <c r="BS9" s="105">
        <v>537.83000000000004</v>
      </c>
      <c r="BT9" s="105">
        <v>769.83</v>
      </c>
      <c r="BU9" s="105">
        <v>784.83</v>
      </c>
      <c r="BV9" s="105">
        <v>819.83</v>
      </c>
      <c r="BW9" s="105">
        <v>806.83</v>
      </c>
      <c r="BX9" s="105">
        <v>835.83</v>
      </c>
      <c r="BY9" s="105">
        <v>805.83</v>
      </c>
      <c r="BZ9" s="105">
        <v>662.83</v>
      </c>
      <c r="CA9" s="105">
        <v>704.83</v>
      </c>
      <c r="CB9" s="105">
        <v>678.83</v>
      </c>
      <c r="CC9" s="105">
        <v>645.83000000000004</v>
      </c>
      <c r="CD9" s="105">
        <v>807.83</v>
      </c>
      <c r="CE9" s="105">
        <v>870.83</v>
      </c>
      <c r="CF9" s="105">
        <v>518.83000000000004</v>
      </c>
      <c r="CG9" s="105">
        <v>503.83</v>
      </c>
      <c r="CH9" s="105">
        <v>486.83</v>
      </c>
      <c r="CI9" s="105">
        <v>834.83</v>
      </c>
      <c r="CJ9" s="105">
        <v>801.83</v>
      </c>
      <c r="CK9" s="105">
        <v>863.83</v>
      </c>
      <c r="CL9" s="105">
        <v>603.83000000000004</v>
      </c>
      <c r="CM9" s="105">
        <v>605.83000000000004</v>
      </c>
      <c r="CN9" s="105">
        <v>660.83</v>
      </c>
      <c r="CO9" s="105">
        <v>705.83</v>
      </c>
      <c r="CP9" s="105">
        <v>798.83</v>
      </c>
      <c r="CQ9" s="105">
        <v>660.83</v>
      </c>
      <c r="CR9" s="105">
        <v>690.83</v>
      </c>
      <c r="CS9" s="105">
        <v>747.83</v>
      </c>
      <c r="CT9" s="105">
        <v>813.83</v>
      </c>
      <c r="CU9" s="105">
        <v>807.83</v>
      </c>
      <c r="CV9" s="105">
        <v>805.83</v>
      </c>
      <c r="CW9" s="105">
        <v>857.83</v>
      </c>
      <c r="CX9" s="105">
        <v>640.83000000000004</v>
      </c>
      <c r="CY9" s="105">
        <v>645.83000000000004</v>
      </c>
      <c r="CZ9" s="105">
        <v>657.83</v>
      </c>
      <c r="DA9" s="105">
        <v>754.83</v>
      </c>
      <c r="DB9" s="105">
        <v>738.83</v>
      </c>
      <c r="DC9" s="105">
        <v>739.83</v>
      </c>
      <c r="DD9" s="105">
        <v>577.83000000000004</v>
      </c>
      <c r="DE9" s="105">
        <v>555.83000000000004</v>
      </c>
      <c r="DF9" s="105">
        <v>530.83000000000004</v>
      </c>
      <c r="DG9" s="105">
        <v>815.83</v>
      </c>
      <c r="DH9" s="105">
        <v>823.83</v>
      </c>
      <c r="DI9" s="105">
        <v>807.83</v>
      </c>
      <c r="DJ9" s="105">
        <v>575.83000000000004</v>
      </c>
      <c r="DK9" s="105">
        <v>535.83000000000004</v>
      </c>
      <c r="DL9" s="105">
        <v>552.83000000000004</v>
      </c>
      <c r="DM9" s="105">
        <v>566.83000000000004</v>
      </c>
      <c r="DN9" s="105">
        <v>559.83000000000004</v>
      </c>
      <c r="DO9" s="105">
        <v>543.83000000000004</v>
      </c>
      <c r="DP9" s="105">
        <v>743.83</v>
      </c>
      <c r="DQ9" s="105">
        <v>763.83</v>
      </c>
      <c r="DR9" s="105">
        <v>729.83</v>
      </c>
      <c r="DS9" s="105">
        <v>773.83</v>
      </c>
      <c r="DT9" s="105">
        <v>874.83</v>
      </c>
      <c r="DU9" s="105">
        <v>837.83</v>
      </c>
      <c r="DV9" s="105">
        <v>637.83000000000004</v>
      </c>
      <c r="DW9" s="105">
        <v>649.83000000000004</v>
      </c>
      <c r="DX9" s="105">
        <v>657.83</v>
      </c>
      <c r="DY9" s="105">
        <v>859.83</v>
      </c>
      <c r="DZ9" s="105">
        <v>787.83</v>
      </c>
      <c r="EA9" s="105">
        <v>755.83</v>
      </c>
      <c r="EB9" s="105">
        <v>587.83000000000004</v>
      </c>
      <c r="EC9" s="105">
        <v>633.83000000000004</v>
      </c>
      <c r="ED9" s="105">
        <v>613.83000000000004</v>
      </c>
      <c r="EE9" s="105">
        <v>792.83</v>
      </c>
      <c r="EF9" s="105">
        <v>797.83</v>
      </c>
      <c r="EG9" s="105">
        <v>776.83</v>
      </c>
      <c r="EH9" s="105">
        <v>776.83</v>
      </c>
      <c r="EI9" s="105">
        <v>762.83</v>
      </c>
      <c r="EJ9" s="105">
        <v>874.83</v>
      </c>
      <c r="EK9" s="105">
        <v>758.83</v>
      </c>
      <c r="EL9" s="105">
        <v>760.83</v>
      </c>
      <c r="EM9" s="105">
        <v>789.83</v>
      </c>
      <c r="EN9" s="105">
        <v>996.83</v>
      </c>
      <c r="EO9" s="105">
        <v>969.83</v>
      </c>
      <c r="EP9" s="105">
        <v>997.83</v>
      </c>
      <c r="EQ9" s="105">
        <v>809.83</v>
      </c>
      <c r="ER9" s="105">
        <v>848.83</v>
      </c>
      <c r="ES9" s="105">
        <v>782.83</v>
      </c>
      <c r="ET9" s="105">
        <v>785.83</v>
      </c>
      <c r="EU9" s="105">
        <v>679.83</v>
      </c>
      <c r="EV9" s="105">
        <v>683.83</v>
      </c>
      <c r="EW9" s="105">
        <v>685.83</v>
      </c>
      <c r="EX9" s="105">
        <v>804.83</v>
      </c>
      <c r="EY9" s="105">
        <v>1042.83</v>
      </c>
      <c r="EZ9" s="105">
        <v>681.83</v>
      </c>
      <c r="FA9" s="105">
        <v>663.83</v>
      </c>
      <c r="FB9" s="105">
        <v>649.83000000000004</v>
      </c>
      <c r="FC9" s="105">
        <v>796.83</v>
      </c>
      <c r="FD9" s="105">
        <v>755.83</v>
      </c>
      <c r="FE9" s="105">
        <v>653.83000000000004</v>
      </c>
    </row>
    <row r="10" spans="2:164">
      <c r="B10" s="105">
        <v>2.5</v>
      </c>
      <c r="C10" s="105">
        <v>-17</v>
      </c>
      <c r="D10" s="105">
        <v>-20</v>
      </c>
      <c r="E10" s="105">
        <v>-18</v>
      </c>
      <c r="F10" s="105">
        <v>606</v>
      </c>
      <c r="G10" s="105">
        <v>581</v>
      </c>
      <c r="H10" s="105">
        <v>592</v>
      </c>
      <c r="I10" s="105">
        <v>571</v>
      </c>
      <c r="J10" s="105">
        <v>553</v>
      </c>
      <c r="K10" s="105">
        <v>573</v>
      </c>
      <c r="L10" s="105">
        <v>805</v>
      </c>
      <c r="M10" s="105">
        <v>1059</v>
      </c>
      <c r="N10" s="105">
        <v>859</v>
      </c>
      <c r="O10" s="105">
        <v>840</v>
      </c>
      <c r="P10" s="105">
        <v>813</v>
      </c>
      <c r="Q10" s="105">
        <v>841</v>
      </c>
      <c r="R10" s="105">
        <v>527</v>
      </c>
      <c r="S10" s="105">
        <v>530</v>
      </c>
      <c r="T10" s="105">
        <v>492</v>
      </c>
      <c r="U10" s="105">
        <v>593</v>
      </c>
      <c r="V10" s="105">
        <v>591</v>
      </c>
      <c r="W10" s="105">
        <v>585</v>
      </c>
      <c r="X10" s="105">
        <v>595</v>
      </c>
      <c r="Y10" s="105">
        <v>731</v>
      </c>
      <c r="Z10" s="105">
        <v>595</v>
      </c>
      <c r="AA10" s="105">
        <v>862</v>
      </c>
      <c r="AB10" s="105">
        <v>916</v>
      </c>
      <c r="AC10" s="105">
        <v>911</v>
      </c>
      <c r="AD10" s="105">
        <v>618</v>
      </c>
      <c r="AE10" s="105">
        <v>623</v>
      </c>
      <c r="AF10" s="105">
        <v>600</v>
      </c>
      <c r="AG10" s="105">
        <v>568</v>
      </c>
      <c r="AH10" s="105">
        <v>570</v>
      </c>
      <c r="AI10" s="105">
        <v>540</v>
      </c>
      <c r="AJ10" s="105">
        <v>849</v>
      </c>
      <c r="AK10" s="105">
        <v>834</v>
      </c>
      <c r="AL10" s="105">
        <v>791</v>
      </c>
      <c r="AM10" s="105">
        <v>859</v>
      </c>
      <c r="AN10" s="105">
        <v>904</v>
      </c>
      <c r="AO10" s="105">
        <v>792</v>
      </c>
      <c r="AP10" s="105">
        <v>815</v>
      </c>
      <c r="AQ10" s="105">
        <v>846</v>
      </c>
      <c r="AR10" s="105">
        <v>833</v>
      </c>
      <c r="AS10" s="105">
        <v>853</v>
      </c>
      <c r="AT10" s="105">
        <v>816</v>
      </c>
      <c r="AU10" s="105">
        <v>838</v>
      </c>
      <c r="AV10" s="105">
        <v>-15</v>
      </c>
      <c r="AW10" s="105">
        <v>-15</v>
      </c>
      <c r="AX10" s="105">
        <v>-12</v>
      </c>
      <c r="AY10" s="105">
        <v>-13</v>
      </c>
      <c r="AZ10" s="105">
        <v>-15</v>
      </c>
      <c r="BA10" s="105">
        <v>-13</v>
      </c>
      <c r="BB10" s="105">
        <v>580</v>
      </c>
      <c r="BC10" s="105">
        <v>589</v>
      </c>
      <c r="BD10" s="105">
        <v>559</v>
      </c>
      <c r="BE10" s="105">
        <v>817</v>
      </c>
      <c r="BF10" s="105">
        <v>887</v>
      </c>
      <c r="BG10" s="105">
        <v>766</v>
      </c>
      <c r="BH10" s="105">
        <v>506</v>
      </c>
      <c r="BI10" s="105">
        <v>472</v>
      </c>
      <c r="BJ10" s="105">
        <v>506</v>
      </c>
      <c r="BK10" s="105">
        <v>795</v>
      </c>
      <c r="BL10" s="105">
        <v>799</v>
      </c>
      <c r="BM10" s="105">
        <v>886</v>
      </c>
      <c r="BN10" s="105">
        <v>594</v>
      </c>
      <c r="BO10" s="105">
        <v>555</v>
      </c>
      <c r="BP10" s="105">
        <v>588</v>
      </c>
      <c r="BQ10" s="105">
        <v>557</v>
      </c>
      <c r="BR10" s="105">
        <v>571</v>
      </c>
      <c r="BS10" s="105">
        <v>552</v>
      </c>
      <c r="BT10" s="105">
        <v>786</v>
      </c>
      <c r="BU10" s="105">
        <v>801</v>
      </c>
      <c r="BV10" s="105">
        <v>836</v>
      </c>
      <c r="BW10" s="105">
        <v>822</v>
      </c>
      <c r="BX10" s="105">
        <v>851</v>
      </c>
      <c r="BY10" s="105">
        <v>801</v>
      </c>
      <c r="BZ10" s="105">
        <v>692</v>
      </c>
      <c r="CA10" s="105">
        <v>723</v>
      </c>
      <c r="CB10" s="105">
        <v>700</v>
      </c>
      <c r="CC10" s="105">
        <v>696</v>
      </c>
      <c r="CD10" s="105">
        <v>854</v>
      </c>
      <c r="CE10" s="105">
        <v>927</v>
      </c>
      <c r="CF10" s="105">
        <v>524</v>
      </c>
      <c r="CG10" s="105">
        <v>513</v>
      </c>
      <c r="CH10" s="105">
        <v>497</v>
      </c>
      <c r="CI10" s="105">
        <v>847</v>
      </c>
      <c r="CJ10" s="105">
        <v>837</v>
      </c>
      <c r="CK10" s="105">
        <v>863</v>
      </c>
      <c r="CL10" s="105">
        <v>652</v>
      </c>
      <c r="CM10" s="105">
        <v>647</v>
      </c>
      <c r="CN10" s="105">
        <v>687</v>
      </c>
      <c r="CO10" s="105">
        <v>745</v>
      </c>
      <c r="CP10" s="105">
        <v>811</v>
      </c>
      <c r="CQ10" s="105">
        <v>701</v>
      </c>
      <c r="CR10" s="105">
        <v>698</v>
      </c>
      <c r="CS10" s="105">
        <v>779</v>
      </c>
      <c r="CT10" s="105">
        <v>830</v>
      </c>
      <c r="CU10" s="105">
        <v>831</v>
      </c>
      <c r="CV10" s="105">
        <v>840</v>
      </c>
      <c r="CW10" s="105">
        <v>904</v>
      </c>
      <c r="CX10" s="105">
        <v>682</v>
      </c>
      <c r="CY10" s="105">
        <v>667</v>
      </c>
      <c r="CZ10" s="105">
        <v>674</v>
      </c>
      <c r="DA10" s="105">
        <v>806</v>
      </c>
      <c r="DB10" s="105">
        <v>801</v>
      </c>
      <c r="DC10" s="105">
        <v>799</v>
      </c>
      <c r="DD10" s="105">
        <v>593</v>
      </c>
      <c r="DE10" s="105">
        <v>553</v>
      </c>
      <c r="DF10" s="105">
        <v>546</v>
      </c>
      <c r="DG10" s="105">
        <v>839</v>
      </c>
      <c r="DH10" s="105">
        <v>832</v>
      </c>
      <c r="DI10" s="105">
        <v>825</v>
      </c>
      <c r="DJ10" s="105">
        <v>595</v>
      </c>
      <c r="DK10" s="105">
        <v>555</v>
      </c>
      <c r="DL10" s="105">
        <v>562</v>
      </c>
      <c r="DM10" s="105">
        <v>569</v>
      </c>
      <c r="DN10" s="105">
        <v>582</v>
      </c>
      <c r="DO10" s="105">
        <v>568</v>
      </c>
      <c r="DP10" s="105">
        <v>757</v>
      </c>
      <c r="DQ10" s="105">
        <v>783</v>
      </c>
      <c r="DR10" s="105">
        <v>728</v>
      </c>
      <c r="DS10" s="105">
        <v>791</v>
      </c>
      <c r="DT10" s="105">
        <v>899</v>
      </c>
      <c r="DU10" s="105">
        <v>836</v>
      </c>
      <c r="DV10" s="105">
        <v>659</v>
      </c>
      <c r="DW10" s="105">
        <v>659</v>
      </c>
      <c r="DX10" s="105">
        <v>684</v>
      </c>
      <c r="DY10" s="105">
        <v>878</v>
      </c>
      <c r="DZ10" s="105">
        <v>830</v>
      </c>
      <c r="EA10" s="105">
        <v>788</v>
      </c>
      <c r="EB10" s="105">
        <v>598</v>
      </c>
      <c r="EC10" s="105">
        <v>650</v>
      </c>
      <c r="ED10" s="105">
        <v>627</v>
      </c>
      <c r="EE10" s="105">
        <v>800</v>
      </c>
      <c r="EF10" s="105">
        <v>815</v>
      </c>
      <c r="EG10" s="105">
        <v>792</v>
      </c>
      <c r="EH10" s="105">
        <v>813</v>
      </c>
      <c r="EI10" s="105">
        <v>807</v>
      </c>
      <c r="EJ10" s="105">
        <v>934</v>
      </c>
      <c r="EK10" s="105">
        <v>794</v>
      </c>
      <c r="EL10" s="105">
        <v>803</v>
      </c>
      <c r="EM10" s="105">
        <v>828</v>
      </c>
      <c r="EN10" s="105">
        <v>1022</v>
      </c>
      <c r="EO10" s="105">
        <v>1013</v>
      </c>
      <c r="EP10" s="105">
        <v>1017</v>
      </c>
      <c r="EQ10" s="105">
        <v>828</v>
      </c>
      <c r="ER10" s="105">
        <v>864</v>
      </c>
      <c r="ES10" s="105">
        <v>799</v>
      </c>
      <c r="ET10" s="105">
        <v>843</v>
      </c>
      <c r="EU10" s="105">
        <v>730</v>
      </c>
      <c r="EV10" s="105">
        <v>728</v>
      </c>
      <c r="EW10" s="105">
        <v>720</v>
      </c>
      <c r="EX10" s="105">
        <v>835</v>
      </c>
      <c r="EY10" s="105">
        <v>1139</v>
      </c>
      <c r="EZ10" s="105">
        <v>694</v>
      </c>
      <c r="FA10" s="105">
        <v>665</v>
      </c>
      <c r="FB10" s="105">
        <v>652</v>
      </c>
      <c r="FC10" s="105">
        <v>823</v>
      </c>
      <c r="FD10" s="105">
        <v>788</v>
      </c>
      <c r="FE10" s="105">
        <v>666</v>
      </c>
    </row>
    <row r="11" spans="2:164">
      <c r="B11" s="105">
        <v>3</v>
      </c>
      <c r="C11" s="105">
        <v>-15.33</v>
      </c>
      <c r="D11" s="105">
        <v>-18.329999999999998</v>
      </c>
      <c r="E11" s="105">
        <v>-15.33</v>
      </c>
      <c r="F11" s="105">
        <v>609.66999999999996</v>
      </c>
      <c r="G11" s="105">
        <v>582.66999999999996</v>
      </c>
      <c r="H11" s="105">
        <v>599.66999999999996</v>
      </c>
      <c r="I11" s="105">
        <v>578.66999999999996</v>
      </c>
      <c r="J11" s="105">
        <v>559.66999999999996</v>
      </c>
      <c r="K11" s="105">
        <v>582.66999999999996</v>
      </c>
      <c r="L11" s="105">
        <v>841.67</v>
      </c>
      <c r="M11" s="105">
        <v>1116.67</v>
      </c>
      <c r="N11" s="105">
        <v>875.67</v>
      </c>
      <c r="O11" s="105">
        <v>881.67</v>
      </c>
      <c r="P11" s="105">
        <v>846.67</v>
      </c>
      <c r="Q11" s="105">
        <v>873.67</v>
      </c>
      <c r="R11" s="105">
        <v>562.66999999999996</v>
      </c>
      <c r="S11" s="105">
        <v>549.66999999999996</v>
      </c>
      <c r="T11" s="105">
        <v>494.67</v>
      </c>
      <c r="U11" s="105">
        <v>614.66999999999996</v>
      </c>
      <c r="V11" s="105">
        <v>613.66999999999996</v>
      </c>
      <c r="W11" s="105">
        <v>583.66999999999996</v>
      </c>
      <c r="X11" s="105">
        <v>637.66999999999996</v>
      </c>
      <c r="Y11" s="105">
        <v>770.67</v>
      </c>
      <c r="Z11" s="105">
        <v>632.66999999999996</v>
      </c>
      <c r="AA11" s="105">
        <v>877.67</v>
      </c>
      <c r="AB11" s="105">
        <v>949.67</v>
      </c>
      <c r="AC11" s="105">
        <v>917.67</v>
      </c>
      <c r="AD11" s="105">
        <v>637.66999999999996</v>
      </c>
      <c r="AE11" s="105">
        <v>609.66999999999996</v>
      </c>
      <c r="AF11" s="105">
        <v>646.66999999999996</v>
      </c>
      <c r="AG11" s="105">
        <v>564.66999999999996</v>
      </c>
      <c r="AH11" s="105">
        <v>570.66999999999996</v>
      </c>
      <c r="AI11" s="105">
        <v>548.66999999999996</v>
      </c>
      <c r="AJ11" s="105">
        <v>871.67</v>
      </c>
      <c r="AK11" s="105">
        <v>859.67</v>
      </c>
      <c r="AL11" s="105">
        <v>827.67</v>
      </c>
      <c r="AM11" s="105">
        <v>889.67</v>
      </c>
      <c r="AN11" s="105">
        <v>943.67</v>
      </c>
      <c r="AO11" s="105">
        <v>810.67</v>
      </c>
      <c r="AP11" s="105">
        <v>874.67</v>
      </c>
      <c r="AQ11" s="105">
        <v>900.67</v>
      </c>
      <c r="AR11" s="105">
        <v>846.67</v>
      </c>
      <c r="AS11" s="105">
        <v>899.67</v>
      </c>
      <c r="AT11" s="105">
        <v>877.67</v>
      </c>
      <c r="AU11" s="105">
        <v>880.67</v>
      </c>
      <c r="AV11" s="105">
        <v>-14.33</v>
      </c>
      <c r="AW11" s="105">
        <v>-12.33</v>
      </c>
      <c r="AX11" s="105">
        <v>-10.33</v>
      </c>
      <c r="AY11" s="105">
        <v>-12.33</v>
      </c>
      <c r="AZ11" s="105">
        <v>-13.33</v>
      </c>
      <c r="BA11" s="105">
        <v>-14.33</v>
      </c>
      <c r="BB11" s="105">
        <v>615.66999999999996</v>
      </c>
      <c r="BC11" s="105">
        <v>635.66999999999996</v>
      </c>
      <c r="BD11" s="105">
        <v>599.66999999999996</v>
      </c>
      <c r="BE11" s="105">
        <v>874.67</v>
      </c>
      <c r="BF11" s="105">
        <v>918.67</v>
      </c>
      <c r="BG11" s="105">
        <v>810.67</v>
      </c>
      <c r="BH11" s="105">
        <v>524.66999999999996</v>
      </c>
      <c r="BI11" s="105">
        <v>499.67</v>
      </c>
      <c r="BJ11" s="105">
        <v>497.67</v>
      </c>
      <c r="BK11" s="105">
        <v>831.67</v>
      </c>
      <c r="BL11" s="105">
        <v>841.67</v>
      </c>
      <c r="BM11" s="105">
        <v>898.67</v>
      </c>
      <c r="BN11" s="105">
        <v>610.66999999999996</v>
      </c>
      <c r="BO11" s="105">
        <v>563.66999999999996</v>
      </c>
      <c r="BP11" s="105">
        <v>611.66999999999996</v>
      </c>
      <c r="BQ11" s="105">
        <v>588.66999999999996</v>
      </c>
      <c r="BR11" s="105">
        <v>594.66999999999996</v>
      </c>
      <c r="BS11" s="105">
        <v>560.66999999999996</v>
      </c>
      <c r="BT11" s="105">
        <v>810.67</v>
      </c>
      <c r="BU11" s="105">
        <v>833.67</v>
      </c>
      <c r="BV11" s="105">
        <v>845.67</v>
      </c>
      <c r="BW11" s="105">
        <v>843.67</v>
      </c>
      <c r="BX11" s="105">
        <v>862.67</v>
      </c>
      <c r="BY11" s="105">
        <v>866.67</v>
      </c>
      <c r="BZ11" s="105">
        <v>742.67</v>
      </c>
      <c r="CA11" s="105">
        <v>774.67</v>
      </c>
      <c r="CB11" s="105">
        <v>766.67</v>
      </c>
      <c r="CC11" s="105">
        <v>755.67</v>
      </c>
      <c r="CD11" s="105">
        <v>912.67</v>
      </c>
      <c r="CE11" s="105">
        <v>992.67</v>
      </c>
      <c r="CF11" s="105">
        <v>535.66999999999996</v>
      </c>
      <c r="CG11" s="105">
        <v>520.66999999999996</v>
      </c>
      <c r="CH11" s="105">
        <v>524.66999999999996</v>
      </c>
      <c r="CI11" s="105">
        <v>874.67</v>
      </c>
      <c r="CJ11" s="105">
        <v>876.67</v>
      </c>
      <c r="CK11" s="105">
        <v>891.67</v>
      </c>
      <c r="CL11" s="105">
        <v>675.67</v>
      </c>
      <c r="CM11" s="105">
        <v>685.67</v>
      </c>
      <c r="CN11" s="105">
        <v>726.67</v>
      </c>
      <c r="CO11" s="105">
        <v>746.67</v>
      </c>
      <c r="CP11" s="105">
        <v>846.67</v>
      </c>
      <c r="CQ11" s="105">
        <v>718.67</v>
      </c>
      <c r="CR11" s="105">
        <v>703.67</v>
      </c>
      <c r="CS11" s="105">
        <v>804.67</v>
      </c>
      <c r="CT11" s="105">
        <v>857.67</v>
      </c>
      <c r="CU11" s="105">
        <v>867.67</v>
      </c>
      <c r="CV11" s="105">
        <v>874.67</v>
      </c>
      <c r="CW11" s="105">
        <v>917.67</v>
      </c>
      <c r="CX11" s="105">
        <v>672.67</v>
      </c>
      <c r="CY11" s="105">
        <v>692.67</v>
      </c>
      <c r="CZ11" s="105">
        <v>714.67</v>
      </c>
      <c r="DA11" s="105">
        <v>844.67</v>
      </c>
      <c r="DB11" s="105">
        <v>850.67</v>
      </c>
      <c r="DC11" s="105">
        <v>864.67</v>
      </c>
      <c r="DD11" s="105">
        <v>592.66999999999996</v>
      </c>
      <c r="DE11" s="105">
        <v>563.66999999999996</v>
      </c>
      <c r="DF11" s="105">
        <v>560.66999999999996</v>
      </c>
      <c r="DG11" s="105">
        <v>868.67</v>
      </c>
      <c r="DH11" s="105">
        <v>862.67</v>
      </c>
      <c r="DI11" s="105">
        <v>850.67</v>
      </c>
      <c r="DJ11" s="105">
        <v>630.66999999999996</v>
      </c>
      <c r="DK11" s="105">
        <v>597.66999999999996</v>
      </c>
      <c r="DL11" s="105">
        <v>583.66999999999996</v>
      </c>
      <c r="DM11" s="105">
        <v>600.66999999999996</v>
      </c>
      <c r="DN11" s="105">
        <v>588.66999999999996</v>
      </c>
      <c r="DO11" s="105">
        <v>569.66999999999996</v>
      </c>
      <c r="DP11" s="105">
        <v>796.67</v>
      </c>
      <c r="DQ11" s="105">
        <v>785.67</v>
      </c>
      <c r="DR11" s="105">
        <v>754.67</v>
      </c>
      <c r="DS11" s="105">
        <v>796.67</v>
      </c>
      <c r="DT11" s="105">
        <v>909.67</v>
      </c>
      <c r="DU11" s="105">
        <v>876.67</v>
      </c>
      <c r="DV11" s="105">
        <v>703.67</v>
      </c>
      <c r="DW11" s="105">
        <v>709.67</v>
      </c>
      <c r="DX11" s="105">
        <v>710.67</v>
      </c>
      <c r="DY11" s="105">
        <v>958.67</v>
      </c>
      <c r="DZ11" s="105">
        <v>893.67</v>
      </c>
      <c r="EA11" s="105">
        <v>832.67</v>
      </c>
      <c r="EB11" s="105">
        <v>630.66999999999996</v>
      </c>
      <c r="EC11" s="105">
        <v>655.67</v>
      </c>
      <c r="ED11" s="105">
        <v>653.66999999999996</v>
      </c>
      <c r="EE11" s="105">
        <v>823.67</v>
      </c>
      <c r="EF11" s="105">
        <v>830.67</v>
      </c>
      <c r="EG11" s="105">
        <v>838.67</v>
      </c>
      <c r="EH11" s="105">
        <v>883.67</v>
      </c>
      <c r="EI11" s="105">
        <v>857.67</v>
      </c>
      <c r="EJ11" s="105">
        <v>1002.67</v>
      </c>
      <c r="EK11" s="105">
        <v>865.67</v>
      </c>
      <c r="EL11" s="105">
        <v>876.67</v>
      </c>
      <c r="EM11" s="105">
        <v>881.67</v>
      </c>
      <c r="EN11" s="105">
        <v>1066.67</v>
      </c>
      <c r="EO11" s="105">
        <v>1016.67</v>
      </c>
      <c r="EP11" s="105">
        <v>1038.67</v>
      </c>
      <c r="EQ11" s="105">
        <v>834.67</v>
      </c>
      <c r="ER11" s="105">
        <v>891.67</v>
      </c>
      <c r="ES11" s="105">
        <v>846.67</v>
      </c>
      <c r="ET11" s="105">
        <v>884.67</v>
      </c>
      <c r="EU11" s="105">
        <v>763.67</v>
      </c>
      <c r="EV11" s="105">
        <v>775.67</v>
      </c>
      <c r="EW11" s="105">
        <v>771.67</v>
      </c>
      <c r="EX11" s="105">
        <v>900.67</v>
      </c>
      <c r="EY11" s="105">
        <v>1169.67</v>
      </c>
      <c r="EZ11" s="105">
        <v>719.67</v>
      </c>
      <c r="FA11" s="105">
        <v>690.67</v>
      </c>
      <c r="FB11" s="105">
        <v>675.67</v>
      </c>
      <c r="FC11" s="105">
        <v>829.67</v>
      </c>
      <c r="FD11" s="105">
        <v>774.67</v>
      </c>
      <c r="FE11" s="105">
        <v>705.67</v>
      </c>
    </row>
    <row r="12" spans="2:164">
      <c r="B12" s="105">
        <v>3.5</v>
      </c>
      <c r="C12" s="105">
        <v>-14</v>
      </c>
      <c r="D12" s="105">
        <v>-20</v>
      </c>
      <c r="E12" s="105">
        <v>-18</v>
      </c>
      <c r="F12" s="105">
        <v>626</v>
      </c>
      <c r="G12" s="105">
        <v>592</v>
      </c>
      <c r="H12" s="105">
        <v>612</v>
      </c>
      <c r="I12" s="105">
        <v>583</v>
      </c>
      <c r="J12" s="105">
        <v>571</v>
      </c>
      <c r="K12" s="105">
        <v>578</v>
      </c>
      <c r="L12" s="105">
        <v>837</v>
      </c>
      <c r="M12" s="105">
        <v>1149</v>
      </c>
      <c r="N12" s="105">
        <v>913</v>
      </c>
      <c r="O12" s="105">
        <v>894</v>
      </c>
      <c r="P12" s="105">
        <v>863</v>
      </c>
      <c r="Q12" s="105">
        <v>890</v>
      </c>
      <c r="R12" s="105">
        <v>598</v>
      </c>
      <c r="S12" s="105">
        <v>588</v>
      </c>
      <c r="T12" s="105">
        <v>515</v>
      </c>
      <c r="U12" s="105">
        <v>619</v>
      </c>
      <c r="V12" s="105">
        <v>642</v>
      </c>
      <c r="W12" s="105">
        <v>597</v>
      </c>
      <c r="X12" s="105">
        <v>662</v>
      </c>
      <c r="Y12" s="105">
        <v>794</v>
      </c>
      <c r="Z12" s="105">
        <v>657</v>
      </c>
      <c r="AA12" s="105">
        <v>904</v>
      </c>
      <c r="AB12" s="105">
        <v>972</v>
      </c>
      <c r="AC12" s="105">
        <v>972</v>
      </c>
      <c r="AD12" s="105">
        <v>702</v>
      </c>
      <c r="AE12" s="105">
        <v>679</v>
      </c>
      <c r="AF12" s="105">
        <v>701</v>
      </c>
      <c r="AG12" s="105">
        <v>586</v>
      </c>
      <c r="AH12" s="105">
        <v>608</v>
      </c>
      <c r="AI12" s="105">
        <v>576</v>
      </c>
      <c r="AJ12" s="105">
        <v>923</v>
      </c>
      <c r="AK12" s="105">
        <v>880</v>
      </c>
      <c r="AL12" s="105">
        <v>841</v>
      </c>
      <c r="AM12" s="105">
        <v>918</v>
      </c>
      <c r="AN12" s="105">
        <v>970</v>
      </c>
      <c r="AO12" s="105">
        <v>858</v>
      </c>
      <c r="AP12" s="105">
        <v>915</v>
      </c>
      <c r="AQ12" s="105">
        <v>956</v>
      </c>
      <c r="AR12" s="105">
        <v>943</v>
      </c>
      <c r="AS12" s="105">
        <v>956</v>
      </c>
      <c r="AT12" s="105">
        <v>934</v>
      </c>
      <c r="AU12" s="105">
        <v>955</v>
      </c>
      <c r="AV12" s="105">
        <v>-14</v>
      </c>
      <c r="AW12" s="105">
        <v>-14</v>
      </c>
      <c r="AX12" s="105">
        <v>-9</v>
      </c>
      <c r="AY12" s="105">
        <v>-17</v>
      </c>
      <c r="AZ12" s="105">
        <v>-13</v>
      </c>
      <c r="BA12" s="105">
        <v>-16</v>
      </c>
      <c r="BB12" s="105">
        <v>669</v>
      </c>
      <c r="BC12" s="105">
        <v>677</v>
      </c>
      <c r="BD12" s="105">
        <v>640</v>
      </c>
      <c r="BE12" s="105">
        <v>910</v>
      </c>
      <c r="BF12" s="105">
        <v>986</v>
      </c>
      <c r="BG12" s="105">
        <v>865</v>
      </c>
      <c r="BH12" s="105">
        <v>527</v>
      </c>
      <c r="BI12" s="105">
        <v>518</v>
      </c>
      <c r="BJ12" s="105">
        <v>504</v>
      </c>
      <c r="BK12" s="105">
        <v>862</v>
      </c>
      <c r="BL12" s="105">
        <v>831</v>
      </c>
      <c r="BM12" s="105">
        <v>925</v>
      </c>
      <c r="BN12" s="105">
        <v>631</v>
      </c>
      <c r="BO12" s="105">
        <v>608</v>
      </c>
      <c r="BP12" s="105">
        <v>649</v>
      </c>
      <c r="BQ12" s="105">
        <v>615</v>
      </c>
      <c r="BR12" s="105">
        <v>624</v>
      </c>
      <c r="BS12" s="105">
        <v>596</v>
      </c>
      <c r="BT12" s="105">
        <v>839</v>
      </c>
      <c r="BU12" s="105">
        <v>844</v>
      </c>
      <c r="BV12" s="105">
        <v>881</v>
      </c>
      <c r="BW12" s="105">
        <v>872</v>
      </c>
      <c r="BX12" s="105">
        <v>896</v>
      </c>
      <c r="BY12" s="105">
        <v>853</v>
      </c>
      <c r="BZ12" s="105">
        <v>803</v>
      </c>
      <c r="CA12" s="105">
        <v>835</v>
      </c>
      <c r="CB12" s="105">
        <v>821</v>
      </c>
      <c r="CC12" s="105">
        <v>787</v>
      </c>
      <c r="CD12" s="105">
        <v>987</v>
      </c>
      <c r="CE12" s="105">
        <v>1071</v>
      </c>
      <c r="CF12" s="105">
        <v>551</v>
      </c>
      <c r="CG12" s="105">
        <v>531</v>
      </c>
      <c r="CH12" s="105">
        <v>518</v>
      </c>
      <c r="CI12" s="105">
        <v>933</v>
      </c>
      <c r="CJ12" s="105">
        <v>898</v>
      </c>
      <c r="CK12" s="105">
        <v>935</v>
      </c>
      <c r="CL12" s="105">
        <v>716</v>
      </c>
      <c r="CM12" s="105">
        <v>707</v>
      </c>
      <c r="CN12" s="105">
        <v>769</v>
      </c>
      <c r="CO12" s="105">
        <v>767</v>
      </c>
      <c r="CP12" s="105">
        <v>861</v>
      </c>
      <c r="CQ12" s="105">
        <v>747</v>
      </c>
      <c r="CR12" s="105">
        <v>737</v>
      </c>
      <c r="CS12" s="105">
        <v>817</v>
      </c>
      <c r="CT12" s="105">
        <v>895</v>
      </c>
      <c r="CU12" s="105">
        <v>894</v>
      </c>
      <c r="CV12" s="105">
        <v>888</v>
      </c>
      <c r="CW12" s="105">
        <v>942</v>
      </c>
      <c r="CX12" s="105">
        <v>741</v>
      </c>
      <c r="CY12" s="105">
        <v>740</v>
      </c>
      <c r="CZ12" s="105">
        <v>764</v>
      </c>
      <c r="DA12" s="105">
        <v>930</v>
      </c>
      <c r="DB12" s="105">
        <v>892</v>
      </c>
      <c r="DC12" s="105">
        <v>914</v>
      </c>
      <c r="DD12" s="105">
        <v>621</v>
      </c>
      <c r="DE12" s="105">
        <v>592</v>
      </c>
      <c r="DF12" s="105">
        <v>581</v>
      </c>
      <c r="DG12" s="105">
        <v>883</v>
      </c>
      <c r="DH12" s="105">
        <v>877</v>
      </c>
      <c r="DI12" s="105">
        <v>884</v>
      </c>
      <c r="DJ12" s="105">
        <v>657</v>
      </c>
      <c r="DK12" s="105">
        <v>623</v>
      </c>
      <c r="DL12" s="105">
        <v>631</v>
      </c>
      <c r="DM12" s="105">
        <v>602</v>
      </c>
      <c r="DN12" s="105">
        <v>604</v>
      </c>
      <c r="DO12" s="105">
        <v>581</v>
      </c>
      <c r="DP12" s="105">
        <v>820</v>
      </c>
      <c r="DQ12" s="105">
        <v>808</v>
      </c>
      <c r="DR12" s="105">
        <v>780</v>
      </c>
      <c r="DS12" s="105">
        <v>812</v>
      </c>
      <c r="DT12" s="105">
        <v>929</v>
      </c>
      <c r="DU12" s="105">
        <v>887</v>
      </c>
      <c r="DV12" s="105">
        <v>758</v>
      </c>
      <c r="DW12" s="105">
        <v>771</v>
      </c>
      <c r="DX12" s="105">
        <v>771</v>
      </c>
      <c r="DY12" s="105">
        <v>1012</v>
      </c>
      <c r="DZ12" s="105">
        <v>931</v>
      </c>
      <c r="EA12" s="105">
        <v>900</v>
      </c>
      <c r="EB12" s="105">
        <v>642</v>
      </c>
      <c r="EC12" s="105">
        <v>682</v>
      </c>
      <c r="ED12" s="105">
        <v>667</v>
      </c>
      <c r="EE12" s="105">
        <v>858</v>
      </c>
      <c r="EF12" s="105">
        <v>864</v>
      </c>
      <c r="EG12" s="105">
        <v>841</v>
      </c>
      <c r="EH12" s="105">
        <v>939</v>
      </c>
      <c r="EI12" s="105">
        <v>939</v>
      </c>
      <c r="EJ12" s="105">
        <v>1059</v>
      </c>
      <c r="EK12" s="105">
        <v>897</v>
      </c>
      <c r="EL12" s="105">
        <v>930</v>
      </c>
      <c r="EM12" s="105">
        <v>937</v>
      </c>
      <c r="EN12" s="105">
        <v>1094</v>
      </c>
      <c r="EO12" s="105">
        <v>1047</v>
      </c>
      <c r="EP12" s="105">
        <v>1091</v>
      </c>
      <c r="EQ12" s="105">
        <v>872</v>
      </c>
      <c r="ER12" s="105">
        <v>917</v>
      </c>
      <c r="ES12" s="105">
        <v>875</v>
      </c>
      <c r="ET12" s="105">
        <v>952</v>
      </c>
      <c r="EU12" s="105">
        <v>831</v>
      </c>
      <c r="EV12" s="105">
        <v>824</v>
      </c>
      <c r="EW12" s="105">
        <v>839</v>
      </c>
      <c r="EX12" s="105">
        <v>978</v>
      </c>
      <c r="EY12" s="105">
        <v>1266</v>
      </c>
      <c r="EZ12" s="105">
        <v>744</v>
      </c>
      <c r="FA12" s="105">
        <v>718</v>
      </c>
      <c r="FB12" s="105">
        <v>691</v>
      </c>
      <c r="FC12" s="105">
        <v>861</v>
      </c>
      <c r="FD12" s="105">
        <v>782</v>
      </c>
      <c r="FE12" s="105">
        <v>735</v>
      </c>
    </row>
    <row r="13" spans="2:164">
      <c r="B13" s="105">
        <v>4</v>
      </c>
      <c r="C13" s="105">
        <v>-16.5</v>
      </c>
      <c r="D13" s="105">
        <v>-17.5</v>
      </c>
      <c r="E13" s="105">
        <v>-16.5</v>
      </c>
      <c r="F13" s="105">
        <v>633.5</v>
      </c>
      <c r="G13" s="105">
        <v>618.5</v>
      </c>
      <c r="H13" s="105">
        <v>613.5</v>
      </c>
      <c r="I13" s="105">
        <v>599.5</v>
      </c>
      <c r="J13" s="105">
        <v>591.5</v>
      </c>
      <c r="K13" s="105">
        <v>604.5</v>
      </c>
      <c r="L13" s="105">
        <v>868.5</v>
      </c>
      <c r="M13" s="105">
        <v>1150.5</v>
      </c>
      <c r="N13" s="105">
        <v>905.5</v>
      </c>
      <c r="O13" s="105">
        <v>897.5</v>
      </c>
      <c r="P13" s="105">
        <v>879.5</v>
      </c>
      <c r="Q13" s="105">
        <v>892.5</v>
      </c>
      <c r="R13" s="105">
        <v>640.5</v>
      </c>
      <c r="S13" s="105">
        <v>629.5</v>
      </c>
      <c r="T13" s="105">
        <v>550.5</v>
      </c>
      <c r="U13" s="105">
        <v>641.5</v>
      </c>
      <c r="V13" s="105">
        <v>641.5</v>
      </c>
      <c r="W13" s="105">
        <v>625.5</v>
      </c>
      <c r="X13" s="105">
        <v>704.5</v>
      </c>
      <c r="Y13" s="105">
        <v>842.5</v>
      </c>
      <c r="Z13" s="105">
        <v>693.5</v>
      </c>
      <c r="AA13" s="105">
        <v>964.5</v>
      </c>
      <c r="AB13" s="105">
        <v>999.5</v>
      </c>
      <c r="AC13" s="105">
        <v>1000.5</v>
      </c>
      <c r="AD13" s="105">
        <v>761.5</v>
      </c>
      <c r="AE13" s="105">
        <v>742.5</v>
      </c>
      <c r="AF13" s="105">
        <v>766.5</v>
      </c>
      <c r="AG13" s="105">
        <v>625.5</v>
      </c>
      <c r="AH13" s="105">
        <v>627.5</v>
      </c>
      <c r="AI13" s="105">
        <v>602.5</v>
      </c>
      <c r="AJ13" s="105">
        <v>924.5</v>
      </c>
      <c r="AK13" s="105">
        <v>903.5</v>
      </c>
      <c r="AL13" s="105">
        <v>863.5</v>
      </c>
      <c r="AM13" s="105">
        <v>953.5</v>
      </c>
      <c r="AN13" s="105">
        <v>979.5</v>
      </c>
      <c r="AO13" s="105">
        <v>841.5</v>
      </c>
      <c r="AP13" s="105">
        <v>952.5</v>
      </c>
      <c r="AQ13" s="105">
        <v>992.5</v>
      </c>
      <c r="AR13" s="105">
        <v>950.5</v>
      </c>
      <c r="AS13" s="105">
        <v>1010.5</v>
      </c>
      <c r="AT13" s="105">
        <v>1001.5</v>
      </c>
      <c r="AU13" s="105">
        <v>1004.5</v>
      </c>
      <c r="AV13" s="105">
        <v>-14.5</v>
      </c>
      <c r="AW13" s="105">
        <v>-10.5</v>
      </c>
      <c r="AX13" s="105">
        <v>-9.5</v>
      </c>
      <c r="AY13" s="105">
        <v>-15.5</v>
      </c>
      <c r="AZ13" s="105">
        <v>-14.5</v>
      </c>
      <c r="BA13" s="105">
        <v>-16.5</v>
      </c>
      <c r="BB13" s="105">
        <v>687.5</v>
      </c>
      <c r="BC13" s="105">
        <v>727.5</v>
      </c>
      <c r="BD13" s="105">
        <v>688.5</v>
      </c>
      <c r="BE13" s="105">
        <v>972.5</v>
      </c>
      <c r="BF13" s="105">
        <v>1028.5</v>
      </c>
      <c r="BG13" s="105">
        <v>905.5</v>
      </c>
      <c r="BH13" s="105">
        <v>535.5</v>
      </c>
      <c r="BI13" s="105">
        <v>520.5</v>
      </c>
      <c r="BJ13" s="105">
        <v>533.5</v>
      </c>
      <c r="BK13" s="105">
        <v>873.5</v>
      </c>
      <c r="BL13" s="105">
        <v>860.5</v>
      </c>
      <c r="BM13" s="105">
        <v>956.5</v>
      </c>
      <c r="BN13" s="105">
        <v>666.5</v>
      </c>
      <c r="BO13" s="105">
        <v>640.5</v>
      </c>
      <c r="BP13" s="105">
        <v>680.5</v>
      </c>
      <c r="BQ13" s="105">
        <v>637.5</v>
      </c>
      <c r="BR13" s="105">
        <v>679.5</v>
      </c>
      <c r="BS13" s="105">
        <v>637.5</v>
      </c>
      <c r="BT13" s="105">
        <v>861.5</v>
      </c>
      <c r="BU13" s="105">
        <v>848.5</v>
      </c>
      <c r="BV13" s="105">
        <v>912.5</v>
      </c>
      <c r="BW13" s="105">
        <v>894.5</v>
      </c>
      <c r="BX13" s="105">
        <v>928.5</v>
      </c>
      <c r="BY13" s="105">
        <v>890.5</v>
      </c>
      <c r="BZ13" s="105">
        <v>851.5</v>
      </c>
      <c r="CA13" s="105">
        <v>886.5</v>
      </c>
      <c r="CB13" s="105">
        <v>870.5</v>
      </c>
      <c r="CC13" s="105">
        <v>876.5</v>
      </c>
      <c r="CD13" s="105">
        <v>1023.5</v>
      </c>
      <c r="CE13" s="105">
        <v>1156.5</v>
      </c>
      <c r="CF13" s="105">
        <v>569.5</v>
      </c>
      <c r="CG13" s="105">
        <v>557.5</v>
      </c>
      <c r="CH13" s="105">
        <v>542.5</v>
      </c>
      <c r="CI13" s="105">
        <v>933.5</v>
      </c>
      <c r="CJ13" s="105">
        <v>908.5</v>
      </c>
      <c r="CK13" s="105">
        <v>935.5</v>
      </c>
      <c r="CL13" s="105">
        <v>743.5</v>
      </c>
      <c r="CM13" s="105">
        <v>733.5</v>
      </c>
      <c r="CN13" s="105">
        <v>795.5</v>
      </c>
      <c r="CO13" s="105">
        <v>794.5</v>
      </c>
      <c r="CP13" s="105">
        <v>895.5</v>
      </c>
      <c r="CQ13" s="105">
        <v>740.5</v>
      </c>
      <c r="CR13" s="105">
        <v>739.5</v>
      </c>
      <c r="CS13" s="105">
        <v>831.5</v>
      </c>
      <c r="CT13" s="105">
        <v>931.5</v>
      </c>
      <c r="CU13" s="105">
        <v>904.5</v>
      </c>
      <c r="CV13" s="105">
        <v>920.5</v>
      </c>
      <c r="CW13" s="105">
        <v>965.5</v>
      </c>
      <c r="CX13" s="105">
        <v>777.5</v>
      </c>
      <c r="CY13" s="105">
        <v>778.5</v>
      </c>
      <c r="CZ13" s="105">
        <v>798.5</v>
      </c>
      <c r="DA13" s="105">
        <v>1011.5</v>
      </c>
      <c r="DB13" s="105">
        <v>987.5</v>
      </c>
      <c r="DC13" s="105">
        <v>996.5</v>
      </c>
      <c r="DD13" s="105">
        <v>627.5</v>
      </c>
      <c r="DE13" s="105">
        <v>597.5</v>
      </c>
      <c r="DF13" s="105">
        <v>578.5</v>
      </c>
      <c r="DG13" s="105">
        <v>899.5</v>
      </c>
      <c r="DH13" s="105">
        <v>907.5</v>
      </c>
      <c r="DI13" s="105">
        <v>901.5</v>
      </c>
      <c r="DJ13" s="105">
        <v>707.5</v>
      </c>
      <c r="DK13" s="105">
        <v>679.5</v>
      </c>
      <c r="DL13" s="105">
        <v>666.5</v>
      </c>
      <c r="DM13" s="105">
        <v>622.5</v>
      </c>
      <c r="DN13" s="105">
        <v>622.5</v>
      </c>
      <c r="DO13" s="105">
        <v>606.5</v>
      </c>
      <c r="DP13" s="105">
        <v>838.5</v>
      </c>
      <c r="DQ13" s="105">
        <v>833.5</v>
      </c>
      <c r="DR13" s="105">
        <v>791.5</v>
      </c>
      <c r="DS13" s="105">
        <v>826.5</v>
      </c>
      <c r="DT13" s="105">
        <v>936.5</v>
      </c>
      <c r="DU13" s="105">
        <v>920.5</v>
      </c>
      <c r="DV13" s="105">
        <v>774.5</v>
      </c>
      <c r="DW13" s="105">
        <v>805.5</v>
      </c>
      <c r="DX13" s="105">
        <v>808.5</v>
      </c>
      <c r="DY13" s="105">
        <v>1088.5</v>
      </c>
      <c r="DZ13" s="105">
        <v>1020.5</v>
      </c>
      <c r="EA13" s="105">
        <v>954.5</v>
      </c>
      <c r="EB13" s="105">
        <v>634.5</v>
      </c>
      <c r="EC13" s="105">
        <v>695.5</v>
      </c>
      <c r="ED13" s="105">
        <v>677.5</v>
      </c>
      <c r="EE13" s="105">
        <v>893.5</v>
      </c>
      <c r="EF13" s="105">
        <v>873.5</v>
      </c>
      <c r="EG13" s="105">
        <v>853.5</v>
      </c>
      <c r="EH13" s="105">
        <v>981.5</v>
      </c>
      <c r="EI13" s="105">
        <v>984.5</v>
      </c>
      <c r="EJ13" s="105">
        <v>1110.5</v>
      </c>
      <c r="EK13" s="105">
        <v>976.5</v>
      </c>
      <c r="EL13" s="105">
        <v>1010.5</v>
      </c>
      <c r="EM13" s="105">
        <v>1018.5</v>
      </c>
      <c r="EN13" s="105">
        <v>1115.5</v>
      </c>
      <c r="EO13" s="105">
        <v>1078.5</v>
      </c>
      <c r="EP13" s="105">
        <v>1070.5</v>
      </c>
      <c r="EQ13" s="105">
        <v>888.5</v>
      </c>
      <c r="ER13" s="105">
        <v>948.5</v>
      </c>
      <c r="ES13" s="105">
        <v>890.5</v>
      </c>
      <c r="ET13" s="105">
        <v>1003.5</v>
      </c>
      <c r="EU13" s="105">
        <v>870.5</v>
      </c>
      <c r="EV13" s="105">
        <v>874.5</v>
      </c>
      <c r="EW13" s="105">
        <v>889.5</v>
      </c>
      <c r="EX13" s="105">
        <v>1051.5</v>
      </c>
      <c r="EY13" s="105">
        <v>1345.5</v>
      </c>
      <c r="EZ13" s="105">
        <v>732.5</v>
      </c>
      <c r="FA13" s="105">
        <v>701.5</v>
      </c>
      <c r="FB13" s="105">
        <v>670.5</v>
      </c>
      <c r="FC13" s="105">
        <v>884.5</v>
      </c>
      <c r="FD13" s="105">
        <v>784.5</v>
      </c>
      <c r="FE13" s="105">
        <v>757.5</v>
      </c>
    </row>
    <row r="14" spans="2:164">
      <c r="B14" s="105">
        <v>4.5</v>
      </c>
      <c r="C14" s="105">
        <v>-16.670000000000002</v>
      </c>
      <c r="D14" s="105">
        <v>-19.670000000000002</v>
      </c>
      <c r="E14" s="105">
        <v>-17.670000000000002</v>
      </c>
      <c r="F14" s="105">
        <v>667.33</v>
      </c>
      <c r="G14" s="105">
        <v>636.33000000000004</v>
      </c>
      <c r="H14" s="105">
        <v>628.33000000000004</v>
      </c>
      <c r="I14" s="105">
        <v>602.33000000000004</v>
      </c>
      <c r="J14" s="105">
        <v>591.33000000000004</v>
      </c>
      <c r="K14" s="105">
        <v>609.33000000000004</v>
      </c>
      <c r="L14" s="105">
        <v>903.33</v>
      </c>
      <c r="M14" s="105">
        <v>1185.33</v>
      </c>
      <c r="N14" s="105">
        <v>941.33</v>
      </c>
      <c r="O14" s="105">
        <v>921.33</v>
      </c>
      <c r="P14" s="105">
        <v>886.33</v>
      </c>
      <c r="Q14" s="105">
        <v>900.33</v>
      </c>
      <c r="R14" s="105">
        <v>669.33</v>
      </c>
      <c r="S14" s="105">
        <v>664.33</v>
      </c>
      <c r="T14" s="105">
        <v>560.33000000000004</v>
      </c>
      <c r="U14" s="105">
        <v>625.33000000000004</v>
      </c>
      <c r="V14" s="105">
        <v>654.33000000000004</v>
      </c>
      <c r="W14" s="105">
        <v>637.33000000000004</v>
      </c>
      <c r="X14" s="105">
        <v>734.33</v>
      </c>
      <c r="Y14" s="105">
        <v>851.33</v>
      </c>
      <c r="Z14" s="105">
        <v>746.33</v>
      </c>
      <c r="AA14" s="105">
        <v>980.33</v>
      </c>
      <c r="AB14" s="105">
        <v>1042.33</v>
      </c>
      <c r="AC14" s="105">
        <v>1036.33</v>
      </c>
      <c r="AD14" s="105">
        <v>814.33</v>
      </c>
      <c r="AE14" s="105">
        <v>811.33</v>
      </c>
      <c r="AF14" s="105">
        <v>819.33</v>
      </c>
      <c r="AG14" s="105">
        <v>667.33</v>
      </c>
      <c r="AH14" s="105">
        <v>662.33</v>
      </c>
      <c r="AI14" s="105">
        <v>662.33</v>
      </c>
      <c r="AJ14" s="105">
        <v>968.33</v>
      </c>
      <c r="AK14" s="105">
        <v>914.33</v>
      </c>
      <c r="AL14" s="105">
        <v>867.33</v>
      </c>
      <c r="AM14" s="105">
        <v>946.33</v>
      </c>
      <c r="AN14" s="105">
        <v>992.33</v>
      </c>
      <c r="AO14" s="105">
        <v>867.33</v>
      </c>
      <c r="AP14" s="105">
        <v>1017.33</v>
      </c>
      <c r="AQ14" s="105">
        <v>1036.33</v>
      </c>
      <c r="AR14" s="105">
        <v>1028.33</v>
      </c>
      <c r="AS14" s="105">
        <v>1056.33</v>
      </c>
      <c r="AT14" s="105">
        <v>1066.33</v>
      </c>
      <c r="AU14" s="105">
        <v>1077.33</v>
      </c>
      <c r="AV14" s="105">
        <v>-15.67</v>
      </c>
      <c r="AW14" s="105">
        <v>-13.67</v>
      </c>
      <c r="AX14" s="105">
        <v>-15.67</v>
      </c>
      <c r="AY14" s="105">
        <v>-12.67</v>
      </c>
      <c r="AZ14" s="105">
        <v>-15.67</v>
      </c>
      <c r="BA14" s="105">
        <v>-15.67</v>
      </c>
      <c r="BB14" s="105">
        <v>740.33</v>
      </c>
      <c r="BC14" s="105">
        <v>786.33</v>
      </c>
      <c r="BD14" s="105">
        <v>735.33</v>
      </c>
      <c r="BE14" s="105">
        <v>1011.33</v>
      </c>
      <c r="BF14" s="105">
        <v>1104.33</v>
      </c>
      <c r="BG14" s="105">
        <v>959.33</v>
      </c>
      <c r="BH14" s="105">
        <v>548.33000000000004</v>
      </c>
      <c r="BI14" s="105">
        <v>530.33000000000004</v>
      </c>
      <c r="BJ14" s="105">
        <v>537.33000000000004</v>
      </c>
      <c r="BK14" s="105">
        <v>911.33</v>
      </c>
      <c r="BL14" s="105">
        <v>894.33</v>
      </c>
      <c r="BM14" s="105">
        <v>971.33</v>
      </c>
      <c r="BN14" s="105">
        <v>695.33</v>
      </c>
      <c r="BO14" s="105">
        <v>679.33</v>
      </c>
      <c r="BP14" s="105">
        <v>697.33</v>
      </c>
      <c r="BQ14" s="105">
        <v>677.33</v>
      </c>
      <c r="BR14" s="105">
        <v>700.33</v>
      </c>
      <c r="BS14" s="105">
        <v>682.33</v>
      </c>
      <c r="BT14" s="105">
        <v>868.33</v>
      </c>
      <c r="BU14" s="105">
        <v>863.33</v>
      </c>
      <c r="BV14" s="105">
        <v>914.33</v>
      </c>
      <c r="BW14" s="105">
        <v>902.33</v>
      </c>
      <c r="BX14" s="105">
        <v>934.33</v>
      </c>
      <c r="BY14" s="105">
        <v>912.33</v>
      </c>
      <c r="BZ14" s="105">
        <v>925.33</v>
      </c>
      <c r="CA14" s="105">
        <v>964.33</v>
      </c>
      <c r="CB14" s="105">
        <v>931.33</v>
      </c>
      <c r="CC14" s="105">
        <v>920.33</v>
      </c>
      <c r="CD14" s="105">
        <v>1112.33</v>
      </c>
      <c r="CE14" s="105">
        <v>1205.33</v>
      </c>
      <c r="CF14" s="105">
        <v>580.33000000000004</v>
      </c>
      <c r="CG14" s="105">
        <v>559.33000000000004</v>
      </c>
      <c r="CH14" s="105">
        <v>553.33000000000004</v>
      </c>
      <c r="CI14" s="105">
        <v>956.33</v>
      </c>
      <c r="CJ14" s="105">
        <v>943.33</v>
      </c>
      <c r="CK14" s="105">
        <v>957.33</v>
      </c>
      <c r="CL14" s="105">
        <v>785.33</v>
      </c>
      <c r="CM14" s="105">
        <v>779.33</v>
      </c>
      <c r="CN14" s="105">
        <v>837.33</v>
      </c>
      <c r="CO14" s="105">
        <v>817.33</v>
      </c>
      <c r="CP14" s="105">
        <v>918.33</v>
      </c>
      <c r="CQ14" s="105">
        <v>767.33</v>
      </c>
      <c r="CR14" s="105">
        <v>767.33</v>
      </c>
      <c r="CS14" s="105">
        <v>850.33</v>
      </c>
      <c r="CT14" s="105">
        <v>947.33</v>
      </c>
      <c r="CU14" s="105">
        <v>939.33</v>
      </c>
      <c r="CV14" s="105">
        <v>955.33</v>
      </c>
      <c r="CW14" s="105">
        <v>977.33</v>
      </c>
      <c r="CX14" s="105">
        <v>809.33</v>
      </c>
      <c r="CY14" s="105">
        <v>821.33</v>
      </c>
      <c r="CZ14" s="105">
        <v>840.33</v>
      </c>
      <c r="DA14" s="105">
        <v>1038.33</v>
      </c>
      <c r="DB14" s="105">
        <v>1054.33</v>
      </c>
      <c r="DC14" s="105">
        <v>1059.33</v>
      </c>
      <c r="DD14" s="105">
        <v>650.33000000000004</v>
      </c>
      <c r="DE14" s="105">
        <v>611.33000000000004</v>
      </c>
      <c r="DF14" s="105">
        <v>593.33000000000004</v>
      </c>
      <c r="DG14" s="105">
        <v>932.33</v>
      </c>
      <c r="DH14" s="105">
        <v>937.33</v>
      </c>
      <c r="DI14" s="105">
        <v>928.33</v>
      </c>
      <c r="DJ14" s="105">
        <v>739.33</v>
      </c>
      <c r="DK14" s="105">
        <v>710.33</v>
      </c>
      <c r="DL14" s="105">
        <v>709.33</v>
      </c>
      <c r="DM14" s="105">
        <v>655.33000000000004</v>
      </c>
      <c r="DN14" s="105">
        <v>649.33000000000004</v>
      </c>
      <c r="DO14" s="105">
        <v>638.33000000000004</v>
      </c>
      <c r="DP14" s="105">
        <v>858.33</v>
      </c>
      <c r="DQ14" s="105">
        <v>848.33</v>
      </c>
      <c r="DR14" s="105">
        <v>805.33</v>
      </c>
      <c r="DS14" s="105">
        <v>845.33</v>
      </c>
      <c r="DT14" s="105">
        <v>965.33</v>
      </c>
      <c r="DU14" s="105">
        <v>940.33</v>
      </c>
      <c r="DV14" s="105">
        <v>851.33</v>
      </c>
      <c r="DW14" s="105">
        <v>869.33</v>
      </c>
      <c r="DX14" s="105">
        <v>880.33</v>
      </c>
      <c r="DY14" s="105">
        <v>1162.33</v>
      </c>
      <c r="DZ14" s="105">
        <v>1055.33</v>
      </c>
      <c r="EA14" s="105">
        <v>1010.33</v>
      </c>
      <c r="EB14" s="105">
        <v>670.33</v>
      </c>
      <c r="EC14" s="105">
        <v>708.33</v>
      </c>
      <c r="ED14" s="105">
        <v>671.33</v>
      </c>
      <c r="EE14" s="105">
        <v>896.33</v>
      </c>
      <c r="EF14" s="105">
        <v>910.33</v>
      </c>
      <c r="EG14" s="105">
        <v>885.33</v>
      </c>
      <c r="EH14" s="105">
        <v>1045.33</v>
      </c>
      <c r="EI14" s="105">
        <v>1063.33</v>
      </c>
      <c r="EJ14" s="105">
        <v>1188.33</v>
      </c>
      <c r="EK14" s="105">
        <v>1031.33</v>
      </c>
      <c r="EL14" s="105">
        <v>1073.33</v>
      </c>
      <c r="EM14" s="105">
        <v>1059.33</v>
      </c>
      <c r="EN14" s="105">
        <v>1099.33</v>
      </c>
      <c r="EO14" s="105">
        <v>1081.33</v>
      </c>
      <c r="EP14" s="105">
        <v>1130.33</v>
      </c>
      <c r="EQ14" s="105">
        <v>900.33</v>
      </c>
      <c r="ER14" s="105">
        <v>969.33</v>
      </c>
      <c r="ES14" s="105">
        <v>905.33</v>
      </c>
      <c r="ET14" s="105">
        <v>1061.33</v>
      </c>
      <c r="EU14" s="105">
        <v>940.33</v>
      </c>
      <c r="EV14" s="105">
        <v>938.33</v>
      </c>
      <c r="EW14" s="105">
        <v>965.33</v>
      </c>
      <c r="EX14" s="105">
        <v>1109.33</v>
      </c>
      <c r="EY14" s="105">
        <v>1444.33</v>
      </c>
      <c r="EZ14" s="105">
        <v>739.33</v>
      </c>
      <c r="FA14" s="105">
        <v>738.33</v>
      </c>
      <c r="FB14" s="105">
        <v>681.33</v>
      </c>
      <c r="FC14" s="105">
        <v>918.33</v>
      </c>
      <c r="FD14" s="105">
        <v>815.33</v>
      </c>
      <c r="FE14" s="105">
        <v>744.33</v>
      </c>
    </row>
    <row r="15" spans="2:164">
      <c r="B15" s="105">
        <v>5</v>
      </c>
      <c r="C15" s="105">
        <v>-16.329999999999998</v>
      </c>
      <c r="D15" s="105">
        <v>-19.329999999999998</v>
      </c>
      <c r="E15" s="105">
        <v>-19.329999999999998</v>
      </c>
      <c r="F15" s="105">
        <v>696.67</v>
      </c>
      <c r="G15" s="105">
        <v>647.66999999999996</v>
      </c>
      <c r="H15" s="105">
        <v>636.66999999999996</v>
      </c>
      <c r="I15" s="105">
        <v>615.66999999999996</v>
      </c>
      <c r="J15" s="105">
        <v>616.66999999999996</v>
      </c>
      <c r="K15" s="105">
        <v>614.66999999999996</v>
      </c>
      <c r="L15" s="105">
        <v>908.67</v>
      </c>
      <c r="M15" s="105">
        <v>1196.67</v>
      </c>
      <c r="N15" s="105">
        <v>960.67</v>
      </c>
      <c r="O15" s="105">
        <v>934.67</v>
      </c>
      <c r="P15" s="105">
        <v>920.67</v>
      </c>
      <c r="Q15" s="105">
        <v>946.67</v>
      </c>
      <c r="R15" s="105">
        <v>710.67</v>
      </c>
      <c r="S15" s="105">
        <v>699.67</v>
      </c>
      <c r="T15" s="105">
        <v>586.66999999999996</v>
      </c>
      <c r="U15" s="105">
        <v>667.67</v>
      </c>
      <c r="V15" s="105">
        <v>677.67</v>
      </c>
      <c r="W15" s="105">
        <v>650.66999999999996</v>
      </c>
      <c r="X15" s="105">
        <v>759.67</v>
      </c>
      <c r="Y15" s="105">
        <v>887.67</v>
      </c>
      <c r="Z15" s="105">
        <v>753.67</v>
      </c>
      <c r="AA15" s="105">
        <v>1015.67</v>
      </c>
      <c r="AB15" s="105">
        <v>1100.67</v>
      </c>
      <c r="AC15" s="105">
        <v>1046.67</v>
      </c>
      <c r="AD15" s="105">
        <v>928.67</v>
      </c>
      <c r="AE15" s="105">
        <v>873.67</v>
      </c>
      <c r="AF15" s="105">
        <v>854.67</v>
      </c>
      <c r="AG15" s="105">
        <v>708.67</v>
      </c>
      <c r="AH15" s="105">
        <v>727.67</v>
      </c>
      <c r="AI15" s="105">
        <v>712.67</v>
      </c>
      <c r="AJ15" s="105">
        <v>961.67</v>
      </c>
      <c r="AK15" s="105">
        <v>937.67</v>
      </c>
      <c r="AL15" s="105">
        <v>886.67</v>
      </c>
      <c r="AM15" s="105">
        <v>964.67</v>
      </c>
      <c r="AN15" s="105">
        <v>1025.67</v>
      </c>
      <c r="AO15" s="105">
        <v>887.67</v>
      </c>
      <c r="AP15" s="105">
        <v>1071.67</v>
      </c>
      <c r="AQ15" s="105">
        <v>1111.67</v>
      </c>
      <c r="AR15" s="105">
        <v>1113.67</v>
      </c>
      <c r="AS15" s="105">
        <v>1144.67</v>
      </c>
      <c r="AT15" s="105">
        <v>1129.67</v>
      </c>
      <c r="AU15" s="105">
        <v>1140.67</v>
      </c>
      <c r="AV15" s="105">
        <v>-15.33</v>
      </c>
      <c r="AW15" s="105">
        <v>-15.33</v>
      </c>
      <c r="AX15" s="105">
        <v>-16.329999999999998</v>
      </c>
      <c r="AY15" s="105">
        <v>-15.33</v>
      </c>
      <c r="AZ15" s="105">
        <v>-18.329999999999998</v>
      </c>
      <c r="BA15" s="105">
        <v>-18.329999999999998</v>
      </c>
      <c r="BB15" s="105">
        <v>800.67</v>
      </c>
      <c r="BC15" s="105">
        <v>850.67</v>
      </c>
      <c r="BD15" s="105">
        <v>789.67</v>
      </c>
      <c r="BE15" s="105">
        <v>1071.67</v>
      </c>
      <c r="BF15" s="105">
        <v>1143.67</v>
      </c>
      <c r="BG15" s="105">
        <v>1013.67</v>
      </c>
      <c r="BH15" s="105">
        <v>566.66999999999996</v>
      </c>
      <c r="BI15" s="105">
        <v>538.66999999999996</v>
      </c>
      <c r="BJ15" s="105">
        <v>547.66999999999996</v>
      </c>
      <c r="BK15" s="105">
        <v>942.67</v>
      </c>
      <c r="BL15" s="105">
        <v>920.67</v>
      </c>
      <c r="BM15" s="105">
        <v>1000.67</v>
      </c>
      <c r="BN15" s="105">
        <v>736.67</v>
      </c>
      <c r="BO15" s="105">
        <v>717.67</v>
      </c>
      <c r="BP15" s="105">
        <v>732.67</v>
      </c>
      <c r="BQ15" s="105">
        <v>691.67</v>
      </c>
      <c r="BR15" s="105">
        <v>734.67</v>
      </c>
      <c r="BS15" s="105">
        <v>698.67</v>
      </c>
      <c r="BT15" s="105">
        <v>892.67</v>
      </c>
      <c r="BU15" s="105">
        <v>900.67</v>
      </c>
      <c r="BV15" s="105">
        <v>924.67</v>
      </c>
      <c r="BW15" s="105">
        <v>952.67</v>
      </c>
      <c r="BX15" s="105">
        <v>934.67</v>
      </c>
      <c r="BY15" s="105">
        <v>934.67</v>
      </c>
      <c r="BZ15" s="105">
        <v>1008.67</v>
      </c>
      <c r="CA15" s="105">
        <v>1049.67</v>
      </c>
      <c r="CB15" s="105">
        <v>1024.67</v>
      </c>
      <c r="CC15" s="105">
        <v>978.67</v>
      </c>
      <c r="CD15" s="105">
        <v>1164.67</v>
      </c>
      <c r="CE15" s="105">
        <v>1271.67</v>
      </c>
      <c r="CF15" s="105">
        <v>604.66999999999996</v>
      </c>
      <c r="CG15" s="105">
        <v>577.66999999999996</v>
      </c>
      <c r="CH15" s="105">
        <v>566.66999999999996</v>
      </c>
      <c r="CI15" s="105">
        <v>959.67</v>
      </c>
      <c r="CJ15" s="105">
        <v>973.67</v>
      </c>
      <c r="CK15" s="105">
        <v>994.67</v>
      </c>
      <c r="CL15" s="105">
        <v>807.67</v>
      </c>
      <c r="CM15" s="105">
        <v>797.67</v>
      </c>
      <c r="CN15" s="105">
        <v>858.67</v>
      </c>
      <c r="CO15" s="105">
        <v>833.67</v>
      </c>
      <c r="CP15" s="105">
        <v>941.67</v>
      </c>
      <c r="CQ15" s="105">
        <v>806.67</v>
      </c>
      <c r="CR15" s="105">
        <v>782.67</v>
      </c>
      <c r="CS15" s="105">
        <v>879.67</v>
      </c>
      <c r="CT15" s="105">
        <v>956.67</v>
      </c>
      <c r="CU15" s="105">
        <v>972.67</v>
      </c>
      <c r="CV15" s="105">
        <v>969.67</v>
      </c>
      <c r="CW15" s="105">
        <v>986.67</v>
      </c>
      <c r="CX15" s="105">
        <v>881.67</v>
      </c>
      <c r="CY15" s="105">
        <v>886.67</v>
      </c>
      <c r="CZ15" s="105">
        <v>890.67</v>
      </c>
      <c r="DA15" s="105">
        <v>1147.67</v>
      </c>
      <c r="DB15" s="105">
        <v>1122.67</v>
      </c>
      <c r="DC15" s="105">
        <v>1125.67</v>
      </c>
      <c r="DD15" s="105">
        <v>646.66999999999996</v>
      </c>
      <c r="DE15" s="105">
        <v>596.66999999999996</v>
      </c>
      <c r="DF15" s="105">
        <v>600.66999999999996</v>
      </c>
      <c r="DG15" s="105">
        <v>960.67</v>
      </c>
      <c r="DH15" s="105">
        <v>967.67</v>
      </c>
      <c r="DI15" s="105">
        <v>970.67</v>
      </c>
      <c r="DJ15" s="105">
        <v>757.67</v>
      </c>
      <c r="DK15" s="105">
        <v>742.67</v>
      </c>
      <c r="DL15" s="105">
        <v>750.67</v>
      </c>
      <c r="DM15" s="105">
        <v>687.67</v>
      </c>
      <c r="DN15" s="105">
        <v>689.67</v>
      </c>
      <c r="DO15" s="105">
        <v>658.67</v>
      </c>
      <c r="DP15" s="105">
        <v>874.67</v>
      </c>
      <c r="DQ15" s="105">
        <v>853.67</v>
      </c>
      <c r="DR15" s="105">
        <v>811.67</v>
      </c>
      <c r="DS15" s="105">
        <v>861.67</v>
      </c>
      <c r="DT15" s="105">
        <v>985.67</v>
      </c>
      <c r="DU15" s="105">
        <v>968.67</v>
      </c>
      <c r="DV15" s="105">
        <v>926.67</v>
      </c>
      <c r="DW15" s="105">
        <v>932.67</v>
      </c>
      <c r="DX15" s="105">
        <v>933.67</v>
      </c>
      <c r="DY15" s="105">
        <v>1185.67</v>
      </c>
      <c r="DZ15" s="105">
        <v>1136.67</v>
      </c>
      <c r="EA15" s="105">
        <v>1071.67</v>
      </c>
      <c r="EB15" s="105">
        <v>668.67</v>
      </c>
      <c r="EC15" s="105">
        <v>711.67</v>
      </c>
      <c r="ED15" s="105">
        <v>693.67</v>
      </c>
      <c r="EE15" s="105">
        <v>909.67</v>
      </c>
      <c r="EF15" s="105">
        <v>918.67</v>
      </c>
      <c r="EG15" s="105">
        <v>886.67</v>
      </c>
      <c r="EH15" s="105">
        <v>1117.67</v>
      </c>
      <c r="EI15" s="105">
        <v>1130.67</v>
      </c>
      <c r="EJ15" s="105">
        <v>1279.67</v>
      </c>
      <c r="EK15" s="105">
        <v>1107.67</v>
      </c>
      <c r="EL15" s="105">
        <v>1122.67</v>
      </c>
      <c r="EM15" s="105">
        <v>1141.67</v>
      </c>
      <c r="EN15" s="105">
        <v>1148.67</v>
      </c>
      <c r="EO15" s="105">
        <v>1107.67</v>
      </c>
      <c r="EP15" s="105">
        <v>1152.67</v>
      </c>
      <c r="EQ15" s="105">
        <v>926.67</v>
      </c>
      <c r="ER15" s="105">
        <v>985.67</v>
      </c>
      <c r="ES15" s="105">
        <v>938.67</v>
      </c>
      <c r="ET15" s="105">
        <v>1137.67</v>
      </c>
      <c r="EU15" s="105">
        <v>1027.67</v>
      </c>
      <c r="EV15" s="105">
        <v>1014.67</v>
      </c>
      <c r="EW15" s="105">
        <v>1052.67</v>
      </c>
      <c r="EX15" s="105">
        <v>1189.67</v>
      </c>
      <c r="EY15" s="105">
        <v>1557.67</v>
      </c>
      <c r="EZ15" s="105">
        <v>765.67</v>
      </c>
      <c r="FA15" s="105">
        <v>700.67</v>
      </c>
      <c r="FB15" s="105">
        <v>697.67</v>
      </c>
      <c r="FC15" s="105">
        <v>892.67</v>
      </c>
      <c r="FD15" s="105">
        <v>832.67</v>
      </c>
      <c r="FE15" s="105">
        <v>758.67</v>
      </c>
    </row>
    <row r="16" spans="2:164">
      <c r="B16" s="105">
        <v>5.5</v>
      </c>
      <c r="C16" s="105">
        <v>-15.17</v>
      </c>
      <c r="D16" s="105">
        <v>-16.170000000000002</v>
      </c>
      <c r="E16" s="105">
        <v>-17.170000000000002</v>
      </c>
      <c r="F16" s="105">
        <v>710.83</v>
      </c>
      <c r="G16" s="105">
        <v>663.83</v>
      </c>
      <c r="H16" s="105">
        <v>673.83</v>
      </c>
      <c r="I16" s="105">
        <v>637.83000000000004</v>
      </c>
      <c r="J16" s="105">
        <v>613.83000000000004</v>
      </c>
      <c r="K16" s="105">
        <v>645.83000000000004</v>
      </c>
      <c r="L16" s="105">
        <v>906.83</v>
      </c>
      <c r="M16" s="105">
        <v>1230.83</v>
      </c>
      <c r="N16" s="105">
        <v>957.83</v>
      </c>
      <c r="O16" s="105">
        <v>948.83</v>
      </c>
      <c r="P16" s="105">
        <v>957.83</v>
      </c>
      <c r="Q16" s="105">
        <v>951.83</v>
      </c>
      <c r="R16" s="105">
        <v>740.83</v>
      </c>
      <c r="S16" s="105">
        <v>718.83</v>
      </c>
      <c r="T16" s="105">
        <v>609.83000000000004</v>
      </c>
      <c r="U16" s="105">
        <v>695.83</v>
      </c>
      <c r="V16" s="105">
        <v>704.83</v>
      </c>
      <c r="W16" s="105">
        <v>671.83</v>
      </c>
      <c r="X16" s="105">
        <v>768.83</v>
      </c>
      <c r="Y16" s="105">
        <v>907.83</v>
      </c>
      <c r="Z16" s="105">
        <v>787.83</v>
      </c>
      <c r="AA16" s="105">
        <v>1044.83</v>
      </c>
      <c r="AB16" s="105">
        <v>1100.83</v>
      </c>
      <c r="AC16" s="105">
        <v>1128.83</v>
      </c>
      <c r="AD16" s="105">
        <v>988.83</v>
      </c>
      <c r="AE16" s="105">
        <v>960.83</v>
      </c>
      <c r="AF16" s="105">
        <v>927.83</v>
      </c>
      <c r="AG16" s="105">
        <v>774.83</v>
      </c>
      <c r="AH16" s="105">
        <v>781.83</v>
      </c>
      <c r="AI16" s="105">
        <v>762.83</v>
      </c>
      <c r="AJ16" s="105">
        <v>958.83</v>
      </c>
      <c r="AK16" s="105">
        <v>950.83</v>
      </c>
      <c r="AL16" s="105">
        <v>930.83</v>
      </c>
      <c r="AM16" s="105">
        <v>990.83</v>
      </c>
      <c r="AN16" s="105">
        <v>1049.83</v>
      </c>
      <c r="AO16" s="105">
        <v>933.83</v>
      </c>
      <c r="AP16" s="105">
        <v>1152.83</v>
      </c>
      <c r="AQ16" s="105">
        <v>1195.83</v>
      </c>
      <c r="AR16" s="105">
        <v>1182.83</v>
      </c>
      <c r="AS16" s="105">
        <v>1221.83</v>
      </c>
      <c r="AT16" s="105">
        <v>1222.83</v>
      </c>
      <c r="AU16" s="105">
        <v>1220.83</v>
      </c>
      <c r="AV16" s="105">
        <v>-16.170000000000002</v>
      </c>
      <c r="AW16" s="105">
        <v>-18.170000000000002</v>
      </c>
      <c r="AX16" s="105">
        <v>-12.17</v>
      </c>
      <c r="AY16" s="105">
        <v>-16.170000000000002</v>
      </c>
      <c r="AZ16" s="105">
        <v>-16.170000000000002</v>
      </c>
      <c r="BA16" s="105">
        <v>-17.170000000000002</v>
      </c>
      <c r="BB16" s="105">
        <v>891.83</v>
      </c>
      <c r="BC16" s="105">
        <v>940.83</v>
      </c>
      <c r="BD16" s="105">
        <v>868.83</v>
      </c>
      <c r="BE16" s="105">
        <v>1145.83</v>
      </c>
      <c r="BF16" s="105">
        <v>1234.83</v>
      </c>
      <c r="BG16" s="105">
        <v>1086.83</v>
      </c>
      <c r="BH16" s="105">
        <v>573.83000000000004</v>
      </c>
      <c r="BI16" s="105">
        <v>545.83000000000004</v>
      </c>
      <c r="BJ16" s="105">
        <v>560.83000000000004</v>
      </c>
      <c r="BK16" s="105">
        <v>937.83</v>
      </c>
      <c r="BL16" s="105">
        <v>918.83</v>
      </c>
      <c r="BM16" s="105">
        <v>1014.83</v>
      </c>
      <c r="BN16" s="105">
        <v>787.83</v>
      </c>
      <c r="BO16" s="105">
        <v>760.83</v>
      </c>
      <c r="BP16" s="105">
        <v>800.83</v>
      </c>
      <c r="BQ16" s="105">
        <v>750.83</v>
      </c>
      <c r="BR16" s="105">
        <v>774.83</v>
      </c>
      <c r="BS16" s="105">
        <v>731.83</v>
      </c>
      <c r="BT16" s="105">
        <v>898.83</v>
      </c>
      <c r="BU16" s="105">
        <v>911.83</v>
      </c>
      <c r="BV16" s="105">
        <v>941.83</v>
      </c>
      <c r="BW16" s="105">
        <v>946.83</v>
      </c>
      <c r="BX16" s="105">
        <v>974.83</v>
      </c>
      <c r="BY16" s="105">
        <v>939.83</v>
      </c>
      <c r="BZ16" s="105">
        <v>1100.83</v>
      </c>
      <c r="CA16" s="105">
        <v>1137.83</v>
      </c>
      <c r="CB16" s="105">
        <v>1115.83</v>
      </c>
      <c r="CC16" s="105">
        <v>1085.83</v>
      </c>
      <c r="CD16" s="105">
        <v>1301.83</v>
      </c>
      <c r="CE16" s="105">
        <v>1394.83</v>
      </c>
      <c r="CF16" s="105">
        <v>606.83000000000004</v>
      </c>
      <c r="CG16" s="105">
        <v>590.83000000000004</v>
      </c>
      <c r="CH16" s="105">
        <v>583.83000000000004</v>
      </c>
      <c r="CI16" s="105">
        <v>1016.83</v>
      </c>
      <c r="CJ16" s="105">
        <v>983.83</v>
      </c>
      <c r="CK16" s="105">
        <v>1018.83</v>
      </c>
      <c r="CL16" s="105">
        <v>860.83</v>
      </c>
      <c r="CM16" s="105">
        <v>838.83</v>
      </c>
      <c r="CN16" s="105">
        <v>920.83</v>
      </c>
      <c r="CO16" s="105">
        <v>891.83</v>
      </c>
      <c r="CP16" s="105">
        <v>975.83</v>
      </c>
      <c r="CQ16" s="105">
        <v>840.83</v>
      </c>
      <c r="CR16" s="105">
        <v>809.83</v>
      </c>
      <c r="CS16" s="105">
        <v>898.83</v>
      </c>
      <c r="CT16" s="105">
        <v>956.83</v>
      </c>
      <c r="CU16" s="105">
        <v>978.83</v>
      </c>
      <c r="CV16" s="105">
        <v>995.83</v>
      </c>
      <c r="CW16" s="105">
        <v>1010.83</v>
      </c>
      <c r="CX16" s="105">
        <v>962.83</v>
      </c>
      <c r="CY16" s="105">
        <v>934.83</v>
      </c>
      <c r="CZ16" s="105">
        <v>971.83</v>
      </c>
      <c r="DA16" s="105">
        <v>1284.83</v>
      </c>
      <c r="DB16" s="105">
        <v>1293.83</v>
      </c>
      <c r="DC16" s="105">
        <v>1292.83</v>
      </c>
      <c r="DD16" s="105">
        <v>658.83</v>
      </c>
      <c r="DE16" s="105">
        <v>622.83000000000004</v>
      </c>
      <c r="DF16" s="105">
        <v>598.83000000000004</v>
      </c>
      <c r="DG16" s="105">
        <v>974.83</v>
      </c>
      <c r="DH16" s="105">
        <v>984.83</v>
      </c>
      <c r="DI16" s="105">
        <v>986.83</v>
      </c>
      <c r="DJ16" s="105">
        <v>810.83</v>
      </c>
      <c r="DK16" s="105">
        <v>780.83</v>
      </c>
      <c r="DL16" s="105">
        <v>786.83</v>
      </c>
      <c r="DM16" s="105">
        <v>740.83</v>
      </c>
      <c r="DN16" s="105">
        <v>729.83</v>
      </c>
      <c r="DO16" s="105">
        <v>696.83</v>
      </c>
      <c r="DP16" s="105">
        <v>881.83</v>
      </c>
      <c r="DQ16" s="105">
        <v>876.83</v>
      </c>
      <c r="DR16" s="105">
        <v>815.83</v>
      </c>
      <c r="DS16" s="105">
        <v>842.83</v>
      </c>
      <c r="DT16" s="105">
        <v>1020.83</v>
      </c>
      <c r="DU16" s="105">
        <v>962.83</v>
      </c>
      <c r="DV16" s="105">
        <v>974.83</v>
      </c>
      <c r="DW16" s="105">
        <v>992.83</v>
      </c>
      <c r="DX16" s="105">
        <v>1019.83</v>
      </c>
      <c r="DY16" s="105">
        <v>1291.83</v>
      </c>
      <c r="DZ16" s="105">
        <v>1212.83</v>
      </c>
      <c r="EA16" s="105">
        <v>1144.83</v>
      </c>
      <c r="EB16" s="105">
        <v>681.83</v>
      </c>
      <c r="EC16" s="105">
        <v>739.83</v>
      </c>
      <c r="ED16" s="105">
        <v>707.83</v>
      </c>
      <c r="EE16" s="105">
        <v>919.83</v>
      </c>
      <c r="EF16" s="105">
        <v>921.83</v>
      </c>
      <c r="EG16" s="105">
        <v>932.83</v>
      </c>
      <c r="EH16" s="105">
        <v>1219.83</v>
      </c>
      <c r="EI16" s="105">
        <v>1241.83</v>
      </c>
      <c r="EJ16" s="105">
        <v>1348.83</v>
      </c>
      <c r="EK16" s="105">
        <v>1206.83</v>
      </c>
      <c r="EL16" s="105">
        <v>1220.83</v>
      </c>
      <c r="EM16" s="105">
        <v>1248.83</v>
      </c>
      <c r="EN16" s="105">
        <v>1147.83</v>
      </c>
      <c r="EO16" s="105">
        <v>1145.83</v>
      </c>
      <c r="EP16" s="105">
        <v>1139.83</v>
      </c>
      <c r="EQ16" s="105">
        <v>948.83</v>
      </c>
      <c r="ER16" s="105">
        <v>1043.83</v>
      </c>
      <c r="ES16" s="105">
        <v>938.83</v>
      </c>
      <c r="ET16" s="105">
        <v>1248.83</v>
      </c>
      <c r="EU16" s="105">
        <v>1113.83</v>
      </c>
      <c r="EV16" s="105">
        <v>1142.83</v>
      </c>
      <c r="EW16" s="105">
        <v>1144.83</v>
      </c>
      <c r="EX16" s="105">
        <v>1278.83</v>
      </c>
      <c r="EY16" s="105">
        <v>1715.83</v>
      </c>
      <c r="EZ16" s="105">
        <v>797.83</v>
      </c>
      <c r="FA16" s="105">
        <v>717.83</v>
      </c>
      <c r="FB16" s="105">
        <v>719.83</v>
      </c>
      <c r="FC16" s="105">
        <v>890.83</v>
      </c>
      <c r="FD16" s="105">
        <v>847.83</v>
      </c>
      <c r="FE16" s="105">
        <v>778.83</v>
      </c>
    </row>
    <row r="17" spans="2:161">
      <c r="B17" s="105">
        <v>6</v>
      </c>
      <c r="C17" s="105">
        <v>-16.170000000000002</v>
      </c>
      <c r="D17" s="105">
        <v>-17.170000000000002</v>
      </c>
      <c r="E17" s="105">
        <v>-17.170000000000002</v>
      </c>
      <c r="F17" s="105">
        <v>727.83</v>
      </c>
      <c r="G17" s="105">
        <v>688.83</v>
      </c>
      <c r="H17" s="105">
        <v>673.83</v>
      </c>
      <c r="I17" s="105">
        <v>639.83000000000004</v>
      </c>
      <c r="J17" s="105">
        <v>628.83000000000004</v>
      </c>
      <c r="K17" s="105">
        <v>637.83000000000004</v>
      </c>
      <c r="L17" s="105">
        <v>932.83</v>
      </c>
      <c r="M17" s="105">
        <v>1262.83</v>
      </c>
      <c r="N17" s="105">
        <v>975.83</v>
      </c>
      <c r="O17" s="105">
        <v>947.83</v>
      </c>
      <c r="P17" s="105">
        <v>947.83</v>
      </c>
      <c r="Q17" s="105">
        <v>984.83</v>
      </c>
      <c r="R17" s="105">
        <v>777.83</v>
      </c>
      <c r="S17" s="105">
        <v>740.83</v>
      </c>
      <c r="T17" s="105">
        <v>630.83000000000004</v>
      </c>
      <c r="U17" s="105">
        <v>721.83</v>
      </c>
      <c r="V17" s="105">
        <v>719.83</v>
      </c>
      <c r="W17" s="105">
        <v>694.83</v>
      </c>
      <c r="X17" s="105">
        <v>815.83</v>
      </c>
      <c r="Y17" s="105">
        <v>958.83</v>
      </c>
      <c r="Z17" s="105">
        <v>809.83</v>
      </c>
      <c r="AA17" s="105">
        <v>1072.83</v>
      </c>
      <c r="AB17" s="105">
        <v>1123.83</v>
      </c>
      <c r="AC17" s="105">
        <v>1124.83</v>
      </c>
      <c r="AD17" s="105">
        <v>1068.83</v>
      </c>
      <c r="AE17" s="105">
        <v>1014.83</v>
      </c>
      <c r="AF17" s="105">
        <v>1001.83</v>
      </c>
      <c r="AG17" s="105">
        <v>822.83</v>
      </c>
      <c r="AH17" s="105">
        <v>834.83</v>
      </c>
      <c r="AI17" s="105">
        <v>820.83</v>
      </c>
      <c r="AJ17" s="105">
        <v>1012.83</v>
      </c>
      <c r="AK17" s="105">
        <v>993.83</v>
      </c>
      <c r="AL17" s="105">
        <v>948.83</v>
      </c>
      <c r="AM17" s="105">
        <v>1009.83</v>
      </c>
      <c r="AN17" s="105">
        <v>1116.83</v>
      </c>
      <c r="AO17" s="105">
        <v>931.83</v>
      </c>
      <c r="AP17" s="105">
        <v>1241.83</v>
      </c>
      <c r="AQ17" s="105">
        <v>1281.83</v>
      </c>
      <c r="AR17" s="105">
        <v>1235.83</v>
      </c>
      <c r="AS17" s="105">
        <v>1293.83</v>
      </c>
      <c r="AT17" s="105">
        <v>1302.83</v>
      </c>
      <c r="AU17" s="105">
        <v>1289.83</v>
      </c>
      <c r="AV17" s="105">
        <v>-18.170000000000002</v>
      </c>
      <c r="AW17" s="105">
        <v>-16.170000000000002</v>
      </c>
      <c r="AX17" s="105">
        <v>-17.170000000000002</v>
      </c>
      <c r="AY17" s="105">
        <v>-16.170000000000002</v>
      </c>
      <c r="AZ17" s="105">
        <v>-16.170000000000002</v>
      </c>
      <c r="BA17" s="105">
        <v>-19.170000000000002</v>
      </c>
      <c r="BB17" s="105">
        <v>945.83</v>
      </c>
      <c r="BC17" s="105">
        <v>996.83</v>
      </c>
      <c r="BD17" s="105">
        <v>923.83</v>
      </c>
      <c r="BE17" s="105">
        <v>1235.83</v>
      </c>
      <c r="BF17" s="105">
        <v>1306.83</v>
      </c>
      <c r="BG17" s="105">
        <v>1167.83</v>
      </c>
      <c r="BH17" s="105">
        <v>577.83000000000004</v>
      </c>
      <c r="BI17" s="105">
        <v>568.83000000000004</v>
      </c>
      <c r="BJ17" s="105">
        <v>565.83000000000004</v>
      </c>
      <c r="BK17" s="105">
        <v>940.83</v>
      </c>
      <c r="BL17" s="105">
        <v>943.83</v>
      </c>
      <c r="BM17" s="105">
        <v>1045.83</v>
      </c>
      <c r="BN17" s="105">
        <v>821.83</v>
      </c>
      <c r="BO17" s="105">
        <v>797.83</v>
      </c>
      <c r="BP17" s="105">
        <v>844.83</v>
      </c>
      <c r="BQ17" s="105">
        <v>789.83</v>
      </c>
      <c r="BR17" s="105">
        <v>818.83</v>
      </c>
      <c r="BS17" s="105">
        <v>773.83</v>
      </c>
      <c r="BT17" s="105">
        <v>926.83</v>
      </c>
      <c r="BU17" s="105">
        <v>939.83</v>
      </c>
      <c r="BV17" s="105">
        <v>939.83</v>
      </c>
      <c r="BW17" s="105">
        <v>969.83</v>
      </c>
      <c r="BX17" s="105">
        <v>1006.83</v>
      </c>
      <c r="BY17" s="105">
        <v>966.83</v>
      </c>
      <c r="BZ17" s="105">
        <v>1178.83</v>
      </c>
      <c r="CA17" s="105">
        <v>1218.83</v>
      </c>
      <c r="CB17" s="105">
        <v>1207.83</v>
      </c>
      <c r="CC17" s="105">
        <v>1152.83</v>
      </c>
      <c r="CD17" s="105">
        <v>1363.83</v>
      </c>
      <c r="CE17" s="105">
        <v>1486.83</v>
      </c>
      <c r="CF17" s="105">
        <v>620.83000000000004</v>
      </c>
      <c r="CG17" s="105">
        <v>607.83000000000004</v>
      </c>
      <c r="CH17" s="105">
        <v>585.83000000000004</v>
      </c>
      <c r="CI17" s="105">
        <v>1011.83</v>
      </c>
      <c r="CJ17" s="105">
        <v>1006.83</v>
      </c>
      <c r="CK17" s="105">
        <v>1056.83</v>
      </c>
      <c r="CL17" s="105">
        <v>890.83</v>
      </c>
      <c r="CM17" s="105">
        <v>880.83</v>
      </c>
      <c r="CN17" s="105">
        <v>962.83</v>
      </c>
      <c r="CO17" s="105">
        <v>916.83</v>
      </c>
      <c r="CP17" s="105">
        <v>1010.83</v>
      </c>
      <c r="CQ17" s="105">
        <v>876.83</v>
      </c>
      <c r="CR17" s="105">
        <v>821.83</v>
      </c>
      <c r="CS17" s="105">
        <v>889.83</v>
      </c>
      <c r="CT17" s="105">
        <v>981.83</v>
      </c>
      <c r="CU17" s="105">
        <v>1003.83</v>
      </c>
      <c r="CV17" s="105">
        <v>993.83</v>
      </c>
      <c r="CW17" s="105">
        <v>1043.83</v>
      </c>
      <c r="CX17" s="105">
        <v>997.83</v>
      </c>
      <c r="CY17" s="105">
        <v>992.83</v>
      </c>
      <c r="CZ17" s="105">
        <v>1032.83</v>
      </c>
      <c r="DA17" s="105">
        <v>1358.83</v>
      </c>
      <c r="DB17" s="105">
        <v>1355.83</v>
      </c>
      <c r="DC17" s="105">
        <v>1374.83</v>
      </c>
      <c r="DD17" s="105">
        <v>681.83</v>
      </c>
      <c r="DE17" s="105">
        <v>630.83000000000004</v>
      </c>
      <c r="DF17" s="105">
        <v>620.83000000000004</v>
      </c>
      <c r="DG17" s="105">
        <v>1024.83</v>
      </c>
      <c r="DH17" s="105">
        <v>1006.83</v>
      </c>
      <c r="DI17" s="105">
        <v>984.83</v>
      </c>
      <c r="DJ17" s="105">
        <v>859.83</v>
      </c>
      <c r="DK17" s="105">
        <v>831.83</v>
      </c>
      <c r="DL17" s="105">
        <v>817.83</v>
      </c>
      <c r="DM17" s="105">
        <v>762.83</v>
      </c>
      <c r="DN17" s="105">
        <v>765.83</v>
      </c>
      <c r="DO17" s="105">
        <v>755.83</v>
      </c>
      <c r="DP17" s="105">
        <v>903.83</v>
      </c>
      <c r="DQ17" s="105">
        <v>901.83</v>
      </c>
      <c r="DR17" s="105">
        <v>841.83</v>
      </c>
      <c r="DS17" s="105">
        <v>858.83</v>
      </c>
      <c r="DT17" s="105">
        <v>1026.83</v>
      </c>
      <c r="DU17" s="105">
        <v>1002.83</v>
      </c>
      <c r="DV17" s="105">
        <v>1033.83</v>
      </c>
      <c r="DW17" s="105">
        <v>1070.83</v>
      </c>
      <c r="DX17" s="105">
        <v>1072.83</v>
      </c>
      <c r="DY17" s="105">
        <v>1377.83</v>
      </c>
      <c r="DZ17" s="105">
        <v>1302.83</v>
      </c>
      <c r="EA17" s="105">
        <v>1207.83</v>
      </c>
      <c r="EB17" s="105">
        <v>688.83</v>
      </c>
      <c r="EC17" s="105">
        <v>751.83</v>
      </c>
      <c r="ED17" s="105">
        <v>716.83</v>
      </c>
      <c r="EE17" s="105">
        <v>948.83</v>
      </c>
      <c r="EF17" s="105">
        <v>961.83</v>
      </c>
      <c r="EG17" s="105">
        <v>921.83</v>
      </c>
      <c r="EH17" s="105">
        <v>1305.83</v>
      </c>
      <c r="EI17" s="105">
        <v>1336.83</v>
      </c>
      <c r="EJ17" s="105">
        <v>1421.83</v>
      </c>
      <c r="EK17" s="105">
        <v>1296.83</v>
      </c>
      <c r="EL17" s="105">
        <v>1306.83</v>
      </c>
      <c r="EM17" s="105">
        <v>1325.83</v>
      </c>
      <c r="EN17" s="105">
        <v>1225.83</v>
      </c>
      <c r="EO17" s="105">
        <v>1165.83</v>
      </c>
      <c r="EP17" s="105">
        <v>1157.83</v>
      </c>
      <c r="EQ17" s="105">
        <v>961.83</v>
      </c>
      <c r="ER17" s="105">
        <v>1021.83</v>
      </c>
      <c r="ES17" s="105">
        <v>965.83</v>
      </c>
      <c r="ET17" s="105">
        <v>1308.83</v>
      </c>
      <c r="EU17" s="105">
        <v>1184.83</v>
      </c>
      <c r="EV17" s="105">
        <v>1170.83</v>
      </c>
      <c r="EW17" s="105">
        <v>1229.83</v>
      </c>
      <c r="EX17" s="105">
        <v>1375.83</v>
      </c>
      <c r="EY17" s="105">
        <v>1792.83</v>
      </c>
      <c r="EZ17" s="105">
        <v>806.83</v>
      </c>
      <c r="FA17" s="105">
        <v>728.83</v>
      </c>
      <c r="FB17" s="105">
        <v>712.83</v>
      </c>
      <c r="FC17" s="105">
        <v>913.83</v>
      </c>
      <c r="FD17" s="105">
        <v>849.83</v>
      </c>
      <c r="FE17" s="105">
        <v>803.83</v>
      </c>
    </row>
    <row r="18" spans="2:161">
      <c r="B18" s="105">
        <v>6.5</v>
      </c>
      <c r="C18" s="105">
        <v>-16.5</v>
      </c>
      <c r="D18" s="105">
        <v>-18.5</v>
      </c>
      <c r="E18" s="105">
        <v>-19.5</v>
      </c>
      <c r="F18" s="105">
        <v>746.5</v>
      </c>
      <c r="G18" s="105">
        <v>702.5</v>
      </c>
      <c r="H18" s="105">
        <v>713.5</v>
      </c>
      <c r="I18" s="105">
        <v>645.5</v>
      </c>
      <c r="J18" s="105">
        <v>642.5</v>
      </c>
      <c r="K18" s="105">
        <v>651.5</v>
      </c>
      <c r="L18" s="105">
        <v>920.5</v>
      </c>
      <c r="M18" s="105">
        <v>1249.5</v>
      </c>
      <c r="N18" s="105">
        <v>1013.5</v>
      </c>
      <c r="O18" s="105">
        <v>986.5</v>
      </c>
      <c r="P18" s="105">
        <v>967.5</v>
      </c>
      <c r="Q18" s="105">
        <v>995.5</v>
      </c>
      <c r="R18" s="105">
        <v>780.5</v>
      </c>
      <c r="S18" s="105">
        <v>783.5</v>
      </c>
      <c r="T18" s="105">
        <v>656.5</v>
      </c>
      <c r="U18" s="105">
        <v>743.5</v>
      </c>
      <c r="V18" s="105">
        <v>750.5</v>
      </c>
      <c r="W18" s="105">
        <v>728.5</v>
      </c>
      <c r="X18" s="105">
        <v>814.5</v>
      </c>
      <c r="Y18" s="105">
        <v>976.5</v>
      </c>
      <c r="Z18" s="105">
        <v>851.5</v>
      </c>
      <c r="AA18" s="105">
        <v>1091.5</v>
      </c>
      <c r="AB18" s="105">
        <v>1179.5</v>
      </c>
      <c r="AC18" s="105">
        <v>1138.5</v>
      </c>
      <c r="AD18" s="105">
        <v>1132.5</v>
      </c>
      <c r="AE18" s="105">
        <v>1088.5</v>
      </c>
      <c r="AF18" s="105">
        <v>1063.5</v>
      </c>
      <c r="AG18" s="105">
        <v>902.5</v>
      </c>
      <c r="AH18" s="105">
        <v>888.5</v>
      </c>
      <c r="AI18" s="105">
        <v>877.5</v>
      </c>
      <c r="AJ18" s="105">
        <v>1019.5</v>
      </c>
      <c r="AK18" s="105">
        <v>1008.5</v>
      </c>
      <c r="AL18" s="105">
        <v>950.5</v>
      </c>
      <c r="AM18" s="105">
        <v>1037.5</v>
      </c>
      <c r="AN18" s="105">
        <v>1100.5</v>
      </c>
      <c r="AO18" s="105">
        <v>953.5</v>
      </c>
      <c r="AP18" s="105">
        <v>1312.5</v>
      </c>
      <c r="AQ18" s="105">
        <v>1349.5</v>
      </c>
      <c r="AR18" s="105">
        <v>1328.5</v>
      </c>
      <c r="AS18" s="105">
        <v>1363.5</v>
      </c>
      <c r="AT18" s="105">
        <v>1348.5</v>
      </c>
      <c r="AU18" s="105">
        <v>1359.5</v>
      </c>
      <c r="AV18" s="105">
        <v>-19.5</v>
      </c>
      <c r="AW18" s="105">
        <v>-18.5</v>
      </c>
      <c r="AX18" s="105">
        <v>-17.5</v>
      </c>
      <c r="AY18" s="105">
        <v>-17.5</v>
      </c>
      <c r="AZ18" s="105">
        <v>-17.5</v>
      </c>
      <c r="BA18" s="105">
        <v>-18.5</v>
      </c>
      <c r="BB18" s="105">
        <v>1002.5</v>
      </c>
      <c r="BC18" s="105">
        <v>1059.5</v>
      </c>
      <c r="BD18" s="105">
        <v>981.5</v>
      </c>
      <c r="BE18" s="105">
        <v>1268.5</v>
      </c>
      <c r="BF18" s="105">
        <v>1369.5</v>
      </c>
      <c r="BG18" s="105">
        <v>1226.5</v>
      </c>
      <c r="BH18" s="105">
        <v>585.5</v>
      </c>
      <c r="BI18" s="105">
        <v>577.5</v>
      </c>
      <c r="BJ18" s="105">
        <v>575.5</v>
      </c>
      <c r="BK18" s="105">
        <v>974.5</v>
      </c>
      <c r="BL18" s="105">
        <v>967.5</v>
      </c>
      <c r="BM18" s="105">
        <v>1068.5</v>
      </c>
      <c r="BN18" s="105">
        <v>872.5</v>
      </c>
      <c r="BO18" s="105">
        <v>847.5</v>
      </c>
      <c r="BP18" s="105">
        <v>882.5</v>
      </c>
      <c r="BQ18" s="105">
        <v>840.5</v>
      </c>
      <c r="BR18" s="105">
        <v>877.5</v>
      </c>
      <c r="BS18" s="105">
        <v>836.5</v>
      </c>
      <c r="BT18" s="105">
        <v>926.5</v>
      </c>
      <c r="BU18" s="105">
        <v>934.5</v>
      </c>
      <c r="BV18" s="105">
        <v>921.5</v>
      </c>
      <c r="BW18" s="105">
        <v>976.5</v>
      </c>
      <c r="BX18" s="105">
        <v>1019.5</v>
      </c>
      <c r="BY18" s="105">
        <v>982.5</v>
      </c>
      <c r="BZ18" s="105">
        <v>1249.5</v>
      </c>
      <c r="CA18" s="105">
        <v>1323.5</v>
      </c>
      <c r="CB18" s="105">
        <v>1276.5</v>
      </c>
      <c r="CC18" s="105">
        <v>1230.5</v>
      </c>
      <c r="CD18" s="105">
        <v>1428.5</v>
      </c>
      <c r="CE18" s="105">
        <v>1562.5</v>
      </c>
      <c r="CF18" s="105">
        <v>628.5</v>
      </c>
      <c r="CG18" s="105">
        <v>602.5</v>
      </c>
      <c r="CH18" s="105">
        <v>587.5</v>
      </c>
      <c r="CI18" s="105">
        <v>1051.5</v>
      </c>
      <c r="CJ18" s="105">
        <v>1044.5</v>
      </c>
      <c r="CK18" s="105">
        <v>1058.5</v>
      </c>
      <c r="CL18" s="105">
        <v>908.5</v>
      </c>
      <c r="CM18" s="105">
        <v>890.5</v>
      </c>
      <c r="CN18" s="105">
        <v>986.5</v>
      </c>
      <c r="CO18" s="105">
        <v>936.5</v>
      </c>
      <c r="CP18" s="105">
        <v>1049.5</v>
      </c>
      <c r="CQ18" s="105">
        <v>888.5</v>
      </c>
      <c r="CR18" s="105">
        <v>826.5</v>
      </c>
      <c r="CS18" s="105">
        <v>934.5</v>
      </c>
      <c r="CT18" s="105">
        <v>987.5</v>
      </c>
      <c r="CU18" s="105">
        <v>1037.5</v>
      </c>
      <c r="CV18" s="105">
        <v>1025.5</v>
      </c>
      <c r="CW18" s="105">
        <v>1078.5</v>
      </c>
      <c r="CX18" s="105">
        <v>1039.5</v>
      </c>
      <c r="CY18" s="105">
        <v>1055.5</v>
      </c>
      <c r="CZ18" s="105">
        <v>1078.5</v>
      </c>
      <c r="DA18" s="105">
        <v>1464.5</v>
      </c>
      <c r="DB18" s="105">
        <v>1428.5</v>
      </c>
      <c r="DC18" s="105">
        <v>1441.5</v>
      </c>
      <c r="DD18" s="105">
        <v>664.5</v>
      </c>
      <c r="DE18" s="105">
        <v>633.5</v>
      </c>
      <c r="DF18" s="105">
        <v>625.5</v>
      </c>
      <c r="DG18" s="105">
        <v>1015.5</v>
      </c>
      <c r="DH18" s="105">
        <v>1003.5</v>
      </c>
      <c r="DI18" s="105">
        <v>984.5</v>
      </c>
      <c r="DJ18" s="105">
        <v>879.5</v>
      </c>
      <c r="DK18" s="105">
        <v>861.5</v>
      </c>
      <c r="DL18" s="105">
        <v>866.5</v>
      </c>
      <c r="DM18" s="105">
        <v>807.5</v>
      </c>
      <c r="DN18" s="105">
        <v>802.5</v>
      </c>
      <c r="DO18" s="105">
        <v>782.5</v>
      </c>
      <c r="DP18" s="105">
        <v>933.5</v>
      </c>
      <c r="DQ18" s="105">
        <v>910.5</v>
      </c>
      <c r="DR18" s="105">
        <v>804.5</v>
      </c>
      <c r="DS18" s="105">
        <v>859.5</v>
      </c>
      <c r="DT18" s="105">
        <v>1044.5</v>
      </c>
      <c r="DU18" s="105">
        <v>1027.5</v>
      </c>
      <c r="DV18" s="105">
        <v>1113.5</v>
      </c>
      <c r="DW18" s="105">
        <v>1137.5</v>
      </c>
      <c r="DX18" s="105">
        <v>1142.5</v>
      </c>
      <c r="DY18" s="105">
        <v>1417.5</v>
      </c>
      <c r="DZ18" s="105">
        <v>1337.5</v>
      </c>
      <c r="EA18" s="105">
        <v>1283.5</v>
      </c>
      <c r="EB18" s="105">
        <v>696.5</v>
      </c>
      <c r="EC18" s="105">
        <v>774.5</v>
      </c>
      <c r="ED18" s="105">
        <v>743.5</v>
      </c>
      <c r="EE18" s="105">
        <v>971.5</v>
      </c>
      <c r="EF18" s="105">
        <v>963.5</v>
      </c>
      <c r="EG18" s="105">
        <v>959.5</v>
      </c>
      <c r="EH18" s="105">
        <v>1361.5</v>
      </c>
      <c r="EI18" s="105">
        <v>1407.5</v>
      </c>
      <c r="EJ18" s="105">
        <v>1511.5</v>
      </c>
      <c r="EK18" s="105">
        <v>1332.5</v>
      </c>
      <c r="EL18" s="105">
        <v>1382.5</v>
      </c>
      <c r="EM18" s="105">
        <v>1376.5</v>
      </c>
      <c r="EN18" s="105">
        <v>1217.5</v>
      </c>
      <c r="EO18" s="105">
        <v>1186.5</v>
      </c>
      <c r="EP18" s="105">
        <v>1191.5</v>
      </c>
      <c r="EQ18" s="105">
        <v>989.5</v>
      </c>
      <c r="ER18" s="105">
        <v>1043.5</v>
      </c>
      <c r="ES18" s="105">
        <v>986.5</v>
      </c>
      <c r="ET18" s="105">
        <v>1426.5</v>
      </c>
      <c r="EU18" s="105">
        <v>1246.5</v>
      </c>
      <c r="EV18" s="105">
        <v>1269.5</v>
      </c>
      <c r="EW18" s="105">
        <v>1273.5</v>
      </c>
      <c r="EX18" s="105">
        <v>1463.5</v>
      </c>
      <c r="EY18" s="105">
        <v>1917.5</v>
      </c>
      <c r="EZ18" s="105">
        <v>814.5</v>
      </c>
      <c r="FA18" s="105">
        <v>744.5</v>
      </c>
      <c r="FB18" s="105">
        <v>727.5</v>
      </c>
      <c r="FC18" s="105">
        <v>972.5</v>
      </c>
      <c r="FD18" s="105">
        <v>897.5</v>
      </c>
      <c r="FE18" s="105">
        <v>818.5</v>
      </c>
    </row>
    <row r="19" spans="2:161">
      <c r="B19" s="105">
        <v>7</v>
      </c>
      <c r="C19" s="105">
        <v>-16.329999999999998</v>
      </c>
      <c r="D19" s="105">
        <v>-18.329999999999998</v>
      </c>
      <c r="E19" s="105">
        <v>-18.329999999999998</v>
      </c>
      <c r="F19" s="105">
        <v>734.67</v>
      </c>
      <c r="G19" s="105">
        <v>701.67</v>
      </c>
      <c r="H19" s="105">
        <v>722.67</v>
      </c>
      <c r="I19" s="105">
        <v>680.67</v>
      </c>
      <c r="J19" s="105">
        <v>670.67</v>
      </c>
      <c r="K19" s="105">
        <v>671.67</v>
      </c>
      <c r="L19" s="105">
        <v>944.67</v>
      </c>
      <c r="M19" s="105">
        <v>1249.67</v>
      </c>
      <c r="N19" s="105">
        <v>1016.67</v>
      </c>
      <c r="O19" s="105">
        <v>991.67</v>
      </c>
      <c r="P19" s="105">
        <v>993.67</v>
      </c>
      <c r="Q19" s="105">
        <v>1002.67</v>
      </c>
      <c r="R19" s="105">
        <v>829.67</v>
      </c>
      <c r="S19" s="105">
        <v>810.67</v>
      </c>
      <c r="T19" s="105">
        <v>689.67</v>
      </c>
      <c r="U19" s="105">
        <v>780.67</v>
      </c>
      <c r="V19" s="105">
        <v>772.67</v>
      </c>
      <c r="W19" s="105">
        <v>745.67</v>
      </c>
      <c r="X19" s="105">
        <v>854.67</v>
      </c>
      <c r="Y19" s="105">
        <v>1005.67</v>
      </c>
      <c r="Z19" s="105">
        <v>859.67</v>
      </c>
      <c r="AA19" s="105">
        <v>1104.67</v>
      </c>
      <c r="AB19" s="105">
        <v>1212.67</v>
      </c>
      <c r="AC19" s="105">
        <v>1155.67</v>
      </c>
      <c r="AD19" s="105">
        <v>1170.67</v>
      </c>
      <c r="AE19" s="105">
        <v>1160.67</v>
      </c>
      <c r="AF19" s="105">
        <v>1165.67</v>
      </c>
      <c r="AG19" s="105">
        <v>962.67</v>
      </c>
      <c r="AH19" s="105">
        <v>968.67</v>
      </c>
      <c r="AI19" s="105">
        <v>951.67</v>
      </c>
      <c r="AJ19" s="105">
        <v>1030.67</v>
      </c>
      <c r="AK19" s="105">
        <v>1007.67</v>
      </c>
      <c r="AL19" s="105">
        <v>950.67</v>
      </c>
      <c r="AM19" s="105">
        <v>1035.67</v>
      </c>
      <c r="AN19" s="105">
        <v>1125.67</v>
      </c>
      <c r="AO19" s="105">
        <v>962.67</v>
      </c>
      <c r="AP19" s="105">
        <v>1336.67</v>
      </c>
      <c r="AQ19" s="105">
        <v>1406.67</v>
      </c>
      <c r="AR19" s="105">
        <v>1361.67</v>
      </c>
      <c r="AS19" s="105">
        <v>1437.67</v>
      </c>
      <c r="AT19" s="105">
        <v>1415.67</v>
      </c>
      <c r="AU19" s="105">
        <v>1414.67</v>
      </c>
      <c r="AV19" s="105">
        <v>-21.33</v>
      </c>
      <c r="AW19" s="105">
        <v>-18.329999999999998</v>
      </c>
      <c r="AX19" s="105">
        <v>-16.329999999999998</v>
      </c>
      <c r="AY19" s="105">
        <v>-19.329999999999998</v>
      </c>
      <c r="AZ19" s="105">
        <v>-22.33</v>
      </c>
      <c r="BA19" s="105">
        <v>-19.329999999999998</v>
      </c>
      <c r="BB19" s="105">
        <v>1030.67</v>
      </c>
      <c r="BC19" s="105">
        <v>1093.67</v>
      </c>
      <c r="BD19" s="105">
        <v>1040.67</v>
      </c>
      <c r="BE19" s="105">
        <v>1366.67</v>
      </c>
      <c r="BF19" s="105">
        <v>1412.67</v>
      </c>
      <c r="BG19" s="105">
        <v>1296.67</v>
      </c>
      <c r="BH19" s="105">
        <v>598.66999999999996</v>
      </c>
      <c r="BI19" s="105">
        <v>577.66999999999996</v>
      </c>
      <c r="BJ19" s="105">
        <v>578.66999999999996</v>
      </c>
      <c r="BK19" s="105">
        <v>1021.67</v>
      </c>
      <c r="BL19" s="105">
        <v>982.67</v>
      </c>
      <c r="BM19" s="105">
        <v>1075.67</v>
      </c>
      <c r="BN19" s="105">
        <v>932.67</v>
      </c>
      <c r="BO19" s="105">
        <v>898.67</v>
      </c>
      <c r="BP19" s="105">
        <v>925.67</v>
      </c>
      <c r="BQ19" s="105">
        <v>894.67</v>
      </c>
      <c r="BR19" s="105">
        <v>930.67</v>
      </c>
      <c r="BS19" s="105">
        <v>894.67</v>
      </c>
      <c r="BT19" s="105">
        <v>935.67</v>
      </c>
      <c r="BU19" s="105">
        <v>959.67</v>
      </c>
      <c r="BV19" s="105">
        <v>934.67</v>
      </c>
      <c r="BW19" s="105">
        <v>1020.67</v>
      </c>
      <c r="BX19" s="105">
        <v>1007.67</v>
      </c>
      <c r="BY19" s="105">
        <v>996.67</v>
      </c>
      <c r="BZ19" s="105">
        <v>1330.67</v>
      </c>
      <c r="CA19" s="105">
        <v>1390.67</v>
      </c>
      <c r="CB19" s="105">
        <v>1352.67</v>
      </c>
      <c r="CC19" s="105">
        <v>1331.67</v>
      </c>
      <c r="CD19" s="105">
        <v>1483.67</v>
      </c>
      <c r="CE19" s="105">
        <v>1649.67</v>
      </c>
      <c r="CF19" s="105">
        <v>639.66999999999996</v>
      </c>
      <c r="CG19" s="105">
        <v>616.66999999999996</v>
      </c>
      <c r="CH19" s="105">
        <v>600.66999999999996</v>
      </c>
      <c r="CI19" s="105">
        <v>1054.67</v>
      </c>
      <c r="CJ19" s="105">
        <v>1009.67</v>
      </c>
      <c r="CK19" s="105">
        <v>1077.67</v>
      </c>
      <c r="CL19" s="105">
        <v>940.67</v>
      </c>
      <c r="CM19" s="105">
        <v>931.67</v>
      </c>
      <c r="CN19" s="105">
        <v>1014.67</v>
      </c>
      <c r="CO19" s="105">
        <v>949.67</v>
      </c>
      <c r="CP19" s="105">
        <v>1061.67</v>
      </c>
      <c r="CQ19" s="105">
        <v>915.67</v>
      </c>
      <c r="CR19" s="105">
        <v>860.67</v>
      </c>
      <c r="CS19" s="105">
        <v>942.67</v>
      </c>
      <c r="CT19" s="105">
        <v>1015.67</v>
      </c>
      <c r="CU19" s="105">
        <v>1048.67</v>
      </c>
      <c r="CV19" s="105">
        <v>1042.67</v>
      </c>
      <c r="CW19" s="105">
        <v>1092.67</v>
      </c>
      <c r="CX19" s="105">
        <v>1101.67</v>
      </c>
      <c r="CY19" s="105">
        <v>1088.67</v>
      </c>
      <c r="CZ19" s="105">
        <v>1128.67</v>
      </c>
      <c r="DA19" s="105">
        <v>1554.67</v>
      </c>
      <c r="DB19" s="105">
        <v>1549.67</v>
      </c>
      <c r="DC19" s="105">
        <v>1504.67</v>
      </c>
      <c r="DD19" s="105">
        <v>695.67</v>
      </c>
      <c r="DE19" s="105">
        <v>654.66999999999996</v>
      </c>
      <c r="DF19" s="105">
        <v>641.66999999999996</v>
      </c>
      <c r="DG19" s="105">
        <v>1009.67</v>
      </c>
      <c r="DH19" s="105">
        <v>1026.67</v>
      </c>
      <c r="DI19" s="105">
        <v>990.67</v>
      </c>
      <c r="DJ19" s="105">
        <v>955.67</v>
      </c>
      <c r="DK19" s="105">
        <v>919.67</v>
      </c>
      <c r="DL19" s="105">
        <v>929.67</v>
      </c>
      <c r="DM19" s="105">
        <v>847.67</v>
      </c>
      <c r="DN19" s="105">
        <v>854.67</v>
      </c>
      <c r="DO19" s="105">
        <v>836.67</v>
      </c>
      <c r="DP19" s="105">
        <v>955.67</v>
      </c>
      <c r="DQ19" s="105">
        <v>920.67</v>
      </c>
      <c r="DR19" s="105">
        <v>782.67</v>
      </c>
      <c r="DS19" s="105">
        <v>851.67</v>
      </c>
      <c r="DT19" s="105">
        <v>1072.67</v>
      </c>
      <c r="DU19" s="105">
        <v>1035.67</v>
      </c>
      <c r="DV19" s="105">
        <v>1155.67</v>
      </c>
      <c r="DW19" s="105">
        <v>1213.67</v>
      </c>
      <c r="DX19" s="105">
        <v>1229.67</v>
      </c>
      <c r="DY19" s="105">
        <v>1495.67</v>
      </c>
      <c r="DZ19" s="105">
        <v>1417.67</v>
      </c>
      <c r="EA19" s="105">
        <v>1342.67</v>
      </c>
      <c r="EB19" s="105">
        <v>713.67</v>
      </c>
      <c r="EC19" s="105">
        <v>772.67</v>
      </c>
      <c r="ED19" s="105">
        <v>739.67</v>
      </c>
      <c r="EE19" s="105">
        <v>989.67</v>
      </c>
      <c r="EF19" s="105">
        <v>964.67</v>
      </c>
      <c r="EG19" s="105">
        <v>983.67</v>
      </c>
      <c r="EH19" s="105">
        <v>1409.67</v>
      </c>
      <c r="EI19" s="105">
        <v>1478.67</v>
      </c>
      <c r="EJ19" s="105">
        <v>1587.67</v>
      </c>
      <c r="EK19" s="105">
        <v>1399.67</v>
      </c>
      <c r="EL19" s="105">
        <v>1458.67</v>
      </c>
      <c r="EM19" s="105">
        <v>1466.67</v>
      </c>
      <c r="EN19" s="105">
        <v>1210.67</v>
      </c>
      <c r="EO19" s="105">
        <v>1199.67</v>
      </c>
      <c r="EP19" s="105">
        <v>1188.67</v>
      </c>
      <c r="EQ19" s="105">
        <v>1001.67</v>
      </c>
      <c r="ER19" s="105">
        <v>1048.67</v>
      </c>
      <c r="ES19" s="105">
        <v>971.67</v>
      </c>
      <c r="ET19" s="105">
        <v>1470.67</v>
      </c>
      <c r="EU19" s="105">
        <v>1307.67</v>
      </c>
      <c r="EV19" s="105">
        <v>1352.67</v>
      </c>
      <c r="EW19" s="105">
        <v>1364.67</v>
      </c>
      <c r="EX19" s="105">
        <v>1522.67</v>
      </c>
      <c r="EY19" s="105">
        <v>2044.67</v>
      </c>
      <c r="EZ19" s="105">
        <v>771.67</v>
      </c>
      <c r="FA19" s="105">
        <v>758.67</v>
      </c>
      <c r="FB19" s="105">
        <v>745.67</v>
      </c>
      <c r="FC19" s="105">
        <v>972.67</v>
      </c>
      <c r="FD19" s="105">
        <v>896.67</v>
      </c>
      <c r="FE19" s="105">
        <v>837.67</v>
      </c>
    </row>
    <row r="20" spans="2:161">
      <c r="B20" s="105">
        <v>7.5</v>
      </c>
      <c r="C20" s="105">
        <v>-15.83</v>
      </c>
      <c r="D20" s="105">
        <v>-16.829999999999998</v>
      </c>
      <c r="E20" s="105">
        <v>-17.829999999999998</v>
      </c>
      <c r="F20" s="105">
        <v>762.17</v>
      </c>
      <c r="G20" s="105">
        <v>716.17</v>
      </c>
      <c r="H20" s="105">
        <v>736.17</v>
      </c>
      <c r="I20" s="105">
        <v>681.17</v>
      </c>
      <c r="J20" s="105">
        <v>684.17</v>
      </c>
      <c r="K20" s="105">
        <v>690.17</v>
      </c>
      <c r="L20" s="105">
        <v>959.17</v>
      </c>
      <c r="M20" s="105">
        <v>1275.17</v>
      </c>
      <c r="N20" s="105">
        <v>1017.17</v>
      </c>
      <c r="O20" s="105">
        <v>1002.17</v>
      </c>
      <c r="P20" s="105">
        <v>991.17</v>
      </c>
      <c r="Q20" s="105">
        <v>1021.17</v>
      </c>
      <c r="R20" s="105">
        <v>878.17</v>
      </c>
      <c r="S20" s="105">
        <v>846.17</v>
      </c>
      <c r="T20" s="105">
        <v>719.17</v>
      </c>
      <c r="U20" s="105">
        <v>784.17</v>
      </c>
      <c r="V20" s="105">
        <v>805.17</v>
      </c>
      <c r="W20" s="105">
        <v>794.17</v>
      </c>
      <c r="X20" s="105">
        <v>873.17</v>
      </c>
      <c r="Y20" s="105">
        <v>1030.17</v>
      </c>
      <c r="Z20" s="105">
        <v>888.17</v>
      </c>
      <c r="AA20" s="105">
        <v>1168.17</v>
      </c>
      <c r="AB20" s="105">
        <v>1244.17</v>
      </c>
      <c r="AC20" s="105">
        <v>1202.17</v>
      </c>
      <c r="AD20" s="105">
        <v>1253.17</v>
      </c>
      <c r="AE20" s="105">
        <v>1226.17</v>
      </c>
      <c r="AF20" s="105">
        <v>1201.17</v>
      </c>
      <c r="AG20" s="105">
        <v>1041.17</v>
      </c>
      <c r="AH20" s="105">
        <v>1033.17</v>
      </c>
      <c r="AI20" s="105">
        <v>1016.17</v>
      </c>
      <c r="AJ20" s="105">
        <v>1046.17</v>
      </c>
      <c r="AK20" s="105">
        <v>1014.17</v>
      </c>
      <c r="AL20" s="105">
        <v>974.17</v>
      </c>
      <c r="AM20" s="105">
        <v>1070.17</v>
      </c>
      <c r="AN20" s="105">
        <v>1154.17</v>
      </c>
      <c r="AO20" s="105">
        <v>991.17</v>
      </c>
      <c r="AP20" s="105">
        <v>1443.17</v>
      </c>
      <c r="AQ20" s="105">
        <v>1501.17</v>
      </c>
      <c r="AR20" s="105">
        <v>1443.17</v>
      </c>
      <c r="AS20" s="105">
        <v>1512.17</v>
      </c>
      <c r="AT20" s="105">
        <v>1506.17</v>
      </c>
      <c r="AU20" s="105">
        <v>1519.17</v>
      </c>
      <c r="AV20" s="105">
        <v>-18.829999999999998</v>
      </c>
      <c r="AW20" s="105">
        <v>-19.829999999999998</v>
      </c>
      <c r="AX20" s="105">
        <v>-16.829999999999998</v>
      </c>
      <c r="AY20" s="105">
        <v>-18.829999999999998</v>
      </c>
      <c r="AZ20" s="105">
        <v>-19.829999999999998</v>
      </c>
      <c r="BA20" s="105">
        <v>-19.829999999999998</v>
      </c>
      <c r="BB20" s="105">
        <v>1118.17</v>
      </c>
      <c r="BC20" s="105">
        <v>1175.17</v>
      </c>
      <c r="BD20" s="105">
        <v>1092.17</v>
      </c>
      <c r="BE20" s="105">
        <v>1427.17</v>
      </c>
      <c r="BF20" s="105">
        <v>1525.17</v>
      </c>
      <c r="BG20" s="105">
        <v>1358.17</v>
      </c>
      <c r="BH20" s="105">
        <v>618.16999999999996</v>
      </c>
      <c r="BI20" s="105">
        <v>587.16999999999996</v>
      </c>
      <c r="BJ20" s="105">
        <v>601.16999999999996</v>
      </c>
      <c r="BK20" s="105">
        <v>996.17</v>
      </c>
      <c r="BL20" s="105">
        <v>984.17</v>
      </c>
      <c r="BM20" s="105">
        <v>1120.17</v>
      </c>
      <c r="BN20" s="105">
        <v>972.17</v>
      </c>
      <c r="BO20" s="105">
        <v>952.17</v>
      </c>
      <c r="BP20" s="105">
        <v>984.17</v>
      </c>
      <c r="BQ20" s="105">
        <v>953.17</v>
      </c>
      <c r="BR20" s="105">
        <v>998.17</v>
      </c>
      <c r="BS20" s="105">
        <v>937.17</v>
      </c>
      <c r="BT20" s="105">
        <v>953.17</v>
      </c>
      <c r="BU20" s="105">
        <v>959.17</v>
      </c>
      <c r="BV20" s="105">
        <v>954.17</v>
      </c>
      <c r="BW20" s="105">
        <v>1011.17</v>
      </c>
      <c r="BX20" s="105">
        <v>1022.17</v>
      </c>
      <c r="BY20" s="105">
        <v>1016.17</v>
      </c>
      <c r="BZ20" s="105">
        <v>1442.17</v>
      </c>
      <c r="CA20" s="105">
        <v>1466.17</v>
      </c>
      <c r="CB20" s="105">
        <v>1472.17</v>
      </c>
      <c r="CC20" s="105">
        <v>1432.17</v>
      </c>
      <c r="CD20" s="105">
        <v>1594.17</v>
      </c>
      <c r="CE20" s="105">
        <v>1747.17</v>
      </c>
      <c r="CF20" s="105">
        <v>653.16999999999996</v>
      </c>
      <c r="CG20" s="105">
        <v>627.16999999999996</v>
      </c>
      <c r="CH20" s="105">
        <v>614.16999999999996</v>
      </c>
      <c r="CI20" s="105">
        <v>1070.17</v>
      </c>
      <c r="CJ20" s="105">
        <v>1056.17</v>
      </c>
      <c r="CK20" s="105">
        <v>1114.17</v>
      </c>
      <c r="CL20" s="105">
        <v>969.17</v>
      </c>
      <c r="CM20" s="105">
        <v>959.17</v>
      </c>
      <c r="CN20" s="105">
        <v>1037.17</v>
      </c>
      <c r="CO20" s="105">
        <v>977.17</v>
      </c>
      <c r="CP20" s="105">
        <v>1093.17</v>
      </c>
      <c r="CQ20" s="105">
        <v>947.17</v>
      </c>
      <c r="CR20" s="105">
        <v>885.17</v>
      </c>
      <c r="CS20" s="105">
        <v>935.17</v>
      </c>
      <c r="CT20" s="105">
        <v>1067.17</v>
      </c>
      <c r="CU20" s="105">
        <v>1053.17</v>
      </c>
      <c r="CV20" s="105">
        <v>1087.17</v>
      </c>
      <c r="CW20" s="105">
        <v>1110.17</v>
      </c>
      <c r="CX20" s="105">
        <v>1174.17</v>
      </c>
      <c r="CY20" s="105">
        <v>1168.17</v>
      </c>
      <c r="CZ20" s="105">
        <v>1184.17</v>
      </c>
      <c r="DA20" s="105">
        <v>1696.17</v>
      </c>
      <c r="DB20" s="105">
        <v>1667.17</v>
      </c>
      <c r="DC20" s="105">
        <v>1640.17</v>
      </c>
      <c r="DD20" s="105">
        <v>705.17</v>
      </c>
      <c r="DE20" s="105">
        <v>645.16999999999996</v>
      </c>
      <c r="DF20" s="105">
        <v>647.16999999999996</v>
      </c>
      <c r="DG20" s="105">
        <v>1019.17</v>
      </c>
      <c r="DH20" s="105">
        <v>1018.17</v>
      </c>
      <c r="DI20" s="105">
        <v>994.17</v>
      </c>
      <c r="DJ20" s="105">
        <v>1005.17</v>
      </c>
      <c r="DK20" s="105">
        <v>955.17</v>
      </c>
      <c r="DL20" s="105">
        <v>988.17</v>
      </c>
      <c r="DM20" s="105">
        <v>884.17</v>
      </c>
      <c r="DN20" s="105">
        <v>910.17</v>
      </c>
      <c r="DO20" s="105">
        <v>901.17</v>
      </c>
      <c r="DP20" s="105">
        <v>948.17</v>
      </c>
      <c r="DQ20" s="105">
        <v>938.17</v>
      </c>
      <c r="DR20" s="105">
        <v>803.17</v>
      </c>
      <c r="DS20" s="105">
        <v>848.17</v>
      </c>
      <c r="DT20" s="105">
        <v>1058.17</v>
      </c>
      <c r="DU20" s="105">
        <v>1070.17</v>
      </c>
      <c r="DV20" s="105">
        <v>1241.17</v>
      </c>
      <c r="DW20" s="105">
        <v>1279.17</v>
      </c>
      <c r="DX20" s="105">
        <v>1277.17</v>
      </c>
      <c r="DY20" s="105">
        <v>1581.17</v>
      </c>
      <c r="DZ20" s="105">
        <v>1461.17</v>
      </c>
      <c r="EA20" s="105">
        <v>1414.17</v>
      </c>
      <c r="EB20" s="105">
        <v>715.17</v>
      </c>
      <c r="EC20" s="105">
        <v>782.17</v>
      </c>
      <c r="ED20" s="105">
        <v>752.17</v>
      </c>
      <c r="EE20" s="105">
        <v>994.17</v>
      </c>
      <c r="EF20" s="105">
        <v>1021.17</v>
      </c>
      <c r="EG20" s="105">
        <v>1001.17</v>
      </c>
      <c r="EH20" s="105">
        <v>1522.17</v>
      </c>
      <c r="EI20" s="105">
        <v>1579.17</v>
      </c>
      <c r="EJ20" s="105">
        <v>1643.17</v>
      </c>
      <c r="EK20" s="105">
        <v>1474.17</v>
      </c>
      <c r="EL20" s="105">
        <v>1594.17</v>
      </c>
      <c r="EM20" s="105">
        <v>1538.17</v>
      </c>
      <c r="EN20" s="105">
        <v>1254.17</v>
      </c>
      <c r="EO20" s="105">
        <v>1219.17</v>
      </c>
      <c r="EP20" s="105">
        <v>1218.17</v>
      </c>
      <c r="EQ20" s="105">
        <v>995.17</v>
      </c>
      <c r="ER20" s="105">
        <v>1064.17</v>
      </c>
      <c r="ES20" s="105">
        <v>996.17</v>
      </c>
      <c r="ET20" s="105">
        <v>1579.17</v>
      </c>
      <c r="EU20" s="105">
        <v>1440.17</v>
      </c>
      <c r="EV20" s="105">
        <v>1453.17</v>
      </c>
      <c r="EW20" s="105">
        <v>1461.17</v>
      </c>
      <c r="EX20" s="105">
        <v>1624.17</v>
      </c>
      <c r="EY20" s="105">
        <v>2203.17</v>
      </c>
      <c r="EZ20" s="105">
        <v>808.17</v>
      </c>
      <c r="FA20" s="105">
        <v>793.17</v>
      </c>
      <c r="FB20" s="105">
        <v>773.17</v>
      </c>
      <c r="FC20" s="105">
        <v>992.17</v>
      </c>
      <c r="FD20" s="105">
        <v>933.17</v>
      </c>
      <c r="FE20" s="105">
        <v>866.17</v>
      </c>
    </row>
    <row r="21" spans="2:161">
      <c r="B21" s="105">
        <v>8</v>
      </c>
      <c r="C21" s="105">
        <v>-18.170000000000002</v>
      </c>
      <c r="D21" s="105">
        <v>-21.17</v>
      </c>
      <c r="E21" s="105">
        <v>-19.170000000000002</v>
      </c>
      <c r="F21" s="105">
        <v>758.83</v>
      </c>
      <c r="G21" s="105">
        <v>742.83</v>
      </c>
      <c r="H21" s="105">
        <v>729.83</v>
      </c>
      <c r="I21" s="105">
        <v>695.83</v>
      </c>
      <c r="J21" s="105">
        <v>683.83</v>
      </c>
      <c r="K21" s="105">
        <v>698.83</v>
      </c>
      <c r="L21" s="105">
        <v>974.83</v>
      </c>
      <c r="M21" s="105">
        <v>1294.83</v>
      </c>
      <c r="N21" s="105">
        <v>1035.83</v>
      </c>
      <c r="O21" s="105">
        <v>1004.83</v>
      </c>
      <c r="P21" s="105">
        <v>998.83</v>
      </c>
      <c r="Q21" s="105">
        <v>1031.83</v>
      </c>
      <c r="R21" s="105">
        <v>899.83</v>
      </c>
      <c r="S21" s="105">
        <v>882.83</v>
      </c>
      <c r="T21" s="105">
        <v>761.83</v>
      </c>
      <c r="U21" s="105">
        <v>821.83</v>
      </c>
      <c r="V21" s="105">
        <v>839.83</v>
      </c>
      <c r="W21" s="105">
        <v>816.83</v>
      </c>
      <c r="X21" s="105">
        <v>912.83</v>
      </c>
      <c r="Y21" s="105">
        <v>1091.83</v>
      </c>
      <c r="Z21" s="105">
        <v>908.83</v>
      </c>
      <c r="AA21" s="105">
        <v>1182.83</v>
      </c>
      <c r="AB21" s="105">
        <v>1244.83</v>
      </c>
      <c r="AC21" s="105">
        <v>1198.83</v>
      </c>
      <c r="AD21" s="105">
        <v>1315.83</v>
      </c>
      <c r="AE21" s="105">
        <v>1288.83</v>
      </c>
      <c r="AF21" s="105">
        <v>1294.83</v>
      </c>
      <c r="AG21" s="105">
        <v>1106.83</v>
      </c>
      <c r="AH21" s="105">
        <v>1104.83</v>
      </c>
      <c r="AI21" s="105">
        <v>1092.83</v>
      </c>
      <c r="AJ21" s="105">
        <v>1062.83</v>
      </c>
      <c r="AK21" s="105">
        <v>1032.83</v>
      </c>
      <c r="AL21" s="105">
        <v>994.83</v>
      </c>
      <c r="AM21" s="105">
        <v>1081.83</v>
      </c>
      <c r="AN21" s="105">
        <v>1141.83</v>
      </c>
      <c r="AO21" s="105">
        <v>1004.83</v>
      </c>
      <c r="AP21" s="105">
        <v>1517.83</v>
      </c>
      <c r="AQ21" s="105">
        <v>1555.83</v>
      </c>
      <c r="AR21" s="105">
        <v>1537.83</v>
      </c>
      <c r="AS21" s="105">
        <v>1572.83</v>
      </c>
      <c r="AT21" s="105">
        <v>1578.83</v>
      </c>
      <c r="AU21" s="105">
        <v>1565.83</v>
      </c>
      <c r="AV21" s="105">
        <v>-21.17</v>
      </c>
      <c r="AW21" s="105">
        <v>-19.170000000000002</v>
      </c>
      <c r="AX21" s="105">
        <v>-15.17</v>
      </c>
      <c r="AY21" s="105">
        <v>-18.170000000000002</v>
      </c>
      <c r="AZ21" s="105">
        <v>-19.170000000000002</v>
      </c>
      <c r="BA21" s="105">
        <v>-22.17</v>
      </c>
      <c r="BB21" s="105">
        <v>1185.83</v>
      </c>
      <c r="BC21" s="105">
        <v>1243.83</v>
      </c>
      <c r="BD21" s="105">
        <v>1178.83</v>
      </c>
      <c r="BE21" s="105">
        <v>1506.83</v>
      </c>
      <c r="BF21" s="105">
        <v>1561.83</v>
      </c>
      <c r="BG21" s="105">
        <v>1414.83</v>
      </c>
      <c r="BH21" s="105">
        <v>633.83000000000004</v>
      </c>
      <c r="BI21" s="105">
        <v>586.83000000000004</v>
      </c>
      <c r="BJ21" s="105">
        <v>616.83000000000004</v>
      </c>
      <c r="BK21" s="105">
        <v>1032.83</v>
      </c>
      <c r="BL21" s="105">
        <v>1011.83</v>
      </c>
      <c r="BM21" s="105">
        <v>1098.83</v>
      </c>
      <c r="BN21" s="105">
        <v>1028.83</v>
      </c>
      <c r="BO21" s="105">
        <v>1003.83</v>
      </c>
      <c r="BP21" s="105">
        <v>1036.83</v>
      </c>
      <c r="BQ21" s="105">
        <v>1012.83</v>
      </c>
      <c r="BR21" s="105">
        <v>1091.83</v>
      </c>
      <c r="BS21" s="105">
        <v>1014.83</v>
      </c>
      <c r="BT21" s="105">
        <v>976.83</v>
      </c>
      <c r="BU21" s="105">
        <v>984.83</v>
      </c>
      <c r="BV21" s="105">
        <v>952.83</v>
      </c>
      <c r="BW21" s="105">
        <v>1044.83</v>
      </c>
      <c r="BX21" s="105">
        <v>1070.83</v>
      </c>
      <c r="BY21" s="105">
        <v>1014.83</v>
      </c>
      <c r="BZ21" s="105">
        <v>1513.83</v>
      </c>
      <c r="CA21" s="105">
        <v>1560.83</v>
      </c>
      <c r="CB21" s="105">
        <v>1537.83</v>
      </c>
      <c r="CC21" s="105">
        <v>1472.83</v>
      </c>
      <c r="CD21" s="105">
        <v>1686.83</v>
      </c>
      <c r="CE21" s="105">
        <v>1858.83</v>
      </c>
      <c r="CF21" s="105">
        <v>662.83</v>
      </c>
      <c r="CG21" s="105">
        <v>638.83000000000004</v>
      </c>
      <c r="CH21" s="105">
        <v>605.83000000000004</v>
      </c>
      <c r="CI21" s="105">
        <v>1078.83</v>
      </c>
      <c r="CJ21" s="105">
        <v>1057.83</v>
      </c>
      <c r="CK21" s="105">
        <v>1122.83</v>
      </c>
      <c r="CL21" s="105">
        <v>1001.83</v>
      </c>
      <c r="CM21" s="105">
        <v>980.83</v>
      </c>
      <c r="CN21" s="105">
        <v>1053.83</v>
      </c>
      <c r="CO21" s="105">
        <v>1016.83</v>
      </c>
      <c r="CP21" s="105">
        <v>1106.83</v>
      </c>
      <c r="CQ21" s="105">
        <v>963.83</v>
      </c>
      <c r="CR21" s="105">
        <v>884.83</v>
      </c>
      <c r="CS21" s="105">
        <v>970.83</v>
      </c>
      <c r="CT21" s="105">
        <v>1062.83</v>
      </c>
      <c r="CU21" s="105">
        <v>1098.83</v>
      </c>
      <c r="CV21" s="105">
        <v>1093.83</v>
      </c>
      <c r="CW21" s="105">
        <v>1117.83</v>
      </c>
      <c r="CX21" s="105">
        <v>1229.83</v>
      </c>
      <c r="CY21" s="105">
        <v>1220.83</v>
      </c>
      <c r="CZ21" s="105">
        <v>1266.83</v>
      </c>
      <c r="DA21" s="105">
        <v>1817.83</v>
      </c>
      <c r="DB21" s="105">
        <v>1757.83</v>
      </c>
      <c r="DC21" s="105">
        <v>1745.83</v>
      </c>
      <c r="DD21" s="105">
        <v>726.83</v>
      </c>
      <c r="DE21" s="105">
        <v>670.83</v>
      </c>
      <c r="DF21" s="105">
        <v>638.83000000000004</v>
      </c>
      <c r="DG21" s="105">
        <v>1049.83</v>
      </c>
      <c r="DH21" s="105">
        <v>1035.83</v>
      </c>
      <c r="DI21" s="105">
        <v>1019.83</v>
      </c>
      <c r="DJ21" s="105">
        <v>1078.83</v>
      </c>
      <c r="DK21" s="105">
        <v>1019.83</v>
      </c>
      <c r="DL21" s="105">
        <v>1038.83</v>
      </c>
      <c r="DM21" s="105">
        <v>932.83</v>
      </c>
      <c r="DN21" s="105">
        <v>933.83</v>
      </c>
      <c r="DO21" s="105">
        <v>930.83</v>
      </c>
      <c r="DP21" s="105">
        <v>943.83</v>
      </c>
      <c r="DQ21" s="105">
        <v>976.83</v>
      </c>
      <c r="DR21" s="105">
        <v>775.83</v>
      </c>
      <c r="DS21" s="105">
        <v>828.83</v>
      </c>
      <c r="DT21" s="105">
        <v>1084.83</v>
      </c>
      <c r="DU21" s="105">
        <v>1056.83</v>
      </c>
      <c r="DV21" s="105">
        <v>1320.83</v>
      </c>
      <c r="DW21" s="105">
        <v>1341.83</v>
      </c>
      <c r="DX21" s="105">
        <v>1378.83</v>
      </c>
      <c r="DY21" s="105">
        <v>1652.83</v>
      </c>
      <c r="DZ21" s="105">
        <v>1547.83</v>
      </c>
      <c r="EA21" s="105">
        <v>1459.83</v>
      </c>
      <c r="EB21" s="105">
        <v>742.83</v>
      </c>
      <c r="EC21" s="105">
        <v>806.83</v>
      </c>
      <c r="ED21" s="105">
        <v>766.83</v>
      </c>
      <c r="EE21" s="105">
        <v>1025.83</v>
      </c>
      <c r="EF21" s="105">
        <v>1011.83</v>
      </c>
      <c r="EG21" s="105">
        <v>1007.83</v>
      </c>
      <c r="EH21" s="105">
        <v>1591.83</v>
      </c>
      <c r="EI21" s="105">
        <v>1678.83</v>
      </c>
      <c r="EJ21" s="105">
        <v>1715.83</v>
      </c>
      <c r="EK21" s="105">
        <v>1570.83</v>
      </c>
      <c r="EL21" s="105">
        <v>1621.83</v>
      </c>
      <c r="EM21" s="105">
        <v>1608.83</v>
      </c>
      <c r="EN21" s="105">
        <v>1257.83</v>
      </c>
      <c r="EO21" s="105">
        <v>1230.83</v>
      </c>
      <c r="EP21" s="105">
        <v>1239.83</v>
      </c>
      <c r="EQ21" s="105">
        <v>1047.83</v>
      </c>
      <c r="ER21" s="105">
        <v>1075.83</v>
      </c>
      <c r="ES21" s="105">
        <v>1011.83</v>
      </c>
      <c r="ET21" s="105">
        <v>1648.83</v>
      </c>
      <c r="EU21" s="105">
        <v>1515.83</v>
      </c>
      <c r="EV21" s="105">
        <v>1506.83</v>
      </c>
      <c r="EW21" s="105">
        <v>1519.83</v>
      </c>
      <c r="EX21" s="105">
        <v>1690.83</v>
      </c>
      <c r="EY21" s="105">
        <v>2300.83</v>
      </c>
      <c r="EZ21" s="105">
        <v>801.83</v>
      </c>
      <c r="FA21" s="105">
        <v>777.83</v>
      </c>
      <c r="FB21" s="105">
        <v>779.83</v>
      </c>
      <c r="FC21" s="105">
        <v>1018.83</v>
      </c>
      <c r="FD21" s="105">
        <v>931.83</v>
      </c>
      <c r="FE21" s="105">
        <v>854.83</v>
      </c>
    </row>
    <row r="22" spans="2:161">
      <c r="B22" s="105">
        <v>8.5</v>
      </c>
      <c r="C22" s="105">
        <v>-18.5</v>
      </c>
      <c r="D22" s="105">
        <v>-19.5</v>
      </c>
      <c r="E22" s="105">
        <v>-19.5</v>
      </c>
      <c r="F22" s="105">
        <v>766.5</v>
      </c>
      <c r="G22" s="105">
        <v>724.5</v>
      </c>
      <c r="H22" s="105">
        <v>741.5</v>
      </c>
      <c r="I22" s="105">
        <v>693.5</v>
      </c>
      <c r="J22" s="105">
        <v>697.5</v>
      </c>
      <c r="K22" s="105">
        <v>702.5</v>
      </c>
      <c r="L22" s="105">
        <v>983.5</v>
      </c>
      <c r="M22" s="105">
        <v>1308.5</v>
      </c>
      <c r="N22" s="105">
        <v>1053.5</v>
      </c>
      <c r="O22" s="105">
        <v>1017.5</v>
      </c>
      <c r="P22" s="105">
        <v>1005.5</v>
      </c>
      <c r="Q22" s="105">
        <v>1027.5</v>
      </c>
      <c r="R22" s="105">
        <v>948.5</v>
      </c>
      <c r="S22" s="105">
        <v>929.5</v>
      </c>
      <c r="T22" s="105">
        <v>787.5</v>
      </c>
      <c r="U22" s="105">
        <v>863.5</v>
      </c>
      <c r="V22" s="105">
        <v>865.5</v>
      </c>
      <c r="W22" s="105">
        <v>850.5</v>
      </c>
      <c r="X22" s="105">
        <v>924.5</v>
      </c>
      <c r="Y22" s="105">
        <v>1089.5</v>
      </c>
      <c r="Z22" s="105">
        <v>932.5</v>
      </c>
      <c r="AA22" s="105">
        <v>1231.5</v>
      </c>
      <c r="AB22" s="105">
        <v>1262.5</v>
      </c>
      <c r="AC22" s="105">
        <v>1233.5</v>
      </c>
      <c r="AD22" s="105">
        <v>1386.5</v>
      </c>
      <c r="AE22" s="105">
        <v>1413.5</v>
      </c>
      <c r="AF22" s="105">
        <v>1367.5</v>
      </c>
      <c r="AG22" s="105">
        <v>1192.5</v>
      </c>
      <c r="AH22" s="105">
        <v>1189.5</v>
      </c>
      <c r="AI22" s="105">
        <v>1177.5</v>
      </c>
      <c r="AJ22" s="105">
        <v>1076.5</v>
      </c>
      <c r="AK22" s="105">
        <v>1032.5</v>
      </c>
      <c r="AL22" s="105">
        <v>1004.5</v>
      </c>
      <c r="AM22" s="105">
        <v>1100.5</v>
      </c>
      <c r="AN22" s="105">
        <v>1149.5</v>
      </c>
      <c r="AO22" s="105">
        <v>1028.5</v>
      </c>
      <c r="AP22" s="105">
        <v>1598.5</v>
      </c>
      <c r="AQ22" s="105">
        <v>1635.5</v>
      </c>
      <c r="AR22" s="105">
        <v>1625.5</v>
      </c>
      <c r="AS22" s="105">
        <v>1684.5</v>
      </c>
      <c r="AT22" s="105">
        <v>1665.5</v>
      </c>
      <c r="AU22" s="105">
        <v>1667.5</v>
      </c>
      <c r="AV22" s="105">
        <v>-19.5</v>
      </c>
      <c r="AW22" s="105">
        <v>-17.5</v>
      </c>
      <c r="AX22" s="105">
        <v>-17.5</v>
      </c>
      <c r="AY22" s="105">
        <v>-18.5</v>
      </c>
      <c r="AZ22" s="105">
        <v>-18.5</v>
      </c>
      <c r="BA22" s="105">
        <v>-20.5</v>
      </c>
      <c r="BB22" s="105">
        <v>1224.5</v>
      </c>
      <c r="BC22" s="105">
        <v>1322.5</v>
      </c>
      <c r="BD22" s="105">
        <v>1231.5</v>
      </c>
      <c r="BE22" s="105">
        <v>1578.5</v>
      </c>
      <c r="BF22" s="105">
        <v>1630.5</v>
      </c>
      <c r="BG22" s="105">
        <v>1477.5</v>
      </c>
      <c r="BH22" s="105">
        <v>631.5</v>
      </c>
      <c r="BI22" s="105">
        <v>616.5</v>
      </c>
      <c r="BJ22" s="105">
        <v>611.5</v>
      </c>
      <c r="BK22" s="105">
        <v>1049.5</v>
      </c>
      <c r="BL22" s="105">
        <v>1012.5</v>
      </c>
      <c r="BM22" s="105">
        <v>1127.5</v>
      </c>
      <c r="BN22" s="105">
        <v>1090.5</v>
      </c>
      <c r="BO22" s="105">
        <v>1078.5</v>
      </c>
      <c r="BP22" s="105">
        <v>1105.5</v>
      </c>
      <c r="BQ22" s="105">
        <v>1086.5</v>
      </c>
      <c r="BR22" s="105">
        <v>1155.5</v>
      </c>
      <c r="BS22" s="105">
        <v>1083.5</v>
      </c>
      <c r="BT22" s="105">
        <v>994.5</v>
      </c>
      <c r="BU22" s="105">
        <v>986.5</v>
      </c>
      <c r="BV22" s="105">
        <v>962.5</v>
      </c>
      <c r="BW22" s="105">
        <v>1044.5</v>
      </c>
      <c r="BX22" s="105">
        <v>1062.5</v>
      </c>
      <c r="BY22" s="105">
        <v>1036.5</v>
      </c>
      <c r="BZ22" s="105">
        <v>1565.5</v>
      </c>
      <c r="CA22" s="105">
        <v>1614.5</v>
      </c>
      <c r="CB22" s="105">
        <v>1643.5</v>
      </c>
      <c r="CC22" s="105">
        <v>1622.5</v>
      </c>
      <c r="CD22" s="105">
        <v>1791.5</v>
      </c>
      <c r="CE22" s="105">
        <v>1977.5</v>
      </c>
      <c r="CF22" s="105">
        <v>667.5</v>
      </c>
      <c r="CG22" s="105">
        <v>648.5</v>
      </c>
      <c r="CH22" s="105">
        <v>628.5</v>
      </c>
      <c r="CI22" s="105">
        <v>1116.5</v>
      </c>
      <c r="CJ22" s="105">
        <v>1095.5</v>
      </c>
      <c r="CK22" s="105">
        <v>1113.5</v>
      </c>
      <c r="CL22" s="105">
        <v>1033.5</v>
      </c>
      <c r="CM22" s="105">
        <v>1019.5</v>
      </c>
      <c r="CN22" s="105">
        <v>1110.5</v>
      </c>
      <c r="CO22" s="105">
        <v>993.5</v>
      </c>
      <c r="CP22" s="105">
        <v>1147.5</v>
      </c>
      <c r="CQ22" s="105">
        <v>999.5</v>
      </c>
      <c r="CR22" s="105">
        <v>909.5</v>
      </c>
      <c r="CS22" s="105">
        <v>990.5</v>
      </c>
      <c r="CT22" s="105">
        <v>1060.5</v>
      </c>
      <c r="CU22" s="105">
        <v>1097.5</v>
      </c>
      <c r="CV22" s="105">
        <v>1121.5</v>
      </c>
      <c r="CW22" s="105">
        <v>1138.5</v>
      </c>
      <c r="CX22" s="105">
        <v>1273.5</v>
      </c>
      <c r="CY22" s="105">
        <v>1280.5</v>
      </c>
      <c r="CZ22" s="105">
        <v>1327.5</v>
      </c>
      <c r="DA22" s="105">
        <v>1949.5</v>
      </c>
      <c r="DB22" s="105">
        <v>1886.5</v>
      </c>
      <c r="DC22" s="105">
        <v>1859.5</v>
      </c>
      <c r="DD22" s="105">
        <v>740.5</v>
      </c>
      <c r="DE22" s="105">
        <v>694.5</v>
      </c>
      <c r="DF22" s="105">
        <v>669.5</v>
      </c>
      <c r="DG22" s="105">
        <v>1071.5</v>
      </c>
      <c r="DH22" s="105">
        <v>1044.5</v>
      </c>
      <c r="DI22" s="105">
        <v>1012.5</v>
      </c>
      <c r="DJ22" s="105">
        <v>1142.5</v>
      </c>
      <c r="DK22" s="105">
        <v>1106.5</v>
      </c>
      <c r="DL22" s="105">
        <v>1092.5</v>
      </c>
      <c r="DM22" s="105">
        <v>992.5</v>
      </c>
      <c r="DN22" s="105">
        <v>1023.5</v>
      </c>
      <c r="DO22" s="105">
        <v>1022.5</v>
      </c>
      <c r="DP22" s="105">
        <v>989.5</v>
      </c>
      <c r="DQ22" s="105">
        <v>951.5</v>
      </c>
      <c r="DR22" s="105">
        <v>764.5</v>
      </c>
      <c r="DS22" s="105">
        <v>833.5</v>
      </c>
      <c r="DT22" s="105">
        <v>1104.5</v>
      </c>
      <c r="DU22" s="105">
        <v>1097.5</v>
      </c>
      <c r="DV22" s="105">
        <v>1399.5</v>
      </c>
      <c r="DW22" s="105">
        <v>1411.5</v>
      </c>
      <c r="DX22" s="105">
        <v>1434.5</v>
      </c>
      <c r="DY22" s="105">
        <v>1786.5</v>
      </c>
      <c r="DZ22" s="105">
        <v>1633.5</v>
      </c>
      <c r="EA22" s="105">
        <v>1556.5</v>
      </c>
      <c r="EB22" s="105">
        <v>755.5</v>
      </c>
      <c r="EC22" s="105">
        <v>817.5</v>
      </c>
      <c r="ED22" s="105">
        <v>769.5</v>
      </c>
      <c r="EE22" s="105">
        <v>1027.5</v>
      </c>
      <c r="EF22" s="105">
        <v>1033.5</v>
      </c>
      <c r="EG22" s="105">
        <v>1018.5</v>
      </c>
      <c r="EH22" s="105">
        <v>1673.5</v>
      </c>
      <c r="EI22" s="105">
        <v>1741.5</v>
      </c>
      <c r="EJ22" s="105">
        <v>1804.5</v>
      </c>
      <c r="EK22" s="105">
        <v>1688.5</v>
      </c>
      <c r="EL22" s="105">
        <v>1755.5</v>
      </c>
      <c r="EM22" s="105">
        <v>1759.5</v>
      </c>
      <c r="EN22" s="105">
        <v>1262.5</v>
      </c>
      <c r="EO22" s="105">
        <v>1230.5</v>
      </c>
      <c r="EP22" s="105">
        <v>1225.5</v>
      </c>
      <c r="EQ22" s="105">
        <v>1036.5</v>
      </c>
      <c r="ER22" s="105">
        <v>1112.5</v>
      </c>
      <c r="ES22" s="105">
        <v>1026.5</v>
      </c>
      <c r="ET22" s="105">
        <v>1685.5</v>
      </c>
      <c r="EU22" s="105">
        <v>1551.5</v>
      </c>
      <c r="EV22" s="105">
        <v>1567.5</v>
      </c>
      <c r="EW22" s="105">
        <v>1642.5</v>
      </c>
      <c r="EX22" s="105">
        <v>1809.5</v>
      </c>
      <c r="EY22" s="105">
        <v>2411.5</v>
      </c>
      <c r="EZ22" s="105">
        <v>826.5</v>
      </c>
      <c r="FA22" s="105">
        <v>795.5</v>
      </c>
      <c r="FB22" s="105">
        <v>774.5</v>
      </c>
      <c r="FC22" s="105">
        <v>1035.5</v>
      </c>
      <c r="FD22" s="105">
        <v>945.5</v>
      </c>
      <c r="FE22" s="105">
        <v>865.5</v>
      </c>
    </row>
    <row r="23" spans="2:161">
      <c r="B23" s="105">
        <v>9</v>
      </c>
      <c r="C23" s="105">
        <v>-18.829999999999998</v>
      </c>
      <c r="D23" s="105">
        <v>-21.83</v>
      </c>
      <c r="E23" s="105">
        <v>-20.83</v>
      </c>
      <c r="F23" s="105">
        <v>770.17</v>
      </c>
      <c r="G23" s="105">
        <v>742.17</v>
      </c>
      <c r="H23" s="105">
        <v>755.17</v>
      </c>
      <c r="I23" s="105">
        <v>721.17</v>
      </c>
      <c r="J23" s="105">
        <v>714.17</v>
      </c>
      <c r="K23" s="105">
        <v>707.17</v>
      </c>
      <c r="L23" s="105">
        <v>978.17</v>
      </c>
      <c r="M23" s="105">
        <v>1314.17</v>
      </c>
      <c r="N23" s="105">
        <v>1057.17</v>
      </c>
      <c r="O23" s="105">
        <v>1054.17</v>
      </c>
      <c r="P23" s="105">
        <v>1024.17</v>
      </c>
      <c r="Q23" s="105">
        <v>1051.17</v>
      </c>
      <c r="R23" s="105">
        <v>1017.17</v>
      </c>
      <c r="S23" s="105">
        <v>998.17</v>
      </c>
      <c r="T23" s="105">
        <v>828.17</v>
      </c>
      <c r="U23" s="105">
        <v>920.17</v>
      </c>
      <c r="V23" s="105">
        <v>913.17</v>
      </c>
      <c r="W23" s="105">
        <v>897.17</v>
      </c>
      <c r="X23" s="105">
        <v>955.17</v>
      </c>
      <c r="Y23" s="105">
        <v>1160.17</v>
      </c>
      <c r="Z23" s="105">
        <v>951.17</v>
      </c>
      <c r="AA23" s="105">
        <v>1215.17</v>
      </c>
      <c r="AB23" s="105">
        <v>1311.17</v>
      </c>
      <c r="AC23" s="105">
        <v>1253.17</v>
      </c>
      <c r="AD23" s="105">
        <v>1497.17</v>
      </c>
      <c r="AE23" s="105">
        <v>1497.17</v>
      </c>
      <c r="AF23" s="105">
        <v>1468.17</v>
      </c>
      <c r="AG23" s="105">
        <v>1266.17</v>
      </c>
      <c r="AH23" s="105">
        <v>1254.17</v>
      </c>
      <c r="AI23" s="105">
        <v>1236.17</v>
      </c>
      <c r="AJ23" s="105">
        <v>1071.17</v>
      </c>
      <c r="AK23" s="105">
        <v>1058.17</v>
      </c>
      <c r="AL23" s="105">
        <v>1013.17</v>
      </c>
      <c r="AM23" s="105">
        <v>1110.17</v>
      </c>
      <c r="AN23" s="105">
        <v>1199.17</v>
      </c>
      <c r="AO23" s="105">
        <v>1011.17</v>
      </c>
      <c r="AP23" s="105">
        <v>1720.17</v>
      </c>
      <c r="AQ23" s="105">
        <v>1791.17</v>
      </c>
      <c r="AR23" s="105">
        <v>1783.17</v>
      </c>
      <c r="AS23" s="105">
        <v>1785.17</v>
      </c>
      <c r="AT23" s="105">
        <v>1828.17</v>
      </c>
      <c r="AU23" s="105">
        <v>1770.17</v>
      </c>
      <c r="AV23" s="105">
        <v>-20.83</v>
      </c>
      <c r="AW23" s="105">
        <v>-19.829999999999998</v>
      </c>
      <c r="AX23" s="105">
        <v>-17.829999999999998</v>
      </c>
      <c r="AY23" s="105">
        <v>-19.829999999999998</v>
      </c>
      <c r="AZ23" s="105">
        <v>-17.829999999999998</v>
      </c>
      <c r="BA23" s="105">
        <v>-21.83</v>
      </c>
      <c r="BB23" s="105">
        <v>1344.17</v>
      </c>
      <c r="BC23" s="105">
        <v>1439.17</v>
      </c>
      <c r="BD23" s="105">
        <v>1335.17</v>
      </c>
      <c r="BE23" s="105">
        <v>1704.17</v>
      </c>
      <c r="BF23" s="105">
        <v>1784.17</v>
      </c>
      <c r="BG23" s="105">
        <v>1635.17</v>
      </c>
      <c r="BH23" s="105">
        <v>651.16999999999996</v>
      </c>
      <c r="BI23" s="105">
        <v>652.16999999999996</v>
      </c>
      <c r="BJ23" s="105">
        <v>628.16999999999996</v>
      </c>
      <c r="BK23" s="105">
        <v>1057.17</v>
      </c>
      <c r="BL23" s="105">
        <v>1029.17</v>
      </c>
      <c r="BM23" s="105">
        <v>1137.17</v>
      </c>
      <c r="BN23" s="105">
        <v>1159.17</v>
      </c>
      <c r="BO23" s="105">
        <v>1146.17</v>
      </c>
      <c r="BP23" s="105">
        <v>1155.17</v>
      </c>
      <c r="BQ23" s="105">
        <v>1153.17</v>
      </c>
      <c r="BR23" s="105">
        <v>1242.17</v>
      </c>
      <c r="BS23" s="105">
        <v>1170.17</v>
      </c>
      <c r="BT23" s="105">
        <v>969.17</v>
      </c>
      <c r="BU23" s="105">
        <v>1011.17</v>
      </c>
      <c r="BV23" s="105">
        <v>953.17</v>
      </c>
      <c r="BW23" s="105">
        <v>1058.17</v>
      </c>
      <c r="BX23" s="105">
        <v>1092.17</v>
      </c>
      <c r="BY23" s="105">
        <v>1058.17</v>
      </c>
      <c r="BZ23" s="105">
        <v>1749.17</v>
      </c>
      <c r="CA23" s="105">
        <v>1773.17</v>
      </c>
      <c r="CB23" s="105">
        <v>1807.17</v>
      </c>
      <c r="CC23" s="105">
        <v>1747.17</v>
      </c>
      <c r="CD23" s="105">
        <v>1943.17</v>
      </c>
      <c r="CE23" s="105">
        <v>2151.17</v>
      </c>
      <c r="CF23" s="105">
        <v>657.17</v>
      </c>
      <c r="CG23" s="105">
        <v>655.16999999999996</v>
      </c>
      <c r="CH23" s="105">
        <v>633.16999999999996</v>
      </c>
      <c r="CI23" s="105">
        <v>1114.17</v>
      </c>
      <c r="CJ23" s="105">
        <v>1100.17</v>
      </c>
      <c r="CK23" s="105">
        <v>1139.17</v>
      </c>
      <c r="CL23" s="105">
        <v>1075.17</v>
      </c>
      <c r="CM23" s="105">
        <v>1090.17</v>
      </c>
      <c r="CN23" s="105">
        <v>1172.17</v>
      </c>
      <c r="CO23" s="105">
        <v>1089.17</v>
      </c>
      <c r="CP23" s="105">
        <v>1215.17</v>
      </c>
      <c r="CQ23" s="105">
        <v>1050.17</v>
      </c>
      <c r="CR23" s="105">
        <v>918.17</v>
      </c>
      <c r="CS23" s="105">
        <v>989.17</v>
      </c>
      <c r="CT23" s="105">
        <v>1080.17</v>
      </c>
      <c r="CU23" s="105">
        <v>1128.17</v>
      </c>
      <c r="CV23" s="105">
        <v>1125.17</v>
      </c>
      <c r="CW23" s="105">
        <v>1152.17</v>
      </c>
      <c r="CX23" s="105">
        <v>1374.17</v>
      </c>
      <c r="CY23" s="105">
        <v>1405.17</v>
      </c>
      <c r="CZ23" s="105">
        <v>1441.17</v>
      </c>
      <c r="DA23" s="105">
        <v>2061.17</v>
      </c>
      <c r="DB23" s="105">
        <v>2006.17</v>
      </c>
      <c r="DC23" s="105">
        <v>2004.17</v>
      </c>
      <c r="DD23" s="105">
        <v>743.17</v>
      </c>
      <c r="DE23" s="105">
        <v>703.17</v>
      </c>
      <c r="DF23" s="105">
        <v>688.17</v>
      </c>
      <c r="DG23" s="105">
        <v>1086.17</v>
      </c>
      <c r="DH23" s="105">
        <v>1080.17</v>
      </c>
      <c r="DI23" s="105">
        <v>1038.17</v>
      </c>
      <c r="DJ23" s="105">
        <v>1208.17</v>
      </c>
      <c r="DK23" s="105">
        <v>1165.17</v>
      </c>
      <c r="DL23" s="105">
        <v>1190.17</v>
      </c>
      <c r="DM23" s="105">
        <v>1083.17</v>
      </c>
      <c r="DN23" s="105">
        <v>1087.17</v>
      </c>
      <c r="DO23" s="105">
        <v>1089.17</v>
      </c>
      <c r="DP23" s="105">
        <v>983.17</v>
      </c>
      <c r="DQ23" s="105">
        <v>1002.17</v>
      </c>
      <c r="DR23" s="105">
        <v>749.17</v>
      </c>
      <c r="DS23" s="105">
        <v>815.17</v>
      </c>
      <c r="DT23" s="105">
        <v>1132.17</v>
      </c>
      <c r="DU23" s="105">
        <v>1102.17</v>
      </c>
      <c r="DV23" s="105">
        <v>1477.17</v>
      </c>
      <c r="DW23" s="105">
        <v>1537.17</v>
      </c>
      <c r="DX23" s="105">
        <v>1546.17</v>
      </c>
      <c r="DY23" s="105">
        <v>1918.17</v>
      </c>
      <c r="DZ23" s="105">
        <v>1755.17</v>
      </c>
      <c r="EA23" s="105">
        <v>1712.17</v>
      </c>
      <c r="EB23" s="105">
        <v>755.17</v>
      </c>
      <c r="EC23" s="105">
        <v>824.17</v>
      </c>
      <c r="ED23" s="105">
        <v>790.17</v>
      </c>
      <c r="EE23" s="105">
        <v>1057.17</v>
      </c>
      <c r="EF23" s="105">
        <v>1038.17</v>
      </c>
      <c r="EG23" s="105">
        <v>1025.17</v>
      </c>
      <c r="EH23" s="105">
        <v>1795.17</v>
      </c>
      <c r="EI23" s="105">
        <v>1949.17</v>
      </c>
      <c r="EJ23" s="105">
        <v>1999.17</v>
      </c>
      <c r="EK23" s="105">
        <v>1824.17</v>
      </c>
      <c r="EL23" s="105">
        <v>1915.17</v>
      </c>
      <c r="EM23" s="105">
        <v>1874.17</v>
      </c>
      <c r="EN23" s="105">
        <v>1260.17</v>
      </c>
      <c r="EO23" s="105">
        <v>1270.17</v>
      </c>
      <c r="EP23" s="105">
        <v>1252.17</v>
      </c>
      <c r="EQ23" s="105">
        <v>1046.17</v>
      </c>
      <c r="ER23" s="105">
        <v>1119.17</v>
      </c>
      <c r="ES23" s="105">
        <v>1034.17</v>
      </c>
      <c r="ET23" s="105">
        <v>1872.17</v>
      </c>
      <c r="EU23" s="105">
        <v>1712.17</v>
      </c>
      <c r="EV23" s="105">
        <v>1733.17</v>
      </c>
      <c r="EW23" s="105">
        <v>1767.17</v>
      </c>
      <c r="EX23" s="105">
        <v>1969.17</v>
      </c>
      <c r="EY23" s="105">
        <v>2692.17</v>
      </c>
      <c r="EZ23" s="105">
        <v>823.17</v>
      </c>
      <c r="FA23" s="105">
        <v>791.17</v>
      </c>
      <c r="FB23" s="105">
        <v>792.17</v>
      </c>
      <c r="FC23" s="105">
        <v>1007.17</v>
      </c>
      <c r="FD23" s="105">
        <v>950.17</v>
      </c>
      <c r="FE23" s="105">
        <v>872.17</v>
      </c>
    </row>
    <row r="24" spans="2:161">
      <c r="B24" s="105">
        <v>9.5</v>
      </c>
      <c r="C24" s="105">
        <v>-18.829999999999998</v>
      </c>
      <c r="D24" s="105">
        <v>-20.83</v>
      </c>
      <c r="E24" s="105">
        <v>-17.829999999999998</v>
      </c>
      <c r="F24" s="105">
        <v>788.17</v>
      </c>
      <c r="G24" s="105">
        <v>751.17</v>
      </c>
      <c r="H24" s="105">
        <v>753.17</v>
      </c>
      <c r="I24" s="105">
        <v>738.17</v>
      </c>
      <c r="J24" s="105">
        <v>717.17</v>
      </c>
      <c r="K24" s="105">
        <v>726.17</v>
      </c>
      <c r="L24" s="105">
        <v>992.17</v>
      </c>
      <c r="M24" s="105">
        <v>1337.17</v>
      </c>
      <c r="N24" s="105">
        <v>1055.17</v>
      </c>
      <c r="O24" s="105">
        <v>1051.17</v>
      </c>
      <c r="P24" s="105">
        <v>1039.17</v>
      </c>
      <c r="Q24" s="105">
        <v>1054.17</v>
      </c>
      <c r="R24" s="105">
        <v>1050.17</v>
      </c>
      <c r="S24" s="105">
        <v>1042.17</v>
      </c>
      <c r="T24" s="105">
        <v>855.17</v>
      </c>
      <c r="U24" s="105">
        <v>938.17</v>
      </c>
      <c r="V24" s="105">
        <v>965.17</v>
      </c>
      <c r="W24" s="105">
        <v>931.17</v>
      </c>
      <c r="X24" s="105">
        <v>972.17</v>
      </c>
      <c r="Y24" s="105">
        <v>1129.17</v>
      </c>
      <c r="Z24" s="105">
        <v>982.17</v>
      </c>
      <c r="AA24" s="105">
        <v>1246.17</v>
      </c>
      <c r="AB24" s="105">
        <v>1292.17</v>
      </c>
      <c r="AC24" s="105">
        <v>1282.17</v>
      </c>
      <c r="AD24" s="105">
        <v>1608.17</v>
      </c>
      <c r="AE24" s="105">
        <v>1642.17</v>
      </c>
      <c r="AF24" s="105">
        <v>1575.17</v>
      </c>
      <c r="AG24" s="105">
        <v>1372.17</v>
      </c>
      <c r="AH24" s="105">
        <v>1355.17</v>
      </c>
      <c r="AI24" s="105">
        <v>1344.17</v>
      </c>
      <c r="AJ24" s="105">
        <v>1091.17</v>
      </c>
      <c r="AK24" s="105">
        <v>1091.17</v>
      </c>
      <c r="AL24" s="105">
        <v>1011.17</v>
      </c>
      <c r="AM24" s="105">
        <v>1133.17</v>
      </c>
      <c r="AN24" s="105">
        <v>1187.17</v>
      </c>
      <c r="AO24" s="105">
        <v>1042.17</v>
      </c>
      <c r="AP24" s="105">
        <v>1725.17</v>
      </c>
      <c r="AQ24" s="105">
        <v>1802.17</v>
      </c>
      <c r="AR24" s="105">
        <v>1795.17</v>
      </c>
      <c r="AS24" s="105">
        <v>1799.17</v>
      </c>
      <c r="AT24" s="105">
        <v>1775.17</v>
      </c>
      <c r="AU24" s="105">
        <v>1773.17</v>
      </c>
      <c r="AV24" s="105">
        <v>-20.83</v>
      </c>
      <c r="AW24" s="105">
        <v>-18.829999999999998</v>
      </c>
      <c r="AX24" s="105">
        <v>-17.829999999999998</v>
      </c>
      <c r="AY24" s="105">
        <v>-18.829999999999998</v>
      </c>
      <c r="AZ24" s="105">
        <v>-16.829999999999998</v>
      </c>
      <c r="BA24" s="105">
        <v>-18.829999999999998</v>
      </c>
      <c r="BB24" s="105">
        <v>1350.17</v>
      </c>
      <c r="BC24" s="105">
        <v>1434.17</v>
      </c>
      <c r="BD24" s="105">
        <v>1357.17</v>
      </c>
      <c r="BE24" s="105">
        <v>1704.17</v>
      </c>
      <c r="BF24" s="105">
        <v>1757.17</v>
      </c>
      <c r="BG24" s="105">
        <v>1611.17</v>
      </c>
      <c r="BH24" s="105">
        <v>657.17</v>
      </c>
      <c r="BI24" s="105">
        <v>640.16999999999996</v>
      </c>
      <c r="BJ24" s="105">
        <v>636.16999999999996</v>
      </c>
      <c r="BK24" s="105">
        <v>1084.17</v>
      </c>
      <c r="BL24" s="105">
        <v>1052.17</v>
      </c>
      <c r="BM24" s="105">
        <v>1163.17</v>
      </c>
      <c r="BN24" s="105">
        <v>1223.17</v>
      </c>
      <c r="BO24" s="105">
        <v>1215.17</v>
      </c>
      <c r="BP24" s="105">
        <v>1234.17</v>
      </c>
      <c r="BQ24" s="105">
        <v>1223.17</v>
      </c>
      <c r="BR24" s="105">
        <v>1322.17</v>
      </c>
      <c r="BS24" s="105">
        <v>1257.17</v>
      </c>
      <c r="BT24" s="105">
        <v>1002.17</v>
      </c>
      <c r="BU24" s="105">
        <v>1032.17</v>
      </c>
      <c r="BV24" s="105">
        <v>951.17</v>
      </c>
      <c r="BW24" s="105">
        <v>1069.17</v>
      </c>
      <c r="BX24" s="105">
        <v>1085.17</v>
      </c>
      <c r="BY24" s="105">
        <v>1071.17</v>
      </c>
      <c r="BZ24" s="105">
        <v>1790.17</v>
      </c>
      <c r="CA24" s="105">
        <v>1782.17</v>
      </c>
      <c r="CB24" s="105">
        <v>1834.17</v>
      </c>
      <c r="CC24" s="105">
        <v>1760.17</v>
      </c>
      <c r="CD24" s="105">
        <v>1986.17</v>
      </c>
      <c r="CE24" s="105">
        <v>2149.17</v>
      </c>
      <c r="CF24" s="105">
        <v>694.17</v>
      </c>
      <c r="CG24" s="105">
        <v>660.17</v>
      </c>
      <c r="CH24" s="105">
        <v>641.16999999999996</v>
      </c>
      <c r="CI24" s="105">
        <v>1128.17</v>
      </c>
      <c r="CJ24" s="105">
        <v>1105.17</v>
      </c>
      <c r="CK24" s="105">
        <v>1162.17</v>
      </c>
      <c r="CL24" s="105">
        <v>1087.17</v>
      </c>
      <c r="CM24" s="105">
        <v>1066.17</v>
      </c>
      <c r="CN24" s="105">
        <v>1130.17</v>
      </c>
      <c r="CO24" s="105">
        <v>1041.17</v>
      </c>
      <c r="CP24" s="105">
        <v>1175.17</v>
      </c>
      <c r="CQ24" s="105">
        <v>1036.17</v>
      </c>
      <c r="CR24" s="105">
        <v>926.17</v>
      </c>
      <c r="CS24" s="105">
        <v>1023.17</v>
      </c>
      <c r="CT24" s="105">
        <v>1126.17</v>
      </c>
      <c r="CU24" s="105">
        <v>1133.17</v>
      </c>
      <c r="CV24" s="105">
        <v>1148.17</v>
      </c>
      <c r="CW24" s="105">
        <v>1198.17</v>
      </c>
      <c r="CX24" s="105">
        <v>1420.17</v>
      </c>
      <c r="CY24" s="105">
        <v>1407.17</v>
      </c>
      <c r="CZ24" s="105">
        <v>1455.17</v>
      </c>
      <c r="DA24" s="105">
        <v>2059.17</v>
      </c>
      <c r="DB24" s="105">
        <v>2039.17</v>
      </c>
      <c r="DC24" s="105">
        <v>2028.17</v>
      </c>
      <c r="DD24" s="105">
        <v>754.17</v>
      </c>
      <c r="DE24" s="105">
        <v>725.17</v>
      </c>
      <c r="DF24" s="105">
        <v>678.17</v>
      </c>
      <c r="DG24" s="105">
        <v>1063.17</v>
      </c>
      <c r="DH24" s="105">
        <v>1090.17</v>
      </c>
      <c r="DI24" s="105">
        <v>1073.17</v>
      </c>
      <c r="DJ24" s="105">
        <v>1276.17</v>
      </c>
      <c r="DK24" s="105">
        <v>1242.17</v>
      </c>
      <c r="DL24" s="105">
        <v>1254.17</v>
      </c>
      <c r="DM24" s="105">
        <v>1166.17</v>
      </c>
      <c r="DN24" s="105">
        <v>1161.17</v>
      </c>
      <c r="DO24" s="105">
        <v>1158.17</v>
      </c>
      <c r="DP24" s="105">
        <v>994.17</v>
      </c>
      <c r="DQ24" s="105">
        <v>983.17</v>
      </c>
      <c r="DR24" s="105">
        <v>731.17</v>
      </c>
      <c r="DS24" s="105">
        <v>797.17</v>
      </c>
      <c r="DT24" s="105">
        <v>1150.17</v>
      </c>
      <c r="DU24" s="105">
        <v>1113.17</v>
      </c>
      <c r="DV24" s="105">
        <v>1484.17</v>
      </c>
      <c r="DW24" s="105">
        <v>1523.17</v>
      </c>
      <c r="DX24" s="105">
        <v>1562.17</v>
      </c>
      <c r="DY24" s="105">
        <v>1913.17</v>
      </c>
      <c r="DZ24" s="105">
        <v>1753.17</v>
      </c>
      <c r="EA24" s="105">
        <v>1717.17</v>
      </c>
      <c r="EB24" s="105">
        <v>763.17</v>
      </c>
      <c r="EC24" s="105">
        <v>832.17</v>
      </c>
      <c r="ED24" s="105">
        <v>802.17</v>
      </c>
      <c r="EE24" s="105">
        <v>1072.17</v>
      </c>
      <c r="EF24" s="105">
        <v>1073.17</v>
      </c>
      <c r="EG24" s="105">
        <v>1054.17</v>
      </c>
      <c r="EH24" s="105">
        <v>1849.17</v>
      </c>
      <c r="EI24" s="105">
        <v>1922.17</v>
      </c>
      <c r="EJ24" s="105">
        <v>2002.17</v>
      </c>
      <c r="EK24" s="105">
        <v>1847.17</v>
      </c>
      <c r="EL24" s="105">
        <v>1906.17</v>
      </c>
      <c r="EM24" s="105">
        <v>1840.17</v>
      </c>
      <c r="EN24" s="105">
        <v>1276.17</v>
      </c>
      <c r="EO24" s="105">
        <v>1277.17</v>
      </c>
      <c r="EP24" s="105">
        <v>1260.17</v>
      </c>
      <c r="EQ24" s="105">
        <v>1058.17</v>
      </c>
      <c r="ER24" s="105">
        <v>1113.17</v>
      </c>
      <c r="ES24" s="105">
        <v>1056.17</v>
      </c>
      <c r="ET24" s="105">
        <v>1844.17</v>
      </c>
      <c r="EU24" s="105">
        <v>1711.17</v>
      </c>
      <c r="EV24" s="105">
        <v>1743.17</v>
      </c>
      <c r="EW24" s="105">
        <v>1753.17</v>
      </c>
      <c r="EX24" s="105">
        <v>1937.17</v>
      </c>
      <c r="EY24" s="105">
        <v>2630.17</v>
      </c>
      <c r="EZ24" s="105">
        <v>828.17</v>
      </c>
      <c r="FA24" s="105">
        <v>829.17</v>
      </c>
      <c r="FB24" s="105">
        <v>785.17</v>
      </c>
      <c r="FC24" s="105">
        <v>1002.17</v>
      </c>
      <c r="FD24" s="105">
        <v>937.17</v>
      </c>
      <c r="FE24" s="105">
        <v>879.17</v>
      </c>
    </row>
    <row r="25" spans="2:161">
      <c r="B25" s="105">
        <v>10</v>
      </c>
      <c r="C25" s="105">
        <v>-17.670000000000002</v>
      </c>
      <c r="D25" s="105">
        <v>-16.670000000000002</v>
      </c>
      <c r="E25" s="105">
        <v>-18.670000000000002</v>
      </c>
      <c r="F25" s="105">
        <v>808.33</v>
      </c>
      <c r="G25" s="105">
        <v>766.33</v>
      </c>
      <c r="H25" s="105">
        <v>759.33</v>
      </c>
      <c r="I25" s="105">
        <v>747.33</v>
      </c>
      <c r="J25" s="105">
        <v>745.33</v>
      </c>
      <c r="K25" s="105">
        <v>752.33</v>
      </c>
      <c r="L25" s="105">
        <v>1009.33</v>
      </c>
      <c r="M25" s="105">
        <v>1354.33</v>
      </c>
      <c r="N25" s="105">
        <v>1081.33</v>
      </c>
      <c r="O25" s="105">
        <v>1063.33</v>
      </c>
      <c r="P25" s="105">
        <v>1052.33</v>
      </c>
      <c r="Q25" s="105">
        <v>1077.33</v>
      </c>
      <c r="R25" s="105">
        <v>1085.33</v>
      </c>
      <c r="S25" s="105">
        <v>1078.33</v>
      </c>
      <c r="T25" s="105">
        <v>912.33</v>
      </c>
      <c r="U25" s="105">
        <v>994.33</v>
      </c>
      <c r="V25" s="105">
        <v>1012.33</v>
      </c>
      <c r="W25" s="105">
        <v>971.33</v>
      </c>
      <c r="X25" s="105">
        <v>978.33</v>
      </c>
      <c r="Y25" s="105">
        <v>1182.33</v>
      </c>
      <c r="Z25" s="105">
        <v>998.33</v>
      </c>
      <c r="AA25" s="105">
        <v>1267.33</v>
      </c>
      <c r="AB25" s="105">
        <v>1306.33</v>
      </c>
      <c r="AC25" s="105">
        <v>1303.33</v>
      </c>
      <c r="AD25" s="105">
        <v>1703.33</v>
      </c>
      <c r="AE25" s="105">
        <v>1721.33</v>
      </c>
      <c r="AF25" s="105">
        <v>1683.33</v>
      </c>
      <c r="AG25" s="105">
        <v>1459.33</v>
      </c>
      <c r="AH25" s="105">
        <v>1426.33</v>
      </c>
      <c r="AI25" s="105">
        <v>1428.33</v>
      </c>
      <c r="AJ25" s="105">
        <v>1129.33</v>
      </c>
      <c r="AK25" s="105">
        <v>1110.33</v>
      </c>
      <c r="AL25" s="105">
        <v>1034.33</v>
      </c>
      <c r="AM25" s="105">
        <v>1153.33</v>
      </c>
      <c r="AN25" s="105">
        <v>1219.33</v>
      </c>
      <c r="AO25" s="105">
        <v>1094.33</v>
      </c>
      <c r="AP25" s="105">
        <v>1802.33</v>
      </c>
      <c r="AQ25" s="105">
        <v>1872.33</v>
      </c>
      <c r="AR25" s="105">
        <v>1825.33</v>
      </c>
      <c r="AS25" s="105">
        <v>1937.33</v>
      </c>
      <c r="AT25" s="105">
        <v>1909.33</v>
      </c>
      <c r="AU25" s="105">
        <v>1859.33</v>
      </c>
      <c r="AV25" s="105">
        <v>-18.670000000000002</v>
      </c>
      <c r="AW25" s="105">
        <v>-17.670000000000002</v>
      </c>
      <c r="AX25" s="105">
        <v>-15.67</v>
      </c>
      <c r="AY25" s="105">
        <v>-17.670000000000002</v>
      </c>
      <c r="AZ25" s="105">
        <v>-17.670000000000002</v>
      </c>
      <c r="BA25" s="105">
        <v>-16.670000000000002</v>
      </c>
      <c r="BB25" s="105">
        <v>1463.33</v>
      </c>
      <c r="BC25" s="105">
        <v>1525.33</v>
      </c>
      <c r="BD25" s="105">
        <v>1421.33</v>
      </c>
      <c r="BE25" s="105">
        <v>1790.33</v>
      </c>
      <c r="BF25" s="105">
        <v>1871.33</v>
      </c>
      <c r="BG25" s="105">
        <v>1691.33</v>
      </c>
      <c r="BH25" s="105">
        <v>676.33</v>
      </c>
      <c r="BI25" s="105">
        <v>650.33000000000004</v>
      </c>
      <c r="BJ25" s="105">
        <v>662.33</v>
      </c>
      <c r="BK25" s="105">
        <v>1086.33</v>
      </c>
      <c r="BL25" s="105">
        <v>1049.33</v>
      </c>
      <c r="BM25" s="105">
        <v>1179.33</v>
      </c>
      <c r="BN25" s="105">
        <v>1300.33</v>
      </c>
      <c r="BO25" s="105">
        <v>1310.33</v>
      </c>
      <c r="BP25" s="105">
        <v>1320.33</v>
      </c>
      <c r="BQ25" s="105">
        <v>1316.33</v>
      </c>
      <c r="BR25" s="105">
        <v>1429.33</v>
      </c>
      <c r="BS25" s="105">
        <v>1346.33</v>
      </c>
      <c r="BT25" s="105">
        <v>1020.33</v>
      </c>
      <c r="BU25" s="105">
        <v>1023.33</v>
      </c>
      <c r="BV25" s="105">
        <v>940.33</v>
      </c>
      <c r="BW25" s="105">
        <v>1087.33</v>
      </c>
      <c r="BX25" s="105">
        <v>1106.33</v>
      </c>
      <c r="BY25" s="105">
        <v>1086.33</v>
      </c>
      <c r="BZ25" s="105">
        <v>1901.33</v>
      </c>
      <c r="CA25" s="105">
        <v>1891.33</v>
      </c>
      <c r="CB25" s="105">
        <v>1969.33</v>
      </c>
      <c r="CC25" s="105">
        <v>1892.33</v>
      </c>
      <c r="CD25" s="105">
        <v>2089.33</v>
      </c>
      <c r="CE25" s="105">
        <v>2257.33</v>
      </c>
      <c r="CF25" s="105">
        <v>704.33</v>
      </c>
      <c r="CG25" s="105">
        <v>683.33</v>
      </c>
      <c r="CH25" s="105">
        <v>650.33000000000004</v>
      </c>
      <c r="CI25" s="105">
        <v>1131.33</v>
      </c>
      <c r="CJ25" s="105">
        <v>1126.33</v>
      </c>
      <c r="CK25" s="105">
        <v>1173.33</v>
      </c>
      <c r="CL25" s="105">
        <v>1103.33</v>
      </c>
      <c r="CM25" s="105">
        <v>1091.33</v>
      </c>
      <c r="CN25" s="105">
        <v>1180.33</v>
      </c>
      <c r="CO25" s="105">
        <v>1114.33</v>
      </c>
      <c r="CP25" s="105">
        <v>1215.33</v>
      </c>
      <c r="CQ25" s="105">
        <v>1048.33</v>
      </c>
      <c r="CR25" s="105">
        <v>931.33</v>
      </c>
      <c r="CS25" s="105">
        <v>1030.33</v>
      </c>
      <c r="CT25" s="105">
        <v>1111.33</v>
      </c>
      <c r="CU25" s="105">
        <v>1145.33</v>
      </c>
      <c r="CV25" s="105">
        <v>1142.33</v>
      </c>
      <c r="CW25" s="105">
        <v>1206.33</v>
      </c>
      <c r="CX25" s="105">
        <v>1487.33</v>
      </c>
      <c r="CY25" s="105">
        <v>1470.33</v>
      </c>
      <c r="CZ25" s="105">
        <v>1519.33</v>
      </c>
      <c r="DA25" s="105">
        <v>2247.33</v>
      </c>
      <c r="DB25" s="105">
        <v>2177.33</v>
      </c>
      <c r="DC25" s="105">
        <v>2138.33</v>
      </c>
      <c r="DD25" s="105">
        <v>794.33</v>
      </c>
      <c r="DE25" s="105">
        <v>741.33</v>
      </c>
      <c r="DF25" s="105">
        <v>713.33</v>
      </c>
      <c r="DG25" s="105">
        <v>1050.33</v>
      </c>
      <c r="DH25" s="105">
        <v>1110.33</v>
      </c>
      <c r="DI25" s="105">
        <v>1068.33</v>
      </c>
      <c r="DJ25" s="105">
        <v>1388.33</v>
      </c>
      <c r="DK25" s="105">
        <v>1341.33</v>
      </c>
      <c r="DL25" s="105">
        <v>1354.33</v>
      </c>
      <c r="DM25" s="105">
        <v>1233.33</v>
      </c>
      <c r="DN25" s="105">
        <v>1243.33</v>
      </c>
      <c r="DO25" s="105">
        <v>1221.33</v>
      </c>
      <c r="DP25" s="105">
        <v>991.33</v>
      </c>
      <c r="DQ25" s="105">
        <v>996.33</v>
      </c>
      <c r="DR25" s="105">
        <v>734.33</v>
      </c>
      <c r="DS25" s="105">
        <v>779.33</v>
      </c>
      <c r="DT25" s="105">
        <v>1141.33</v>
      </c>
      <c r="DU25" s="105">
        <v>1096.33</v>
      </c>
      <c r="DV25" s="105">
        <v>1583.33</v>
      </c>
      <c r="DW25" s="105">
        <v>1592.33</v>
      </c>
      <c r="DX25" s="105">
        <v>1643.33</v>
      </c>
      <c r="DY25" s="105">
        <v>2019.33</v>
      </c>
      <c r="DZ25" s="105">
        <v>1864.33</v>
      </c>
      <c r="EA25" s="105">
        <v>1782.33</v>
      </c>
      <c r="EB25" s="105">
        <v>781.33</v>
      </c>
      <c r="EC25" s="105">
        <v>837.33</v>
      </c>
      <c r="ED25" s="105">
        <v>798.33</v>
      </c>
      <c r="EE25" s="105">
        <v>1080.33</v>
      </c>
      <c r="EF25" s="105">
        <v>1079.33</v>
      </c>
      <c r="EG25" s="105">
        <v>1064.33</v>
      </c>
      <c r="EH25" s="105">
        <v>1980.33</v>
      </c>
      <c r="EI25" s="105">
        <v>2091.33</v>
      </c>
      <c r="EJ25" s="105">
        <v>2128.33</v>
      </c>
      <c r="EK25" s="105">
        <v>1921.33</v>
      </c>
      <c r="EL25" s="105">
        <v>2026.33</v>
      </c>
      <c r="EM25" s="105">
        <v>1972.33</v>
      </c>
      <c r="EN25" s="105">
        <v>1277.33</v>
      </c>
      <c r="EO25" s="105">
        <v>1294.33</v>
      </c>
      <c r="EP25" s="105">
        <v>1264.33</v>
      </c>
      <c r="EQ25" s="105">
        <v>1059.33</v>
      </c>
      <c r="ER25" s="105">
        <v>1101.33</v>
      </c>
      <c r="ES25" s="105">
        <v>1054.33</v>
      </c>
      <c r="ET25" s="105">
        <v>1972.33</v>
      </c>
      <c r="EU25" s="105">
        <v>1838.33</v>
      </c>
      <c r="EV25" s="105">
        <v>1854.33</v>
      </c>
      <c r="EW25" s="105">
        <v>1881.33</v>
      </c>
      <c r="EX25" s="105">
        <v>2090.33</v>
      </c>
      <c r="EY25" s="105">
        <v>2801.33</v>
      </c>
      <c r="EZ25" s="105">
        <v>849.33</v>
      </c>
      <c r="FA25" s="105">
        <v>787.33</v>
      </c>
      <c r="FB25" s="105">
        <v>770.33</v>
      </c>
      <c r="FC25" s="105">
        <v>1030.33</v>
      </c>
      <c r="FD25" s="105">
        <v>937.33</v>
      </c>
      <c r="FE25" s="105">
        <v>901.33</v>
      </c>
    </row>
    <row r="26" spans="2:161">
      <c r="B26" s="105">
        <v>10.5</v>
      </c>
      <c r="C26" s="105">
        <v>-16.670000000000002</v>
      </c>
      <c r="D26" s="105">
        <v>-18.670000000000002</v>
      </c>
      <c r="E26" s="105">
        <v>-18.670000000000002</v>
      </c>
      <c r="F26" s="105">
        <v>797.33</v>
      </c>
      <c r="G26" s="105">
        <v>766.33</v>
      </c>
      <c r="H26" s="105">
        <v>766.33</v>
      </c>
      <c r="I26" s="105">
        <v>744.33</v>
      </c>
      <c r="J26" s="105">
        <v>755.33</v>
      </c>
      <c r="K26" s="105">
        <v>771.33</v>
      </c>
      <c r="L26" s="105">
        <v>1046.33</v>
      </c>
      <c r="M26" s="105">
        <v>1351.33</v>
      </c>
      <c r="N26" s="105">
        <v>1094.33</v>
      </c>
      <c r="O26" s="105">
        <v>1078.33</v>
      </c>
      <c r="P26" s="105">
        <v>1068.33</v>
      </c>
      <c r="Q26" s="105">
        <v>1101.33</v>
      </c>
      <c r="R26" s="105">
        <v>1152.33</v>
      </c>
      <c r="S26" s="105">
        <v>1152.33</v>
      </c>
      <c r="T26" s="105">
        <v>966.33</v>
      </c>
      <c r="U26" s="105">
        <v>1049.33</v>
      </c>
      <c r="V26" s="105">
        <v>1051.33</v>
      </c>
      <c r="W26" s="105">
        <v>1034.33</v>
      </c>
      <c r="X26" s="105">
        <v>996.33</v>
      </c>
      <c r="Y26" s="105">
        <v>1204.33</v>
      </c>
      <c r="Z26" s="105">
        <v>1038.33</v>
      </c>
      <c r="AA26" s="105">
        <v>1281.33</v>
      </c>
      <c r="AB26" s="105">
        <v>1309.33</v>
      </c>
      <c r="AC26" s="105">
        <v>1347.33</v>
      </c>
      <c r="AD26" s="105">
        <v>1824.33</v>
      </c>
      <c r="AE26" s="105">
        <v>1870.33</v>
      </c>
      <c r="AF26" s="105">
        <v>1825.33</v>
      </c>
      <c r="AG26" s="105">
        <v>1575.33</v>
      </c>
      <c r="AH26" s="105">
        <v>1555.33</v>
      </c>
      <c r="AI26" s="105">
        <v>1550.33</v>
      </c>
      <c r="AJ26" s="105">
        <v>1128.33</v>
      </c>
      <c r="AK26" s="105">
        <v>1101.33</v>
      </c>
      <c r="AL26" s="105">
        <v>1055.33</v>
      </c>
      <c r="AM26" s="105">
        <v>1179.33</v>
      </c>
      <c r="AN26" s="105">
        <v>1218.33</v>
      </c>
      <c r="AO26" s="105">
        <v>1107.33</v>
      </c>
      <c r="AP26" s="105">
        <v>1892.33</v>
      </c>
      <c r="AQ26" s="105">
        <v>1960.33</v>
      </c>
      <c r="AR26" s="105">
        <v>1967.33</v>
      </c>
      <c r="AS26" s="105">
        <v>2011.33</v>
      </c>
      <c r="AT26" s="105">
        <v>1989.33</v>
      </c>
      <c r="AU26" s="105">
        <v>2017.33</v>
      </c>
      <c r="AV26" s="105">
        <v>-17.670000000000002</v>
      </c>
      <c r="AW26" s="105">
        <v>-18.670000000000002</v>
      </c>
      <c r="AX26" s="105">
        <v>-15.67</v>
      </c>
      <c r="AY26" s="105">
        <v>-18.670000000000002</v>
      </c>
      <c r="AZ26" s="105">
        <v>-15.67</v>
      </c>
      <c r="BA26" s="105">
        <v>-17.670000000000002</v>
      </c>
      <c r="BB26" s="105">
        <v>1484.33</v>
      </c>
      <c r="BC26" s="105">
        <v>1593.33</v>
      </c>
      <c r="BD26" s="105">
        <v>1522.33</v>
      </c>
      <c r="BE26" s="105">
        <v>1874.33</v>
      </c>
      <c r="BF26" s="105">
        <v>1949.33</v>
      </c>
      <c r="BG26" s="105">
        <v>1754.33</v>
      </c>
      <c r="BH26" s="105">
        <v>684.33</v>
      </c>
      <c r="BI26" s="105">
        <v>667.33</v>
      </c>
      <c r="BJ26" s="105">
        <v>661.33</v>
      </c>
      <c r="BK26" s="105">
        <v>1126.33</v>
      </c>
      <c r="BL26" s="105">
        <v>1092.33</v>
      </c>
      <c r="BM26" s="105">
        <v>1210.33</v>
      </c>
      <c r="BN26" s="105">
        <v>1381.33</v>
      </c>
      <c r="BO26" s="105">
        <v>1382.33</v>
      </c>
      <c r="BP26" s="105">
        <v>1378.33</v>
      </c>
      <c r="BQ26" s="105">
        <v>1393.33</v>
      </c>
      <c r="BR26" s="105">
        <v>1523.33</v>
      </c>
      <c r="BS26" s="105">
        <v>1396.33</v>
      </c>
      <c r="BT26" s="105">
        <v>1024.33</v>
      </c>
      <c r="BU26" s="105">
        <v>1038.33</v>
      </c>
      <c r="BV26" s="105">
        <v>953.33</v>
      </c>
      <c r="BW26" s="105">
        <v>1096.33</v>
      </c>
      <c r="BX26" s="105">
        <v>1112.33</v>
      </c>
      <c r="BY26" s="105">
        <v>1093.33</v>
      </c>
      <c r="BZ26" s="105">
        <v>1970.33</v>
      </c>
      <c r="CA26" s="105">
        <v>1990.33</v>
      </c>
      <c r="CB26" s="105">
        <v>2097.33</v>
      </c>
      <c r="CC26" s="105">
        <v>2011.33</v>
      </c>
      <c r="CD26" s="105">
        <v>2211.33</v>
      </c>
      <c r="CE26" s="105">
        <v>2371.33</v>
      </c>
      <c r="CF26" s="105">
        <v>705.33</v>
      </c>
      <c r="CG26" s="105">
        <v>676.33</v>
      </c>
      <c r="CH26" s="105">
        <v>650.33000000000004</v>
      </c>
      <c r="CI26" s="105">
        <v>1156.33</v>
      </c>
      <c r="CJ26" s="105">
        <v>1118.33</v>
      </c>
      <c r="CK26" s="105">
        <v>1204.33</v>
      </c>
      <c r="CL26" s="105">
        <v>1138.33</v>
      </c>
      <c r="CM26" s="105">
        <v>1119.33</v>
      </c>
      <c r="CN26" s="105">
        <v>1187.33</v>
      </c>
      <c r="CO26" s="105">
        <v>1111.33</v>
      </c>
      <c r="CP26" s="105">
        <v>1250.33</v>
      </c>
      <c r="CQ26" s="105">
        <v>1077.33</v>
      </c>
      <c r="CR26" s="105">
        <v>940.33</v>
      </c>
      <c r="CS26" s="105">
        <v>1068.33</v>
      </c>
      <c r="CT26" s="105">
        <v>1134.33</v>
      </c>
      <c r="CU26" s="105">
        <v>1168.33</v>
      </c>
      <c r="CV26" s="105">
        <v>1169.33</v>
      </c>
      <c r="CW26" s="105">
        <v>1220.33</v>
      </c>
      <c r="CX26" s="105">
        <v>1535.33</v>
      </c>
      <c r="CY26" s="105">
        <v>1558.33</v>
      </c>
      <c r="CZ26" s="105">
        <v>1617.33</v>
      </c>
      <c r="DA26" s="105">
        <v>2357.33</v>
      </c>
      <c r="DB26" s="105">
        <v>2268.33</v>
      </c>
      <c r="DC26" s="105">
        <v>2246.33</v>
      </c>
      <c r="DD26" s="105">
        <v>807.33</v>
      </c>
      <c r="DE26" s="105">
        <v>755.33</v>
      </c>
      <c r="DF26" s="105">
        <v>740.33</v>
      </c>
      <c r="DG26" s="105">
        <v>1137.33</v>
      </c>
      <c r="DH26" s="105">
        <v>1116.33</v>
      </c>
      <c r="DI26" s="105">
        <v>1077.33</v>
      </c>
      <c r="DJ26" s="105">
        <v>1476.33</v>
      </c>
      <c r="DK26" s="105">
        <v>1415.33</v>
      </c>
      <c r="DL26" s="105">
        <v>1418.33</v>
      </c>
      <c r="DM26" s="105">
        <v>1321.33</v>
      </c>
      <c r="DN26" s="105">
        <v>1335.33</v>
      </c>
      <c r="DO26" s="105">
        <v>1328.33</v>
      </c>
      <c r="DP26" s="105">
        <v>1019.33</v>
      </c>
      <c r="DQ26" s="105">
        <v>1005.33</v>
      </c>
      <c r="DR26" s="105">
        <v>720.33</v>
      </c>
      <c r="DS26" s="105">
        <v>774.33</v>
      </c>
      <c r="DT26" s="105">
        <v>1182.33</v>
      </c>
      <c r="DU26" s="105">
        <v>1140.33</v>
      </c>
      <c r="DV26" s="105">
        <v>1635.33</v>
      </c>
      <c r="DW26" s="105">
        <v>1674.33</v>
      </c>
      <c r="DX26" s="105">
        <v>1707.33</v>
      </c>
      <c r="DY26" s="105">
        <v>2102.33</v>
      </c>
      <c r="DZ26" s="105">
        <v>1928.33</v>
      </c>
      <c r="EA26" s="105">
        <v>1868.33</v>
      </c>
      <c r="EB26" s="105">
        <v>795.33</v>
      </c>
      <c r="EC26" s="105">
        <v>853.33</v>
      </c>
      <c r="ED26" s="105">
        <v>799.33</v>
      </c>
      <c r="EE26" s="105">
        <v>1073.33</v>
      </c>
      <c r="EF26" s="105">
        <v>1071.33</v>
      </c>
      <c r="EG26" s="105">
        <v>1103.33</v>
      </c>
      <c r="EH26" s="105">
        <v>2044.33</v>
      </c>
      <c r="EI26" s="105">
        <v>2169.33</v>
      </c>
      <c r="EJ26" s="105">
        <v>2245.33</v>
      </c>
      <c r="EK26" s="105">
        <v>2084.33</v>
      </c>
      <c r="EL26" s="105">
        <v>2129.33</v>
      </c>
      <c r="EM26" s="105">
        <v>2117.33</v>
      </c>
      <c r="EN26" s="105">
        <v>1290.33</v>
      </c>
      <c r="EO26" s="105">
        <v>1286.33</v>
      </c>
      <c r="EP26" s="105">
        <v>1299.33</v>
      </c>
      <c r="EQ26" s="105">
        <v>1093.33</v>
      </c>
      <c r="ER26" s="105">
        <v>1154.33</v>
      </c>
      <c r="ES26" s="105">
        <v>1051.33</v>
      </c>
      <c r="ET26" s="105">
        <v>2029.33</v>
      </c>
      <c r="EU26" s="105">
        <v>1904.33</v>
      </c>
      <c r="EV26" s="105">
        <v>1913.33</v>
      </c>
      <c r="EW26" s="105">
        <v>1989.33</v>
      </c>
      <c r="EX26" s="105">
        <v>2156.33</v>
      </c>
      <c r="EY26" s="105">
        <v>2898.33</v>
      </c>
      <c r="EZ26" s="105">
        <v>831.33</v>
      </c>
      <c r="FA26" s="105">
        <v>794.33</v>
      </c>
      <c r="FB26" s="105">
        <v>810.33</v>
      </c>
      <c r="FC26" s="105">
        <v>1064.33</v>
      </c>
      <c r="FD26" s="105">
        <v>971.33</v>
      </c>
      <c r="FE26" s="105">
        <v>895.33</v>
      </c>
    </row>
    <row r="27" spans="2:161">
      <c r="B27" s="105">
        <v>11</v>
      </c>
      <c r="C27" s="105">
        <v>-13</v>
      </c>
      <c r="D27" s="105">
        <v>-14</v>
      </c>
      <c r="E27" s="105">
        <v>-16</v>
      </c>
      <c r="F27" s="105">
        <v>820</v>
      </c>
      <c r="G27" s="105">
        <v>782</v>
      </c>
      <c r="H27" s="105">
        <v>772</v>
      </c>
      <c r="I27" s="105">
        <v>750</v>
      </c>
      <c r="J27" s="105">
        <v>763</v>
      </c>
      <c r="K27" s="105">
        <v>774</v>
      </c>
      <c r="L27" s="105">
        <v>1020</v>
      </c>
      <c r="M27" s="105">
        <v>1349</v>
      </c>
      <c r="N27" s="105">
        <v>1095</v>
      </c>
      <c r="O27" s="105">
        <v>1091</v>
      </c>
      <c r="P27" s="105">
        <v>1062</v>
      </c>
      <c r="Q27" s="105">
        <v>1107</v>
      </c>
      <c r="R27" s="105">
        <v>1234</v>
      </c>
      <c r="S27" s="105">
        <v>1200</v>
      </c>
      <c r="T27" s="105">
        <v>994</v>
      </c>
      <c r="U27" s="105">
        <v>1102</v>
      </c>
      <c r="V27" s="105">
        <v>1121</v>
      </c>
      <c r="W27" s="105">
        <v>1077</v>
      </c>
      <c r="X27" s="105">
        <v>1004</v>
      </c>
      <c r="Y27" s="105">
        <v>1209</v>
      </c>
      <c r="Z27" s="105">
        <v>1041</v>
      </c>
      <c r="AA27" s="105">
        <v>1320</v>
      </c>
      <c r="AB27" s="105">
        <v>1368</v>
      </c>
      <c r="AC27" s="105">
        <v>1326</v>
      </c>
      <c r="AD27" s="105">
        <v>1994</v>
      </c>
      <c r="AE27" s="105">
        <v>1995</v>
      </c>
      <c r="AF27" s="105">
        <v>1947</v>
      </c>
      <c r="AG27" s="105">
        <v>1655</v>
      </c>
      <c r="AH27" s="105">
        <v>1641</v>
      </c>
      <c r="AI27" s="105">
        <v>1675</v>
      </c>
      <c r="AJ27" s="105">
        <v>1139</v>
      </c>
      <c r="AK27" s="105">
        <v>1085</v>
      </c>
      <c r="AL27" s="105">
        <v>1070</v>
      </c>
      <c r="AM27" s="105">
        <v>1173</v>
      </c>
      <c r="AN27" s="105">
        <v>1248</v>
      </c>
      <c r="AO27" s="105">
        <v>1092</v>
      </c>
      <c r="AP27" s="105">
        <v>1994</v>
      </c>
      <c r="AQ27" s="105">
        <v>2042</v>
      </c>
      <c r="AR27" s="105">
        <v>2055</v>
      </c>
      <c r="AS27" s="105">
        <v>2092</v>
      </c>
      <c r="AT27" s="105">
        <v>2070</v>
      </c>
      <c r="AU27" s="105">
        <v>2045</v>
      </c>
      <c r="AV27" s="105">
        <v>-20</v>
      </c>
      <c r="AW27" s="105">
        <v>-19</v>
      </c>
      <c r="AX27" s="105">
        <v>-16</v>
      </c>
      <c r="AY27" s="105">
        <v>-20</v>
      </c>
      <c r="AZ27" s="105">
        <v>-20</v>
      </c>
      <c r="BA27" s="105">
        <v>-21</v>
      </c>
      <c r="BB27" s="105">
        <v>1600</v>
      </c>
      <c r="BC27" s="105">
        <v>1661</v>
      </c>
      <c r="BD27" s="105">
        <v>1553</v>
      </c>
      <c r="BE27" s="105">
        <v>1958</v>
      </c>
      <c r="BF27" s="105">
        <v>2010</v>
      </c>
      <c r="BG27" s="105">
        <v>1843</v>
      </c>
      <c r="BH27" s="105">
        <v>686</v>
      </c>
      <c r="BI27" s="105">
        <v>653</v>
      </c>
      <c r="BJ27" s="105">
        <v>669</v>
      </c>
      <c r="BK27" s="105">
        <v>1114</v>
      </c>
      <c r="BL27" s="105">
        <v>1094</v>
      </c>
      <c r="BM27" s="105">
        <v>1200</v>
      </c>
      <c r="BN27" s="105">
        <v>1470</v>
      </c>
      <c r="BO27" s="105">
        <v>1456</v>
      </c>
      <c r="BP27" s="105">
        <v>1447</v>
      </c>
      <c r="BQ27" s="105">
        <v>1518</v>
      </c>
      <c r="BR27" s="105">
        <v>1643</v>
      </c>
      <c r="BS27" s="105">
        <v>1552</v>
      </c>
      <c r="BT27" s="105">
        <v>1019</v>
      </c>
      <c r="BU27" s="105">
        <v>1031</v>
      </c>
      <c r="BV27" s="105">
        <v>945</v>
      </c>
      <c r="BW27" s="105">
        <v>1109</v>
      </c>
      <c r="BX27" s="105">
        <v>1138</v>
      </c>
      <c r="BY27" s="105">
        <v>1102</v>
      </c>
      <c r="BZ27" s="105">
        <v>2088</v>
      </c>
      <c r="CA27" s="105">
        <v>2094</v>
      </c>
      <c r="CB27" s="105">
        <v>2174</v>
      </c>
      <c r="CC27" s="105">
        <v>2080</v>
      </c>
      <c r="CD27" s="105">
        <v>2291</v>
      </c>
      <c r="CE27" s="105">
        <v>2484</v>
      </c>
      <c r="CF27" s="105">
        <v>705</v>
      </c>
      <c r="CG27" s="105">
        <v>673</v>
      </c>
      <c r="CH27" s="105">
        <v>662</v>
      </c>
      <c r="CI27" s="105">
        <v>1179</v>
      </c>
      <c r="CJ27" s="105">
        <v>1156</v>
      </c>
      <c r="CK27" s="105">
        <v>1199</v>
      </c>
      <c r="CL27" s="105">
        <v>1170</v>
      </c>
      <c r="CM27" s="105">
        <v>1134</v>
      </c>
      <c r="CN27" s="105">
        <v>1222</v>
      </c>
      <c r="CO27" s="105">
        <v>1126</v>
      </c>
      <c r="CP27" s="105">
        <v>1234</v>
      </c>
      <c r="CQ27" s="105">
        <v>1086</v>
      </c>
      <c r="CR27" s="105">
        <v>953</v>
      </c>
      <c r="CS27" s="105">
        <v>1054</v>
      </c>
      <c r="CT27" s="105">
        <v>1154</v>
      </c>
      <c r="CU27" s="105">
        <v>1160</v>
      </c>
      <c r="CV27" s="105">
        <v>1170</v>
      </c>
      <c r="CW27" s="105">
        <v>1239</v>
      </c>
      <c r="CX27" s="105">
        <v>1615</v>
      </c>
      <c r="CY27" s="105">
        <v>1619</v>
      </c>
      <c r="CZ27" s="105">
        <v>1678</v>
      </c>
      <c r="DA27" s="105">
        <v>2449</v>
      </c>
      <c r="DB27" s="105">
        <v>2403</v>
      </c>
      <c r="DC27" s="105">
        <v>2391</v>
      </c>
      <c r="DD27" s="105">
        <v>831</v>
      </c>
      <c r="DE27" s="105">
        <v>766</v>
      </c>
      <c r="DF27" s="105">
        <v>746</v>
      </c>
      <c r="DG27" s="105">
        <v>1122</v>
      </c>
      <c r="DH27" s="105">
        <v>1142</v>
      </c>
      <c r="DI27" s="105">
        <v>1121</v>
      </c>
      <c r="DJ27" s="105">
        <v>1573</v>
      </c>
      <c r="DK27" s="105">
        <v>1504</v>
      </c>
      <c r="DL27" s="105">
        <v>1510</v>
      </c>
      <c r="DM27" s="105">
        <v>1417</v>
      </c>
      <c r="DN27" s="105">
        <v>1422</v>
      </c>
      <c r="DO27" s="105">
        <v>1420</v>
      </c>
      <c r="DP27" s="105">
        <v>1024</v>
      </c>
      <c r="DQ27" s="105">
        <v>993</v>
      </c>
      <c r="DR27" s="105">
        <v>664</v>
      </c>
      <c r="DS27" s="105">
        <v>745</v>
      </c>
      <c r="DT27" s="105">
        <v>1195</v>
      </c>
      <c r="DU27" s="105">
        <v>1171</v>
      </c>
      <c r="DV27" s="105">
        <v>1744</v>
      </c>
      <c r="DW27" s="105">
        <v>1754</v>
      </c>
      <c r="DX27" s="105">
        <v>1803</v>
      </c>
      <c r="DY27" s="105">
        <v>2215</v>
      </c>
      <c r="DZ27" s="105">
        <v>2009</v>
      </c>
      <c r="EA27" s="105">
        <v>1928</v>
      </c>
      <c r="EB27" s="105">
        <v>777</v>
      </c>
      <c r="EC27" s="105">
        <v>869</v>
      </c>
      <c r="ED27" s="105">
        <v>795</v>
      </c>
      <c r="EE27" s="105">
        <v>1107</v>
      </c>
      <c r="EF27" s="105">
        <v>1099</v>
      </c>
      <c r="EG27" s="105">
        <v>1079</v>
      </c>
      <c r="EH27" s="105">
        <v>2168</v>
      </c>
      <c r="EI27" s="105">
        <v>2256</v>
      </c>
      <c r="EJ27" s="105">
        <v>2345</v>
      </c>
      <c r="EK27" s="105">
        <v>2202</v>
      </c>
      <c r="EL27" s="105">
        <v>2266</v>
      </c>
      <c r="EM27" s="105">
        <v>2194</v>
      </c>
      <c r="EN27" s="105">
        <v>1295</v>
      </c>
      <c r="EO27" s="105">
        <v>1286</v>
      </c>
      <c r="EP27" s="105">
        <v>1287</v>
      </c>
      <c r="EQ27" s="105">
        <v>1087</v>
      </c>
      <c r="ER27" s="105">
        <v>1144</v>
      </c>
      <c r="ES27" s="105">
        <v>1074</v>
      </c>
      <c r="ET27" s="105">
        <v>2179</v>
      </c>
      <c r="EU27" s="105">
        <v>2023</v>
      </c>
      <c r="EV27" s="105">
        <v>2034</v>
      </c>
      <c r="EW27" s="105">
        <v>2028</v>
      </c>
      <c r="EX27" s="105">
        <v>2251</v>
      </c>
      <c r="EY27" s="105">
        <v>3045</v>
      </c>
      <c r="EZ27" s="105">
        <v>833</v>
      </c>
      <c r="FA27" s="105">
        <v>807</v>
      </c>
      <c r="FB27" s="105">
        <v>808</v>
      </c>
      <c r="FC27" s="105">
        <v>1024</v>
      </c>
      <c r="FD27" s="105">
        <v>976</v>
      </c>
      <c r="FE27" s="105">
        <v>895</v>
      </c>
    </row>
    <row r="28" spans="2:161">
      <c r="B28" s="105">
        <v>11.5</v>
      </c>
      <c r="C28" s="105">
        <v>-17.829999999999998</v>
      </c>
      <c r="D28" s="105">
        <v>-19.829999999999998</v>
      </c>
      <c r="E28" s="105">
        <v>-21.83</v>
      </c>
      <c r="F28" s="105">
        <v>817.17</v>
      </c>
      <c r="G28" s="105">
        <v>784.17</v>
      </c>
      <c r="H28" s="105">
        <v>781.17</v>
      </c>
      <c r="I28" s="105">
        <v>750.17</v>
      </c>
      <c r="J28" s="105">
        <v>747.17</v>
      </c>
      <c r="K28" s="105">
        <v>769.17</v>
      </c>
      <c r="L28" s="105">
        <v>1035.17</v>
      </c>
      <c r="M28" s="105">
        <v>1388.17</v>
      </c>
      <c r="N28" s="105">
        <v>1094.17</v>
      </c>
      <c r="O28" s="105">
        <v>1077.17</v>
      </c>
      <c r="P28" s="105">
        <v>1064.17</v>
      </c>
      <c r="Q28" s="105">
        <v>1101.17</v>
      </c>
      <c r="R28" s="105">
        <v>1285.17</v>
      </c>
      <c r="S28" s="105">
        <v>1263.17</v>
      </c>
      <c r="T28" s="105">
        <v>1040.17</v>
      </c>
      <c r="U28" s="105">
        <v>1152.17</v>
      </c>
      <c r="V28" s="105">
        <v>1171.17</v>
      </c>
      <c r="W28" s="105">
        <v>1143.17</v>
      </c>
      <c r="X28" s="105">
        <v>1031.17</v>
      </c>
      <c r="Y28" s="105">
        <v>1219.17</v>
      </c>
      <c r="Z28" s="105">
        <v>1064.17</v>
      </c>
      <c r="AA28" s="105">
        <v>1290.17</v>
      </c>
      <c r="AB28" s="105">
        <v>1382.17</v>
      </c>
      <c r="AC28" s="105">
        <v>1342.17</v>
      </c>
      <c r="AD28" s="105">
        <v>2110.17</v>
      </c>
      <c r="AE28" s="105">
        <v>2153.17</v>
      </c>
      <c r="AF28" s="105">
        <v>2058.17</v>
      </c>
      <c r="AG28" s="105">
        <v>1765.17</v>
      </c>
      <c r="AH28" s="105">
        <v>1760.17</v>
      </c>
      <c r="AI28" s="105">
        <v>1727.17</v>
      </c>
      <c r="AJ28" s="105">
        <v>1144.17</v>
      </c>
      <c r="AK28" s="105">
        <v>1107.17</v>
      </c>
      <c r="AL28" s="105">
        <v>1053.17</v>
      </c>
      <c r="AM28" s="105">
        <v>1185.17</v>
      </c>
      <c r="AN28" s="105">
        <v>1250.17</v>
      </c>
      <c r="AO28" s="105">
        <v>1086.17</v>
      </c>
      <c r="AP28" s="105">
        <v>2063.17</v>
      </c>
      <c r="AQ28" s="105">
        <v>2130.17</v>
      </c>
      <c r="AR28" s="105">
        <v>2122.17</v>
      </c>
      <c r="AS28" s="105">
        <v>2171.17</v>
      </c>
      <c r="AT28" s="105">
        <v>2177.17</v>
      </c>
      <c r="AU28" s="105">
        <v>2169.17</v>
      </c>
      <c r="AV28" s="105">
        <v>-19.829999999999998</v>
      </c>
      <c r="AW28" s="105">
        <v>-16.829999999999998</v>
      </c>
      <c r="AX28" s="105">
        <v>-17.829999999999998</v>
      </c>
      <c r="AY28" s="105">
        <v>-17.829999999999998</v>
      </c>
      <c r="AZ28" s="105">
        <v>-18.829999999999998</v>
      </c>
      <c r="BA28" s="105">
        <v>-18.829999999999998</v>
      </c>
      <c r="BB28" s="105">
        <v>1689.17</v>
      </c>
      <c r="BC28" s="105">
        <v>1766.17</v>
      </c>
      <c r="BD28" s="105">
        <v>1625.17</v>
      </c>
      <c r="BE28" s="105">
        <v>1988.17</v>
      </c>
      <c r="BF28" s="105">
        <v>2089.17</v>
      </c>
      <c r="BG28" s="105">
        <v>1915.17</v>
      </c>
      <c r="BH28" s="105">
        <v>696.17</v>
      </c>
      <c r="BI28" s="105">
        <v>679.17</v>
      </c>
      <c r="BJ28" s="105">
        <v>686.17</v>
      </c>
      <c r="BK28" s="105">
        <v>1117.17</v>
      </c>
      <c r="BL28" s="105">
        <v>1108.17</v>
      </c>
      <c r="BM28" s="105">
        <v>1182.17</v>
      </c>
      <c r="BN28" s="105">
        <v>1540.17</v>
      </c>
      <c r="BO28" s="105">
        <v>1531.17</v>
      </c>
      <c r="BP28" s="105">
        <v>1526.17</v>
      </c>
      <c r="BQ28" s="105">
        <v>1593.17</v>
      </c>
      <c r="BR28" s="105">
        <v>1734.17</v>
      </c>
      <c r="BS28" s="105">
        <v>1588.17</v>
      </c>
      <c r="BT28" s="105">
        <v>1025.17</v>
      </c>
      <c r="BU28" s="105">
        <v>1031.17</v>
      </c>
      <c r="BV28" s="105">
        <v>949.17</v>
      </c>
      <c r="BW28" s="105">
        <v>1125.17</v>
      </c>
      <c r="BX28" s="105">
        <v>1143.17</v>
      </c>
      <c r="BY28" s="105">
        <v>1118.17</v>
      </c>
      <c r="BZ28" s="105">
        <v>2213.17</v>
      </c>
      <c r="CA28" s="105">
        <v>2219.17</v>
      </c>
      <c r="CB28" s="105">
        <v>2315.17</v>
      </c>
      <c r="CC28" s="105">
        <v>2213.17</v>
      </c>
      <c r="CD28" s="105">
        <v>2384.17</v>
      </c>
      <c r="CE28" s="105">
        <v>2660.17</v>
      </c>
      <c r="CF28" s="105">
        <v>714.17</v>
      </c>
      <c r="CG28" s="105">
        <v>698.17</v>
      </c>
      <c r="CH28" s="105">
        <v>668.17</v>
      </c>
      <c r="CI28" s="105">
        <v>1169.17</v>
      </c>
      <c r="CJ28" s="105">
        <v>1148.17</v>
      </c>
      <c r="CK28" s="105">
        <v>1212.17</v>
      </c>
      <c r="CL28" s="105">
        <v>1206.17</v>
      </c>
      <c r="CM28" s="105">
        <v>1156.17</v>
      </c>
      <c r="CN28" s="105">
        <v>1261.17</v>
      </c>
      <c r="CO28" s="105">
        <v>1178.17</v>
      </c>
      <c r="CP28" s="105">
        <v>1318.17</v>
      </c>
      <c r="CQ28" s="105">
        <v>1095.17</v>
      </c>
      <c r="CR28" s="105">
        <v>976.17</v>
      </c>
      <c r="CS28" s="105">
        <v>1055.17</v>
      </c>
      <c r="CT28" s="105">
        <v>1171.17</v>
      </c>
      <c r="CU28" s="105">
        <v>1180.17</v>
      </c>
      <c r="CV28" s="105">
        <v>1198.17</v>
      </c>
      <c r="CW28" s="105">
        <v>1238.17</v>
      </c>
      <c r="CX28" s="105">
        <v>1687.17</v>
      </c>
      <c r="CY28" s="105">
        <v>1665.17</v>
      </c>
      <c r="CZ28" s="105">
        <v>1732.17</v>
      </c>
      <c r="DA28" s="105">
        <v>2619.17</v>
      </c>
      <c r="DB28" s="105">
        <v>2551.17</v>
      </c>
      <c r="DC28" s="105">
        <v>2473.17</v>
      </c>
      <c r="DD28" s="105">
        <v>830.17</v>
      </c>
      <c r="DE28" s="105">
        <v>815.17</v>
      </c>
      <c r="DF28" s="105">
        <v>763.17</v>
      </c>
      <c r="DG28" s="105">
        <v>1159.17</v>
      </c>
      <c r="DH28" s="105">
        <v>1143.17</v>
      </c>
      <c r="DI28" s="105">
        <v>1123.17</v>
      </c>
      <c r="DJ28" s="105">
        <v>1676.17</v>
      </c>
      <c r="DK28" s="105">
        <v>1615.17</v>
      </c>
      <c r="DL28" s="105">
        <v>1614.17</v>
      </c>
      <c r="DM28" s="105">
        <v>1487.17</v>
      </c>
      <c r="DN28" s="105">
        <v>1516.17</v>
      </c>
      <c r="DO28" s="105">
        <v>1508.17</v>
      </c>
      <c r="DP28" s="105">
        <v>1021.17</v>
      </c>
      <c r="DQ28" s="105">
        <v>1016.17</v>
      </c>
      <c r="DR28" s="105">
        <v>656.17</v>
      </c>
      <c r="DS28" s="105">
        <v>727.17</v>
      </c>
      <c r="DT28" s="105">
        <v>1196.17</v>
      </c>
      <c r="DU28" s="105">
        <v>1166.17</v>
      </c>
      <c r="DV28" s="105">
        <v>1785.17</v>
      </c>
      <c r="DW28" s="105">
        <v>1826.17</v>
      </c>
      <c r="DX28" s="105">
        <v>1881.17</v>
      </c>
      <c r="DY28" s="105">
        <v>2278.17</v>
      </c>
      <c r="DZ28" s="105">
        <v>2088.17</v>
      </c>
      <c r="EA28" s="105">
        <v>2012.17</v>
      </c>
      <c r="EB28" s="105">
        <v>815.17</v>
      </c>
      <c r="EC28" s="105">
        <v>859.17</v>
      </c>
      <c r="ED28" s="105">
        <v>848.17</v>
      </c>
      <c r="EE28" s="105">
        <v>1093.17</v>
      </c>
      <c r="EF28" s="105">
        <v>1099.17</v>
      </c>
      <c r="EG28" s="105">
        <v>1102.17</v>
      </c>
      <c r="EH28" s="105">
        <v>2273.17</v>
      </c>
      <c r="EI28" s="105">
        <v>2384.17</v>
      </c>
      <c r="EJ28" s="105">
        <v>2449.17</v>
      </c>
      <c r="EK28" s="105">
        <v>2306.17</v>
      </c>
      <c r="EL28" s="105">
        <v>2415.17</v>
      </c>
      <c r="EM28" s="105">
        <v>2309.17</v>
      </c>
      <c r="EN28" s="105">
        <v>1296.17</v>
      </c>
      <c r="EO28" s="105">
        <v>1272.17</v>
      </c>
      <c r="EP28" s="105">
        <v>1300.17</v>
      </c>
      <c r="EQ28" s="105">
        <v>1093.17</v>
      </c>
      <c r="ER28" s="105">
        <v>1168.17</v>
      </c>
      <c r="ES28" s="105">
        <v>1077.17</v>
      </c>
      <c r="ET28" s="105">
        <v>2265.17</v>
      </c>
      <c r="EU28" s="105">
        <v>2119.17</v>
      </c>
      <c r="EV28" s="105">
        <v>2145.17</v>
      </c>
      <c r="EW28" s="105">
        <v>2174.17</v>
      </c>
      <c r="EX28" s="105">
        <v>2338.17</v>
      </c>
      <c r="EY28" s="105">
        <v>3115.17</v>
      </c>
      <c r="EZ28" s="105">
        <v>843.17</v>
      </c>
      <c r="FA28" s="105">
        <v>827.17</v>
      </c>
      <c r="FB28" s="105">
        <v>806.17</v>
      </c>
      <c r="FC28" s="105">
        <v>1042.17</v>
      </c>
      <c r="FD28" s="105">
        <v>982.17</v>
      </c>
      <c r="FE28" s="105">
        <v>922.17</v>
      </c>
    </row>
    <row r="29" spans="2:161">
      <c r="B29" s="105">
        <v>12</v>
      </c>
      <c r="C29" s="105">
        <v>-18.5</v>
      </c>
      <c r="D29" s="105">
        <v>-19.5</v>
      </c>
      <c r="E29" s="105">
        <v>-18.5</v>
      </c>
      <c r="F29" s="105">
        <v>815.5</v>
      </c>
      <c r="G29" s="105">
        <v>779.5</v>
      </c>
      <c r="H29" s="105">
        <v>786.5</v>
      </c>
      <c r="I29" s="105">
        <v>768.5</v>
      </c>
      <c r="J29" s="105">
        <v>766.5</v>
      </c>
      <c r="K29" s="105">
        <v>794.5</v>
      </c>
      <c r="L29" s="105">
        <v>1063.5</v>
      </c>
      <c r="M29" s="105">
        <v>1397.5</v>
      </c>
      <c r="N29" s="105">
        <v>1116.5</v>
      </c>
      <c r="O29" s="105">
        <v>1109.5</v>
      </c>
      <c r="P29" s="105">
        <v>1062.5</v>
      </c>
      <c r="Q29" s="105">
        <v>1121.5</v>
      </c>
      <c r="R29" s="105">
        <v>1337.5</v>
      </c>
      <c r="S29" s="105">
        <v>1338.5</v>
      </c>
      <c r="T29" s="105">
        <v>1119.5</v>
      </c>
      <c r="U29" s="105">
        <v>1221.5</v>
      </c>
      <c r="V29" s="105">
        <v>1222.5</v>
      </c>
      <c r="W29" s="105">
        <v>1174.5</v>
      </c>
      <c r="X29" s="105">
        <v>1028.5</v>
      </c>
      <c r="Y29" s="105">
        <v>1286.5</v>
      </c>
      <c r="Z29" s="105">
        <v>1091.5</v>
      </c>
      <c r="AA29" s="105">
        <v>1354.5</v>
      </c>
      <c r="AB29" s="105">
        <v>1409.5</v>
      </c>
      <c r="AC29" s="105">
        <v>1386.5</v>
      </c>
      <c r="AD29" s="105">
        <v>2278.5</v>
      </c>
      <c r="AE29" s="105">
        <v>2263.5</v>
      </c>
      <c r="AF29" s="105">
        <v>2162.5</v>
      </c>
      <c r="AG29" s="105">
        <v>1865.5</v>
      </c>
      <c r="AH29" s="105">
        <v>1712.5</v>
      </c>
      <c r="AI29" s="105">
        <v>1840.5</v>
      </c>
      <c r="AJ29" s="105">
        <v>1170.5</v>
      </c>
      <c r="AK29" s="105">
        <v>1150.5</v>
      </c>
      <c r="AL29" s="105">
        <v>1055.5</v>
      </c>
      <c r="AM29" s="105">
        <v>1229.5</v>
      </c>
      <c r="AN29" s="105">
        <v>1283.5</v>
      </c>
      <c r="AO29" s="105">
        <v>1129.5</v>
      </c>
      <c r="AP29" s="105">
        <v>2156.5</v>
      </c>
      <c r="AQ29" s="105">
        <v>2192.5</v>
      </c>
      <c r="AR29" s="105">
        <v>2227.5</v>
      </c>
      <c r="AS29" s="105">
        <v>2279.5</v>
      </c>
      <c r="AT29" s="105">
        <v>2298.5</v>
      </c>
      <c r="AU29" s="105">
        <v>2248.5</v>
      </c>
      <c r="AV29" s="105">
        <v>-19.5</v>
      </c>
      <c r="AW29" s="105">
        <v>-15.5</v>
      </c>
      <c r="AX29" s="105">
        <v>-14.5</v>
      </c>
      <c r="AY29" s="105">
        <v>-18.5</v>
      </c>
      <c r="AZ29" s="105">
        <v>-17.5</v>
      </c>
      <c r="BA29" s="105">
        <v>-19.5</v>
      </c>
      <c r="BB29" s="105">
        <v>1734.5</v>
      </c>
      <c r="BC29" s="105">
        <v>1849.5</v>
      </c>
      <c r="BD29" s="105">
        <v>1708.5</v>
      </c>
      <c r="BE29" s="105">
        <v>2108.5</v>
      </c>
      <c r="BF29" s="105">
        <v>2188.5</v>
      </c>
      <c r="BG29" s="105">
        <v>2019.5</v>
      </c>
      <c r="BH29" s="105">
        <v>710.5</v>
      </c>
      <c r="BI29" s="105">
        <v>706.5</v>
      </c>
      <c r="BJ29" s="105">
        <v>689.5</v>
      </c>
      <c r="BK29" s="105">
        <v>1152.5</v>
      </c>
      <c r="BL29" s="105">
        <v>1146.5</v>
      </c>
      <c r="BM29" s="105">
        <v>1245.5</v>
      </c>
      <c r="BN29" s="105">
        <v>1590.5</v>
      </c>
      <c r="BO29" s="105">
        <v>1613.5</v>
      </c>
      <c r="BP29" s="105">
        <v>1626.5</v>
      </c>
      <c r="BQ29" s="105">
        <v>1680.5</v>
      </c>
      <c r="BR29" s="105">
        <v>1846.5</v>
      </c>
      <c r="BS29" s="105">
        <v>1728.5</v>
      </c>
      <c r="BT29" s="105">
        <v>1055.5</v>
      </c>
      <c r="BU29" s="105">
        <v>1081.5</v>
      </c>
      <c r="BV29" s="105">
        <v>944.5</v>
      </c>
      <c r="BW29" s="105">
        <v>1169.5</v>
      </c>
      <c r="BX29" s="105">
        <v>1156.5</v>
      </c>
      <c r="BY29" s="105">
        <v>1133.5</v>
      </c>
      <c r="BZ29" s="105">
        <v>2285.5</v>
      </c>
      <c r="CA29" s="105">
        <v>2295.5</v>
      </c>
      <c r="CB29" s="105">
        <v>2395.5</v>
      </c>
      <c r="CC29" s="105">
        <v>2322.5</v>
      </c>
      <c r="CD29" s="105">
        <v>2519.5</v>
      </c>
      <c r="CE29" s="105">
        <v>2724.5</v>
      </c>
      <c r="CF29" s="105">
        <v>721.5</v>
      </c>
      <c r="CG29" s="105">
        <v>699.5</v>
      </c>
      <c r="CH29" s="105">
        <v>668.5</v>
      </c>
      <c r="CI29" s="105">
        <v>1204.5</v>
      </c>
      <c r="CJ29" s="105">
        <v>1190.5</v>
      </c>
      <c r="CK29" s="105">
        <v>1237.5</v>
      </c>
      <c r="CL29" s="105">
        <v>1198.5</v>
      </c>
      <c r="CM29" s="105">
        <v>1171.5</v>
      </c>
      <c r="CN29" s="105">
        <v>1259.5</v>
      </c>
      <c r="CO29" s="105">
        <v>1183.5</v>
      </c>
      <c r="CP29" s="105">
        <v>1279.5</v>
      </c>
      <c r="CQ29" s="105">
        <v>1107.5</v>
      </c>
      <c r="CR29" s="105">
        <v>997.5</v>
      </c>
      <c r="CS29" s="105">
        <v>1110.5</v>
      </c>
      <c r="CT29" s="105">
        <v>1187.5</v>
      </c>
      <c r="CU29" s="105">
        <v>1176.5</v>
      </c>
      <c r="CV29" s="105">
        <v>1217.5</v>
      </c>
      <c r="CW29" s="105">
        <v>1297.5</v>
      </c>
      <c r="CX29" s="105">
        <v>1763.5</v>
      </c>
      <c r="CY29" s="105">
        <v>1741.5</v>
      </c>
      <c r="CZ29" s="105">
        <v>1794.5</v>
      </c>
      <c r="DA29" s="105">
        <v>2677.5</v>
      </c>
      <c r="DB29" s="105">
        <v>2605.5</v>
      </c>
      <c r="DC29" s="105">
        <v>2569.5</v>
      </c>
      <c r="DD29" s="105">
        <v>867.5</v>
      </c>
      <c r="DE29" s="105">
        <v>822.5</v>
      </c>
      <c r="DF29" s="105">
        <v>796.5</v>
      </c>
      <c r="DG29" s="105">
        <v>1148.5</v>
      </c>
      <c r="DH29" s="105">
        <v>1168.5</v>
      </c>
      <c r="DI29" s="105">
        <v>1134.5</v>
      </c>
      <c r="DJ29" s="105">
        <v>1799.5</v>
      </c>
      <c r="DK29" s="105">
        <v>1729.5</v>
      </c>
      <c r="DL29" s="105">
        <v>1708.5</v>
      </c>
      <c r="DM29" s="105">
        <v>1604.5</v>
      </c>
      <c r="DN29" s="105">
        <v>1641.5</v>
      </c>
      <c r="DO29" s="105">
        <v>1603.5</v>
      </c>
      <c r="DP29" s="105">
        <v>1061.5</v>
      </c>
      <c r="DQ29" s="105">
        <v>1024.5</v>
      </c>
      <c r="DR29" s="105">
        <v>647.5</v>
      </c>
      <c r="DS29" s="105">
        <v>703.5</v>
      </c>
      <c r="DT29" s="105">
        <v>1233.5</v>
      </c>
      <c r="DU29" s="105">
        <v>1198.5</v>
      </c>
      <c r="DV29" s="105">
        <v>1871.5</v>
      </c>
      <c r="DW29" s="105">
        <v>1915.5</v>
      </c>
      <c r="DX29" s="105">
        <v>1939.5</v>
      </c>
      <c r="DY29" s="105">
        <v>2415.5</v>
      </c>
      <c r="DZ29" s="105">
        <v>2168.5</v>
      </c>
      <c r="EA29" s="105">
        <v>2093.5</v>
      </c>
      <c r="EB29" s="105">
        <v>800.5</v>
      </c>
      <c r="EC29" s="105">
        <v>915.5</v>
      </c>
      <c r="ED29" s="105">
        <v>839.5</v>
      </c>
      <c r="EE29" s="105">
        <v>1136.5</v>
      </c>
      <c r="EF29" s="105">
        <v>1119.5</v>
      </c>
      <c r="EG29" s="105">
        <v>1126.5</v>
      </c>
      <c r="EH29" s="105">
        <v>2342.5</v>
      </c>
      <c r="EI29" s="105">
        <v>2489.5</v>
      </c>
      <c r="EJ29" s="105">
        <v>2575.5</v>
      </c>
      <c r="EK29" s="105">
        <v>2405.5</v>
      </c>
      <c r="EL29" s="105">
        <v>2491.5</v>
      </c>
      <c r="EM29" s="105">
        <v>2413.5</v>
      </c>
      <c r="EN29" s="105">
        <v>1304.5</v>
      </c>
      <c r="EO29" s="105">
        <v>1311.5</v>
      </c>
      <c r="EP29" s="105">
        <v>1316.5</v>
      </c>
      <c r="EQ29" s="105">
        <v>1115.5</v>
      </c>
      <c r="ER29" s="105">
        <v>1158.5</v>
      </c>
      <c r="ES29" s="105">
        <v>1112.5</v>
      </c>
      <c r="ET29" s="105">
        <v>2325.5</v>
      </c>
      <c r="EU29" s="105">
        <v>2202.5</v>
      </c>
      <c r="EV29" s="105">
        <v>2226.5</v>
      </c>
      <c r="EW29" s="105">
        <v>2223.5</v>
      </c>
      <c r="EX29" s="105">
        <v>2456.5</v>
      </c>
      <c r="EY29" s="105">
        <v>3247.5</v>
      </c>
      <c r="EZ29" s="105">
        <v>879.5</v>
      </c>
      <c r="FA29" s="105">
        <v>846.5</v>
      </c>
      <c r="FB29" s="105">
        <v>817.5</v>
      </c>
      <c r="FC29" s="105">
        <v>1063.5</v>
      </c>
      <c r="FD29" s="105">
        <v>1000.5</v>
      </c>
      <c r="FE29" s="105">
        <v>937.5</v>
      </c>
    </row>
    <row r="30" spans="2:161">
      <c r="B30" s="105">
        <v>12.5</v>
      </c>
      <c r="C30" s="105">
        <v>-17.670000000000002</v>
      </c>
      <c r="D30" s="105">
        <v>-22.67</v>
      </c>
      <c r="E30" s="105">
        <v>-21.67</v>
      </c>
      <c r="F30" s="105">
        <v>827.33</v>
      </c>
      <c r="G30" s="105">
        <v>789.33</v>
      </c>
      <c r="H30" s="105">
        <v>797.33</v>
      </c>
      <c r="I30" s="105">
        <v>781.33</v>
      </c>
      <c r="J30" s="105">
        <v>753.33</v>
      </c>
      <c r="K30" s="105">
        <v>787.33</v>
      </c>
      <c r="L30" s="105">
        <v>1062.33</v>
      </c>
      <c r="M30" s="105">
        <v>1421.33</v>
      </c>
      <c r="N30" s="105">
        <v>1146.33</v>
      </c>
      <c r="O30" s="105">
        <v>1117.33</v>
      </c>
      <c r="P30" s="105">
        <v>1072.33</v>
      </c>
      <c r="Q30" s="105">
        <v>1125.33</v>
      </c>
      <c r="R30" s="105">
        <v>1401.33</v>
      </c>
      <c r="S30" s="105">
        <v>1375.33</v>
      </c>
      <c r="T30" s="105">
        <v>1166.33</v>
      </c>
      <c r="U30" s="105">
        <v>1291.33</v>
      </c>
      <c r="V30" s="105">
        <v>1278.33</v>
      </c>
      <c r="W30" s="105">
        <v>1271.33</v>
      </c>
      <c r="X30" s="105">
        <v>1046.33</v>
      </c>
      <c r="Y30" s="105">
        <v>1274.33</v>
      </c>
      <c r="Z30" s="105">
        <v>1108.33</v>
      </c>
      <c r="AA30" s="105">
        <v>1382.33</v>
      </c>
      <c r="AB30" s="105">
        <v>1417.33</v>
      </c>
      <c r="AC30" s="105">
        <v>1398.33</v>
      </c>
      <c r="AD30" s="105">
        <v>2384.33</v>
      </c>
      <c r="AE30" s="105">
        <v>2425.33</v>
      </c>
      <c r="AF30" s="105">
        <v>2330.33</v>
      </c>
      <c r="AG30" s="105">
        <v>2004.33</v>
      </c>
      <c r="AH30" s="105">
        <v>1825.33</v>
      </c>
      <c r="AI30" s="105">
        <v>1929.33</v>
      </c>
      <c r="AJ30" s="105">
        <v>1198.33</v>
      </c>
      <c r="AK30" s="105">
        <v>1159.33</v>
      </c>
      <c r="AL30" s="105">
        <v>1054.33</v>
      </c>
      <c r="AM30" s="105">
        <v>1209.33</v>
      </c>
      <c r="AN30" s="105">
        <v>1271.33</v>
      </c>
      <c r="AO30" s="105">
        <v>1112.33</v>
      </c>
      <c r="AP30" s="105">
        <v>2203.33</v>
      </c>
      <c r="AQ30" s="105">
        <v>2302.33</v>
      </c>
      <c r="AR30" s="105">
        <v>2291.33</v>
      </c>
      <c r="AS30" s="105">
        <v>2319.33</v>
      </c>
      <c r="AT30" s="105">
        <v>2311.33</v>
      </c>
      <c r="AU30" s="105">
        <v>2278.33</v>
      </c>
      <c r="AV30" s="105">
        <v>-19.670000000000002</v>
      </c>
      <c r="AW30" s="105">
        <v>-16.670000000000002</v>
      </c>
      <c r="AX30" s="105">
        <v>-16.670000000000002</v>
      </c>
      <c r="AY30" s="105">
        <v>-16.670000000000002</v>
      </c>
      <c r="AZ30" s="105">
        <v>-14.67</v>
      </c>
      <c r="BA30" s="105">
        <v>-20.67</v>
      </c>
      <c r="BB30" s="105">
        <v>1794.33</v>
      </c>
      <c r="BC30" s="105">
        <v>1866.33</v>
      </c>
      <c r="BD30" s="105">
        <v>1781.33</v>
      </c>
      <c r="BE30" s="105">
        <v>2188.33</v>
      </c>
      <c r="BF30" s="105">
        <v>2238.33</v>
      </c>
      <c r="BG30" s="105">
        <v>2066.33</v>
      </c>
      <c r="BH30" s="105">
        <v>727.33</v>
      </c>
      <c r="BI30" s="105">
        <v>714.33</v>
      </c>
      <c r="BJ30" s="105">
        <v>706.33</v>
      </c>
      <c r="BK30" s="105">
        <v>1186.33</v>
      </c>
      <c r="BL30" s="105">
        <v>1112.33</v>
      </c>
      <c r="BM30" s="105">
        <v>1241.33</v>
      </c>
      <c r="BN30" s="105">
        <v>1694.33</v>
      </c>
      <c r="BO30" s="105">
        <v>1662.33</v>
      </c>
      <c r="BP30" s="105">
        <v>1704.33</v>
      </c>
      <c r="BQ30" s="105">
        <v>1778.33</v>
      </c>
      <c r="BR30" s="105">
        <v>1956.33</v>
      </c>
      <c r="BS30" s="105">
        <v>1840.33</v>
      </c>
      <c r="BT30" s="105">
        <v>1063.33</v>
      </c>
      <c r="BU30" s="105">
        <v>1086.33</v>
      </c>
      <c r="BV30" s="105">
        <v>926.33</v>
      </c>
      <c r="BW30" s="105">
        <v>1160.33</v>
      </c>
      <c r="BX30" s="105">
        <v>1189.33</v>
      </c>
      <c r="BY30" s="105">
        <v>1144.33</v>
      </c>
      <c r="BZ30" s="105">
        <v>2398.33</v>
      </c>
      <c r="CA30" s="105">
        <v>2425.33</v>
      </c>
      <c r="CB30" s="105">
        <v>2529.33</v>
      </c>
      <c r="CC30" s="105">
        <v>2426.33</v>
      </c>
      <c r="CD30" s="105">
        <v>2614.33</v>
      </c>
      <c r="CE30" s="105">
        <v>2849.33</v>
      </c>
      <c r="CF30" s="105">
        <v>735.33</v>
      </c>
      <c r="CG30" s="105">
        <v>705.33</v>
      </c>
      <c r="CH30" s="105">
        <v>685.33</v>
      </c>
      <c r="CI30" s="105">
        <v>1222.33</v>
      </c>
      <c r="CJ30" s="105">
        <v>1209.33</v>
      </c>
      <c r="CK30" s="105">
        <v>1246.33</v>
      </c>
      <c r="CL30" s="105">
        <v>1206.33</v>
      </c>
      <c r="CM30" s="105">
        <v>1195.33</v>
      </c>
      <c r="CN30" s="105">
        <v>1297.33</v>
      </c>
      <c r="CO30" s="105">
        <v>1170.33</v>
      </c>
      <c r="CP30" s="105">
        <v>1295.33</v>
      </c>
      <c r="CQ30" s="105">
        <v>1141.33</v>
      </c>
      <c r="CR30" s="105">
        <v>1030.33</v>
      </c>
      <c r="CS30" s="105">
        <v>1097.33</v>
      </c>
      <c r="CT30" s="105">
        <v>1202.33</v>
      </c>
      <c r="CU30" s="105">
        <v>1207.33</v>
      </c>
      <c r="CV30" s="105">
        <v>1250.33</v>
      </c>
      <c r="CW30" s="105">
        <v>1283.33</v>
      </c>
      <c r="CX30" s="105">
        <v>1807.33</v>
      </c>
      <c r="CY30" s="105">
        <v>1809.33</v>
      </c>
      <c r="CZ30" s="105">
        <v>1887.33</v>
      </c>
      <c r="DA30" s="105">
        <v>2827.33</v>
      </c>
      <c r="DB30" s="105">
        <v>2695.33</v>
      </c>
      <c r="DC30" s="105">
        <v>2650.33</v>
      </c>
      <c r="DD30" s="105">
        <v>881.33</v>
      </c>
      <c r="DE30" s="105">
        <v>859.33</v>
      </c>
      <c r="DF30" s="105">
        <v>815.33</v>
      </c>
      <c r="DG30" s="105">
        <v>1193.33</v>
      </c>
      <c r="DH30" s="105">
        <v>1183.33</v>
      </c>
      <c r="DI30" s="105">
        <v>1172.33</v>
      </c>
      <c r="DJ30" s="105">
        <v>1895.33</v>
      </c>
      <c r="DK30" s="105">
        <v>1860.33</v>
      </c>
      <c r="DL30" s="105">
        <v>1848.33</v>
      </c>
      <c r="DM30" s="105">
        <v>1703.33</v>
      </c>
      <c r="DN30" s="105">
        <v>1739.33</v>
      </c>
      <c r="DO30" s="105">
        <v>1709.33</v>
      </c>
      <c r="DP30" s="105">
        <v>1047.33</v>
      </c>
      <c r="DQ30" s="105">
        <v>1055.33</v>
      </c>
      <c r="DR30" s="105">
        <v>624.33000000000004</v>
      </c>
      <c r="DS30" s="105">
        <v>699.33</v>
      </c>
      <c r="DT30" s="105">
        <v>1230.33</v>
      </c>
      <c r="DU30" s="105">
        <v>1191.33</v>
      </c>
      <c r="DV30" s="105">
        <v>1943.33</v>
      </c>
      <c r="DW30" s="105">
        <v>1960.33</v>
      </c>
      <c r="DX30" s="105">
        <v>2043.33</v>
      </c>
      <c r="DY30" s="105">
        <v>2484.33</v>
      </c>
      <c r="DZ30" s="105">
        <v>2241.33</v>
      </c>
      <c r="EA30" s="105">
        <v>2140.33</v>
      </c>
      <c r="EB30" s="105">
        <v>809.33</v>
      </c>
      <c r="EC30" s="105">
        <v>893.33</v>
      </c>
      <c r="ED30" s="105">
        <v>854.33</v>
      </c>
      <c r="EE30" s="105">
        <v>1135.33</v>
      </c>
      <c r="EF30" s="105">
        <v>1116.33</v>
      </c>
      <c r="EG30" s="105">
        <v>1124.33</v>
      </c>
      <c r="EH30" s="105">
        <v>2508.33</v>
      </c>
      <c r="EI30" s="105">
        <v>2601.33</v>
      </c>
      <c r="EJ30" s="105">
        <v>2674.33</v>
      </c>
      <c r="EK30" s="105">
        <v>2512.33</v>
      </c>
      <c r="EL30" s="105">
        <v>2586.33</v>
      </c>
      <c r="EM30" s="105">
        <v>2520.33</v>
      </c>
      <c r="EN30" s="105">
        <v>1327.33</v>
      </c>
      <c r="EO30" s="105">
        <v>1332.33</v>
      </c>
      <c r="EP30" s="105">
        <v>1320.33</v>
      </c>
      <c r="EQ30" s="105">
        <v>1114.33</v>
      </c>
      <c r="ER30" s="105">
        <v>1165.33</v>
      </c>
      <c r="ES30" s="105">
        <v>1106.33</v>
      </c>
      <c r="ET30" s="105">
        <v>2421.33</v>
      </c>
      <c r="EU30" s="105">
        <v>2291.33</v>
      </c>
      <c r="EV30" s="105">
        <v>2337.33</v>
      </c>
      <c r="EW30" s="105">
        <v>2334.33</v>
      </c>
      <c r="EX30" s="105">
        <v>2525.33</v>
      </c>
      <c r="EY30" s="105">
        <v>3389.33</v>
      </c>
      <c r="EZ30" s="105">
        <v>862.33</v>
      </c>
      <c r="FA30" s="105">
        <v>839.33</v>
      </c>
      <c r="FB30" s="105">
        <v>836.33</v>
      </c>
      <c r="FC30" s="105">
        <v>1066.33</v>
      </c>
      <c r="FD30" s="105">
        <v>1027.33</v>
      </c>
      <c r="FE30" s="105">
        <v>948.33</v>
      </c>
    </row>
    <row r="31" spans="2:161">
      <c r="B31" s="105">
        <v>13</v>
      </c>
      <c r="C31" s="105">
        <v>-19</v>
      </c>
      <c r="D31" s="105">
        <v>-21</v>
      </c>
      <c r="E31" s="105">
        <v>-21</v>
      </c>
      <c r="F31" s="105">
        <v>840</v>
      </c>
      <c r="G31" s="105">
        <v>803</v>
      </c>
      <c r="H31" s="105">
        <v>792</v>
      </c>
      <c r="I31" s="105">
        <v>783</v>
      </c>
      <c r="J31" s="105">
        <v>759</v>
      </c>
      <c r="K31" s="105">
        <v>798</v>
      </c>
      <c r="L31" s="105">
        <v>1049</v>
      </c>
      <c r="M31" s="105">
        <v>1427</v>
      </c>
      <c r="N31" s="105">
        <v>1144</v>
      </c>
      <c r="O31" s="105">
        <v>1160</v>
      </c>
      <c r="P31" s="105">
        <v>1089</v>
      </c>
      <c r="Q31" s="105">
        <v>1146</v>
      </c>
      <c r="R31" s="105">
        <v>1475</v>
      </c>
      <c r="S31" s="105">
        <v>1451</v>
      </c>
      <c r="T31" s="105">
        <v>1230</v>
      </c>
      <c r="U31" s="105">
        <v>1339</v>
      </c>
      <c r="V31" s="105">
        <v>1361</v>
      </c>
      <c r="W31" s="105">
        <v>1331</v>
      </c>
      <c r="X31" s="105">
        <v>1066</v>
      </c>
      <c r="Y31" s="105">
        <v>1285</v>
      </c>
      <c r="Z31" s="105">
        <v>1113</v>
      </c>
      <c r="AA31" s="105">
        <v>1373</v>
      </c>
      <c r="AB31" s="105">
        <v>1425</v>
      </c>
      <c r="AC31" s="105">
        <v>1414</v>
      </c>
      <c r="AD31" s="105">
        <v>2506</v>
      </c>
      <c r="AE31" s="105">
        <v>2519</v>
      </c>
      <c r="AF31" s="105">
        <v>2466</v>
      </c>
      <c r="AG31" s="105">
        <v>2100</v>
      </c>
      <c r="AH31" s="105">
        <v>1913</v>
      </c>
      <c r="AI31" s="105">
        <v>2038</v>
      </c>
      <c r="AJ31" s="105">
        <v>1199</v>
      </c>
      <c r="AK31" s="105">
        <v>1155</v>
      </c>
      <c r="AL31" s="105">
        <v>1035</v>
      </c>
      <c r="AM31" s="105">
        <v>1223</v>
      </c>
      <c r="AN31" s="105">
        <v>1266</v>
      </c>
      <c r="AO31" s="105">
        <v>1144</v>
      </c>
      <c r="AP31" s="105">
        <v>2443</v>
      </c>
      <c r="AQ31" s="105">
        <v>2567</v>
      </c>
      <c r="AR31" s="105">
        <v>2528</v>
      </c>
      <c r="AS31" s="105">
        <v>2453</v>
      </c>
      <c r="AT31" s="105">
        <v>2510</v>
      </c>
      <c r="AU31" s="105">
        <v>2462</v>
      </c>
      <c r="AV31" s="105">
        <v>-18</v>
      </c>
      <c r="AW31" s="105">
        <v>-20</v>
      </c>
      <c r="AX31" s="105">
        <v>-18</v>
      </c>
      <c r="AY31" s="105">
        <v>-18</v>
      </c>
      <c r="AZ31" s="105">
        <v>-23</v>
      </c>
      <c r="BA31" s="105">
        <v>-20</v>
      </c>
      <c r="BB31" s="105">
        <v>1964</v>
      </c>
      <c r="BC31" s="105">
        <v>2104</v>
      </c>
      <c r="BD31" s="105">
        <v>1933</v>
      </c>
      <c r="BE31" s="105">
        <v>2278</v>
      </c>
      <c r="BF31" s="105">
        <v>2386</v>
      </c>
      <c r="BG31" s="105">
        <v>2170</v>
      </c>
      <c r="BH31" s="105">
        <v>726</v>
      </c>
      <c r="BI31" s="105">
        <v>710</v>
      </c>
      <c r="BJ31" s="105">
        <v>709</v>
      </c>
      <c r="BK31" s="105">
        <v>1193</v>
      </c>
      <c r="BL31" s="105">
        <v>1161</v>
      </c>
      <c r="BM31" s="105">
        <v>1259</v>
      </c>
      <c r="BN31" s="105">
        <v>1748</v>
      </c>
      <c r="BO31" s="105">
        <v>1775</v>
      </c>
      <c r="BP31" s="105">
        <v>1781</v>
      </c>
      <c r="BQ31" s="105">
        <v>1895</v>
      </c>
      <c r="BR31" s="105">
        <v>2081</v>
      </c>
      <c r="BS31" s="105">
        <v>1964</v>
      </c>
      <c r="BT31" s="105">
        <v>1071</v>
      </c>
      <c r="BU31" s="105">
        <v>1082</v>
      </c>
      <c r="BV31" s="105">
        <v>911</v>
      </c>
      <c r="BW31" s="105">
        <v>1155</v>
      </c>
      <c r="BX31" s="105">
        <v>1177</v>
      </c>
      <c r="BY31" s="105">
        <v>1140</v>
      </c>
      <c r="BZ31" s="105">
        <v>2694</v>
      </c>
      <c r="CA31" s="105">
        <v>2686</v>
      </c>
      <c r="CB31" s="105">
        <v>2826</v>
      </c>
      <c r="CC31" s="105">
        <v>2569</v>
      </c>
      <c r="CD31" s="105">
        <v>2822</v>
      </c>
      <c r="CE31" s="105">
        <v>3062</v>
      </c>
      <c r="CF31" s="105">
        <v>734</v>
      </c>
      <c r="CG31" s="105">
        <v>698</v>
      </c>
      <c r="CH31" s="105">
        <v>685</v>
      </c>
      <c r="CI31" s="105">
        <v>1232</v>
      </c>
      <c r="CJ31" s="105">
        <v>1225</v>
      </c>
      <c r="CK31" s="105">
        <v>1272</v>
      </c>
      <c r="CL31" s="105">
        <v>1264</v>
      </c>
      <c r="CM31" s="105">
        <v>1276</v>
      </c>
      <c r="CN31" s="105">
        <v>1326</v>
      </c>
      <c r="CO31" s="105">
        <v>1244</v>
      </c>
      <c r="CP31" s="105">
        <v>1393</v>
      </c>
      <c r="CQ31" s="105">
        <v>1228</v>
      </c>
      <c r="CR31" s="105">
        <v>1033</v>
      </c>
      <c r="CS31" s="105">
        <v>1127</v>
      </c>
      <c r="CT31" s="105">
        <v>1216</v>
      </c>
      <c r="CU31" s="105">
        <v>1220</v>
      </c>
      <c r="CV31" s="105">
        <v>1262</v>
      </c>
      <c r="CW31" s="105">
        <v>1310</v>
      </c>
      <c r="CX31" s="105">
        <v>1982</v>
      </c>
      <c r="CY31" s="105">
        <v>1936</v>
      </c>
      <c r="CZ31" s="105">
        <v>2053</v>
      </c>
      <c r="DA31" s="105">
        <v>3077</v>
      </c>
      <c r="DB31" s="105">
        <v>2946</v>
      </c>
      <c r="DC31" s="105">
        <v>2936</v>
      </c>
      <c r="DD31" s="105">
        <v>896</v>
      </c>
      <c r="DE31" s="105">
        <v>844</v>
      </c>
      <c r="DF31" s="105">
        <v>798</v>
      </c>
      <c r="DG31" s="105">
        <v>1204</v>
      </c>
      <c r="DH31" s="105">
        <v>1189</v>
      </c>
      <c r="DI31" s="105">
        <v>1165</v>
      </c>
      <c r="DJ31" s="105">
        <v>2021</v>
      </c>
      <c r="DK31" s="105">
        <v>1988</v>
      </c>
      <c r="DL31" s="105">
        <v>1983</v>
      </c>
      <c r="DM31" s="105">
        <v>1843</v>
      </c>
      <c r="DN31" s="105">
        <v>1860</v>
      </c>
      <c r="DO31" s="105">
        <v>1831</v>
      </c>
      <c r="DP31" s="105">
        <v>1048</v>
      </c>
      <c r="DQ31" s="105">
        <v>1042</v>
      </c>
      <c r="DR31" s="105">
        <v>610</v>
      </c>
      <c r="DS31" s="105">
        <v>681</v>
      </c>
      <c r="DT31" s="105">
        <v>1264</v>
      </c>
      <c r="DU31" s="105">
        <v>1196</v>
      </c>
      <c r="DV31" s="105">
        <v>2079</v>
      </c>
      <c r="DW31" s="105">
        <v>2144</v>
      </c>
      <c r="DX31" s="105">
        <v>2229</v>
      </c>
      <c r="DY31" s="105">
        <v>2671</v>
      </c>
      <c r="DZ31" s="105">
        <v>2395</v>
      </c>
      <c r="EA31" s="105">
        <v>2256</v>
      </c>
      <c r="EB31" s="105">
        <v>833</v>
      </c>
      <c r="EC31" s="105">
        <v>886</v>
      </c>
      <c r="ED31" s="105">
        <v>854</v>
      </c>
      <c r="EE31" s="105">
        <v>1140</v>
      </c>
      <c r="EF31" s="105">
        <v>1142</v>
      </c>
      <c r="EG31" s="105">
        <v>1151</v>
      </c>
      <c r="EH31" s="105">
        <v>2735</v>
      </c>
      <c r="EI31" s="105">
        <v>2851</v>
      </c>
      <c r="EJ31" s="105">
        <v>2931</v>
      </c>
      <c r="EK31" s="105">
        <v>2776</v>
      </c>
      <c r="EL31" s="105">
        <v>2892</v>
      </c>
      <c r="EM31" s="105">
        <v>2737</v>
      </c>
      <c r="EN31" s="105">
        <v>1344</v>
      </c>
      <c r="EO31" s="105">
        <v>1322</v>
      </c>
      <c r="EP31" s="105">
        <v>1309</v>
      </c>
      <c r="EQ31" s="105">
        <v>1119</v>
      </c>
      <c r="ER31" s="105">
        <v>1194</v>
      </c>
      <c r="ES31" s="105">
        <v>1106</v>
      </c>
      <c r="ET31" s="105">
        <v>2666</v>
      </c>
      <c r="EU31" s="105">
        <v>2510</v>
      </c>
      <c r="EV31" s="105">
        <v>2579</v>
      </c>
      <c r="EW31" s="105">
        <v>2576</v>
      </c>
      <c r="EX31" s="105">
        <v>2800</v>
      </c>
      <c r="EY31" s="105">
        <v>3698</v>
      </c>
      <c r="EZ31" s="105">
        <v>860</v>
      </c>
      <c r="FA31" s="105">
        <v>856</v>
      </c>
      <c r="FB31" s="105">
        <v>819</v>
      </c>
      <c r="FC31" s="105">
        <v>1074</v>
      </c>
      <c r="FD31" s="105">
        <v>1014</v>
      </c>
      <c r="FE31" s="105">
        <v>948</v>
      </c>
    </row>
    <row r="32" spans="2:161">
      <c r="B32" s="105">
        <v>13.5</v>
      </c>
      <c r="C32" s="105">
        <v>-14.67</v>
      </c>
      <c r="D32" s="105">
        <v>-18.670000000000002</v>
      </c>
      <c r="E32" s="105">
        <v>-17.670000000000002</v>
      </c>
      <c r="F32" s="105">
        <v>837.33</v>
      </c>
      <c r="G32" s="105">
        <v>808.33</v>
      </c>
      <c r="H32" s="105">
        <v>793.33</v>
      </c>
      <c r="I32" s="105">
        <v>789.33</v>
      </c>
      <c r="J32" s="105">
        <v>756.33</v>
      </c>
      <c r="K32" s="105">
        <v>827.33</v>
      </c>
      <c r="L32" s="105">
        <v>1058.33</v>
      </c>
      <c r="M32" s="105">
        <v>1455.33</v>
      </c>
      <c r="N32" s="105">
        <v>1153.33</v>
      </c>
      <c r="O32" s="105">
        <v>1121.33</v>
      </c>
      <c r="P32" s="105">
        <v>1108.33</v>
      </c>
      <c r="Q32" s="105">
        <v>1153.33</v>
      </c>
      <c r="R32" s="105">
        <v>1539.33</v>
      </c>
      <c r="S32" s="105">
        <v>1523.33</v>
      </c>
      <c r="T32" s="105">
        <v>1304.33</v>
      </c>
      <c r="U32" s="105">
        <v>1412.33</v>
      </c>
      <c r="V32" s="105">
        <v>1419.33</v>
      </c>
      <c r="W32" s="105">
        <v>1393.33</v>
      </c>
      <c r="X32" s="105">
        <v>1084.33</v>
      </c>
      <c r="Y32" s="105">
        <v>1301.33</v>
      </c>
      <c r="Z32" s="105">
        <v>1142.33</v>
      </c>
      <c r="AA32" s="105">
        <v>1380.33</v>
      </c>
      <c r="AB32" s="105">
        <v>1434.33</v>
      </c>
      <c r="AC32" s="105">
        <v>1431.33</v>
      </c>
      <c r="AD32" s="105">
        <v>2651.33</v>
      </c>
      <c r="AE32" s="105">
        <v>2671.33</v>
      </c>
      <c r="AF32" s="105">
        <v>2596.33</v>
      </c>
      <c r="AG32" s="105">
        <v>2207.33</v>
      </c>
      <c r="AH32" s="105">
        <v>2029.33</v>
      </c>
      <c r="AI32" s="105">
        <v>2114.33</v>
      </c>
      <c r="AJ32" s="105">
        <v>1218.33</v>
      </c>
      <c r="AK32" s="105">
        <v>1139.33</v>
      </c>
      <c r="AL32" s="105">
        <v>1033.33</v>
      </c>
      <c r="AM32" s="105">
        <v>1232.33</v>
      </c>
      <c r="AN32" s="105">
        <v>1307.33</v>
      </c>
      <c r="AO32" s="105">
        <v>1126.33</v>
      </c>
      <c r="AP32" s="105">
        <v>2474.33</v>
      </c>
      <c r="AQ32" s="105">
        <v>2594.33</v>
      </c>
      <c r="AR32" s="105">
        <v>2619.33</v>
      </c>
      <c r="AS32" s="105">
        <v>2594.33</v>
      </c>
      <c r="AT32" s="105">
        <v>2587.33</v>
      </c>
      <c r="AU32" s="105">
        <v>2561.33</v>
      </c>
      <c r="AV32" s="105">
        <v>-18.670000000000002</v>
      </c>
      <c r="AW32" s="105">
        <v>-19.670000000000002</v>
      </c>
      <c r="AX32" s="105">
        <v>-19.670000000000002</v>
      </c>
      <c r="AY32" s="105">
        <v>-19.670000000000002</v>
      </c>
      <c r="AZ32" s="105">
        <v>-19.670000000000002</v>
      </c>
      <c r="BA32" s="105">
        <v>-21.67</v>
      </c>
      <c r="BB32" s="105">
        <v>2050.33</v>
      </c>
      <c r="BC32" s="105">
        <v>2196.33</v>
      </c>
      <c r="BD32" s="105">
        <v>1994.33</v>
      </c>
      <c r="BE32" s="105">
        <v>2409.33</v>
      </c>
      <c r="BF32" s="105">
        <v>2502.33</v>
      </c>
      <c r="BG32" s="105">
        <v>2317.33</v>
      </c>
      <c r="BH32" s="105">
        <v>737.33</v>
      </c>
      <c r="BI32" s="105">
        <v>696.33</v>
      </c>
      <c r="BJ32" s="105">
        <v>730.33</v>
      </c>
      <c r="BK32" s="105">
        <v>1199.33</v>
      </c>
      <c r="BL32" s="105">
        <v>1162.33</v>
      </c>
      <c r="BM32" s="105">
        <v>1275.33</v>
      </c>
      <c r="BN32" s="105">
        <v>1838.33</v>
      </c>
      <c r="BO32" s="105">
        <v>1827.33</v>
      </c>
      <c r="BP32" s="105">
        <v>1829.33</v>
      </c>
      <c r="BQ32" s="105">
        <v>1997.33</v>
      </c>
      <c r="BR32" s="105">
        <v>2161.33</v>
      </c>
      <c r="BS32" s="105">
        <v>1955.33</v>
      </c>
      <c r="BT32" s="105">
        <v>1060.33</v>
      </c>
      <c r="BU32" s="105">
        <v>1073.33</v>
      </c>
      <c r="BV32" s="105">
        <v>922.33</v>
      </c>
      <c r="BW32" s="105">
        <v>1167.33</v>
      </c>
      <c r="BX32" s="105">
        <v>1180.33</v>
      </c>
      <c r="BY32" s="105">
        <v>1152.33</v>
      </c>
      <c r="BZ32" s="105">
        <v>2757.33</v>
      </c>
      <c r="CA32" s="105">
        <v>2806.33</v>
      </c>
      <c r="CB32" s="105">
        <v>2937.33</v>
      </c>
      <c r="CC32" s="105">
        <v>2717.33</v>
      </c>
      <c r="CD32" s="105">
        <v>2928.33</v>
      </c>
      <c r="CE32" s="105">
        <v>3229.33</v>
      </c>
      <c r="CF32" s="105">
        <v>748.33</v>
      </c>
      <c r="CG32" s="105">
        <v>710.33</v>
      </c>
      <c r="CH32" s="105">
        <v>676.33</v>
      </c>
      <c r="CI32" s="105">
        <v>1218.33</v>
      </c>
      <c r="CJ32" s="105">
        <v>1204.33</v>
      </c>
      <c r="CK32" s="105">
        <v>1248.33</v>
      </c>
      <c r="CL32" s="105">
        <v>1331.33</v>
      </c>
      <c r="CM32" s="105">
        <v>1272.33</v>
      </c>
      <c r="CN32" s="105">
        <v>1402.33</v>
      </c>
      <c r="CO32" s="105">
        <v>1248.33</v>
      </c>
      <c r="CP32" s="105">
        <v>1360.33</v>
      </c>
      <c r="CQ32" s="105">
        <v>1190.33</v>
      </c>
      <c r="CR32" s="105">
        <v>1025.33</v>
      </c>
      <c r="CS32" s="105">
        <v>1147.33</v>
      </c>
      <c r="CT32" s="105">
        <v>1223.33</v>
      </c>
      <c r="CU32" s="105">
        <v>1221.33</v>
      </c>
      <c r="CV32" s="105">
        <v>1271.33</v>
      </c>
      <c r="CW32" s="105">
        <v>1348.33</v>
      </c>
      <c r="CX32" s="105">
        <v>2026.33</v>
      </c>
      <c r="CY32" s="105">
        <v>2037.33</v>
      </c>
      <c r="CZ32" s="105">
        <v>2115.33</v>
      </c>
      <c r="DA32" s="105">
        <v>3063.33</v>
      </c>
      <c r="DB32" s="105">
        <v>2966.33</v>
      </c>
      <c r="DC32" s="105">
        <v>2944.33</v>
      </c>
      <c r="DD32" s="105">
        <v>889.33</v>
      </c>
      <c r="DE32" s="105">
        <v>861.33</v>
      </c>
      <c r="DF32" s="105">
        <v>824.33</v>
      </c>
      <c r="DG32" s="105">
        <v>1198.33</v>
      </c>
      <c r="DH32" s="105">
        <v>1168.33</v>
      </c>
      <c r="DI32" s="105">
        <v>1165.33</v>
      </c>
      <c r="DJ32" s="105">
        <v>2156.33</v>
      </c>
      <c r="DK32" s="105">
        <v>2088.33</v>
      </c>
      <c r="DL32" s="105">
        <v>2116.33</v>
      </c>
      <c r="DM32" s="105">
        <v>1979.33</v>
      </c>
      <c r="DN32" s="105">
        <v>1965.33</v>
      </c>
      <c r="DO32" s="105">
        <v>1959.33</v>
      </c>
      <c r="DP32" s="105">
        <v>1062.33</v>
      </c>
      <c r="DQ32" s="105">
        <v>1064.33</v>
      </c>
      <c r="DR32" s="105">
        <v>602.33000000000004</v>
      </c>
      <c r="DS32" s="105">
        <v>674.33</v>
      </c>
      <c r="DT32" s="105">
        <v>1242.33</v>
      </c>
      <c r="DU32" s="105">
        <v>1231.33</v>
      </c>
      <c r="DV32" s="105">
        <v>2166.33</v>
      </c>
      <c r="DW32" s="105">
        <v>2197.33</v>
      </c>
      <c r="DX32" s="105">
        <v>2289.33</v>
      </c>
      <c r="DY32" s="105">
        <v>2755.33</v>
      </c>
      <c r="DZ32" s="105">
        <v>2477.33</v>
      </c>
      <c r="EA32" s="105">
        <v>2366.33</v>
      </c>
      <c r="EB32" s="105">
        <v>840.33</v>
      </c>
      <c r="EC32" s="105">
        <v>888.33</v>
      </c>
      <c r="ED32" s="105">
        <v>850.33</v>
      </c>
      <c r="EE32" s="105">
        <v>1136.33</v>
      </c>
      <c r="EF32" s="105">
        <v>1114.33</v>
      </c>
      <c r="EG32" s="105">
        <v>1140.33</v>
      </c>
      <c r="EH32" s="105">
        <v>2797.33</v>
      </c>
      <c r="EI32" s="105">
        <v>3059.33</v>
      </c>
      <c r="EJ32" s="105">
        <v>3100.33</v>
      </c>
      <c r="EK32" s="105">
        <v>2877.33</v>
      </c>
      <c r="EL32" s="105">
        <v>2993.33</v>
      </c>
      <c r="EM32" s="105">
        <v>2817.33</v>
      </c>
      <c r="EN32" s="105">
        <v>1338.33</v>
      </c>
      <c r="EO32" s="105">
        <v>1339.33</v>
      </c>
      <c r="EP32" s="105">
        <v>1329.33</v>
      </c>
      <c r="EQ32" s="105">
        <v>1152.33</v>
      </c>
      <c r="ER32" s="105">
        <v>1186.33</v>
      </c>
      <c r="ES32" s="105">
        <v>1113.33</v>
      </c>
      <c r="ET32" s="105">
        <v>2764.33</v>
      </c>
      <c r="EU32" s="105">
        <v>2611.33</v>
      </c>
      <c r="EV32" s="105">
        <v>2624.33</v>
      </c>
      <c r="EW32" s="105">
        <v>2590.33</v>
      </c>
      <c r="EX32" s="105">
        <v>2804.33</v>
      </c>
      <c r="EY32" s="105">
        <v>3695.33</v>
      </c>
      <c r="EZ32" s="105">
        <v>890.33</v>
      </c>
      <c r="FA32" s="105">
        <v>843.33</v>
      </c>
      <c r="FB32" s="105">
        <v>826.33</v>
      </c>
      <c r="FC32" s="105">
        <v>1109.33</v>
      </c>
      <c r="FD32" s="105">
        <v>998.33</v>
      </c>
      <c r="FE32" s="105">
        <v>946.33</v>
      </c>
    </row>
    <row r="33" spans="2:161">
      <c r="B33" s="105">
        <v>14</v>
      </c>
      <c r="C33" s="105">
        <v>-16.829999999999998</v>
      </c>
      <c r="D33" s="105">
        <v>-18.829999999999998</v>
      </c>
      <c r="E33" s="105">
        <v>-17.829999999999998</v>
      </c>
      <c r="F33" s="105">
        <v>848.17</v>
      </c>
      <c r="G33" s="105">
        <v>819.17</v>
      </c>
      <c r="H33" s="105">
        <v>832.17</v>
      </c>
      <c r="I33" s="105">
        <v>794.17</v>
      </c>
      <c r="J33" s="105">
        <v>747.17</v>
      </c>
      <c r="K33" s="105">
        <v>794.17</v>
      </c>
      <c r="L33" s="105">
        <v>1058.17</v>
      </c>
      <c r="M33" s="105">
        <v>1422.17</v>
      </c>
      <c r="N33" s="105">
        <v>1135.17</v>
      </c>
      <c r="O33" s="105">
        <v>1143.17</v>
      </c>
      <c r="P33" s="105">
        <v>1121.17</v>
      </c>
      <c r="Q33" s="105">
        <v>1155.17</v>
      </c>
      <c r="R33" s="105">
        <v>1643.17</v>
      </c>
      <c r="S33" s="105">
        <v>1618.17</v>
      </c>
      <c r="T33" s="105">
        <v>1351.17</v>
      </c>
      <c r="U33" s="105">
        <v>1527.17</v>
      </c>
      <c r="V33" s="105">
        <v>1512.17</v>
      </c>
      <c r="W33" s="105">
        <v>1493.17</v>
      </c>
      <c r="X33" s="105">
        <v>1114.17</v>
      </c>
      <c r="Y33" s="105">
        <v>1295.17</v>
      </c>
      <c r="Z33" s="105">
        <v>1150.17</v>
      </c>
      <c r="AA33" s="105">
        <v>1389.17</v>
      </c>
      <c r="AB33" s="105">
        <v>1453.17</v>
      </c>
      <c r="AC33" s="105">
        <v>1437.17</v>
      </c>
      <c r="AD33" s="105">
        <v>2844.17</v>
      </c>
      <c r="AE33" s="105">
        <v>2838.17</v>
      </c>
      <c r="AF33" s="105">
        <v>2714.17</v>
      </c>
      <c r="AG33" s="105">
        <v>2300.17</v>
      </c>
      <c r="AH33" s="105">
        <v>2129.17</v>
      </c>
      <c r="AI33" s="105">
        <v>2243.17</v>
      </c>
      <c r="AJ33" s="105">
        <v>1198.17</v>
      </c>
      <c r="AK33" s="105">
        <v>1158.17</v>
      </c>
      <c r="AL33" s="105">
        <v>1040.17</v>
      </c>
      <c r="AM33" s="105">
        <v>1247.17</v>
      </c>
      <c r="AN33" s="105">
        <v>1299.17</v>
      </c>
      <c r="AO33" s="105">
        <v>1157.17</v>
      </c>
      <c r="AP33" s="105">
        <v>2605.17</v>
      </c>
      <c r="AQ33" s="105">
        <v>2717.17</v>
      </c>
      <c r="AR33" s="105">
        <v>2653.17</v>
      </c>
      <c r="AS33" s="105">
        <v>2714.17</v>
      </c>
      <c r="AT33" s="105">
        <v>2730.17</v>
      </c>
      <c r="AU33" s="105">
        <v>2690.17</v>
      </c>
      <c r="AV33" s="105">
        <v>-20.83</v>
      </c>
      <c r="AW33" s="105">
        <v>-21.83</v>
      </c>
      <c r="AX33" s="105">
        <v>-19.829999999999998</v>
      </c>
      <c r="AY33" s="105">
        <v>-20.83</v>
      </c>
      <c r="AZ33" s="105">
        <v>-20.83</v>
      </c>
      <c r="BA33" s="105">
        <v>-21.83</v>
      </c>
      <c r="BB33" s="105">
        <v>2128.17</v>
      </c>
      <c r="BC33" s="105">
        <v>2262.17</v>
      </c>
      <c r="BD33" s="105">
        <v>2111.17</v>
      </c>
      <c r="BE33" s="105">
        <v>2558.17</v>
      </c>
      <c r="BF33" s="105">
        <v>2587.17</v>
      </c>
      <c r="BG33" s="105">
        <v>2381.17</v>
      </c>
      <c r="BH33" s="105">
        <v>726.17</v>
      </c>
      <c r="BI33" s="105">
        <v>727.17</v>
      </c>
      <c r="BJ33" s="105">
        <v>750.17</v>
      </c>
      <c r="BK33" s="105">
        <v>1199.17</v>
      </c>
      <c r="BL33" s="105">
        <v>1184.17</v>
      </c>
      <c r="BM33" s="105">
        <v>1259.17</v>
      </c>
      <c r="BN33" s="105">
        <v>1893.17</v>
      </c>
      <c r="BO33" s="105">
        <v>1911.17</v>
      </c>
      <c r="BP33" s="105">
        <v>1933.17</v>
      </c>
      <c r="BQ33" s="105">
        <v>2124.17</v>
      </c>
      <c r="BR33" s="105">
        <v>2296.17</v>
      </c>
      <c r="BS33" s="105">
        <v>2047.17</v>
      </c>
      <c r="BT33" s="105">
        <v>1083.17</v>
      </c>
      <c r="BU33" s="105">
        <v>1092.17</v>
      </c>
      <c r="BV33" s="105">
        <v>919.17</v>
      </c>
      <c r="BW33" s="105">
        <v>1188.17</v>
      </c>
      <c r="BX33" s="105">
        <v>1196.17</v>
      </c>
      <c r="BY33" s="105">
        <v>1167.17</v>
      </c>
      <c r="BZ33" s="105">
        <v>2909.17</v>
      </c>
      <c r="CA33" s="105">
        <v>2863.17</v>
      </c>
      <c r="CB33" s="105">
        <v>2969.17</v>
      </c>
      <c r="CC33" s="105">
        <v>2876.17</v>
      </c>
      <c r="CD33" s="105">
        <v>3087.17</v>
      </c>
      <c r="CE33" s="105">
        <v>3341.17</v>
      </c>
      <c r="CF33" s="105">
        <v>754.17</v>
      </c>
      <c r="CG33" s="105">
        <v>703.17</v>
      </c>
      <c r="CH33" s="105">
        <v>682.17</v>
      </c>
      <c r="CI33" s="105">
        <v>1254.17</v>
      </c>
      <c r="CJ33" s="105">
        <v>1229.17</v>
      </c>
      <c r="CK33" s="105">
        <v>1277.17</v>
      </c>
      <c r="CL33" s="105">
        <v>1331.17</v>
      </c>
      <c r="CM33" s="105">
        <v>1315.17</v>
      </c>
      <c r="CN33" s="105">
        <v>1418.17</v>
      </c>
      <c r="CO33" s="105">
        <v>1258.17</v>
      </c>
      <c r="CP33" s="105">
        <v>1383.17</v>
      </c>
      <c r="CQ33" s="105">
        <v>1206.17</v>
      </c>
      <c r="CR33" s="105">
        <v>1041.17</v>
      </c>
      <c r="CS33" s="105">
        <v>1140.17</v>
      </c>
      <c r="CT33" s="105">
        <v>1219.17</v>
      </c>
      <c r="CU33" s="105">
        <v>1246.17</v>
      </c>
      <c r="CV33" s="105">
        <v>1260.17</v>
      </c>
      <c r="CW33" s="105">
        <v>1331.17</v>
      </c>
      <c r="CX33" s="105">
        <v>2074.17</v>
      </c>
      <c r="CY33" s="105">
        <v>2030.17</v>
      </c>
      <c r="CZ33" s="105">
        <v>2160.17</v>
      </c>
      <c r="DA33" s="105">
        <v>3211.17</v>
      </c>
      <c r="DB33" s="105">
        <v>3148.17</v>
      </c>
      <c r="DC33" s="105">
        <v>3100.17</v>
      </c>
      <c r="DD33" s="105">
        <v>922.17</v>
      </c>
      <c r="DE33" s="105">
        <v>862.17</v>
      </c>
      <c r="DF33" s="105">
        <v>842.17</v>
      </c>
      <c r="DG33" s="105">
        <v>1233.17</v>
      </c>
      <c r="DH33" s="105">
        <v>1194.17</v>
      </c>
      <c r="DI33" s="105">
        <v>1171.17</v>
      </c>
      <c r="DJ33" s="105">
        <v>2297.17</v>
      </c>
      <c r="DK33" s="105">
        <v>2233.17</v>
      </c>
      <c r="DL33" s="105">
        <v>2244.17</v>
      </c>
      <c r="DM33" s="105">
        <v>2102.17</v>
      </c>
      <c r="DN33" s="105">
        <v>2111.17</v>
      </c>
      <c r="DO33" s="105">
        <v>2106.17</v>
      </c>
      <c r="DP33" s="105">
        <v>1062.17</v>
      </c>
      <c r="DQ33" s="105">
        <v>1086.17</v>
      </c>
      <c r="DR33" s="105">
        <v>572.16999999999996</v>
      </c>
      <c r="DS33" s="105">
        <v>698.17</v>
      </c>
      <c r="DT33" s="105">
        <v>1263.17</v>
      </c>
      <c r="DU33" s="105">
        <v>1230.17</v>
      </c>
      <c r="DV33" s="105">
        <v>2239.17</v>
      </c>
      <c r="DW33" s="105">
        <v>2262.17</v>
      </c>
      <c r="DX33" s="105">
        <v>2347.17</v>
      </c>
      <c r="DY33" s="105">
        <v>2939.17</v>
      </c>
      <c r="DZ33" s="105">
        <v>2565.17</v>
      </c>
      <c r="EA33" s="105">
        <v>2474.17</v>
      </c>
      <c r="EB33" s="105">
        <v>827.17</v>
      </c>
      <c r="EC33" s="105">
        <v>908.17</v>
      </c>
      <c r="ED33" s="105">
        <v>847.17</v>
      </c>
      <c r="EE33" s="105">
        <v>1156.17</v>
      </c>
      <c r="EF33" s="105">
        <v>1141.17</v>
      </c>
      <c r="EG33" s="105">
        <v>1152.17</v>
      </c>
      <c r="EH33" s="105">
        <v>3037.17</v>
      </c>
      <c r="EI33" s="105">
        <v>3121.17</v>
      </c>
      <c r="EJ33" s="105">
        <v>3171.17</v>
      </c>
      <c r="EK33" s="105">
        <v>3023.17</v>
      </c>
      <c r="EL33" s="105">
        <v>3196.17</v>
      </c>
      <c r="EM33" s="105">
        <v>2993.17</v>
      </c>
      <c r="EN33" s="105">
        <v>1338.17</v>
      </c>
      <c r="EO33" s="105">
        <v>1308.17</v>
      </c>
      <c r="EP33" s="105">
        <v>1329.17</v>
      </c>
      <c r="EQ33" s="105">
        <v>1159.17</v>
      </c>
      <c r="ER33" s="105">
        <v>1189.17</v>
      </c>
      <c r="ES33" s="105">
        <v>1142.17</v>
      </c>
      <c r="ET33" s="105">
        <v>2824.17</v>
      </c>
      <c r="EU33" s="105">
        <v>2696.17</v>
      </c>
      <c r="EV33" s="105">
        <v>2710.17</v>
      </c>
      <c r="EW33" s="105">
        <v>2717.17</v>
      </c>
      <c r="EX33" s="105">
        <v>2906.17</v>
      </c>
      <c r="EY33" s="105">
        <v>3848.17</v>
      </c>
      <c r="EZ33" s="105">
        <v>879.17</v>
      </c>
      <c r="FA33" s="105">
        <v>851.17</v>
      </c>
      <c r="FB33" s="105">
        <v>829.17</v>
      </c>
      <c r="FC33" s="105">
        <v>1091.17</v>
      </c>
      <c r="FD33" s="105">
        <v>1037.17</v>
      </c>
      <c r="FE33" s="105">
        <v>951.17</v>
      </c>
    </row>
    <row r="34" spans="2:161">
      <c r="B34" s="105">
        <v>14.5</v>
      </c>
      <c r="C34" s="105">
        <v>-10.33</v>
      </c>
      <c r="D34" s="105">
        <v>-16.329999999999998</v>
      </c>
      <c r="E34" s="105">
        <v>-15.33</v>
      </c>
      <c r="F34" s="105">
        <v>834.67</v>
      </c>
      <c r="G34" s="105">
        <v>836.67</v>
      </c>
      <c r="H34" s="105">
        <v>801.67</v>
      </c>
      <c r="I34" s="105">
        <v>789.67</v>
      </c>
      <c r="J34" s="105">
        <v>743.67</v>
      </c>
      <c r="K34" s="105">
        <v>812.67</v>
      </c>
      <c r="L34" s="105">
        <v>1090.67</v>
      </c>
      <c r="M34" s="105">
        <v>1455.67</v>
      </c>
      <c r="N34" s="105">
        <v>1164.67</v>
      </c>
      <c r="O34" s="105">
        <v>1148.67</v>
      </c>
      <c r="P34" s="105">
        <v>1153.67</v>
      </c>
      <c r="Q34" s="105">
        <v>1154.67</v>
      </c>
      <c r="R34" s="105">
        <v>1697.67</v>
      </c>
      <c r="S34" s="105">
        <v>1671.67</v>
      </c>
      <c r="T34" s="105">
        <v>1424.67</v>
      </c>
      <c r="U34" s="105">
        <v>1592.67</v>
      </c>
      <c r="V34" s="105">
        <v>1580.67</v>
      </c>
      <c r="W34" s="105">
        <v>1561.67</v>
      </c>
      <c r="X34" s="105">
        <v>1112.67</v>
      </c>
      <c r="Y34" s="105">
        <v>1303.67</v>
      </c>
      <c r="Z34" s="105">
        <v>1186.67</v>
      </c>
      <c r="AA34" s="105">
        <v>1413.67</v>
      </c>
      <c r="AB34" s="105">
        <v>1459.67</v>
      </c>
      <c r="AC34" s="105">
        <v>1431.67</v>
      </c>
      <c r="AD34" s="105">
        <v>2969.67</v>
      </c>
      <c r="AE34" s="105">
        <v>2990.67</v>
      </c>
      <c r="AF34" s="105">
        <v>2889.67</v>
      </c>
      <c r="AG34" s="105">
        <v>2434.67</v>
      </c>
      <c r="AH34" s="105">
        <v>2256.67</v>
      </c>
      <c r="AI34" s="105">
        <v>2301.67</v>
      </c>
      <c r="AJ34" s="105">
        <v>1221.67</v>
      </c>
      <c r="AK34" s="105">
        <v>1159.67</v>
      </c>
      <c r="AL34" s="105">
        <v>1042.67</v>
      </c>
      <c r="AM34" s="105">
        <v>1268.67</v>
      </c>
      <c r="AN34" s="105">
        <v>1321.67</v>
      </c>
      <c r="AO34" s="105">
        <v>1196.67</v>
      </c>
      <c r="AP34" s="105">
        <v>2635.67</v>
      </c>
      <c r="AQ34" s="105">
        <v>2696.67</v>
      </c>
      <c r="AR34" s="105">
        <v>2679.67</v>
      </c>
      <c r="AS34" s="105">
        <v>2776.67</v>
      </c>
      <c r="AT34" s="105">
        <v>2775.67</v>
      </c>
      <c r="AU34" s="105">
        <v>2716.67</v>
      </c>
      <c r="AV34" s="105">
        <v>-20.329999999999998</v>
      </c>
      <c r="AW34" s="105">
        <v>-17.329999999999998</v>
      </c>
      <c r="AX34" s="105">
        <v>-19.329999999999998</v>
      </c>
      <c r="AY34" s="105">
        <v>-20.329999999999998</v>
      </c>
      <c r="AZ34" s="105">
        <v>-20.329999999999998</v>
      </c>
      <c r="BA34" s="105">
        <v>-22.33</v>
      </c>
      <c r="BB34" s="105">
        <v>2134.67</v>
      </c>
      <c r="BC34" s="105">
        <v>2279.67</v>
      </c>
      <c r="BD34" s="105">
        <v>2138.67</v>
      </c>
      <c r="BE34" s="105">
        <v>2562.67</v>
      </c>
      <c r="BF34" s="105">
        <v>2669.67</v>
      </c>
      <c r="BG34" s="105">
        <v>2461.67</v>
      </c>
      <c r="BH34" s="105">
        <v>756.67</v>
      </c>
      <c r="BI34" s="105">
        <v>715.67</v>
      </c>
      <c r="BJ34" s="105">
        <v>754.67</v>
      </c>
      <c r="BK34" s="105">
        <v>1210.67</v>
      </c>
      <c r="BL34" s="105">
        <v>1193.67</v>
      </c>
      <c r="BM34" s="105">
        <v>1282.67</v>
      </c>
      <c r="BN34" s="105">
        <v>1994.67</v>
      </c>
      <c r="BO34" s="105">
        <v>2030.67</v>
      </c>
      <c r="BP34" s="105">
        <v>2019.67</v>
      </c>
      <c r="BQ34" s="105">
        <v>2166.67</v>
      </c>
      <c r="BR34" s="105">
        <v>2396.67</v>
      </c>
      <c r="BS34" s="105">
        <v>2144.67</v>
      </c>
      <c r="BT34" s="105">
        <v>1071.67</v>
      </c>
      <c r="BU34" s="105">
        <v>1102.67</v>
      </c>
      <c r="BV34" s="105">
        <v>930.67</v>
      </c>
      <c r="BW34" s="105">
        <v>1204.67</v>
      </c>
      <c r="BX34" s="105">
        <v>1214.67</v>
      </c>
      <c r="BY34" s="105">
        <v>1180.67</v>
      </c>
      <c r="BZ34" s="105">
        <v>2934.67</v>
      </c>
      <c r="CA34" s="105">
        <v>2969.67</v>
      </c>
      <c r="CB34" s="105">
        <v>3109.67</v>
      </c>
      <c r="CC34" s="105">
        <v>3016.67</v>
      </c>
      <c r="CD34" s="105">
        <v>3216.67</v>
      </c>
      <c r="CE34" s="105">
        <v>3479.67</v>
      </c>
      <c r="CF34" s="105">
        <v>758.67</v>
      </c>
      <c r="CG34" s="105">
        <v>712.67</v>
      </c>
      <c r="CH34" s="105">
        <v>691.67</v>
      </c>
      <c r="CI34" s="105">
        <v>1243.67</v>
      </c>
      <c r="CJ34" s="105">
        <v>1214.67</v>
      </c>
      <c r="CK34" s="105">
        <v>1282.67</v>
      </c>
      <c r="CL34" s="105">
        <v>1331.67</v>
      </c>
      <c r="CM34" s="105">
        <v>1325.67</v>
      </c>
      <c r="CN34" s="105">
        <v>1430.67</v>
      </c>
      <c r="CO34" s="105">
        <v>1259.67</v>
      </c>
      <c r="CP34" s="105">
        <v>1412.67</v>
      </c>
      <c r="CQ34" s="105">
        <v>1223.67</v>
      </c>
      <c r="CR34" s="105">
        <v>1048.67</v>
      </c>
      <c r="CS34" s="105">
        <v>1153.67</v>
      </c>
      <c r="CT34" s="105">
        <v>1265.67</v>
      </c>
      <c r="CU34" s="105">
        <v>1251.67</v>
      </c>
      <c r="CV34" s="105">
        <v>1246.67</v>
      </c>
      <c r="CW34" s="105">
        <v>1351.67</v>
      </c>
      <c r="CX34" s="105">
        <v>2121.67</v>
      </c>
      <c r="CY34" s="105">
        <v>2081.67</v>
      </c>
      <c r="CZ34" s="105">
        <v>2180.67</v>
      </c>
      <c r="DA34" s="105">
        <v>3320.67</v>
      </c>
      <c r="DB34" s="105">
        <v>3237.67</v>
      </c>
      <c r="DC34" s="105">
        <v>3168.67</v>
      </c>
      <c r="DD34" s="105">
        <v>949.67</v>
      </c>
      <c r="DE34" s="105">
        <v>888.67</v>
      </c>
      <c r="DF34" s="105">
        <v>858.67</v>
      </c>
      <c r="DG34" s="105">
        <v>1252.67</v>
      </c>
      <c r="DH34" s="105">
        <v>1241.67</v>
      </c>
      <c r="DI34" s="105">
        <v>1188.67</v>
      </c>
      <c r="DJ34" s="105">
        <v>2414.67</v>
      </c>
      <c r="DK34" s="105">
        <v>2380.67</v>
      </c>
      <c r="DL34" s="105">
        <v>2280.67</v>
      </c>
      <c r="DM34" s="105">
        <v>2132.67</v>
      </c>
      <c r="DN34" s="105">
        <v>2147.67</v>
      </c>
      <c r="DO34" s="105">
        <v>2194.67</v>
      </c>
      <c r="DP34" s="105">
        <v>1082.67</v>
      </c>
      <c r="DQ34" s="105">
        <v>1102.67</v>
      </c>
      <c r="DR34" s="105">
        <v>565.66999999999996</v>
      </c>
      <c r="DS34" s="105">
        <v>690.67</v>
      </c>
      <c r="DT34" s="105">
        <v>1270.67</v>
      </c>
      <c r="DU34" s="105">
        <v>1239.67</v>
      </c>
      <c r="DV34" s="105">
        <v>2229.67</v>
      </c>
      <c r="DW34" s="105">
        <v>2254.67</v>
      </c>
      <c r="DX34" s="105">
        <v>2350.67</v>
      </c>
      <c r="DY34" s="105">
        <v>2947.67</v>
      </c>
      <c r="DZ34" s="105">
        <v>2666.67</v>
      </c>
      <c r="EA34" s="105">
        <v>2593.67</v>
      </c>
      <c r="EB34" s="105">
        <v>838.67</v>
      </c>
      <c r="EC34" s="105">
        <v>914.67</v>
      </c>
      <c r="ED34" s="105">
        <v>857.67</v>
      </c>
      <c r="EE34" s="105">
        <v>1172.67</v>
      </c>
      <c r="EF34" s="105">
        <v>1139.67</v>
      </c>
      <c r="EG34" s="105">
        <v>1182.67</v>
      </c>
      <c r="EH34" s="105">
        <v>3047.67</v>
      </c>
      <c r="EI34" s="105">
        <v>3239.67</v>
      </c>
      <c r="EJ34" s="105">
        <v>3302.67</v>
      </c>
      <c r="EK34" s="105">
        <v>3167.67</v>
      </c>
      <c r="EL34" s="105">
        <v>3274.67</v>
      </c>
      <c r="EM34" s="105">
        <v>3113.67</v>
      </c>
      <c r="EN34" s="105">
        <v>1330.67</v>
      </c>
      <c r="EO34" s="105">
        <v>1343.67</v>
      </c>
      <c r="EP34" s="105">
        <v>1346.67</v>
      </c>
      <c r="EQ34" s="105">
        <v>1134.67</v>
      </c>
      <c r="ER34" s="105">
        <v>1207.67</v>
      </c>
      <c r="ES34" s="105">
        <v>1131.67</v>
      </c>
      <c r="ET34" s="105">
        <v>2829.67</v>
      </c>
      <c r="EU34" s="105">
        <v>2725.67</v>
      </c>
      <c r="EV34" s="105">
        <v>2770.67</v>
      </c>
      <c r="EW34" s="105">
        <v>2819.67</v>
      </c>
      <c r="EX34" s="105">
        <v>2984.67</v>
      </c>
      <c r="EY34" s="105">
        <v>3939.67</v>
      </c>
      <c r="EZ34" s="105">
        <v>897.67</v>
      </c>
      <c r="FA34" s="105">
        <v>855.67</v>
      </c>
      <c r="FB34" s="105">
        <v>838.67</v>
      </c>
      <c r="FC34" s="105">
        <v>1128.67</v>
      </c>
      <c r="FD34" s="105">
        <v>1044.67</v>
      </c>
      <c r="FE34" s="105">
        <v>963.67</v>
      </c>
    </row>
    <row r="35" spans="2:161">
      <c r="B35" s="105">
        <v>15</v>
      </c>
      <c r="C35" s="105">
        <v>-16</v>
      </c>
      <c r="D35" s="105">
        <v>-20</v>
      </c>
      <c r="E35" s="105">
        <v>-17</v>
      </c>
      <c r="F35" s="105">
        <v>842</v>
      </c>
      <c r="G35" s="105">
        <v>820</v>
      </c>
      <c r="H35" s="105">
        <v>812</v>
      </c>
      <c r="I35" s="105">
        <v>789</v>
      </c>
      <c r="J35" s="105">
        <v>731</v>
      </c>
      <c r="K35" s="105">
        <v>834</v>
      </c>
      <c r="L35" s="105">
        <v>1079</v>
      </c>
      <c r="M35" s="105">
        <v>1441</v>
      </c>
      <c r="N35" s="105">
        <v>1165</v>
      </c>
      <c r="O35" s="105">
        <v>1141</v>
      </c>
      <c r="P35" s="105">
        <v>1139</v>
      </c>
      <c r="Q35" s="105">
        <v>1187</v>
      </c>
      <c r="R35" s="105">
        <v>1783</v>
      </c>
      <c r="S35" s="105">
        <v>1784</v>
      </c>
      <c r="T35" s="105">
        <v>1489</v>
      </c>
      <c r="U35" s="105">
        <v>1661</v>
      </c>
      <c r="V35" s="105">
        <v>1680</v>
      </c>
      <c r="W35" s="105">
        <v>1641</v>
      </c>
      <c r="X35" s="105">
        <v>1097</v>
      </c>
      <c r="Y35" s="105">
        <v>1306</v>
      </c>
      <c r="Z35" s="105">
        <v>1157</v>
      </c>
      <c r="AA35" s="105">
        <v>1436</v>
      </c>
      <c r="AB35" s="105">
        <v>1494</v>
      </c>
      <c r="AC35" s="105">
        <v>1450</v>
      </c>
      <c r="AD35" s="105">
        <v>3137</v>
      </c>
      <c r="AE35" s="105">
        <v>3156</v>
      </c>
      <c r="AF35" s="105">
        <v>3062</v>
      </c>
      <c r="AG35" s="105">
        <v>2404</v>
      </c>
      <c r="AH35" s="105">
        <v>2382</v>
      </c>
      <c r="AI35" s="105">
        <v>2345</v>
      </c>
      <c r="AJ35" s="105">
        <v>1234</v>
      </c>
      <c r="AK35" s="105">
        <v>1191</v>
      </c>
      <c r="AL35" s="105">
        <v>1053</v>
      </c>
      <c r="AM35" s="105">
        <v>1276</v>
      </c>
      <c r="AN35" s="105">
        <v>1323</v>
      </c>
      <c r="AO35" s="105">
        <v>1190</v>
      </c>
      <c r="AP35" s="105">
        <v>2682</v>
      </c>
      <c r="AQ35" s="105">
        <v>2802</v>
      </c>
      <c r="AR35" s="105">
        <v>2798</v>
      </c>
      <c r="AS35" s="105">
        <v>2883</v>
      </c>
      <c r="AT35" s="105">
        <v>2907</v>
      </c>
      <c r="AU35" s="105">
        <v>2785</v>
      </c>
      <c r="AV35" s="105">
        <v>-22</v>
      </c>
      <c r="AW35" s="105">
        <v>-21</v>
      </c>
      <c r="AX35" s="105">
        <v>-20</v>
      </c>
      <c r="AY35" s="105">
        <v>-22</v>
      </c>
      <c r="AZ35" s="105">
        <v>-20</v>
      </c>
      <c r="BA35" s="105">
        <v>-22</v>
      </c>
      <c r="BB35" s="105">
        <v>2217</v>
      </c>
      <c r="BC35" s="105">
        <v>2374</v>
      </c>
      <c r="BD35" s="105">
        <v>2207</v>
      </c>
      <c r="BE35" s="105">
        <v>2642</v>
      </c>
      <c r="BF35" s="105">
        <v>2686</v>
      </c>
      <c r="BG35" s="105">
        <v>2491</v>
      </c>
      <c r="BH35" s="105">
        <v>759</v>
      </c>
      <c r="BI35" s="105">
        <v>730</v>
      </c>
      <c r="BJ35" s="105">
        <v>745</v>
      </c>
      <c r="BK35" s="105">
        <v>1205</v>
      </c>
      <c r="BL35" s="105">
        <v>1189</v>
      </c>
      <c r="BM35" s="105">
        <v>1296</v>
      </c>
      <c r="BN35" s="105">
        <v>2090</v>
      </c>
      <c r="BO35" s="105">
        <v>2125</v>
      </c>
      <c r="BP35" s="105">
        <v>2104</v>
      </c>
      <c r="BQ35" s="105">
        <v>2281</v>
      </c>
      <c r="BR35" s="105">
        <v>2369</v>
      </c>
      <c r="BS35" s="105">
        <v>2264</v>
      </c>
      <c r="BT35" s="105">
        <v>1067</v>
      </c>
      <c r="BU35" s="105">
        <v>1107</v>
      </c>
      <c r="BV35" s="105">
        <v>924</v>
      </c>
      <c r="BW35" s="105">
        <v>1202</v>
      </c>
      <c r="BX35" s="105">
        <v>1212</v>
      </c>
      <c r="BY35" s="105">
        <v>1197</v>
      </c>
      <c r="BZ35" s="105">
        <v>3051</v>
      </c>
      <c r="CA35" s="105">
        <v>3066</v>
      </c>
      <c r="CB35" s="105">
        <v>3167</v>
      </c>
      <c r="CC35" s="105">
        <v>3017</v>
      </c>
      <c r="CD35" s="105">
        <v>3204</v>
      </c>
      <c r="CE35" s="105">
        <v>3521</v>
      </c>
      <c r="CF35" s="105">
        <v>749</v>
      </c>
      <c r="CG35" s="105">
        <v>722</v>
      </c>
      <c r="CH35" s="105">
        <v>680</v>
      </c>
      <c r="CI35" s="105">
        <v>1287</v>
      </c>
      <c r="CJ35" s="105">
        <v>1235</v>
      </c>
      <c r="CK35" s="105">
        <v>1298</v>
      </c>
      <c r="CL35" s="105">
        <v>1378</v>
      </c>
      <c r="CM35" s="105">
        <v>1371</v>
      </c>
      <c r="CN35" s="105">
        <v>1421</v>
      </c>
      <c r="CO35" s="105">
        <v>1286</v>
      </c>
      <c r="CP35" s="105">
        <v>1421</v>
      </c>
      <c r="CQ35" s="105">
        <v>1240</v>
      </c>
      <c r="CR35" s="105">
        <v>1060</v>
      </c>
      <c r="CS35" s="105">
        <v>1155</v>
      </c>
      <c r="CT35" s="105">
        <v>1261</v>
      </c>
      <c r="CU35" s="105">
        <v>1242</v>
      </c>
      <c r="CV35" s="105">
        <v>1271</v>
      </c>
      <c r="CW35" s="105">
        <v>1348</v>
      </c>
      <c r="CX35" s="105">
        <v>2166</v>
      </c>
      <c r="CY35" s="105">
        <v>2125</v>
      </c>
      <c r="CZ35" s="105">
        <v>2223</v>
      </c>
      <c r="DA35" s="105">
        <v>3505</v>
      </c>
      <c r="DB35" s="105">
        <v>3316</v>
      </c>
      <c r="DC35" s="105">
        <v>3202</v>
      </c>
      <c r="DD35" s="105">
        <v>958</v>
      </c>
      <c r="DE35" s="105">
        <v>897</v>
      </c>
      <c r="DF35" s="105">
        <v>860</v>
      </c>
      <c r="DG35" s="105">
        <v>1273</v>
      </c>
      <c r="DH35" s="105">
        <v>1244</v>
      </c>
      <c r="DI35" s="105">
        <v>1222</v>
      </c>
      <c r="DJ35" s="105">
        <v>2548</v>
      </c>
      <c r="DK35" s="105">
        <v>2504</v>
      </c>
      <c r="DL35" s="105">
        <v>2420</v>
      </c>
      <c r="DM35" s="105">
        <v>2266</v>
      </c>
      <c r="DN35" s="105">
        <v>2276</v>
      </c>
      <c r="DO35" s="105">
        <v>2209</v>
      </c>
      <c r="DP35" s="105">
        <v>1095</v>
      </c>
      <c r="DQ35" s="105">
        <v>1071</v>
      </c>
      <c r="DR35" s="105">
        <v>557</v>
      </c>
      <c r="DS35" s="105">
        <v>726</v>
      </c>
      <c r="DT35" s="105">
        <v>1268</v>
      </c>
      <c r="DU35" s="105">
        <v>1248</v>
      </c>
      <c r="DV35" s="105">
        <v>2262</v>
      </c>
      <c r="DW35" s="105">
        <v>2321</v>
      </c>
      <c r="DX35" s="105">
        <v>2407</v>
      </c>
      <c r="DY35" s="105">
        <v>2984</v>
      </c>
      <c r="DZ35" s="105">
        <v>2680</v>
      </c>
      <c r="EA35" s="105">
        <v>2559</v>
      </c>
      <c r="EB35" s="105">
        <v>852</v>
      </c>
      <c r="EC35" s="105">
        <v>928</v>
      </c>
      <c r="ED35" s="105">
        <v>881</v>
      </c>
      <c r="EE35" s="105">
        <v>1200</v>
      </c>
      <c r="EF35" s="105">
        <v>1139</v>
      </c>
      <c r="EG35" s="105">
        <v>1194</v>
      </c>
      <c r="EH35" s="105">
        <v>3208</v>
      </c>
      <c r="EI35" s="105">
        <v>3433</v>
      </c>
      <c r="EJ35" s="105">
        <v>3450</v>
      </c>
      <c r="EK35" s="105">
        <v>3273</v>
      </c>
      <c r="EL35" s="105">
        <v>3450</v>
      </c>
      <c r="EM35" s="105">
        <v>3192</v>
      </c>
      <c r="EN35" s="105">
        <v>1354</v>
      </c>
      <c r="EO35" s="105">
        <v>1356</v>
      </c>
      <c r="EP35" s="105">
        <v>1325</v>
      </c>
      <c r="EQ35" s="105">
        <v>1145</v>
      </c>
      <c r="ER35" s="105">
        <v>1230</v>
      </c>
      <c r="ES35" s="105">
        <v>1112</v>
      </c>
      <c r="ET35" s="105">
        <v>2891</v>
      </c>
      <c r="EU35" s="105">
        <v>2770</v>
      </c>
      <c r="EV35" s="105">
        <v>2778</v>
      </c>
      <c r="EW35" s="105">
        <v>2883</v>
      </c>
      <c r="EX35" s="105">
        <v>3088</v>
      </c>
      <c r="EY35" s="105">
        <v>4054</v>
      </c>
      <c r="EZ35" s="105">
        <v>876</v>
      </c>
      <c r="FA35" s="105">
        <v>868</v>
      </c>
      <c r="FB35" s="105">
        <v>851</v>
      </c>
      <c r="FC35" s="105">
        <v>1125</v>
      </c>
      <c r="FD35" s="105">
        <v>1027</v>
      </c>
      <c r="FE35" s="105">
        <v>993</v>
      </c>
    </row>
    <row r="36" spans="2:161">
      <c r="B36" s="105">
        <v>15.5</v>
      </c>
      <c r="C36" s="105">
        <v>-17.829999999999998</v>
      </c>
      <c r="D36" s="105">
        <v>-17.829999999999998</v>
      </c>
      <c r="E36" s="105">
        <v>-16.829999999999998</v>
      </c>
      <c r="F36" s="105">
        <v>835.17</v>
      </c>
      <c r="G36" s="105">
        <v>829.17</v>
      </c>
      <c r="H36" s="105">
        <v>825.17</v>
      </c>
      <c r="I36" s="105">
        <v>790.17</v>
      </c>
      <c r="J36" s="105">
        <v>747.17</v>
      </c>
      <c r="K36" s="105">
        <v>825.17</v>
      </c>
      <c r="L36" s="105">
        <v>1083.17</v>
      </c>
      <c r="M36" s="105">
        <v>1455.17</v>
      </c>
      <c r="N36" s="105">
        <v>1182.17</v>
      </c>
      <c r="O36" s="105">
        <v>1168.17</v>
      </c>
      <c r="P36" s="105">
        <v>1151.17</v>
      </c>
      <c r="Q36" s="105">
        <v>1198.17</v>
      </c>
      <c r="R36" s="105">
        <v>1868.17</v>
      </c>
      <c r="S36" s="105">
        <v>1847.17</v>
      </c>
      <c r="T36" s="105">
        <v>1583.17</v>
      </c>
      <c r="U36" s="105">
        <v>1754.17</v>
      </c>
      <c r="V36" s="105">
        <v>1736.17</v>
      </c>
      <c r="W36" s="105">
        <v>1691.17</v>
      </c>
      <c r="X36" s="105">
        <v>1141.17</v>
      </c>
      <c r="Y36" s="105">
        <v>1333.17</v>
      </c>
      <c r="Z36" s="105">
        <v>1170.17</v>
      </c>
      <c r="AA36" s="105">
        <v>1422.17</v>
      </c>
      <c r="AB36" s="105">
        <v>1494.17</v>
      </c>
      <c r="AC36" s="105">
        <v>1482.17</v>
      </c>
      <c r="AD36" s="105">
        <v>3363.17</v>
      </c>
      <c r="AE36" s="105">
        <v>3319.17</v>
      </c>
      <c r="AF36" s="105">
        <v>3217.17</v>
      </c>
      <c r="AG36" s="105">
        <v>2502.17</v>
      </c>
      <c r="AH36" s="105">
        <v>2466.17</v>
      </c>
      <c r="AI36" s="105">
        <v>2496.17</v>
      </c>
      <c r="AJ36" s="105">
        <v>1226.17</v>
      </c>
      <c r="AK36" s="105">
        <v>1192.17</v>
      </c>
      <c r="AL36" s="105">
        <v>1064.17</v>
      </c>
      <c r="AM36" s="105">
        <v>1283.17</v>
      </c>
      <c r="AN36" s="105">
        <v>1319.17</v>
      </c>
      <c r="AO36" s="105">
        <v>1159.17</v>
      </c>
      <c r="AP36" s="105">
        <v>2863.17</v>
      </c>
      <c r="AQ36" s="105">
        <v>2970.17</v>
      </c>
      <c r="AR36" s="105">
        <v>2969.17</v>
      </c>
      <c r="AS36" s="105">
        <v>2915.17</v>
      </c>
      <c r="AT36" s="105">
        <v>2948.17</v>
      </c>
      <c r="AU36" s="105">
        <v>2932.17</v>
      </c>
      <c r="AV36" s="105">
        <v>-22.83</v>
      </c>
      <c r="AW36" s="105">
        <v>-20.83</v>
      </c>
      <c r="AX36" s="105">
        <v>-19.829999999999998</v>
      </c>
      <c r="AY36" s="105">
        <v>-21.83</v>
      </c>
      <c r="AZ36" s="105">
        <v>-21.83</v>
      </c>
      <c r="BA36" s="105">
        <v>-22.83</v>
      </c>
      <c r="BB36" s="105">
        <v>2394.17</v>
      </c>
      <c r="BC36" s="105">
        <v>2499.17</v>
      </c>
      <c r="BD36" s="105">
        <v>2355.17</v>
      </c>
      <c r="BE36" s="105">
        <v>2679.17</v>
      </c>
      <c r="BF36" s="105">
        <v>2791.17</v>
      </c>
      <c r="BG36" s="105">
        <v>2562.17</v>
      </c>
      <c r="BH36" s="105">
        <v>736.17</v>
      </c>
      <c r="BI36" s="105">
        <v>712.17</v>
      </c>
      <c r="BJ36" s="105">
        <v>752.17</v>
      </c>
      <c r="BK36" s="105">
        <v>1249.17</v>
      </c>
      <c r="BL36" s="105">
        <v>1220.17</v>
      </c>
      <c r="BM36" s="105">
        <v>1313.17</v>
      </c>
      <c r="BN36" s="105">
        <v>2199.17</v>
      </c>
      <c r="BO36" s="105">
        <v>2215.17</v>
      </c>
      <c r="BP36" s="105">
        <v>2219.17</v>
      </c>
      <c r="BQ36" s="105">
        <v>2423.17</v>
      </c>
      <c r="BR36" s="105">
        <v>2499.17</v>
      </c>
      <c r="BS36" s="105">
        <v>2365.17</v>
      </c>
      <c r="BT36" s="105">
        <v>1098.17</v>
      </c>
      <c r="BU36" s="105">
        <v>1116.17</v>
      </c>
      <c r="BV36" s="105">
        <v>936.17</v>
      </c>
      <c r="BW36" s="105">
        <v>1201.17</v>
      </c>
      <c r="BX36" s="105">
        <v>1218.17</v>
      </c>
      <c r="BY36" s="105">
        <v>1217.17</v>
      </c>
      <c r="BZ36" s="105">
        <v>3238.17</v>
      </c>
      <c r="CA36" s="105">
        <v>3250.17</v>
      </c>
      <c r="CB36" s="105">
        <v>3347.17</v>
      </c>
      <c r="CC36" s="105">
        <v>3140.17</v>
      </c>
      <c r="CD36" s="105">
        <v>3394.17</v>
      </c>
      <c r="CE36" s="105">
        <v>3741.17</v>
      </c>
      <c r="CF36" s="105">
        <v>766.17</v>
      </c>
      <c r="CG36" s="105">
        <v>723.17</v>
      </c>
      <c r="CH36" s="105">
        <v>700.17</v>
      </c>
      <c r="CI36" s="105">
        <v>1292.17</v>
      </c>
      <c r="CJ36" s="105">
        <v>1244.17</v>
      </c>
      <c r="CK36" s="105">
        <v>1324.17</v>
      </c>
      <c r="CL36" s="105">
        <v>1375.17</v>
      </c>
      <c r="CM36" s="105">
        <v>1349.17</v>
      </c>
      <c r="CN36" s="105">
        <v>1397.17</v>
      </c>
      <c r="CO36" s="105">
        <v>1278.17</v>
      </c>
      <c r="CP36" s="105">
        <v>1409.17</v>
      </c>
      <c r="CQ36" s="105">
        <v>1243.17</v>
      </c>
      <c r="CR36" s="105">
        <v>1106.17</v>
      </c>
      <c r="CS36" s="105">
        <v>1158.17</v>
      </c>
      <c r="CT36" s="105">
        <v>1249.17</v>
      </c>
      <c r="CU36" s="105">
        <v>1260.17</v>
      </c>
      <c r="CV36" s="105">
        <v>1267.17</v>
      </c>
      <c r="CW36" s="105">
        <v>1342.17</v>
      </c>
      <c r="CX36" s="105">
        <v>2272.17</v>
      </c>
      <c r="CY36" s="105">
        <v>2214.17</v>
      </c>
      <c r="CZ36" s="105">
        <v>2345.17</v>
      </c>
      <c r="DA36" s="105">
        <v>3508.17</v>
      </c>
      <c r="DB36" s="105">
        <v>3449.17</v>
      </c>
      <c r="DC36" s="105">
        <v>3276.17</v>
      </c>
      <c r="DD36" s="105">
        <v>968.17</v>
      </c>
      <c r="DE36" s="105">
        <v>910.17</v>
      </c>
      <c r="DF36" s="105">
        <v>886.17</v>
      </c>
      <c r="DG36" s="105">
        <v>1255.17</v>
      </c>
      <c r="DH36" s="105">
        <v>1257.17</v>
      </c>
      <c r="DI36" s="105">
        <v>1237.17</v>
      </c>
      <c r="DJ36" s="105">
        <v>2694.17</v>
      </c>
      <c r="DK36" s="105">
        <v>2606.17</v>
      </c>
      <c r="DL36" s="105">
        <v>2551.17</v>
      </c>
      <c r="DM36" s="105">
        <v>2397.17</v>
      </c>
      <c r="DN36" s="105">
        <v>2410.17</v>
      </c>
      <c r="DO36" s="105">
        <v>2389.17</v>
      </c>
      <c r="DP36" s="105">
        <v>1063.17</v>
      </c>
      <c r="DQ36" s="105">
        <v>1095.17</v>
      </c>
      <c r="DR36" s="105">
        <v>536.16999999999996</v>
      </c>
      <c r="DS36" s="105">
        <v>799.17</v>
      </c>
      <c r="DT36" s="105">
        <v>1263.17</v>
      </c>
      <c r="DU36" s="105">
        <v>1272.17</v>
      </c>
      <c r="DV36" s="105">
        <v>2398.17</v>
      </c>
      <c r="DW36" s="105">
        <v>2399.17</v>
      </c>
      <c r="DX36" s="105">
        <v>2520.17</v>
      </c>
      <c r="DY36" s="105">
        <v>3068.17</v>
      </c>
      <c r="DZ36" s="105">
        <v>2761.17</v>
      </c>
      <c r="EA36" s="105">
        <v>2646.17</v>
      </c>
      <c r="EB36" s="105">
        <v>843.17</v>
      </c>
      <c r="EC36" s="105">
        <v>929.17</v>
      </c>
      <c r="ED36" s="105">
        <v>870.17</v>
      </c>
      <c r="EE36" s="105">
        <v>1196.17</v>
      </c>
      <c r="EF36" s="105">
        <v>1145.17</v>
      </c>
      <c r="EG36" s="105">
        <v>1216.17</v>
      </c>
      <c r="EH36" s="105">
        <v>3340.17</v>
      </c>
      <c r="EI36" s="105">
        <v>3580.17</v>
      </c>
      <c r="EJ36" s="105">
        <v>3570.17</v>
      </c>
      <c r="EK36" s="105">
        <v>3398.17</v>
      </c>
      <c r="EL36" s="105">
        <v>3616.17</v>
      </c>
      <c r="EM36" s="105">
        <v>3390.17</v>
      </c>
      <c r="EN36" s="105">
        <v>1368.17</v>
      </c>
      <c r="EO36" s="105">
        <v>1363.17</v>
      </c>
      <c r="EP36" s="105">
        <v>1351.17</v>
      </c>
      <c r="EQ36" s="105">
        <v>1144.17</v>
      </c>
      <c r="ER36" s="105">
        <v>1214.17</v>
      </c>
      <c r="ES36" s="105">
        <v>1122.17</v>
      </c>
      <c r="ET36" s="105">
        <v>3026.17</v>
      </c>
      <c r="EU36" s="105">
        <v>2901.17</v>
      </c>
      <c r="EV36" s="105">
        <v>2935.17</v>
      </c>
      <c r="EW36" s="105">
        <v>2981.17</v>
      </c>
      <c r="EX36" s="105">
        <v>3177.17</v>
      </c>
      <c r="EY36" s="105">
        <v>4064.17</v>
      </c>
      <c r="EZ36" s="105">
        <v>908.17</v>
      </c>
      <c r="FA36" s="105">
        <v>858.17</v>
      </c>
      <c r="FB36" s="105">
        <v>852.17</v>
      </c>
      <c r="FC36" s="105">
        <v>1148.17</v>
      </c>
      <c r="FD36" s="105">
        <v>1066.17</v>
      </c>
      <c r="FE36" s="105">
        <v>993.17</v>
      </c>
    </row>
    <row r="37" spans="2:161">
      <c r="B37" s="105">
        <v>16</v>
      </c>
      <c r="C37" s="105">
        <v>-14</v>
      </c>
      <c r="D37" s="105">
        <v>-17</v>
      </c>
      <c r="E37" s="105">
        <v>-14</v>
      </c>
      <c r="F37" s="105">
        <v>865</v>
      </c>
      <c r="G37" s="105">
        <v>834</v>
      </c>
      <c r="H37" s="105">
        <v>834</v>
      </c>
      <c r="I37" s="105">
        <v>811</v>
      </c>
      <c r="J37" s="105">
        <v>745</v>
      </c>
      <c r="K37" s="105">
        <v>840</v>
      </c>
      <c r="L37" s="105">
        <v>1081</v>
      </c>
      <c r="M37" s="105">
        <v>1465</v>
      </c>
      <c r="N37" s="105">
        <v>1191</v>
      </c>
      <c r="O37" s="105">
        <v>1160</v>
      </c>
      <c r="P37" s="105">
        <v>1172</v>
      </c>
      <c r="Q37" s="105">
        <v>1195</v>
      </c>
      <c r="R37" s="105">
        <v>1949</v>
      </c>
      <c r="S37" s="105">
        <v>1903</v>
      </c>
      <c r="T37" s="105">
        <v>1643</v>
      </c>
      <c r="U37" s="105">
        <v>1816</v>
      </c>
      <c r="V37" s="105">
        <v>1811</v>
      </c>
      <c r="W37" s="105">
        <v>1768</v>
      </c>
      <c r="X37" s="105">
        <v>1136</v>
      </c>
      <c r="Y37" s="105">
        <v>1337</v>
      </c>
      <c r="Z37" s="105">
        <v>1176</v>
      </c>
      <c r="AA37" s="105">
        <v>1445</v>
      </c>
      <c r="AB37" s="105">
        <v>1508</v>
      </c>
      <c r="AC37" s="105">
        <v>1495</v>
      </c>
      <c r="AD37" s="105">
        <v>3516</v>
      </c>
      <c r="AE37" s="105">
        <v>3497</v>
      </c>
      <c r="AF37" s="105">
        <v>3407</v>
      </c>
      <c r="AG37" s="105">
        <v>2629</v>
      </c>
      <c r="AH37" s="105">
        <v>2591</v>
      </c>
      <c r="AI37" s="105">
        <v>2634</v>
      </c>
      <c r="AJ37" s="105">
        <v>1256</v>
      </c>
      <c r="AK37" s="105">
        <v>1199</v>
      </c>
      <c r="AL37" s="105">
        <v>1070</v>
      </c>
      <c r="AM37" s="105">
        <v>1331</v>
      </c>
      <c r="AN37" s="105">
        <v>1333</v>
      </c>
      <c r="AO37" s="105">
        <v>1215</v>
      </c>
      <c r="AP37" s="105">
        <v>2926</v>
      </c>
      <c r="AQ37" s="105">
        <v>2986</v>
      </c>
      <c r="AR37" s="105">
        <v>3005</v>
      </c>
      <c r="AS37" s="105">
        <v>3040</v>
      </c>
      <c r="AT37" s="105">
        <v>3119</v>
      </c>
      <c r="AU37" s="105">
        <v>3072</v>
      </c>
      <c r="AV37" s="105">
        <v>-19</v>
      </c>
      <c r="AW37" s="105">
        <v>-19</v>
      </c>
      <c r="AX37" s="105">
        <v>-20</v>
      </c>
      <c r="AY37" s="105">
        <v>-19</v>
      </c>
      <c r="AZ37" s="105">
        <v>-23</v>
      </c>
      <c r="BA37" s="105">
        <v>-22</v>
      </c>
      <c r="BB37" s="105">
        <v>2409</v>
      </c>
      <c r="BC37" s="105">
        <v>2634</v>
      </c>
      <c r="BD37" s="105">
        <v>2432</v>
      </c>
      <c r="BE37" s="105">
        <v>2798</v>
      </c>
      <c r="BF37" s="105">
        <v>2894</v>
      </c>
      <c r="BG37" s="105">
        <v>2648</v>
      </c>
      <c r="BH37" s="105">
        <v>755</v>
      </c>
      <c r="BI37" s="105">
        <v>746</v>
      </c>
      <c r="BJ37" s="105">
        <v>769</v>
      </c>
      <c r="BK37" s="105">
        <v>1248</v>
      </c>
      <c r="BL37" s="105">
        <v>1235</v>
      </c>
      <c r="BM37" s="105">
        <v>1315</v>
      </c>
      <c r="BN37" s="105">
        <v>2316</v>
      </c>
      <c r="BO37" s="105">
        <v>2367</v>
      </c>
      <c r="BP37" s="105">
        <v>2320</v>
      </c>
      <c r="BQ37" s="105">
        <v>2517</v>
      </c>
      <c r="BR37" s="105">
        <v>2627</v>
      </c>
      <c r="BS37" s="105">
        <v>2508</v>
      </c>
      <c r="BT37" s="105">
        <v>1101</v>
      </c>
      <c r="BU37" s="105">
        <v>1112</v>
      </c>
      <c r="BV37" s="105">
        <v>945</v>
      </c>
      <c r="BW37" s="105">
        <v>1228</v>
      </c>
      <c r="BX37" s="105">
        <v>1254</v>
      </c>
      <c r="BY37" s="105">
        <v>1222</v>
      </c>
      <c r="BZ37" s="105">
        <v>3407</v>
      </c>
      <c r="CA37" s="105">
        <v>3349</v>
      </c>
      <c r="CB37" s="105">
        <v>3534</v>
      </c>
      <c r="CC37" s="105">
        <v>3338</v>
      </c>
      <c r="CD37" s="105">
        <v>3535</v>
      </c>
      <c r="CE37" s="105">
        <v>3845</v>
      </c>
      <c r="CF37" s="105">
        <v>751</v>
      </c>
      <c r="CG37" s="105">
        <v>727</v>
      </c>
      <c r="CH37" s="105">
        <v>700</v>
      </c>
      <c r="CI37" s="105">
        <v>1303</v>
      </c>
      <c r="CJ37" s="105">
        <v>1264</v>
      </c>
      <c r="CK37" s="105">
        <v>1291</v>
      </c>
      <c r="CL37" s="105">
        <v>1411</v>
      </c>
      <c r="CM37" s="105">
        <v>1409</v>
      </c>
      <c r="CN37" s="105">
        <v>1479</v>
      </c>
      <c r="CO37" s="105">
        <v>1302</v>
      </c>
      <c r="CP37" s="105">
        <v>1428</v>
      </c>
      <c r="CQ37" s="105">
        <v>1266</v>
      </c>
      <c r="CR37" s="105">
        <v>1094</v>
      </c>
      <c r="CS37" s="105">
        <v>1184</v>
      </c>
      <c r="CT37" s="105">
        <v>1284</v>
      </c>
      <c r="CU37" s="105">
        <v>1256</v>
      </c>
      <c r="CV37" s="105">
        <v>1256</v>
      </c>
      <c r="CW37" s="105">
        <v>1390</v>
      </c>
      <c r="CX37" s="105">
        <v>2320</v>
      </c>
      <c r="CY37" s="105">
        <v>2288</v>
      </c>
      <c r="CZ37" s="105">
        <v>2442</v>
      </c>
      <c r="DA37" s="105">
        <v>3701</v>
      </c>
      <c r="DB37" s="105">
        <v>3529</v>
      </c>
      <c r="DC37" s="105">
        <v>3473</v>
      </c>
      <c r="DD37" s="105">
        <v>977</v>
      </c>
      <c r="DE37" s="105">
        <v>914</v>
      </c>
      <c r="DF37" s="105">
        <v>903</v>
      </c>
      <c r="DG37" s="105">
        <v>1267</v>
      </c>
      <c r="DH37" s="105">
        <v>1272</v>
      </c>
      <c r="DI37" s="105">
        <v>1244</v>
      </c>
      <c r="DJ37" s="105">
        <v>2832</v>
      </c>
      <c r="DK37" s="105">
        <v>2706</v>
      </c>
      <c r="DL37" s="105">
        <v>2704</v>
      </c>
      <c r="DM37" s="105">
        <v>2538</v>
      </c>
      <c r="DN37" s="105">
        <v>2559</v>
      </c>
      <c r="DO37" s="105">
        <v>2514</v>
      </c>
      <c r="DP37" s="105">
        <v>1094</v>
      </c>
      <c r="DQ37" s="105">
        <v>1072</v>
      </c>
      <c r="DR37" s="105">
        <v>546</v>
      </c>
      <c r="DS37" s="105">
        <v>811</v>
      </c>
      <c r="DT37" s="105">
        <v>1274</v>
      </c>
      <c r="DU37" s="105">
        <v>1288</v>
      </c>
      <c r="DV37" s="105">
        <v>2454</v>
      </c>
      <c r="DW37" s="105">
        <v>2495</v>
      </c>
      <c r="DX37" s="105">
        <v>2632</v>
      </c>
      <c r="DY37" s="105">
        <v>3203</v>
      </c>
      <c r="DZ37" s="105">
        <v>2899</v>
      </c>
      <c r="EA37" s="105">
        <v>2753</v>
      </c>
      <c r="EB37" s="105">
        <v>874</v>
      </c>
      <c r="EC37" s="105">
        <v>927</v>
      </c>
      <c r="ED37" s="105">
        <v>879</v>
      </c>
      <c r="EE37" s="105">
        <v>1207</v>
      </c>
      <c r="EF37" s="105">
        <v>1177</v>
      </c>
      <c r="EG37" s="105">
        <v>1196</v>
      </c>
      <c r="EH37" s="105">
        <v>3466</v>
      </c>
      <c r="EI37" s="105">
        <v>3683</v>
      </c>
      <c r="EJ37" s="105">
        <v>3708</v>
      </c>
      <c r="EK37" s="105">
        <v>3628</v>
      </c>
      <c r="EL37" s="105">
        <v>3784</v>
      </c>
      <c r="EM37" s="105">
        <v>3504</v>
      </c>
      <c r="EN37" s="105">
        <v>1351</v>
      </c>
      <c r="EO37" s="105">
        <v>1384</v>
      </c>
      <c r="EP37" s="105">
        <v>1342</v>
      </c>
      <c r="EQ37" s="105">
        <v>1174</v>
      </c>
      <c r="ER37" s="105">
        <v>1227</v>
      </c>
      <c r="ES37" s="105">
        <v>1138</v>
      </c>
      <c r="ET37" s="105">
        <v>3115</v>
      </c>
      <c r="EU37" s="105">
        <v>3040</v>
      </c>
      <c r="EV37" s="105">
        <v>3030</v>
      </c>
      <c r="EW37" s="105">
        <v>3122</v>
      </c>
      <c r="EX37" s="105">
        <v>3312</v>
      </c>
      <c r="EY37" s="105">
        <v>4301</v>
      </c>
      <c r="EZ37" s="105">
        <v>891</v>
      </c>
      <c r="FA37" s="105">
        <v>871</v>
      </c>
      <c r="FB37" s="105">
        <v>865</v>
      </c>
      <c r="FC37" s="105">
        <v>1149</v>
      </c>
      <c r="FD37" s="105">
        <v>1076</v>
      </c>
      <c r="FE37" s="105">
        <v>997</v>
      </c>
    </row>
    <row r="38" spans="2:161">
      <c r="B38" s="105">
        <v>16.5</v>
      </c>
      <c r="C38" s="105">
        <v>-14.67</v>
      </c>
      <c r="D38" s="105">
        <v>-15.67</v>
      </c>
      <c r="E38" s="105">
        <v>-14.67</v>
      </c>
      <c r="F38" s="105">
        <v>897.33</v>
      </c>
      <c r="G38" s="105">
        <v>809.33</v>
      </c>
      <c r="H38" s="105">
        <v>847.33</v>
      </c>
      <c r="I38" s="105">
        <v>815.33</v>
      </c>
      <c r="J38" s="105">
        <v>774.33</v>
      </c>
      <c r="K38" s="105">
        <v>855.33</v>
      </c>
      <c r="L38" s="105">
        <v>1110.33</v>
      </c>
      <c r="M38" s="105">
        <v>1459.33</v>
      </c>
      <c r="N38" s="105">
        <v>1191.33</v>
      </c>
      <c r="O38" s="105">
        <v>1198.33</v>
      </c>
      <c r="P38" s="105">
        <v>1159.33</v>
      </c>
      <c r="Q38" s="105">
        <v>1211.33</v>
      </c>
      <c r="R38" s="105">
        <v>2049.33</v>
      </c>
      <c r="S38" s="105">
        <v>1997.33</v>
      </c>
      <c r="T38" s="105">
        <v>1694.33</v>
      </c>
      <c r="U38" s="105">
        <v>1922.33</v>
      </c>
      <c r="V38" s="105">
        <v>1878.33</v>
      </c>
      <c r="W38" s="105">
        <v>1827.33</v>
      </c>
      <c r="X38" s="105">
        <v>1153.33</v>
      </c>
      <c r="Y38" s="105">
        <v>1364.33</v>
      </c>
      <c r="Z38" s="105">
        <v>1197.33</v>
      </c>
      <c r="AA38" s="105">
        <v>1455.33</v>
      </c>
      <c r="AB38" s="105">
        <v>1547.33</v>
      </c>
      <c r="AC38" s="105">
        <v>1511.33</v>
      </c>
      <c r="AD38" s="105">
        <v>3672.33</v>
      </c>
      <c r="AE38" s="105">
        <v>3654.33</v>
      </c>
      <c r="AF38" s="105">
        <v>3625.33</v>
      </c>
      <c r="AG38" s="105">
        <v>2784.33</v>
      </c>
      <c r="AH38" s="105">
        <v>2788.33</v>
      </c>
      <c r="AI38" s="105">
        <v>2752.33</v>
      </c>
      <c r="AJ38" s="105">
        <v>1251.33</v>
      </c>
      <c r="AK38" s="105">
        <v>1232.33</v>
      </c>
      <c r="AL38" s="105">
        <v>1097.33</v>
      </c>
      <c r="AM38" s="105">
        <v>1320.33</v>
      </c>
      <c r="AN38" s="105">
        <v>1368.33</v>
      </c>
      <c r="AO38" s="105">
        <v>1192.33</v>
      </c>
      <c r="AP38" s="105">
        <v>3032.33</v>
      </c>
      <c r="AQ38" s="105">
        <v>3066.33</v>
      </c>
      <c r="AR38" s="105">
        <v>3101.33</v>
      </c>
      <c r="AS38" s="105">
        <v>3197.33</v>
      </c>
      <c r="AT38" s="105">
        <v>3198.33</v>
      </c>
      <c r="AU38" s="105">
        <v>3143.33</v>
      </c>
      <c r="AV38" s="105">
        <v>-19.670000000000002</v>
      </c>
      <c r="AW38" s="105">
        <v>-19.670000000000002</v>
      </c>
      <c r="AX38" s="105">
        <v>-16.670000000000002</v>
      </c>
      <c r="AY38" s="105">
        <v>-19.670000000000002</v>
      </c>
      <c r="AZ38" s="105">
        <v>-18.670000000000002</v>
      </c>
      <c r="BA38" s="105">
        <v>-20.67</v>
      </c>
      <c r="BB38" s="105">
        <v>2535.33</v>
      </c>
      <c r="BC38" s="105">
        <v>2673.33</v>
      </c>
      <c r="BD38" s="105">
        <v>2523.33</v>
      </c>
      <c r="BE38" s="105">
        <v>2937.33</v>
      </c>
      <c r="BF38" s="105">
        <v>3022.33</v>
      </c>
      <c r="BG38" s="105">
        <v>2702.33</v>
      </c>
      <c r="BH38" s="105">
        <v>765.33</v>
      </c>
      <c r="BI38" s="105">
        <v>761.33</v>
      </c>
      <c r="BJ38" s="105">
        <v>769.33</v>
      </c>
      <c r="BK38" s="105">
        <v>1290.33</v>
      </c>
      <c r="BL38" s="105">
        <v>1222.33</v>
      </c>
      <c r="BM38" s="105">
        <v>1325.33</v>
      </c>
      <c r="BN38" s="105">
        <v>2419.33</v>
      </c>
      <c r="BO38" s="105">
        <v>2458.33</v>
      </c>
      <c r="BP38" s="105">
        <v>2463.33</v>
      </c>
      <c r="BQ38" s="105">
        <v>2665.33</v>
      </c>
      <c r="BR38" s="105">
        <v>2775.33</v>
      </c>
      <c r="BS38" s="105">
        <v>2631.33</v>
      </c>
      <c r="BT38" s="105">
        <v>1116.33</v>
      </c>
      <c r="BU38" s="105">
        <v>1120.33</v>
      </c>
      <c r="BV38" s="105">
        <v>988.33</v>
      </c>
      <c r="BW38" s="105">
        <v>1218.33</v>
      </c>
      <c r="BX38" s="105">
        <v>1238.33</v>
      </c>
      <c r="BY38" s="105">
        <v>1233.33</v>
      </c>
      <c r="BZ38" s="105">
        <v>3444.33</v>
      </c>
      <c r="CA38" s="105">
        <v>3505.33</v>
      </c>
      <c r="CB38" s="105">
        <v>3655.33</v>
      </c>
      <c r="CC38" s="105">
        <v>3492.33</v>
      </c>
      <c r="CD38" s="105">
        <v>3701.33</v>
      </c>
      <c r="CE38" s="105">
        <v>3877.33</v>
      </c>
      <c r="CF38" s="105">
        <v>763.33</v>
      </c>
      <c r="CG38" s="105">
        <v>729.33</v>
      </c>
      <c r="CH38" s="105">
        <v>703.33</v>
      </c>
      <c r="CI38" s="105">
        <v>1280.33</v>
      </c>
      <c r="CJ38" s="105">
        <v>1293.33</v>
      </c>
      <c r="CK38" s="105">
        <v>1324.33</v>
      </c>
      <c r="CL38" s="105">
        <v>1426.33</v>
      </c>
      <c r="CM38" s="105">
        <v>1390.33</v>
      </c>
      <c r="CN38" s="105">
        <v>1497.33</v>
      </c>
      <c r="CO38" s="105">
        <v>1335.33</v>
      </c>
      <c r="CP38" s="105">
        <v>1448.33</v>
      </c>
      <c r="CQ38" s="105">
        <v>1288.33</v>
      </c>
      <c r="CR38" s="105">
        <v>1104.33</v>
      </c>
      <c r="CS38" s="105">
        <v>1197.33</v>
      </c>
      <c r="CT38" s="105">
        <v>1300.33</v>
      </c>
      <c r="CU38" s="105">
        <v>1259.33</v>
      </c>
      <c r="CV38" s="105">
        <v>1264.33</v>
      </c>
      <c r="CW38" s="105">
        <v>1405.33</v>
      </c>
      <c r="CX38" s="105">
        <v>2382.33</v>
      </c>
      <c r="CY38" s="105">
        <v>2342.33</v>
      </c>
      <c r="CZ38" s="105">
        <v>2528.33</v>
      </c>
      <c r="DA38" s="105">
        <v>3789.33</v>
      </c>
      <c r="DB38" s="105">
        <v>3616.33</v>
      </c>
      <c r="DC38" s="105">
        <v>3600.33</v>
      </c>
      <c r="DD38" s="105">
        <v>985.33</v>
      </c>
      <c r="DE38" s="105">
        <v>925.33</v>
      </c>
      <c r="DF38" s="105">
        <v>902.33</v>
      </c>
      <c r="DG38" s="105">
        <v>1316.33</v>
      </c>
      <c r="DH38" s="105">
        <v>1248.33</v>
      </c>
      <c r="DI38" s="105">
        <v>1238.33</v>
      </c>
      <c r="DJ38" s="105">
        <v>3025.33</v>
      </c>
      <c r="DK38" s="105">
        <v>2766.33</v>
      </c>
      <c r="DL38" s="105">
        <v>2894.33</v>
      </c>
      <c r="DM38" s="105">
        <v>2686.33</v>
      </c>
      <c r="DN38" s="105">
        <v>2743.33</v>
      </c>
      <c r="DO38" s="105">
        <v>2695.33</v>
      </c>
      <c r="DP38" s="105">
        <v>1121.33</v>
      </c>
      <c r="DQ38" s="105">
        <v>1100.33</v>
      </c>
      <c r="DR38" s="105">
        <v>530.33000000000004</v>
      </c>
      <c r="DS38" s="105">
        <v>841.33</v>
      </c>
      <c r="DT38" s="105">
        <v>1282.33</v>
      </c>
      <c r="DU38" s="105">
        <v>1296.33</v>
      </c>
      <c r="DV38" s="105">
        <v>2485.33</v>
      </c>
      <c r="DW38" s="105">
        <v>2557.33</v>
      </c>
      <c r="DX38" s="105">
        <v>2688.33</v>
      </c>
      <c r="DY38" s="105">
        <v>3317.33</v>
      </c>
      <c r="DZ38" s="105">
        <v>2906.33</v>
      </c>
      <c r="EA38" s="105">
        <v>2817.33</v>
      </c>
      <c r="EB38" s="105">
        <v>850.33</v>
      </c>
      <c r="EC38" s="105">
        <v>952.33</v>
      </c>
      <c r="ED38" s="105">
        <v>895.33</v>
      </c>
      <c r="EE38" s="105">
        <v>1215.33</v>
      </c>
      <c r="EF38" s="105">
        <v>1171.33</v>
      </c>
      <c r="EG38" s="105">
        <v>1206.33</v>
      </c>
      <c r="EH38" s="105">
        <v>3631.33</v>
      </c>
      <c r="EI38" s="105">
        <v>3819.33</v>
      </c>
      <c r="EJ38" s="105">
        <v>3911.33</v>
      </c>
      <c r="EK38" s="105">
        <v>3735.33</v>
      </c>
      <c r="EL38" s="105">
        <v>3912.33</v>
      </c>
      <c r="EM38" s="105">
        <v>3676.33</v>
      </c>
      <c r="EN38" s="105">
        <v>1376.33</v>
      </c>
      <c r="EO38" s="105">
        <v>1390.33</v>
      </c>
      <c r="EP38" s="105">
        <v>1367.33</v>
      </c>
      <c r="EQ38" s="105">
        <v>1153.33</v>
      </c>
      <c r="ER38" s="105">
        <v>1215.33</v>
      </c>
      <c r="ES38" s="105">
        <v>1180.33</v>
      </c>
      <c r="ET38" s="105">
        <v>3196.33</v>
      </c>
      <c r="EU38" s="105">
        <v>3099.33</v>
      </c>
      <c r="EV38" s="105">
        <v>3137.33</v>
      </c>
      <c r="EW38" s="105">
        <v>3126.33</v>
      </c>
      <c r="EX38" s="105">
        <v>3397.33</v>
      </c>
      <c r="EY38" s="105">
        <v>4371.33</v>
      </c>
      <c r="EZ38" s="105">
        <v>908.33</v>
      </c>
      <c r="FA38" s="105">
        <v>887.33</v>
      </c>
      <c r="FB38" s="105">
        <v>865.33</v>
      </c>
      <c r="FC38" s="105">
        <v>1191.33</v>
      </c>
      <c r="FD38" s="105">
        <v>1086.33</v>
      </c>
      <c r="FE38" s="105">
        <v>1016.33</v>
      </c>
    </row>
    <row r="39" spans="2:161">
      <c r="B39" s="105">
        <v>17</v>
      </c>
      <c r="C39" s="105">
        <v>-11.33</v>
      </c>
      <c r="D39" s="105">
        <v>-15.33</v>
      </c>
      <c r="E39" s="105">
        <v>-16.329999999999998</v>
      </c>
      <c r="F39" s="105">
        <v>877.67</v>
      </c>
      <c r="G39" s="105">
        <v>804.67</v>
      </c>
      <c r="H39" s="105">
        <v>851.67</v>
      </c>
      <c r="I39" s="105">
        <v>810.67</v>
      </c>
      <c r="J39" s="105">
        <v>789.67</v>
      </c>
      <c r="K39" s="105">
        <v>825.67</v>
      </c>
      <c r="L39" s="105">
        <v>1113.67</v>
      </c>
      <c r="M39" s="105">
        <v>1497.67</v>
      </c>
      <c r="N39" s="105">
        <v>1220.67</v>
      </c>
      <c r="O39" s="105">
        <v>1203.67</v>
      </c>
      <c r="P39" s="105">
        <v>1168.67</v>
      </c>
      <c r="Q39" s="105">
        <v>1197.67</v>
      </c>
      <c r="R39" s="105">
        <v>2093.67</v>
      </c>
      <c r="S39" s="105">
        <v>2060.67</v>
      </c>
      <c r="T39" s="105">
        <v>1763.67</v>
      </c>
      <c r="U39" s="105">
        <v>1974.67</v>
      </c>
      <c r="V39" s="105">
        <v>1953.67</v>
      </c>
      <c r="W39" s="105">
        <v>1906.67</v>
      </c>
      <c r="X39" s="105">
        <v>1157.67</v>
      </c>
      <c r="Y39" s="105">
        <v>1363.67</v>
      </c>
      <c r="Z39" s="105">
        <v>1220.67</v>
      </c>
      <c r="AA39" s="105">
        <v>1461.67</v>
      </c>
      <c r="AB39" s="105">
        <v>1561.67</v>
      </c>
      <c r="AC39" s="105">
        <v>1544.67</v>
      </c>
      <c r="AD39" s="105">
        <v>3877.67</v>
      </c>
      <c r="AE39" s="105">
        <v>3737.67</v>
      </c>
      <c r="AF39" s="105">
        <v>3779.67</v>
      </c>
      <c r="AG39" s="105">
        <v>2886.67</v>
      </c>
      <c r="AH39" s="105">
        <v>2865.67</v>
      </c>
      <c r="AI39" s="105">
        <v>2858.67</v>
      </c>
      <c r="AJ39" s="105">
        <v>1245.67</v>
      </c>
      <c r="AK39" s="105">
        <v>1247.67</v>
      </c>
      <c r="AL39" s="105">
        <v>1106.67</v>
      </c>
      <c r="AM39" s="105">
        <v>1350.67</v>
      </c>
      <c r="AN39" s="105">
        <v>1417.67</v>
      </c>
      <c r="AO39" s="105">
        <v>1218.67</v>
      </c>
      <c r="AP39" s="105">
        <v>3098.67</v>
      </c>
      <c r="AQ39" s="105">
        <v>3187.67</v>
      </c>
      <c r="AR39" s="105">
        <v>3189.67</v>
      </c>
      <c r="AS39" s="105">
        <v>3284.67</v>
      </c>
      <c r="AT39" s="105">
        <v>3334.67</v>
      </c>
      <c r="AU39" s="105">
        <v>3282.67</v>
      </c>
      <c r="AV39" s="105">
        <v>-18.329999999999998</v>
      </c>
      <c r="AW39" s="105">
        <v>-18.329999999999998</v>
      </c>
      <c r="AX39" s="105">
        <v>-17.329999999999998</v>
      </c>
      <c r="AY39" s="105">
        <v>-18.329999999999998</v>
      </c>
      <c r="AZ39" s="105">
        <v>-17.329999999999998</v>
      </c>
      <c r="BA39" s="105">
        <v>-20.329999999999998</v>
      </c>
      <c r="BB39" s="105">
        <v>2649.67</v>
      </c>
      <c r="BC39" s="105">
        <v>2803.67</v>
      </c>
      <c r="BD39" s="105">
        <v>2634.67</v>
      </c>
      <c r="BE39" s="105">
        <v>2951.67</v>
      </c>
      <c r="BF39" s="105">
        <v>3042.67</v>
      </c>
      <c r="BG39" s="105">
        <v>2772.67</v>
      </c>
      <c r="BH39" s="105">
        <v>772.67</v>
      </c>
      <c r="BI39" s="105">
        <v>767.67</v>
      </c>
      <c r="BJ39" s="105">
        <v>790.67</v>
      </c>
      <c r="BK39" s="105">
        <v>1308.67</v>
      </c>
      <c r="BL39" s="105">
        <v>1259.67</v>
      </c>
      <c r="BM39" s="105">
        <v>1367.67</v>
      </c>
      <c r="BN39" s="105">
        <v>2514.67</v>
      </c>
      <c r="BO39" s="105">
        <v>2567.67</v>
      </c>
      <c r="BP39" s="105">
        <v>2575.67</v>
      </c>
      <c r="BQ39" s="105">
        <v>2747.67</v>
      </c>
      <c r="BR39" s="105">
        <v>2941.67</v>
      </c>
      <c r="BS39" s="105">
        <v>2730.67</v>
      </c>
      <c r="BT39" s="105">
        <v>1123.67</v>
      </c>
      <c r="BU39" s="105">
        <v>1145.67</v>
      </c>
      <c r="BV39" s="105">
        <v>1029.67</v>
      </c>
      <c r="BW39" s="105">
        <v>1266.67</v>
      </c>
      <c r="BX39" s="105">
        <v>1268.67</v>
      </c>
      <c r="BY39" s="105">
        <v>1239.67</v>
      </c>
      <c r="BZ39" s="105">
        <v>3589.67</v>
      </c>
      <c r="CA39" s="105">
        <v>3603.67</v>
      </c>
      <c r="CB39" s="105">
        <v>3784.67</v>
      </c>
      <c r="CC39" s="105">
        <v>3559.67</v>
      </c>
      <c r="CD39" s="105">
        <v>3746.67</v>
      </c>
      <c r="CE39" s="105">
        <v>4069.67</v>
      </c>
      <c r="CF39" s="105">
        <v>788.67</v>
      </c>
      <c r="CG39" s="105">
        <v>730.67</v>
      </c>
      <c r="CH39" s="105">
        <v>727.67</v>
      </c>
      <c r="CI39" s="105">
        <v>1311.67</v>
      </c>
      <c r="CJ39" s="105">
        <v>1303.67</v>
      </c>
      <c r="CK39" s="105">
        <v>1360.67</v>
      </c>
      <c r="CL39" s="105">
        <v>1442.67</v>
      </c>
      <c r="CM39" s="105">
        <v>1408.67</v>
      </c>
      <c r="CN39" s="105">
        <v>1517.67</v>
      </c>
      <c r="CO39" s="105">
        <v>1310.67</v>
      </c>
      <c r="CP39" s="105">
        <v>1454.67</v>
      </c>
      <c r="CQ39" s="105">
        <v>1267.67</v>
      </c>
      <c r="CR39" s="105">
        <v>1133.67</v>
      </c>
      <c r="CS39" s="105">
        <v>1219.67</v>
      </c>
      <c r="CT39" s="105">
        <v>1337.67</v>
      </c>
      <c r="CU39" s="105">
        <v>1280.67</v>
      </c>
      <c r="CV39" s="105">
        <v>1292.67</v>
      </c>
      <c r="CW39" s="105">
        <v>1416.67</v>
      </c>
      <c r="CX39" s="105">
        <v>2466.67</v>
      </c>
      <c r="CY39" s="105">
        <v>2424.67</v>
      </c>
      <c r="CZ39" s="105">
        <v>2591.67</v>
      </c>
      <c r="DA39" s="105">
        <v>4029.67</v>
      </c>
      <c r="DB39" s="105">
        <v>3789.67</v>
      </c>
      <c r="DC39" s="105">
        <v>3621.67</v>
      </c>
      <c r="DD39" s="105">
        <v>1022.67</v>
      </c>
      <c r="DE39" s="105">
        <v>959.67</v>
      </c>
      <c r="DF39" s="105">
        <v>926.67</v>
      </c>
      <c r="DG39" s="105">
        <v>1323.67</v>
      </c>
      <c r="DH39" s="105">
        <v>1291.67</v>
      </c>
      <c r="DI39" s="105">
        <v>1264.67</v>
      </c>
      <c r="DJ39" s="105">
        <v>3139.67</v>
      </c>
      <c r="DK39" s="105">
        <v>2949.67</v>
      </c>
      <c r="DL39" s="105">
        <v>3040.67</v>
      </c>
      <c r="DM39" s="105">
        <v>2882.67</v>
      </c>
      <c r="DN39" s="105">
        <v>2918.67</v>
      </c>
      <c r="DO39" s="105">
        <v>2849.67</v>
      </c>
      <c r="DP39" s="105">
        <v>1130.67</v>
      </c>
      <c r="DQ39" s="105">
        <v>1111.67</v>
      </c>
      <c r="DR39" s="105">
        <v>540.66999999999996</v>
      </c>
      <c r="DS39" s="105">
        <v>884.67</v>
      </c>
      <c r="DT39" s="105">
        <v>1322.67</v>
      </c>
      <c r="DU39" s="105">
        <v>1313.67</v>
      </c>
      <c r="DV39" s="105">
        <v>2552.67</v>
      </c>
      <c r="DW39" s="105">
        <v>2617.67</v>
      </c>
      <c r="DX39" s="105">
        <v>2764.67</v>
      </c>
      <c r="DY39" s="105">
        <v>3361.67</v>
      </c>
      <c r="DZ39" s="105">
        <v>3014.67</v>
      </c>
      <c r="EA39" s="105">
        <v>2873.67</v>
      </c>
      <c r="EB39" s="105">
        <v>872.67</v>
      </c>
      <c r="EC39" s="105">
        <v>976.67</v>
      </c>
      <c r="ED39" s="105">
        <v>908.67</v>
      </c>
      <c r="EE39" s="105">
        <v>1250.67</v>
      </c>
      <c r="EF39" s="105">
        <v>1190.67</v>
      </c>
      <c r="EG39" s="105">
        <v>1244.67</v>
      </c>
      <c r="EH39" s="105">
        <v>3872.67</v>
      </c>
      <c r="EI39" s="105">
        <v>4012.67</v>
      </c>
      <c r="EJ39" s="105">
        <v>4022.67</v>
      </c>
      <c r="EK39" s="105">
        <v>3956.67</v>
      </c>
      <c r="EL39" s="105">
        <v>4103.67</v>
      </c>
      <c r="EM39" s="105">
        <v>3871.67</v>
      </c>
      <c r="EN39" s="105">
        <v>1394.67</v>
      </c>
      <c r="EO39" s="105">
        <v>1425.67</v>
      </c>
      <c r="EP39" s="105">
        <v>1383.67</v>
      </c>
      <c r="EQ39" s="105">
        <v>1199.67</v>
      </c>
      <c r="ER39" s="105">
        <v>1225.67</v>
      </c>
      <c r="ES39" s="105">
        <v>1173.67</v>
      </c>
      <c r="ET39" s="105">
        <v>3259.67</v>
      </c>
      <c r="EU39" s="105">
        <v>3169.67</v>
      </c>
      <c r="EV39" s="105">
        <v>3205.67</v>
      </c>
      <c r="EW39" s="105">
        <v>3211.67</v>
      </c>
      <c r="EX39" s="105">
        <v>3504.67</v>
      </c>
      <c r="EY39" s="105">
        <v>4489.67</v>
      </c>
      <c r="EZ39" s="105">
        <v>929.67</v>
      </c>
      <c r="FA39" s="105">
        <v>944.67</v>
      </c>
      <c r="FB39" s="105">
        <v>876.67</v>
      </c>
      <c r="FC39" s="105">
        <v>1195.67</v>
      </c>
      <c r="FD39" s="105">
        <v>1105.67</v>
      </c>
      <c r="FE39" s="105">
        <v>1039.67</v>
      </c>
    </row>
    <row r="40" spans="2:161">
      <c r="B40" s="105">
        <v>17.5</v>
      </c>
      <c r="C40" s="105">
        <v>-12.67</v>
      </c>
      <c r="D40" s="105">
        <v>-17.670000000000002</v>
      </c>
      <c r="E40" s="105">
        <v>-16.670000000000002</v>
      </c>
      <c r="F40" s="105">
        <v>902.33</v>
      </c>
      <c r="G40" s="105">
        <v>793.33</v>
      </c>
      <c r="H40" s="105">
        <v>863.33</v>
      </c>
      <c r="I40" s="105">
        <v>824.33</v>
      </c>
      <c r="J40" s="105">
        <v>787.33</v>
      </c>
      <c r="K40" s="105">
        <v>837.33</v>
      </c>
      <c r="L40" s="105">
        <v>1104.33</v>
      </c>
      <c r="M40" s="105">
        <v>1492.33</v>
      </c>
      <c r="N40" s="105">
        <v>1220.33</v>
      </c>
      <c r="O40" s="105">
        <v>1221.33</v>
      </c>
      <c r="P40" s="105">
        <v>1163.33</v>
      </c>
      <c r="Q40" s="105">
        <v>1228.33</v>
      </c>
      <c r="R40" s="105">
        <v>2183.33</v>
      </c>
      <c r="S40" s="105">
        <v>2132.33</v>
      </c>
      <c r="T40" s="105">
        <v>1832.33</v>
      </c>
      <c r="U40" s="105">
        <v>2028.33</v>
      </c>
      <c r="V40" s="105">
        <v>2044.33</v>
      </c>
      <c r="W40" s="105">
        <v>1980.33</v>
      </c>
      <c r="X40" s="105">
        <v>1188.33</v>
      </c>
      <c r="Y40" s="105">
        <v>1399.33</v>
      </c>
      <c r="Z40" s="105">
        <v>1226.33</v>
      </c>
      <c r="AA40" s="105">
        <v>1507.33</v>
      </c>
      <c r="AB40" s="105">
        <v>1557.33</v>
      </c>
      <c r="AC40" s="105">
        <v>1516.33</v>
      </c>
      <c r="AD40" s="105">
        <v>4056.33</v>
      </c>
      <c r="AE40" s="105">
        <v>3912.33</v>
      </c>
      <c r="AF40" s="105">
        <v>3960.33</v>
      </c>
      <c r="AG40" s="105">
        <v>3016.33</v>
      </c>
      <c r="AH40" s="105">
        <v>3053.33</v>
      </c>
      <c r="AI40" s="105">
        <v>3010.33</v>
      </c>
      <c r="AJ40" s="105">
        <v>1239.33</v>
      </c>
      <c r="AK40" s="105">
        <v>1248.33</v>
      </c>
      <c r="AL40" s="105">
        <v>1101.33</v>
      </c>
      <c r="AM40" s="105">
        <v>1349.33</v>
      </c>
      <c r="AN40" s="105">
        <v>1404.33</v>
      </c>
      <c r="AO40" s="105">
        <v>1263.33</v>
      </c>
      <c r="AP40" s="105">
        <v>3195.33</v>
      </c>
      <c r="AQ40" s="105">
        <v>3302.33</v>
      </c>
      <c r="AR40" s="105">
        <v>3291.33</v>
      </c>
      <c r="AS40" s="105">
        <v>3366.33</v>
      </c>
      <c r="AT40" s="105">
        <v>3391.33</v>
      </c>
      <c r="AU40" s="105">
        <v>3358.33</v>
      </c>
      <c r="AV40" s="105">
        <v>-21.67</v>
      </c>
      <c r="AW40" s="105">
        <v>-20.67</v>
      </c>
      <c r="AX40" s="105">
        <v>-17.670000000000002</v>
      </c>
      <c r="AY40" s="105">
        <v>-19.670000000000002</v>
      </c>
      <c r="AZ40" s="105">
        <v>-20.67</v>
      </c>
      <c r="BA40" s="105">
        <v>-19.670000000000002</v>
      </c>
      <c r="BB40" s="105">
        <v>2765.33</v>
      </c>
      <c r="BC40" s="105">
        <v>2915.33</v>
      </c>
      <c r="BD40" s="105">
        <v>2720.33</v>
      </c>
      <c r="BE40" s="105">
        <v>3069.33</v>
      </c>
      <c r="BF40" s="105">
        <v>3158.33</v>
      </c>
      <c r="BG40" s="105">
        <v>2883.33</v>
      </c>
      <c r="BH40" s="105">
        <v>781.33</v>
      </c>
      <c r="BI40" s="105">
        <v>780.33</v>
      </c>
      <c r="BJ40" s="105">
        <v>777.33</v>
      </c>
      <c r="BK40" s="105">
        <v>1294.33</v>
      </c>
      <c r="BL40" s="105">
        <v>1249.33</v>
      </c>
      <c r="BM40" s="105">
        <v>1371.33</v>
      </c>
      <c r="BN40" s="105">
        <v>2627.33</v>
      </c>
      <c r="BO40" s="105">
        <v>2653.33</v>
      </c>
      <c r="BP40" s="105">
        <v>2662.33</v>
      </c>
      <c r="BQ40" s="105">
        <v>2891.33</v>
      </c>
      <c r="BR40" s="105">
        <v>3084.33</v>
      </c>
      <c r="BS40" s="105">
        <v>2891.33</v>
      </c>
      <c r="BT40" s="105">
        <v>1136.33</v>
      </c>
      <c r="BU40" s="105">
        <v>1159.33</v>
      </c>
      <c r="BV40" s="105">
        <v>1019.33</v>
      </c>
      <c r="BW40" s="105">
        <v>1266.33</v>
      </c>
      <c r="BX40" s="105">
        <v>1307.33</v>
      </c>
      <c r="BY40" s="105">
        <v>1241.33</v>
      </c>
      <c r="BZ40" s="105">
        <v>3726.33</v>
      </c>
      <c r="CA40" s="105">
        <v>3771.33</v>
      </c>
      <c r="CB40" s="105">
        <v>3986.33</v>
      </c>
      <c r="CC40" s="105">
        <v>3757.33</v>
      </c>
      <c r="CD40" s="105">
        <v>3865.33</v>
      </c>
      <c r="CE40" s="105">
        <v>4235.33</v>
      </c>
      <c r="CF40" s="105">
        <v>767.33</v>
      </c>
      <c r="CG40" s="105">
        <v>752.33</v>
      </c>
      <c r="CH40" s="105">
        <v>717.33</v>
      </c>
      <c r="CI40" s="105">
        <v>1335.33</v>
      </c>
      <c r="CJ40" s="105">
        <v>1284.33</v>
      </c>
      <c r="CK40" s="105">
        <v>1353.33</v>
      </c>
      <c r="CL40" s="105">
        <v>1469.33</v>
      </c>
      <c r="CM40" s="105">
        <v>1440.33</v>
      </c>
      <c r="CN40" s="105">
        <v>1524.33</v>
      </c>
      <c r="CO40" s="105">
        <v>1301.33</v>
      </c>
      <c r="CP40" s="105">
        <v>1462.33</v>
      </c>
      <c r="CQ40" s="105">
        <v>1289.33</v>
      </c>
      <c r="CR40" s="105">
        <v>1130.33</v>
      </c>
      <c r="CS40" s="105">
        <v>1251.33</v>
      </c>
      <c r="CT40" s="105">
        <v>1328.33</v>
      </c>
      <c r="CU40" s="105">
        <v>1278.33</v>
      </c>
      <c r="CV40" s="105">
        <v>1279.33</v>
      </c>
      <c r="CW40" s="105">
        <v>1453.33</v>
      </c>
      <c r="CX40" s="105">
        <v>2524.33</v>
      </c>
      <c r="CY40" s="105">
        <v>2500.33</v>
      </c>
      <c r="CZ40" s="105">
        <v>2652.33</v>
      </c>
      <c r="DA40" s="105">
        <v>3998.33</v>
      </c>
      <c r="DB40" s="105">
        <v>3864.33</v>
      </c>
      <c r="DC40" s="105">
        <v>3718.33</v>
      </c>
      <c r="DD40" s="105">
        <v>1029.33</v>
      </c>
      <c r="DE40" s="105">
        <v>963.33</v>
      </c>
      <c r="DF40" s="105">
        <v>928.33</v>
      </c>
      <c r="DG40" s="105">
        <v>1313.33</v>
      </c>
      <c r="DH40" s="105">
        <v>1293.33</v>
      </c>
      <c r="DI40" s="105">
        <v>1304.33</v>
      </c>
      <c r="DJ40" s="105">
        <v>3354.33</v>
      </c>
      <c r="DK40" s="105">
        <v>3162.33</v>
      </c>
      <c r="DL40" s="105">
        <v>3222.33</v>
      </c>
      <c r="DM40" s="105">
        <v>3075.33</v>
      </c>
      <c r="DN40" s="105">
        <v>3115.33</v>
      </c>
      <c r="DO40" s="105">
        <v>3067.33</v>
      </c>
      <c r="DP40" s="105">
        <v>1146.33</v>
      </c>
      <c r="DQ40" s="105">
        <v>1136.33</v>
      </c>
      <c r="DR40" s="105">
        <v>537.33000000000004</v>
      </c>
      <c r="DS40" s="105">
        <v>906.33</v>
      </c>
      <c r="DT40" s="105">
        <v>1338.33</v>
      </c>
      <c r="DU40" s="105">
        <v>1319.33</v>
      </c>
      <c r="DV40" s="105">
        <v>2645.33</v>
      </c>
      <c r="DW40" s="105">
        <v>2623.33</v>
      </c>
      <c r="DX40" s="105">
        <v>2805.33</v>
      </c>
      <c r="DY40" s="105">
        <v>3521.33</v>
      </c>
      <c r="DZ40" s="105">
        <v>3060.33</v>
      </c>
      <c r="EA40" s="105">
        <v>2950.33</v>
      </c>
      <c r="EB40" s="105">
        <v>898.33</v>
      </c>
      <c r="EC40" s="105">
        <v>951.33</v>
      </c>
      <c r="ED40" s="105">
        <v>902.33</v>
      </c>
      <c r="EE40" s="105">
        <v>1246.33</v>
      </c>
      <c r="EF40" s="105">
        <v>1191.33</v>
      </c>
      <c r="EG40" s="105">
        <v>1226.33</v>
      </c>
      <c r="EH40" s="105">
        <v>3948.33</v>
      </c>
      <c r="EI40" s="105">
        <v>4211.33</v>
      </c>
      <c r="EJ40" s="105">
        <v>4205.33</v>
      </c>
      <c r="EK40" s="105">
        <v>4127.33</v>
      </c>
      <c r="EL40" s="105">
        <v>4285.33</v>
      </c>
      <c r="EM40" s="105">
        <v>4059.33</v>
      </c>
      <c r="EN40" s="105">
        <v>1391.33</v>
      </c>
      <c r="EO40" s="105">
        <v>1429.33</v>
      </c>
      <c r="EP40" s="105">
        <v>1393.33</v>
      </c>
      <c r="EQ40" s="105">
        <v>1199.33</v>
      </c>
      <c r="ER40" s="105">
        <v>1243.33</v>
      </c>
      <c r="ES40" s="105">
        <v>1169.33</v>
      </c>
      <c r="ET40" s="105">
        <v>3393.33</v>
      </c>
      <c r="EU40" s="105">
        <v>3298.33</v>
      </c>
      <c r="EV40" s="105">
        <v>3308.33</v>
      </c>
      <c r="EW40" s="105">
        <v>3367.33</v>
      </c>
      <c r="EX40" s="105">
        <v>3567.33</v>
      </c>
      <c r="EY40" s="105">
        <v>4537.33</v>
      </c>
      <c r="EZ40" s="105">
        <v>948.33</v>
      </c>
      <c r="FA40" s="105">
        <v>907.33</v>
      </c>
      <c r="FB40" s="105">
        <v>896.33</v>
      </c>
      <c r="FC40" s="105">
        <v>1194.33</v>
      </c>
      <c r="FD40" s="105">
        <v>1124.33</v>
      </c>
      <c r="FE40" s="105">
        <v>1028.33</v>
      </c>
    </row>
    <row r="41" spans="2:161">
      <c r="B41" s="105">
        <v>18</v>
      </c>
      <c r="C41" s="105">
        <v>-11.67</v>
      </c>
      <c r="D41" s="105">
        <v>-16.670000000000002</v>
      </c>
      <c r="E41" s="105">
        <v>-13.67</v>
      </c>
      <c r="F41" s="105">
        <v>911.33</v>
      </c>
      <c r="G41" s="105">
        <v>793.33</v>
      </c>
      <c r="H41" s="105">
        <v>876.33</v>
      </c>
      <c r="I41" s="105">
        <v>820.33</v>
      </c>
      <c r="J41" s="105">
        <v>797.33</v>
      </c>
      <c r="K41" s="105">
        <v>865.33</v>
      </c>
      <c r="L41" s="105">
        <v>1094.33</v>
      </c>
      <c r="M41" s="105">
        <v>1506.33</v>
      </c>
      <c r="N41" s="105">
        <v>1219.33</v>
      </c>
      <c r="O41" s="105">
        <v>1236.33</v>
      </c>
      <c r="P41" s="105">
        <v>1184.33</v>
      </c>
      <c r="Q41" s="105">
        <v>1213.33</v>
      </c>
      <c r="R41" s="105">
        <v>2243.33</v>
      </c>
      <c r="S41" s="105">
        <v>2211.33</v>
      </c>
      <c r="T41" s="105">
        <v>1920.33</v>
      </c>
      <c r="U41" s="105">
        <v>2150.33</v>
      </c>
      <c r="V41" s="105">
        <v>2117.33</v>
      </c>
      <c r="W41" s="105">
        <v>2057.33</v>
      </c>
      <c r="X41" s="105">
        <v>1194.33</v>
      </c>
      <c r="Y41" s="105">
        <v>1432.33</v>
      </c>
      <c r="Z41" s="105">
        <v>1210.33</v>
      </c>
      <c r="AA41" s="105">
        <v>1472.33</v>
      </c>
      <c r="AB41" s="105">
        <v>1585.33</v>
      </c>
      <c r="AC41" s="105">
        <v>1549.33</v>
      </c>
      <c r="AD41" s="105">
        <v>4283.33</v>
      </c>
      <c r="AE41" s="105">
        <v>4148.33</v>
      </c>
      <c r="AF41" s="105">
        <v>4102.33</v>
      </c>
      <c r="AG41" s="105">
        <v>3195.33</v>
      </c>
      <c r="AH41" s="105">
        <v>3158.33</v>
      </c>
      <c r="AI41" s="105">
        <v>3193.33</v>
      </c>
      <c r="AJ41" s="105">
        <v>1289.33</v>
      </c>
      <c r="AK41" s="105">
        <v>1296.33</v>
      </c>
      <c r="AL41" s="105">
        <v>1124.33</v>
      </c>
      <c r="AM41" s="105">
        <v>1387.33</v>
      </c>
      <c r="AN41" s="105">
        <v>1430.33</v>
      </c>
      <c r="AO41" s="105">
        <v>1257.33</v>
      </c>
      <c r="AP41" s="105">
        <v>3280.33</v>
      </c>
      <c r="AQ41" s="105">
        <v>3364.33</v>
      </c>
      <c r="AR41" s="105">
        <v>3377.33</v>
      </c>
      <c r="AS41" s="105">
        <v>3525.33</v>
      </c>
      <c r="AT41" s="105">
        <v>3461.33</v>
      </c>
      <c r="AU41" s="105">
        <v>3430.33</v>
      </c>
      <c r="AV41" s="105">
        <v>-18.670000000000002</v>
      </c>
      <c r="AW41" s="105">
        <v>-15.67</v>
      </c>
      <c r="AX41" s="105">
        <v>-16.670000000000002</v>
      </c>
      <c r="AY41" s="105">
        <v>-17.670000000000002</v>
      </c>
      <c r="AZ41" s="105">
        <v>-18.670000000000002</v>
      </c>
      <c r="BA41" s="105">
        <v>-17.670000000000002</v>
      </c>
      <c r="BB41" s="105">
        <v>2822.33</v>
      </c>
      <c r="BC41" s="105">
        <v>3024.33</v>
      </c>
      <c r="BD41" s="105">
        <v>2830.33</v>
      </c>
      <c r="BE41" s="105">
        <v>3135.33</v>
      </c>
      <c r="BF41" s="105">
        <v>3219.33</v>
      </c>
      <c r="BG41" s="105">
        <v>2930.33</v>
      </c>
      <c r="BH41" s="105">
        <v>769.33</v>
      </c>
      <c r="BI41" s="105">
        <v>795.33</v>
      </c>
      <c r="BJ41" s="105">
        <v>772.33</v>
      </c>
      <c r="BK41" s="105">
        <v>1273.33</v>
      </c>
      <c r="BL41" s="105">
        <v>1261.33</v>
      </c>
      <c r="BM41" s="105">
        <v>1410.33</v>
      </c>
      <c r="BN41" s="105">
        <v>2745.33</v>
      </c>
      <c r="BO41" s="105">
        <v>2830.33</v>
      </c>
      <c r="BP41" s="105">
        <v>2759.33</v>
      </c>
      <c r="BQ41" s="105">
        <v>3032.33</v>
      </c>
      <c r="BR41" s="105">
        <v>3300.33</v>
      </c>
      <c r="BS41" s="105">
        <v>3074.33</v>
      </c>
      <c r="BT41" s="105">
        <v>1127.33</v>
      </c>
      <c r="BU41" s="105">
        <v>1157.33</v>
      </c>
      <c r="BV41" s="105">
        <v>1018.33</v>
      </c>
      <c r="BW41" s="105">
        <v>1297.33</v>
      </c>
      <c r="BX41" s="105">
        <v>1285.33</v>
      </c>
      <c r="BY41" s="105">
        <v>1268.33</v>
      </c>
      <c r="BZ41" s="105">
        <v>3910.33</v>
      </c>
      <c r="CA41" s="105">
        <v>3933.33</v>
      </c>
      <c r="CB41" s="105">
        <v>4007.33</v>
      </c>
      <c r="CC41" s="105">
        <v>3870.33</v>
      </c>
      <c r="CD41" s="105">
        <v>4019.33</v>
      </c>
      <c r="CE41" s="105">
        <v>4415.33</v>
      </c>
      <c r="CF41" s="105">
        <v>779.33</v>
      </c>
      <c r="CG41" s="105">
        <v>765.33</v>
      </c>
      <c r="CH41" s="105">
        <v>728.33</v>
      </c>
      <c r="CI41" s="105">
        <v>1338.33</v>
      </c>
      <c r="CJ41" s="105">
        <v>1305.33</v>
      </c>
      <c r="CK41" s="105">
        <v>1369.33</v>
      </c>
      <c r="CL41" s="105">
        <v>1495.33</v>
      </c>
      <c r="CM41" s="105">
        <v>1434.33</v>
      </c>
      <c r="CN41" s="105">
        <v>1550.33</v>
      </c>
      <c r="CO41" s="105">
        <v>1349.33</v>
      </c>
      <c r="CP41" s="105">
        <v>1491.33</v>
      </c>
      <c r="CQ41" s="105">
        <v>1320.33</v>
      </c>
      <c r="CR41" s="105">
        <v>1140.33</v>
      </c>
      <c r="CS41" s="105">
        <v>1228.33</v>
      </c>
      <c r="CT41" s="105">
        <v>1348.33</v>
      </c>
      <c r="CU41" s="105">
        <v>1293.33</v>
      </c>
      <c r="CV41" s="105">
        <v>1295.33</v>
      </c>
      <c r="CW41" s="105">
        <v>1477.33</v>
      </c>
      <c r="CX41" s="105">
        <v>2606.33</v>
      </c>
      <c r="CY41" s="105">
        <v>2597.33</v>
      </c>
      <c r="CZ41" s="105">
        <v>2724.33</v>
      </c>
      <c r="DA41" s="105">
        <v>4144.33</v>
      </c>
      <c r="DB41" s="105">
        <v>3932.33</v>
      </c>
      <c r="DC41" s="105">
        <v>3869.33</v>
      </c>
      <c r="DD41" s="105">
        <v>1044.33</v>
      </c>
      <c r="DE41" s="105">
        <v>994.33</v>
      </c>
      <c r="DF41" s="105">
        <v>946.33</v>
      </c>
      <c r="DG41" s="105">
        <v>1326.33</v>
      </c>
      <c r="DH41" s="105">
        <v>1332.33</v>
      </c>
      <c r="DI41" s="105">
        <v>1294.33</v>
      </c>
      <c r="DJ41" s="105">
        <v>3543.33</v>
      </c>
      <c r="DK41" s="105">
        <v>3358.33</v>
      </c>
      <c r="DL41" s="105">
        <v>3464.33</v>
      </c>
      <c r="DM41" s="105">
        <v>3271.33</v>
      </c>
      <c r="DN41" s="105">
        <v>3360.33</v>
      </c>
      <c r="DO41" s="105">
        <v>3281.33</v>
      </c>
      <c r="DP41" s="105">
        <v>1173.33</v>
      </c>
      <c r="DQ41" s="105">
        <v>1144.33</v>
      </c>
      <c r="DR41" s="105">
        <v>554.33000000000004</v>
      </c>
      <c r="DS41" s="105">
        <v>918.33</v>
      </c>
      <c r="DT41" s="105">
        <v>1336.33</v>
      </c>
      <c r="DU41" s="105">
        <v>1325.33</v>
      </c>
      <c r="DV41" s="105">
        <v>2690.33</v>
      </c>
      <c r="DW41" s="105">
        <v>2734.33</v>
      </c>
      <c r="DX41" s="105">
        <v>2916.33</v>
      </c>
      <c r="DY41" s="105">
        <v>3630.33</v>
      </c>
      <c r="DZ41" s="105">
        <v>3124.33</v>
      </c>
      <c r="EA41" s="105">
        <v>3026.33</v>
      </c>
      <c r="EB41" s="105">
        <v>890.33</v>
      </c>
      <c r="EC41" s="105">
        <v>963.33</v>
      </c>
      <c r="ED41" s="105">
        <v>898.33</v>
      </c>
      <c r="EE41" s="105">
        <v>1255.33</v>
      </c>
      <c r="EF41" s="105">
        <v>1164.33</v>
      </c>
      <c r="EG41" s="105">
        <v>1237.33</v>
      </c>
      <c r="EH41" s="105">
        <v>4122.33</v>
      </c>
      <c r="EI41" s="105">
        <v>4319.33</v>
      </c>
      <c r="EJ41" s="105">
        <v>4361.33</v>
      </c>
      <c r="EK41" s="105">
        <v>4238.33</v>
      </c>
      <c r="EL41" s="105">
        <v>4503.33</v>
      </c>
      <c r="EM41" s="105">
        <v>4171.33</v>
      </c>
      <c r="EN41" s="105">
        <v>1411.33</v>
      </c>
      <c r="EO41" s="105">
        <v>1411.33</v>
      </c>
      <c r="EP41" s="105">
        <v>1400.33</v>
      </c>
      <c r="EQ41" s="105">
        <v>1183.33</v>
      </c>
      <c r="ER41" s="105">
        <v>1248.33</v>
      </c>
      <c r="ES41" s="105">
        <v>1191.33</v>
      </c>
      <c r="ET41" s="105">
        <v>3460.33</v>
      </c>
      <c r="EU41" s="105">
        <v>3387.33</v>
      </c>
      <c r="EV41" s="105">
        <v>3363.33</v>
      </c>
      <c r="EW41" s="105">
        <v>3443.33</v>
      </c>
      <c r="EX41" s="105">
        <v>3672.33</v>
      </c>
      <c r="EY41" s="105">
        <v>4622.33</v>
      </c>
      <c r="EZ41" s="105">
        <v>939.33</v>
      </c>
      <c r="FA41" s="105">
        <v>911.33</v>
      </c>
      <c r="FB41" s="105">
        <v>905.33</v>
      </c>
      <c r="FC41" s="105">
        <v>1231.33</v>
      </c>
      <c r="FD41" s="105">
        <v>1130.33</v>
      </c>
      <c r="FE41" s="105">
        <v>1057.33</v>
      </c>
    </row>
    <row r="42" spans="2:161">
      <c r="B42" s="105">
        <v>18.5</v>
      </c>
      <c r="C42" s="105">
        <v>-14.17</v>
      </c>
      <c r="D42" s="105">
        <v>-14.17</v>
      </c>
      <c r="E42" s="105">
        <v>-13.17</v>
      </c>
      <c r="F42" s="105">
        <v>918.83</v>
      </c>
      <c r="G42" s="105">
        <v>804.83</v>
      </c>
      <c r="H42" s="105">
        <v>890.83</v>
      </c>
      <c r="I42" s="105">
        <v>821.83</v>
      </c>
      <c r="J42" s="105">
        <v>798.83</v>
      </c>
      <c r="K42" s="105">
        <v>845.83</v>
      </c>
      <c r="L42" s="105">
        <v>1096.83</v>
      </c>
      <c r="M42" s="105">
        <v>1536.83</v>
      </c>
      <c r="N42" s="105">
        <v>1224.83</v>
      </c>
      <c r="O42" s="105">
        <v>1245.83</v>
      </c>
      <c r="P42" s="105">
        <v>1188.83</v>
      </c>
      <c r="Q42" s="105">
        <v>1223.83</v>
      </c>
      <c r="R42" s="105">
        <v>2358.83</v>
      </c>
      <c r="S42" s="105">
        <v>2286.83</v>
      </c>
      <c r="T42" s="105">
        <v>1984.83</v>
      </c>
      <c r="U42" s="105">
        <v>2228.83</v>
      </c>
      <c r="V42" s="105">
        <v>2190.83</v>
      </c>
      <c r="W42" s="105">
        <v>2150.83</v>
      </c>
      <c r="X42" s="105">
        <v>1196.83</v>
      </c>
      <c r="Y42" s="105">
        <v>1413.83</v>
      </c>
      <c r="Z42" s="105">
        <v>1230.83</v>
      </c>
      <c r="AA42" s="105">
        <v>1500.83</v>
      </c>
      <c r="AB42" s="105">
        <v>1586.83</v>
      </c>
      <c r="AC42" s="105">
        <v>1566.83</v>
      </c>
      <c r="AD42" s="105">
        <v>4471.83</v>
      </c>
      <c r="AE42" s="105">
        <v>4377.83</v>
      </c>
      <c r="AF42" s="105">
        <v>4306.83</v>
      </c>
      <c r="AG42" s="105">
        <v>3322.83</v>
      </c>
      <c r="AH42" s="105">
        <v>3265.83</v>
      </c>
      <c r="AI42" s="105">
        <v>3291.83</v>
      </c>
      <c r="AJ42" s="105">
        <v>1262.83</v>
      </c>
      <c r="AK42" s="105">
        <v>1283.83</v>
      </c>
      <c r="AL42" s="105">
        <v>1158.83</v>
      </c>
      <c r="AM42" s="105">
        <v>1367.83</v>
      </c>
      <c r="AN42" s="105">
        <v>1439.83</v>
      </c>
      <c r="AO42" s="105">
        <v>1288.83</v>
      </c>
      <c r="AP42" s="105">
        <v>3395.83</v>
      </c>
      <c r="AQ42" s="105">
        <v>3470.83</v>
      </c>
      <c r="AR42" s="105">
        <v>3501.83</v>
      </c>
      <c r="AS42" s="105">
        <v>3642.83</v>
      </c>
      <c r="AT42" s="105">
        <v>3569.83</v>
      </c>
      <c r="AU42" s="105">
        <v>3537.83</v>
      </c>
      <c r="AV42" s="105">
        <v>-21.17</v>
      </c>
      <c r="AW42" s="105">
        <v>-20.170000000000002</v>
      </c>
      <c r="AX42" s="105">
        <v>-17.170000000000002</v>
      </c>
      <c r="AY42" s="105">
        <v>-20.170000000000002</v>
      </c>
      <c r="AZ42" s="105">
        <v>-21.17</v>
      </c>
      <c r="BA42" s="105">
        <v>-20.170000000000002</v>
      </c>
      <c r="BB42" s="105">
        <v>2963.83</v>
      </c>
      <c r="BC42" s="105">
        <v>3122.83</v>
      </c>
      <c r="BD42" s="105">
        <v>2894.83</v>
      </c>
      <c r="BE42" s="105">
        <v>3204.83</v>
      </c>
      <c r="BF42" s="105">
        <v>3338.83</v>
      </c>
      <c r="BG42" s="105">
        <v>3017.83</v>
      </c>
      <c r="BH42" s="105">
        <v>807.83</v>
      </c>
      <c r="BI42" s="105">
        <v>775.83</v>
      </c>
      <c r="BJ42" s="105">
        <v>779.83</v>
      </c>
      <c r="BK42" s="105">
        <v>1288.83</v>
      </c>
      <c r="BL42" s="105">
        <v>1293.83</v>
      </c>
      <c r="BM42" s="105">
        <v>1405.83</v>
      </c>
      <c r="BN42" s="105">
        <v>2892.83</v>
      </c>
      <c r="BO42" s="105">
        <v>2882.83</v>
      </c>
      <c r="BP42" s="105">
        <v>2903.83</v>
      </c>
      <c r="BQ42" s="105">
        <v>3173.83</v>
      </c>
      <c r="BR42" s="105">
        <v>3480.83</v>
      </c>
      <c r="BS42" s="105">
        <v>3222.83</v>
      </c>
      <c r="BT42" s="105">
        <v>1143.83</v>
      </c>
      <c r="BU42" s="105">
        <v>1151.83</v>
      </c>
      <c r="BV42" s="105">
        <v>1035.83</v>
      </c>
      <c r="BW42" s="105">
        <v>1283.83</v>
      </c>
      <c r="BX42" s="105">
        <v>1313.83</v>
      </c>
      <c r="BY42" s="105">
        <v>1261.83</v>
      </c>
      <c r="BZ42" s="105">
        <v>4112.83</v>
      </c>
      <c r="CA42" s="105">
        <v>4105.83</v>
      </c>
      <c r="CB42" s="105">
        <v>4180.83</v>
      </c>
      <c r="CC42" s="105">
        <v>3988.83</v>
      </c>
      <c r="CD42" s="105">
        <v>4174.83</v>
      </c>
      <c r="CE42" s="105">
        <v>4535.83</v>
      </c>
      <c r="CF42" s="105">
        <v>776.83</v>
      </c>
      <c r="CG42" s="105">
        <v>748.83</v>
      </c>
      <c r="CH42" s="105">
        <v>725.83</v>
      </c>
      <c r="CI42" s="105">
        <v>1339.83</v>
      </c>
      <c r="CJ42" s="105">
        <v>1309.83</v>
      </c>
      <c r="CK42" s="105">
        <v>1367.83</v>
      </c>
      <c r="CL42" s="105">
        <v>1522.83</v>
      </c>
      <c r="CM42" s="105">
        <v>1465.83</v>
      </c>
      <c r="CN42" s="105">
        <v>1559.83</v>
      </c>
      <c r="CO42" s="105">
        <v>1340.83</v>
      </c>
      <c r="CP42" s="105">
        <v>1501.83</v>
      </c>
      <c r="CQ42" s="105">
        <v>1323.83</v>
      </c>
      <c r="CR42" s="105">
        <v>1155.83</v>
      </c>
      <c r="CS42" s="105">
        <v>1284.83</v>
      </c>
      <c r="CT42" s="105">
        <v>1349.83</v>
      </c>
      <c r="CU42" s="105">
        <v>1298.83</v>
      </c>
      <c r="CV42" s="105">
        <v>1303.83</v>
      </c>
      <c r="CW42" s="105">
        <v>1455.83</v>
      </c>
      <c r="CX42" s="105">
        <v>2675.83</v>
      </c>
      <c r="CY42" s="105">
        <v>2654.83</v>
      </c>
      <c r="CZ42" s="105">
        <v>2809.83</v>
      </c>
      <c r="DA42" s="105">
        <v>4268.83</v>
      </c>
      <c r="DB42" s="105">
        <v>4057.83</v>
      </c>
      <c r="DC42" s="105">
        <v>3969.83</v>
      </c>
      <c r="DD42" s="105">
        <v>1025.83</v>
      </c>
      <c r="DE42" s="105">
        <v>973.83</v>
      </c>
      <c r="DF42" s="105">
        <v>955.83</v>
      </c>
      <c r="DG42" s="105">
        <v>1334.83</v>
      </c>
      <c r="DH42" s="105">
        <v>1313.83</v>
      </c>
      <c r="DI42" s="105">
        <v>1295.83</v>
      </c>
      <c r="DJ42" s="105">
        <v>3716.83</v>
      </c>
      <c r="DK42" s="105">
        <v>3606.83</v>
      </c>
      <c r="DL42" s="105">
        <v>3636.83</v>
      </c>
      <c r="DM42" s="105">
        <v>3476.83</v>
      </c>
      <c r="DN42" s="105">
        <v>3533.83</v>
      </c>
      <c r="DO42" s="105">
        <v>3504.83</v>
      </c>
      <c r="DP42" s="105">
        <v>1156.83</v>
      </c>
      <c r="DQ42" s="105">
        <v>1109.83</v>
      </c>
      <c r="DR42" s="105">
        <v>537.83000000000004</v>
      </c>
      <c r="DS42" s="105">
        <v>927.83</v>
      </c>
      <c r="DT42" s="105">
        <v>1345.83</v>
      </c>
      <c r="DU42" s="105">
        <v>1337.83</v>
      </c>
      <c r="DV42" s="105">
        <v>2729.83</v>
      </c>
      <c r="DW42" s="105">
        <v>2776.83</v>
      </c>
      <c r="DX42" s="105">
        <v>2936.83</v>
      </c>
      <c r="DY42" s="105">
        <v>3714.83</v>
      </c>
      <c r="DZ42" s="105">
        <v>3236.83</v>
      </c>
      <c r="EA42" s="105">
        <v>3100.83</v>
      </c>
      <c r="EB42" s="105">
        <v>905.83</v>
      </c>
      <c r="EC42" s="105">
        <v>976.83</v>
      </c>
      <c r="ED42" s="105">
        <v>917.83</v>
      </c>
      <c r="EE42" s="105">
        <v>1240.83</v>
      </c>
      <c r="EF42" s="105">
        <v>1208.83</v>
      </c>
      <c r="EG42" s="105">
        <v>1265.83</v>
      </c>
      <c r="EH42" s="105">
        <v>4230.83</v>
      </c>
      <c r="EI42" s="105">
        <v>4522.83</v>
      </c>
      <c r="EJ42" s="105">
        <v>4468.83</v>
      </c>
      <c r="EK42" s="105">
        <v>4460.83</v>
      </c>
      <c r="EL42" s="105">
        <v>4690.83</v>
      </c>
      <c r="EM42" s="105">
        <v>4390.83</v>
      </c>
      <c r="EN42" s="105">
        <v>1390.83</v>
      </c>
      <c r="EO42" s="105">
        <v>1414.83</v>
      </c>
      <c r="EP42" s="105">
        <v>1411.83</v>
      </c>
      <c r="EQ42" s="105">
        <v>1180.83</v>
      </c>
      <c r="ER42" s="105">
        <v>1259.83</v>
      </c>
      <c r="ES42" s="105">
        <v>1167.83</v>
      </c>
      <c r="ET42" s="105">
        <v>3562.83</v>
      </c>
      <c r="EU42" s="105">
        <v>3495.83</v>
      </c>
      <c r="EV42" s="105">
        <v>3516.83</v>
      </c>
      <c r="EW42" s="105">
        <v>3571.83</v>
      </c>
      <c r="EX42" s="105">
        <v>3803.83</v>
      </c>
      <c r="EY42" s="105">
        <v>4777.83</v>
      </c>
      <c r="EZ42" s="105">
        <v>966.83</v>
      </c>
      <c r="FA42" s="105">
        <v>919.83</v>
      </c>
      <c r="FB42" s="105">
        <v>898.83</v>
      </c>
      <c r="FC42" s="105">
        <v>1201.83</v>
      </c>
      <c r="FD42" s="105">
        <v>1142.83</v>
      </c>
      <c r="FE42" s="105">
        <v>1057.83</v>
      </c>
    </row>
    <row r="43" spans="2:161">
      <c r="B43" s="105">
        <v>19</v>
      </c>
      <c r="C43" s="105">
        <v>-11.5</v>
      </c>
      <c r="D43" s="105">
        <v>-13.5</v>
      </c>
      <c r="E43" s="105">
        <v>-13.5</v>
      </c>
      <c r="F43" s="105">
        <v>924.5</v>
      </c>
      <c r="G43" s="105">
        <v>807.5</v>
      </c>
      <c r="H43" s="105">
        <v>884.5</v>
      </c>
      <c r="I43" s="105">
        <v>826.5</v>
      </c>
      <c r="J43" s="105">
        <v>822.5</v>
      </c>
      <c r="K43" s="105">
        <v>861.5</v>
      </c>
      <c r="L43" s="105">
        <v>1105.5</v>
      </c>
      <c r="M43" s="105">
        <v>1565.5</v>
      </c>
      <c r="N43" s="105">
        <v>1264.5</v>
      </c>
      <c r="O43" s="105">
        <v>1245.5</v>
      </c>
      <c r="P43" s="105">
        <v>1190.5</v>
      </c>
      <c r="Q43" s="105">
        <v>1287.5</v>
      </c>
      <c r="R43" s="105">
        <v>2412.5</v>
      </c>
      <c r="S43" s="105">
        <v>2372.5</v>
      </c>
      <c r="T43" s="105">
        <v>2073.5</v>
      </c>
      <c r="U43" s="105">
        <v>2285.5</v>
      </c>
      <c r="V43" s="105">
        <v>2266.5</v>
      </c>
      <c r="W43" s="105">
        <v>2229.5</v>
      </c>
      <c r="X43" s="105">
        <v>1207.5</v>
      </c>
      <c r="Y43" s="105">
        <v>1417.5</v>
      </c>
      <c r="Z43" s="105">
        <v>1275.5</v>
      </c>
      <c r="AA43" s="105">
        <v>1524.5</v>
      </c>
      <c r="AB43" s="105">
        <v>1637.5</v>
      </c>
      <c r="AC43" s="105">
        <v>1611.5</v>
      </c>
      <c r="AD43" s="105">
        <v>4694.5</v>
      </c>
      <c r="AE43" s="105">
        <v>4582.5</v>
      </c>
      <c r="AF43" s="105">
        <v>4497.5</v>
      </c>
      <c r="AG43" s="105">
        <v>3449.5</v>
      </c>
      <c r="AH43" s="105">
        <v>3433.5</v>
      </c>
      <c r="AI43" s="105">
        <v>3431.5</v>
      </c>
      <c r="AJ43" s="105">
        <v>1310.5</v>
      </c>
      <c r="AK43" s="105">
        <v>1292.5</v>
      </c>
      <c r="AL43" s="105">
        <v>1174.5</v>
      </c>
      <c r="AM43" s="105">
        <v>1386.5</v>
      </c>
      <c r="AN43" s="105">
        <v>1464.5</v>
      </c>
      <c r="AO43" s="105">
        <v>1297.5</v>
      </c>
      <c r="AP43" s="105">
        <v>3481.5</v>
      </c>
      <c r="AQ43" s="105">
        <v>3553.5</v>
      </c>
      <c r="AR43" s="105">
        <v>3606.5</v>
      </c>
      <c r="AS43" s="105">
        <v>3714.5</v>
      </c>
      <c r="AT43" s="105">
        <v>3753.5</v>
      </c>
      <c r="AU43" s="105">
        <v>3657.5</v>
      </c>
      <c r="AV43" s="105">
        <v>-17.5</v>
      </c>
      <c r="AW43" s="105">
        <v>-15.5</v>
      </c>
      <c r="AX43" s="105">
        <v>-15.5</v>
      </c>
      <c r="AY43" s="105">
        <v>-16.5</v>
      </c>
      <c r="AZ43" s="105">
        <v>-17.5</v>
      </c>
      <c r="BA43" s="105">
        <v>-14.5</v>
      </c>
      <c r="BB43" s="105">
        <v>3119.5</v>
      </c>
      <c r="BC43" s="105">
        <v>3288.5</v>
      </c>
      <c r="BD43" s="105">
        <v>3058.5</v>
      </c>
      <c r="BE43" s="105">
        <v>3298.5</v>
      </c>
      <c r="BF43" s="105">
        <v>3403.5</v>
      </c>
      <c r="BG43" s="105">
        <v>3131.5</v>
      </c>
      <c r="BH43" s="105">
        <v>818.5</v>
      </c>
      <c r="BI43" s="105">
        <v>807.5</v>
      </c>
      <c r="BJ43" s="105">
        <v>778.5</v>
      </c>
      <c r="BK43" s="105">
        <v>1295.5</v>
      </c>
      <c r="BL43" s="105">
        <v>1269.5</v>
      </c>
      <c r="BM43" s="105">
        <v>1419.5</v>
      </c>
      <c r="BN43" s="105">
        <v>3005.5</v>
      </c>
      <c r="BO43" s="105">
        <v>3019.5</v>
      </c>
      <c r="BP43" s="105">
        <v>2995.5</v>
      </c>
      <c r="BQ43" s="105">
        <v>3311.5</v>
      </c>
      <c r="BR43" s="105">
        <v>3668.5</v>
      </c>
      <c r="BS43" s="105">
        <v>3382.5</v>
      </c>
      <c r="BT43" s="105">
        <v>1161.5</v>
      </c>
      <c r="BU43" s="105">
        <v>1165.5</v>
      </c>
      <c r="BV43" s="105">
        <v>1059.5</v>
      </c>
      <c r="BW43" s="105">
        <v>1322.5</v>
      </c>
      <c r="BX43" s="105">
        <v>1312.5</v>
      </c>
      <c r="BY43" s="105">
        <v>1278.5</v>
      </c>
      <c r="BZ43" s="105">
        <v>4103.5</v>
      </c>
      <c r="CA43" s="105">
        <v>4189.5</v>
      </c>
      <c r="CB43" s="105">
        <v>4289.5</v>
      </c>
      <c r="CC43" s="105">
        <v>4132.5</v>
      </c>
      <c r="CD43" s="105">
        <v>4358.5</v>
      </c>
      <c r="CE43" s="105">
        <v>4689.5</v>
      </c>
      <c r="CF43" s="105">
        <v>779.5</v>
      </c>
      <c r="CG43" s="105">
        <v>776.5</v>
      </c>
      <c r="CH43" s="105">
        <v>741.5</v>
      </c>
      <c r="CI43" s="105">
        <v>1353.5</v>
      </c>
      <c r="CJ43" s="105">
        <v>1336.5</v>
      </c>
      <c r="CK43" s="105">
        <v>1422.5</v>
      </c>
      <c r="CL43" s="105">
        <v>1512.5</v>
      </c>
      <c r="CM43" s="105">
        <v>1475.5</v>
      </c>
      <c r="CN43" s="105">
        <v>1565.5</v>
      </c>
      <c r="CO43" s="105">
        <v>1363.5</v>
      </c>
      <c r="CP43" s="105">
        <v>1504.5</v>
      </c>
      <c r="CQ43" s="105">
        <v>1372.5</v>
      </c>
      <c r="CR43" s="105">
        <v>1170.5</v>
      </c>
      <c r="CS43" s="105">
        <v>1277.5</v>
      </c>
      <c r="CT43" s="105">
        <v>1409.5</v>
      </c>
      <c r="CU43" s="105">
        <v>1288.5</v>
      </c>
      <c r="CV43" s="105">
        <v>1341.5</v>
      </c>
      <c r="CW43" s="105">
        <v>1484.5</v>
      </c>
      <c r="CX43" s="105">
        <v>2735.5</v>
      </c>
      <c r="CY43" s="105">
        <v>2745.5</v>
      </c>
      <c r="CZ43" s="105">
        <v>2867.5</v>
      </c>
      <c r="DA43" s="105">
        <v>4412.5</v>
      </c>
      <c r="DB43" s="105">
        <v>4241.5</v>
      </c>
      <c r="DC43" s="105">
        <v>4092.5</v>
      </c>
      <c r="DD43" s="105">
        <v>1083.5</v>
      </c>
      <c r="DE43" s="105">
        <v>1001.5</v>
      </c>
      <c r="DF43" s="105">
        <v>976.5</v>
      </c>
      <c r="DG43" s="105">
        <v>1367.5</v>
      </c>
      <c r="DH43" s="105">
        <v>1342.5</v>
      </c>
      <c r="DI43" s="105">
        <v>1324.5</v>
      </c>
      <c r="DJ43" s="105">
        <v>3933.5</v>
      </c>
      <c r="DK43" s="105">
        <v>3823.5</v>
      </c>
      <c r="DL43" s="105">
        <v>3881.5</v>
      </c>
      <c r="DM43" s="105">
        <v>3678.5</v>
      </c>
      <c r="DN43" s="105">
        <v>3766.5</v>
      </c>
      <c r="DO43" s="105">
        <v>3734.5</v>
      </c>
      <c r="DP43" s="105">
        <v>1172.5</v>
      </c>
      <c r="DQ43" s="105">
        <v>1144.5</v>
      </c>
      <c r="DR43" s="105">
        <v>554.5</v>
      </c>
      <c r="DS43" s="105">
        <v>963.5</v>
      </c>
      <c r="DT43" s="105">
        <v>1342.5</v>
      </c>
      <c r="DU43" s="105">
        <v>1337.5</v>
      </c>
      <c r="DV43" s="105">
        <v>2847.5</v>
      </c>
      <c r="DW43" s="105">
        <v>2830.5</v>
      </c>
      <c r="DX43" s="105">
        <v>3009.5</v>
      </c>
      <c r="DY43" s="105">
        <v>3798.5</v>
      </c>
      <c r="DZ43" s="105">
        <v>3338.5</v>
      </c>
      <c r="EA43" s="105">
        <v>3151.5</v>
      </c>
      <c r="EB43" s="105">
        <v>908.5</v>
      </c>
      <c r="EC43" s="105">
        <v>967.5</v>
      </c>
      <c r="ED43" s="105">
        <v>923.5</v>
      </c>
      <c r="EE43" s="105">
        <v>1277.5</v>
      </c>
      <c r="EF43" s="105">
        <v>1195.5</v>
      </c>
      <c r="EG43" s="105">
        <v>1275.5</v>
      </c>
      <c r="EH43" s="105">
        <v>4383.5</v>
      </c>
      <c r="EI43" s="105">
        <v>4750.5</v>
      </c>
      <c r="EJ43" s="105">
        <v>4801.5</v>
      </c>
      <c r="EK43" s="105">
        <v>4715.5</v>
      </c>
      <c r="EL43" s="105">
        <v>4950.5</v>
      </c>
      <c r="EM43" s="105">
        <v>4683.5</v>
      </c>
      <c r="EN43" s="105">
        <v>1437.5</v>
      </c>
      <c r="EO43" s="105">
        <v>1442.5</v>
      </c>
      <c r="EP43" s="105">
        <v>1429.5</v>
      </c>
      <c r="EQ43" s="105">
        <v>1198.5</v>
      </c>
      <c r="ER43" s="105">
        <v>1260.5</v>
      </c>
      <c r="ES43" s="105">
        <v>1190.5</v>
      </c>
      <c r="ET43" s="105">
        <v>3685.5</v>
      </c>
      <c r="EU43" s="105">
        <v>3576.5</v>
      </c>
      <c r="EV43" s="105">
        <v>3618.5</v>
      </c>
      <c r="EW43" s="105">
        <v>3674.5</v>
      </c>
      <c r="EX43" s="105">
        <v>3922.5</v>
      </c>
      <c r="EY43" s="105">
        <v>5017.5</v>
      </c>
      <c r="EZ43" s="105">
        <v>953.5</v>
      </c>
      <c r="FA43" s="105">
        <v>933.5</v>
      </c>
      <c r="FB43" s="105">
        <v>925.5</v>
      </c>
      <c r="FC43" s="105">
        <v>1241.5</v>
      </c>
      <c r="FD43" s="105">
        <v>1149.5</v>
      </c>
      <c r="FE43" s="105">
        <v>1077.5</v>
      </c>
    </row>
    <row r="44" spans="2:161">
      <c r="B44" s="105">
        <v>19.5</v>
      </c>
      <c r="C44" s="105">
        <v>-8.83</v>
      </c>
      <c r="D44" s="105">
        <v>-10.83</v>
      </c>
      <c r="E44" s="105">
        <v>-11.83</v>
      </c>
      <c r="F44" s="105">
        <v>930.17</v>
      </c>
      <c r="G44" s="105">
        <v>802.17</v>
      </c>
      <c r="H44" s="105">
        <v>889.17</v>
      </c>
      <c r="I44" s="105">
        <v>828.17</v>
      </c>
      <c r="J44" s="105">
        <v>829.17</v>
      </c>
      <c r="K44" s="105">
        <v>870.17</v>
      </c>
      <c r="L44" s="105">
        <v>1109.17</v>
      </c>
      <c r="M44" s="105">
        <v>1566.17</v>
      </c>
      <c r="N44" s="105">
        <v>1254.17</v>
      </c>
      <c r="O44" s="105">
        <v>1272.17</v>
      </c>
      <c r="P44" s="105">
        <v>1216.17</v>
      </c>
      <c r="Q44" s="105">
        <v>1282.17</v>
      </c>
      <c r="R44" s="105">
        <v>2465.17</v>
      </c>
      <c r="S44" s="105">
        <v>2437.17</v>
      </c>
      <c r="T44" s="105">
        <v>2102.17</v>
      </c>
      <c r="U44" s="105">
        <v>2369.17</v>
      </c>
      <c r="V44" s="105">
        <v>2317.17</v>
      </c>
      <c r="W44" s="105">
        <v>2291.17</v>
      </c>
      <c r="X44" s="105">
        <v>1226.17</v>
      </c>
      <c r="Y44" s="105">
        <v>1477.17</v>
      </c>
      <c r="Z44" s="105">
        <v>1248.17</v>
      </c>
      <c r="AA44" s="105">
        <v>1565.17</v>
      </c>
      <c r="AB44" s="105">
        <v>1627.17</v>
      </c>
      <c r="AC44" s="105">
        <v>1594.17</v>
      </c>
      <c r="AD44" s="105">
        <v>4887.17</v>
      </c>
      <c r="AE44" s="105">
        <v>4738.17</v>
      </c>
      <c r="AF44" s="105">
        <v>4714.17</v>
      </c>
      <c r="AG44" s="105">
        <v>3505.17</v>
      </c>
      <c r="AH44" s="105">
        <v>3467.17</v>
      </c>
      <c r="AI44" s="105">
        <v>3593.17</v>
      </c>
      <c r="AJ44" s="105">
        <v>1329.17</v>
      </c>
      <c r="AK44" s="105">
        <v>1322.17</v>
      </c>
      <c r="AL44" s="105">
        <v>1182.17</v>
      </c>
      <c r="AM44" s="105">
        <v>1395.17</v>
      </c>
      <c r="AN44" s="105">
        <v>1446.17</v>
      </c>
      <c r="AO44" s="105">
        <v>1289.17</v>
      </c>
      <c r="AP44" s="105">
        <v>3645.17</v>
      </c>
      <c r="AQ44" s="105">
        <v>3682.17</v>
      </c>
      <c r="AR44" s="105">
        <v>3755.17</v>
      </c>
      <c r="AS44" s="105">
        <v>3811.17</v>
      </c>
      <c r="AT44" s="105">
        <v>3924.17</v>
      </c>
      <c r="AU44" s="105">
        <v>3769.17</v>
      </c>
      <c r="AV44" s="105">
        <v>-15.83</v>
      </c>
      <c r="AW44" s="105">
        <v>-15.83</v>
      </c>
      <c r="AX44" s="105">
        <v>-11.83</v>
      </c>
      <c r="AY44" s="105">
        <v>-14.83</v>
      </c>
      <c r="AZ44" s="105">
        <v>-14.83</v>
      </c>
      <c r="BA44" s="105">
        <v>-16.829999999999998</v>
      </c>
      <c r="BB44" s="105">
        <v>3212.17</v>
      </c>
      <c r="BC44" s="105">
        <v>3397.17</v>
      </c>
      <c r="BD44" s="105">
        <v>3196.17</v>
      </c>
      <c r="BE44" s="105">
        <v>3465.17</v>
      </c>
      <c r="BF44" s="105">
        <v>3529.17</v>
      </c>
      <c r="BG44" s="105">
        <v>3226.17</v>
      </c>
      <c r="BH44" s="105">
        <v>808.17</v>
      </c>
      <c r="BI44" s="105">
        <v>830.17</v>
      </c>
      <c r="BJ44" s="105">
        <v>787.17</v>
      </c>
      <c r="BK44" s="105">
        <v>1334.17</v>
      </c>
      <c r="BL44" s="105">
        <v>1300.17</v>
      </c>
      <c r="BM44" s="105">
        <v>1441.17</v>
      </c>
      <c r="BN44" s="105">
        <v>3103.17</v>
      </c>
      <c r="BO44" s="105">
        <v>3152.17</v>
      </c>
      <c r="BP44" s="105">
        <v>3100.17</v>
      </c>
      <c r="BQ44" s="105">
        <v>3483.17</v>
      </c>
      <c r="BR44" s="105">
        <v>3839.17</v>
      </c>
      <c r="BS44" s="105">
        <v>3597.17</v>
      </c>
      <c r="BT44" s="105">
        <v>1144.17</v>
      </c>
      <c r="BU44" s="105">
        <v>1193.17</v>
      </c>
      <c r="BV44" s="105">
        <v>1058.17</v>
      </c>
      <c r="BW44" s="105">
        <v>1295.17</v>
      </c>
      <c r="BX44" s="105">
        <v>1309.17</v>
      </c>
      <c r="BY44" s="105">
        <v>1273.17</v>
      </c>
      <c r="BZ44" s="105">
        <v>4304.17</v>
      </c>
      <c r="CA44" s="105">
        <v>4394.17</v>
      </c>
      <c r="CB44" s="105">
        <v>4528.17</v>
      </c>
      <c r="CC44" s="105">
        <v>4310.17</v>
      </c>
      <c r="CD44" s="105">
        <v>4437.17</v>
      </c>
      <c r="CE44" s="105">
        <v>4852.17</v>
      </c>
      <c r="CF44" s="105">
        <v>815.17</v>
      </c>
      <c r="CG44" s="105">
        <v>772.17</v>
      </c>
      <c r="CH44" s="105">
        <v>750.17</v>
      </c>
      <c r="CI44" s="105">
        <v>1356.17</v>
      </c>
      <c r="CJ44" s="105">
        <v>1347.17</v>
      </c>
      <c r="CK44" s="105">
        <v>1400.17</v>
      </c>
      <c r="CL44" s="105">
        <v>1550.17</v>
      </c>
      <c r="CM44" s="105">
        <v>1508.17</v>
      </c>
      <c r="CN44" s="105">
        <v>1616.17</v>
      </c>
      <c r="CO44" s="105">
        <v>1375.17</v>
      </c>
      <c r="CP44" s="105">
        <v>1516.17</v>
      </c>
      <c r="CQ44" s="105">
        <v>1341.17</v>
      </c>
      <c r="CR44" s="105">
        <v>1185.17</v>
      </c>
      <c r="CS44" s="105">
        <v>1284.17</v>
      </c>
      <c r="CT44" s="105">
        <v>1381.17</v>
      </c>
      <c r="CU44" s="105">
        <v>1328.17</v>
      </c>
      <c r="CV44" s="105">
        <v>1354.17</v>
      </c>
      <c r="CW44" s="105">
        <v>1518.17</v>
      </c>
      <c r="CX44" s="105">
        <v>2798.17</v>
      </c>
      <c r="CY44" s="105">
        <v>2728.17</v>
      </c>
      <c r="CZ44" s="105">
        <v>3013.17</v>
      </c>
      <c r="DA44" s="105">
        <v>4503.17</v>
      </c>
      <c r="DB44" s="105">
        <v>4311.17</v>
      </c>
      <c r="DC44" s="105">
        <v>4240.17</v>
      </c>
      <c r="DD44" s="105">
        <v>1080.17</v>
      </c>
      <c r="DE44" s="105">
        <v>1014.17</v>
      </c>
      <c r="DF44" s="105">
        <v>993.17</v>
      </c>
      <c r="DG44" s="105">
        <v>1372.17</v>
      </c>
      <c r="DH44" s="105">
        <v>1354.17</v>
      </c>
      <c r="DI44" s="105">
        <v>1326.17</v>
      </c>
      <c r="DJ44" s="105">
        <v>4125.17</v>
      </c>
      <c r="DK44" s="105">
        <v>3978.17</v>
      </c>
      <c r="DL44" s="105">
        <v>4074.17</v>
      </c>
      <c r="DM44" s="105">
        <v>3906.17</v>
      </c>
      <c r="DN44" s="105">
        <v>3974.17</v>
      </c>
      <c r="DO44" s="105">
        <v>3755.17</v>
      </c>
      <c r="DP44" s="105">
        <v>1153.17</v>
      </c>
      <c r="DQ44" s="105">
        <v>1164.17</v>
      </c>
      <c r="DR44" s="105">
        <v>564.16999999999996</v>
      </c>
      <c r="DS44" s="105">
        <v>970.17</v>
      </c>
      <c r="DT44" s="105">
        <v>1353.17</v>
      </c>
      <c r="DU44" s="105">
        <v>1335.17</v>
      </c>
      <c r="DV44" s="105">
        <v>2856.17</v>
      </c>
      <c r="DW44" s="105">
        <v>2888.17</v>
      </c>
      <c r="DX44" s="105">
        <v>3086.17</v>
      </c>
      <c r="DY44" s="105">
        <v>3914.17</v>
      </c>
      <c r="DZ44" s="105">
        <v>3378.17</v>
      </c>
      <c r="EA44" s="105">
        <v>3298.17</v>
      </c>
      <c r="EB44" s="105">
        <v>897.17</v>
      </c>
      <c r="EC44" s="105">
        <v>1004.17</v>
      </c>
      <c r="ED44" s="105">
        <v>946.17</v>
      </c>
      <c r="EE44" s="105">
        <v>1257.17</v>
      </c>
      <c r="EF44" s="105">
        <v>1215.17</v>
      </c>
      <c r="EG44" s="105">
        <v>1259.17</v>
      </c>
      <c r="EH44" s="105">
        <v>4524.17</v>
      </c>
      <c r="EI44" s="105">
        <v>4922.17</v>
      </c>
      <c r="EJ44" s="105">
        <v>4963.17</v>
      </c>
      <c r="EK44" s="105">
        <v>4799.17</v>
      </c>
      <c r="EL44" s="105">
        <v>5144.17</v>
      </c>
      <c r="EM44" s="105">
        <v>4802.17</v>
      </c>
      <c r="EN44" s="105">
        <v>1418.17</v>
      </c>
      <c r="EO44" s="105">
        <v>1448.17</v>
      </c>
      <c r="EP44" s="105">
        <v>1427.17</v>
      </c>
      <c r="EQ44" s="105">
        <v>1235.17</v>
      </c>
      <c r="ER44" s="105">
        <v>1289.17</v>
      </c>
      <c r="ES44" s="105">
        <v>1196.17</v>
      </c>
      <c r="ET44" s="105">
        <v>3817.17</v>
      </c>
      <c r="EU44" s="105">
        <v>3747.17</v>
      </c>
      <c r="EV44" s="105">
        <v>3711.17</v>
      </c>
      <c r="EW44" s="105">
        <v>3730.17</v>
      </c>
      <c r="EX44" s="105">
        <v>3999.17</v>
      </c>
      <c r="EY44" s="105">
        <v>4990.17</v>
      </c>
      <c r="EZ44" s="105">
        <v>957.17</v>
      </c>
      <c r="FA44" s="105">
        <v>933.17</v>
      </c>
      <c r="FB44" s="105">
        <v>935.17</v>
      </c>
      <c r="FC44" s="105">
        <v>1242.17</v>
      </c>
      <c r="FD44" s="105">
        <v>1176.17</v>
      </c>
      <c r="FE44" s="105">
        <v>1099.17</v>
      </c>
    </row>
    <row r="45" spans="2:161">
      <c r="B45" s="105">
        <v>20</v>
      </c>
      <c r="C45" s="105">
        <v>-10.83</v>
      </c>
      <c r="D45" s="105">
        <v>-11.83</v>
      </c>
      <c r="E45" s="105">
        <v>-13.83</v>
      </c>
      <c r="F45" s="105">
        <v>932.17</v>
      </c>
      <c r="G45" s="105">
        <v>842.17</v>
      </c>
      <c r="H45" s="105">
        <v>896.17</v>
      </c>
      <c r="I45" s="105">
        <v>839.17</v>
      </c>
      <c r="J45" s="105">
        <v>816.17</v>
      </c>
      <c r="K45" s="105">
        <v>860.17</v>
      </c>
      <c r="L45" s="105">
        <v>1113.17</v>
      </c>
      <c r="M45" s="105">
        <v>1591.17</v>
      </c>
      <c r="N45" s="105">
        <v>1250.17</v>
      </c>
      <c r="O45" s="105">
        <v>1241.17</v>
      </c>
      <c r="P45" s="105">
        <v>1211.17</v>
      </c>
      <c r="Q45" s="105">
        <v>1282.17</v>
      </c>
      <c r="R45" s="105">
        <v>2564.17</v>
      </c>
      <c r="S45" s="105">
        <v>2568.17</v>
      </c>
      <c r="T45" s="105">
        <v>2199.17</v>
      </c>
      <c r="U45" s="105">
        <v>2459.17</v>
      </c>
      <c r="V45" s="105">
        <v>2470.17</v>
      </c>
      <c r="W45" s="105">
        <v>2381.17</v>
      </c>
      <c r="X45" s="105">
        <v>1220.17</v>
      </c>
      <c r="Y45" s="105">
        <v>1447.17</v>
      </c>
      <c r="Z45" s="105">
        <v>1263.17</v>
      </c>
      <c r="AA45" s="105">
        <v>1529.17</v>
      </c>
      <c r="AB45" s="105">
        <v>1581.17</v>
      </c>
      <c r="AC45" s="105">
        <v>1590.17</v>
      </c>
      <c r="AD45" s="105">
        <v>5088.17</v>
      </c>
      <c r="AE45" s="105">
        <v>4992.17</v>
      </c>
      <c r="AF45" s="105">
        <v>4751.17</v>
      </c>
      <c r="AG45" s="105">
        <v>3701.17</v>
      </c>
      <c r="AH45" s="105">
        <v>3689.17</v>
      </c>
      <c r="AI45" s="105">
        <v>3707.17</v>
      </c>
      <c r="AJ45" s="105">
        <v>1296.17</v>
      </c>
      <c r="AK45" s="105">
        <v>1327.17</v>
      </c>
      <c r="AL45" s="105">
        <v>1179.17</v>
      </c>
      <c r="AM45" s="105">
        <v>1386.17</v>
      </c>
      <c r="AN45" s="105">
        <v>1470.17</v>
      </c>
      <c r="AO45" s="105">
        <v>1308.17</v>
      </c>
      <c r="AP45" s="105">
        <v>3691.17</v>
      </c>
      <c r="AQ45" s="105">
        <v>3863.17</v>
      </c>
      <c r="AR45" s="105">
        <v>3890.17</v>
      </c>
      <c r="AS45" s="105">
        <v>3989.17</v>
      </c>
      <c r="AT45" s="105">
        <v>4031.17</v>
      </c>
      <c r="AU45" s="105">
        <v>3874.17</v>
      </c>
      <c r="AV45" s="105">
        <v>-16.829999999999998</v>
      </c>
      <c r="AW45" s="105">
        <v>-17.829999999999998</v>
      </c>
      <c r="AX45" s="105">
        <v>-17.829999999999998</v>
      </c>
      <c r="AY45" s="105">
        <v>-14.83</v>
      </c>
      <c r="AZ45" s="105">
        <v>-15.83</v>
      </c>
      <c r="BA45" s="105">
        <v>-16.829999999999998</v>
      </c>
      <c r="BB45" s="105">
        <v>3384.17</v>
      </c>
      <c r="BC45" s="105">
        <v>3603.17</v>
      </c>
      <c r="BD45" s="105">
        <v>3327.17</v>
      </c>
      <c r="BE45" s="105">
        <v>3506.17</v>
      </c>
      <c r="BF45" s="105">
        <v>3676.17</v>
      </c>
      <c r="BG45" s="105">
        <v>3249.17</v>
      </c>
      <c r="BH45" s="105">
        <v>838.17</v>
      </c>
      <c r="BI45" s="105">
        <v>805.17</v>
      </c>
      <c r="BJ45" s="105">
        <v>758.17</v>
      </c>
      <c r="BK45" s="105">
        <v>1341.17</v>
      </c>
      <c r="BL45" s="105">
        <v>1297.17</v>
      </c>
      <c r="BM45" s="105">
        <v>1446.17</v>
      </c>
      <c r="BN45" s="105">
        <v>3240.17</v>
      </c>
      <c r="BO45" s="105">
        <v>3272.17</v>
      </c>
      <c r="BP45" s="105">
        <v>3243.17</v>
      </c>
      <c r="BQ45" s="105">
        <v>3640.17</v>
      </c>
      <c r="BR45" s="105">
        <v>4053.17</v>
      </c>
      <c r="BS45" s="105">
        <v>3759.17</v>
      </c>
      <c r="BT45" s="105">
        <v>1156.17</v>
      </c>
      <c r="BU45" s="105">
        <v>1187.17</v>
      </c>
      <c r="BV45" s="105">
        <v>1069.17</v>
      </c>
      <c r="BW45" s="105">
        <v>1299.17</v>
      </c>
      <c r="BX45" s="105">
        <v>1327.17</v>
      </c>
      <c r="BY45" s="105">
        <v>1285.17</v>
      </c>
      <c r="BZ45" s="105">
        <v>4471.17</v>
      </c>
      <c r="CA45" s="105">
        <v>4580.17</v>
      </c>
      <c r="CB45" s="105">
        <v>4695.17</v>
      </c>
      <c r="CC45" s="105">
        <v>4427.17</v>
      </c>
      <c r="CD45" s="105">
        <v>4637.17</v>
      </c>
      <c r="CE45" s="105">
        <v>4949.17</v>
      </c>
      <c r="CF45" s="105">
        <v>795.17</v>
      </c>
      <c r="CG45" s="105">
        <v>775.17</v>
      </c>
      <c r="CH45" s="105">
        <v>751.17</v>
      </c>
      <c r="CI45" s="105">
        <v>1372.17</v>
      </c>
      <c r="CJ45" s="105">
        <v>1329.17</v>
      </c>
      <c r="CK45" s="105">
        <v>1390.17</v>
      </c>
      <c r="CL45" s="105">
        <v>1552.17</v>
      </c>
      <c r="CM45" s="105">
        <v>1560.17</v>
      </c>
      <c r="CN45" s="105">
        <v>1679.17</v>
      </c>
      <c r="CO45" s="105">
        <v>1358.17</v>
      </c>
      <c r="CP45" s="105">
        <v>1529.17</v>
      </c>
      <c r="CQ45" s="105">
        <v>1350.17</v>
      </c>
      <c r="CR45" s="105">
        <v>1192.17</v>
      </c>
      <c r="CS45" s="105">
        <v>1313.17</v>
      </c>
      <c r="CT45" s="105">
        <v>1406.17</v>
      </c>
      <c r="CU45" s="105">
        <v>1333.17</v>
      </c>
      <c r="CV45" s="105">
        <v>1389.17</v>
      </c>
      <c r="CW45" s="105">
        <v>1500.17</v>
      </c>
      <c r="CX45" s="105">
        <v>2948.17</v>
      </c>
      <c r="CY45" s="105">
        <v>2891.17</v>
      </c>
      <c r="CZ45" s="105">
        <v>3163.17</v>
      </c>
      <c r="DA45" s="105">
        <v>4633.17</v>
      </c>
      <c r="DB45" s="105">
        <v>4390.17</v>
      </c>
      <c r="DC45" s="105">
        <v>4293.17</v>
      </c>
      <c r="DD45" s="105">
        <v>1088.17</v>
      </c>
      <c r="DE45" s="105">
        <v>1024.17</v>
      </c>
      <c r="DF45" s="105">
        <v>1005.17</v>
      </c>
      <c r="DG45" s="105">
        <v>1400.17</v>
      </c>
      <c r="DH45" s="105">
        <v>1362.17</v>
      </c>
      <c r="DI45" s="105">
        <v>1349.17</v>
      </c>
      <c r="DJ45" s="105">
        <v>4363.17</v>
      </c>
      <c r="DK45" s="105">
        <v>4288.17</v>
      </c>
      <c r="DL45" s="105">
        <v>4325.17</v>
      </c>
      <c r="DM45" s="105">
        <v>4069.17</v>
      </c>
      <c r="DN45" s="105">
        <v>4223.17</v>
      </c>
      <c r="DO45" s="105">
        <v>3953.17</v>
      </c>
      <c r="DP45" s="105">
        <v>1169.17</v>
      </c>
      <c r="DQ45" s="105">
        <v>1164.17</v>
      </c>
      <c r="DR45" s="105">
        <v>582.16999999999996</v>
      </c>
      <c r="DS45" s="105">
        <v>986.17</v>
      </c>
      <c r="DT45" s="105">
        <v>1348.17</v>
      </c>
      <c r="DU45" s="105">
        <v>1301.17</v>
      </c>
      <c r="DV45" s="105">
        <v>2927.17</v>
      </c>
      <c r="DW45" s="105">
        <v>2967.17</v>
      </c>
      <c r="DX45" s="105">
        <v>3176.17</v>
      </c>
      <c r="DY45" s="105">
        <v>4057.17</v>
      </c>
      <c r="DZ45" s="105">
        <v>3526.17</v>
      </c>
      <c r="EA45" s="105">
        <v>3424.17</v>
      </c>
      <c r="EB45" s="105">
        <v>914.17</v>
      </c>
      <c r="EC45" s="105">
        <v>999.17</v>
      </c>
      <c r="ED45" s="105">
        <v>936.17</v>
      </c>
      <c r="EE45" s="105">
        <v>1303.17</v>
      </c>
      <c r="EF45" s="105">
        <v>1206.17</v>
      </c>
      <c r="EG45" s="105">
        <v>1258.17</v>
      </c>
      <c r="EH45" s="105">
        <v>4780.17</v>
      </c>
      <c r="EI45" s="105">
        <v>5163.17</v>
      </c>
      <c r="EJ45" s="105">
        <v>5240.17</v>
      </c>
      <c r="EK45" s="105">
        <v>5001.17</v>
      </c>
      <c r="EL45" s="105">
        <v>5317.17</v>
      </c>
      <c r="EM45" s="105">
        <v>4900.17</v>
      </c>
      <c r="EN45" s="105">
        <v>1439.17</v>
      </c>
      <c r="EO45" s="105">
        <v>1452.17</v>
      </c>
      <c r="EP45" s="105">
        <v>1444.17</v>
      </c>
      <c r="EQ45" s="105">
        <v>1226.17</v>
      </c>
      <c r="ER45" s="105">
        <v>1281.17</v>
      </c>
      <c r="ES45" s="105">
        <v>1203.17</v>
      </c>
      <c r="ET45" s="105">
        <v>3902.17</v>
      </c>
      <c r="EU45" s="105">
        <v>3826.17</v>
      </c>
      <c r="EV45" s="105">
        <v>3797.17</v>
      </c>
      <c r="EW45" s="105">
        <v>3898.17</v>
      </c>
      <c r="EX45" s="105">
        <v>4118.17</v>
      </c>
      <c r="EY45" s="105">
        <v>5075.17</v>
      </c>
      <c r="EZ45" s="105">
        <v>952.17</v>
      </c>
      <c r="FA45" s="105">
        <v>930.17</v>
      </c>
      <c r="FB45" s="105">
        <v>920.17</v>
      </c>
      <c r="FC45" s="105">
        <v>1243.17</v>
      </c>
      <c r="FD45" s="105">
        <v>1163.17</v>
      </c>
      <c r="FE45" s="105">
        <v>1075.17</v>
      </c>
    </row>
    <row r="46" spans="2:161">
      <c r="B46" s="105">
        <v>20.5</v>
      </c>
      <c r="C46" s="105">
        <v>-10</v>
      </c>
      <c r="D46" s="105">
        <v>-14</v>
      </c>
      <c r="E46" s="105">
        <v>-12</v>
      </c>
      <c r="F46" s="105">
        <v>981</v>
      </c>
      <c r="G46" s="105">
        <v>855</v>
      </c>
      <c r="H46" s="105">
        <v>917</v>
      </c>
      <c r="I46" s="105">
        <v>847</v>
      </c>
      <c r="J46" s="105">
        <v>846</v>
      </c>
      <c r="K46" s="105">
        <v>873</v>
      </c>
      <c r="L46" s="105">
        <v>1133</v>
      </c>
      <c r="M46" s="105">
        <v>1555</v>
      </c>
      <c r="N46" s="105">
        <v>1257</v>
      </c>
      <c r="O46" s="105">
        <v>1255</v>
      </c>
      <c r="P46" s="105">
        <v>1233</v>
      </c>
      <c r="Q46" s="105">
        <v>1297</v>
      </c>
      <c r="R46" s="105">
        <v>2673</v>
      </c>
      <c r="S46" s="105">
        <v>2672</v>
      </c>
      <c r="T46" s="105">
        <v>2305</v>
      </c>
      <c r="U46" s="105">
        <v>2566</v>
      </c>
      <c r="V46" s="105">
        <v>2551</v>
      </c>
      <c r="W46" s="105">
        <v>2544</v>
      </c>
      <c r="X46" s="105">
        <v>1217</v>
      </c>
      <c r="Y46" s="105">
        <v>1440</v>
      </c>
      <c r="Z46" s="105">
        <v>1264</v>
      </c>
      <c r="AA46" s="105">
        <v>1527</v>
      </c>
      <c r="AB46" s="105">
        <v>1605</v>
      </c>
      <c r="AC46" s="105">
        <v>1593</v>
      </c>
      <c r="AD46" s="105">
        <v>5347</v>
      </c>
      <c r="AE46" s="105">
        <v>5212</v>
      </c>
      <c r="AF46" s="105">
        <v>4976</v>
      </c>
      <c r="AG46" s="105">
        <v>3931</v>
      </c>
      <c r="AH46" s="105">
        <v>3926</v>
      </c>
      <c r="AI46" s="105">
        <v>3908</v>
      </c>
      <c r="AJ46" s="105">
        <v>1296</v>
      </c>
      <c r="AK46" s="105">
        <v>1339</v>
      </c>
      <c r="AL46" s="105">
        <v>1184</v>
      </c>
      <c r="AM46" s="105">
        <v>1398</v>
      </c>
      <c r="AN46" s="105">
        <v>1473</v>
      </c>
      <c r="AO46" s="105">
        <v>1303</v>
      </c>
      <c r="AP46" s="105">
        <v>3876</v>
      </c>
      <c r="AQ46" s="105">
        <v>3907</v>
      </c>
      <c r="AR46" s="105">
        <v>3997</v>
      </c>
      <c r="AS46" s="105">
        <v>4139</v>
      </c>
      <c r="AT46" s="105">
        <v>4141</v>
      </c>
      <c r="AU46" s="105">
        <v>4009</v>
      </c>
      <c r="AV46" s="105">
        <v>-16</v>
      </c>
      <c r="AW46" s="105">
        <v>-15</v>
      </c>
      <c r="AX46" s="105">
        <v>-13</v>
      </c>
      <c r="AY46" s="105">
        <v>-19</v>
      </c>
      <c r="AZ46" s="105">
        <v>-16</v>
      </c>
      <c r="BA46" s="105">
        <v>-13</v>
      </c>
      <c r="BB46" s="105">
        <v>3454</v>
      </c>
      <c r="BC46" s="105">
        <v>3654</v>
      </c>
      <c r="BD46" s="105">
        <v>3445</v>
      </c>
      <c r="BE46" s="105">
        <v>3610</v>
      </c>
      <c r="BF46" s="105">
        <v>3742</v>
      </c>
      <c r="BG46" s="105">
        <v>3424</v>
      </c>
      <c r="BH46" s="105">
        <v>818</v>
      </c>
      <c r="BI46" s="105">
        <v>810</v>
      </c>
      <c r="BJ46" s="105">
        <v>775</v>
      </c>
      <c r="BK46" s="105">
        <v>1354</v>
      </c>
      <c r="BL46" s="105">
        <v>1307</v>
      </c>
      <c r="BM46" s="105">
        <v>1443</v>
      </c>
      <c r="BN46" s="105">
        <v>3408</v>
      </c>
      <c r="BO46" s="105">
        <v>3428</v>
      </c>
      <c r="BP46" s="105">
        <v>3429</v>
      </c>
      <c r="BQ46" s="105">
        <v>3869</v>
      </c>
      <c r="BR46" s="105">
        <v>4227</v>
      </c>
      <c r="BS46" s="105">
        <v>3915</v>
      </c>
      <c r="BT46" s="105">
        <v>1170</v>
      </c>
      <c r="BU46" s="105">
        <v>1187</v>
      </c>
      <c r="BV46" s="105">
        <v>1064</v>
      </c>
      <c r="BW46" s="105">
        <v>1313</v>
      </c>
      <c r="BX46" s="105">
        <v>1332</v>
      </c>
      <c r="BY46" s="105">
        <v>1298</v>
      </c>
      <c r="BZ46" s="105">
        <v>4654</v>
      </c>
      <c r="CA46" s="105">
        <v>4778</v>
      </c>
      <c r="CB46" s="105">
        <v>4831</v>
      </c>
      <c r="CC46" s="105">
        <v>4702</v>
      </c>
      <c r="CD46" s="105">
        <v>4839</v>
      </c>
      <c r="CE46" s="105">
        <v>5212</v>
      </c>
      <c r="CF46" s="105">
        <v>801</v>
      </c>
      <c r="CG46" s="105">
        <v>767</v>
      </c>
      <c r="CH46" s="105">
        <v>751</v>
      </c>
      <c r="CI46" s="105">
        <v>1359</v>
      </c>
      <c r="CJ46" s="105">
        <v>1337</v>
      </c>
      <c r="CK46" s="105">
        <v>1430</v>
      </c>
      <c r="CL46" s="105">
        <v>1577</v>
      </c>
      <c r="CM46" s="105">
        <v>1542</v>
      </c>
      <c r="CN46" s="105">
        <v>1681</v>
      </c>
      <c r="CO46" s="105">
        <v>1389</v>
      </c>
      <c r="CP46" s="105">
        <v>1543</v>
      </c>
      <c r="CQ46" s="105">
        <v>1394</v>
      </c>
      <c r="CR46" s="105">
        <v>1190</v>
      </c>
      <c r="CS46" s="105">
        <v>1310</v>
      </c>
      <c r="CT46" s="105">
        <v>1390</v>
      </c>
      <c r="CU46" s="105">
        <v>1328</v>
      </c>
      <c r="CV46" s="105">
        <v>1370</v>
      </c>
      <c r="CW46" s="105">
        <v>1524</v>
      </c>
      <c r="CX46" s="105">
        <v>2969</v>
      </c>
      <c r="CY46" s="105">
        <v>2945</v>
      </c>
      <c r="CZ46" s="105">
        <v>3221</v>
      </c>
      <c r="DA46" s="105">
        <v>4736</v>
      </c>
      <c r="DB46" s="105">
        <v>4549</v>
      </c>
      <c r="DC46" s="105">
        <v>4474</v>
      </c>
      <c r="DD46" s="105">
        <v>1089</v>
      </c>
      <c r="DE46" s="105">
        <v>1022</v>
      </c>
      <c r="DF46" s="105">
        <v>1016</v>
      </c>
      <c r="DG46" s="105">
        <v>1396</v>
      </c>
      <c r="DH46" s="105">
        <v>1362</v>
      </c>
      <c r="DI46" s="105">
        <v>1338</v>
      </c>
      <c r="DJ46" s="105">
        <v>4652</v>
      </c>
      <c r="DK46" s="105">
        <v>4636</v>
      </c>
      <c r="DL46" s="105">
        <v>4585</v>
      </c>
      <c r="DM46" s="105">
        <v>4394</v>
      </c>
      <c r="DN46" s="105">
        <v>4504</v>
      </c>
      <c r="DO46" s="105">
        <v>4363</v>
      </c>
      <c r="DP46" s="105">
        <v>1187</v>
      </c>
      <c r="DQ46" s="105">
        <v>1178</v>
      </c>
      <c r="DR46" s="105">
        <v>588</v>
      </c>
      <c r="DS46" s="105">
        <v>991</v>
      </c>
      <c r="DT46" s="105">
        <v>1347</v>
      </c>
      <c r="DU46" s="105">
        <v>1344</v>
      </c>
      <c r="DV46" s="105">
        <v>2973</v>
      </c>
      <c r="DW46" s="105">
        <v>3003</v>
      </c>
      <c r="DX46" s="105">
        <v>3279</v>
      </c>
      <c r="DY46" s="105">
        <v>4177</v>
      </c>
      <c r="DZ46" s="105">
        <v>3589</v>
      </c>
      <c r="EA46" s="105">
        <v>3443</v>
      </c>
      <c r="EB46" s="105">
        <v>914</v>
      </c>
      <c r="EC46" s="105">
        <v>1010</v>
      </c>
      <c r="ED46" s="105">
        <v>934</v>
      </c>
      <c r="EE46" s="105">
        <v>1270</v>
      </c>
      <c r="EF46" s="105">
        <v>1217</v>
      </c>
      <c r="EG46" s="105">
        <v>1304</v>
      </c>
      <c r="EH46" s="105">
        <v>4914</v>
      </c>
      <c r="EI46" s="105">
        <v>5403</v>
      </c>
      <c r="EJ46" s="105">
        <v>5369</v>
      </c>
      <c r="EK46" s="105">
        <v>5258</v>
      </c>
      <c r="EL46" s="105">
        <v>5529</v>
      </c>
      <c r="EM46" s="105">
        <v>5238</v>
      </c>
      <c r="EN46" s="105">
        <v>1459</v>
      </c>
      <c r="EO46" s="105">
        <v>1460</v>
      </c>
      <c r="EP46" s="105">
        <v>1420</v>
      </c>
      <c r="EQ46" s="105">
        <v>1232</v>
      </c>
      <c r="ER46" s="105">
        <v>1274</v>
      </c>
      <c r="ES46" s="105">
        <v>1202</v>
      </c>
      <c r="ET46" s="105">
        <v>3976</v>
      </c>
      <c r="EU46" s="105">
        <v>3918</v>
      </c>
      <c r="EV46" s="105">
        <v>3991</v>
      </c>
      <c r="EW46" s="105">
        <v>3988</v>
      </c>
      <c r="EX46" s="105">
        <v>4227</v>
      </c>
      <c r="EY46" s="105">
        <v>5257</v>
      </c>
      <c r="EZ46" s="105">
        <v>974</v>
      </c>
      <c r="FA46" s="105">
        <v>958</v>
      </c>
      <c r="FB46" s="105">
        <v>933</v>
      </c>
      <c r="FC46" s="105">
        <v>1265</v>
      </c>
      <c r="FD46" s="105">
        <v>1177</v>
      </c>
      <c r="FE46" s="105">
        <v>1093</v>
      </c>
    </row>
    <row r="47" spans="2:161">
      <c r="B47" s="105">
        <v>21</v>
      </c>
      <c r="C47" s="105">
        <v>-10.67</v>
      </c>
      <c r="D47" s="105">
        <v>-13.67</v>
      </c>
      <c r="E47" s="105">
        <v>-14.67</v>
      </c>
      <c r="F47" s="105">
        <v>958.33</v>
      </c>
      <c r="G47" s="105">
        <v>871.33</v>
      </c>
      <c r="H47" s="105">
        <v>920.33</v>
      </c>
      <c r="I47" s="105">
        <v>827.33</v>
      </c>
      <c r="J47" s="105">
        <v>840.33</v>
      </c>
      <c r="K47" s="105">
        <v>871.33</v>
      </c>
      <c r="L47" s="105">
        <v>1125.33</v>
      </c>
      <c r="M47" s="105">
        <v>1565.33</v>
      </c>
      <c r="N47" s="105">
        <v>1269.33</v>
      </c>
      <c r="O47" s="105">
        <v>1268.33</v>
      </c>
      <c r="P47" s="105">
        <v>1251.33</v>
      </c>
      <c r="Q47" s="105">
        <v>1299.33</v>
      </c>
      <c r="R47" s="105">
        <v>2756.33</v>
      </c>
      <c r="S47" s="105">
        <v>2733.33</v>
      </c>
      <c r="T47" s="105">
        <v>2341.33</v>
      </c>
      <c r="U47" s="105">
        <v>2680.33</v>
      </c>
      <c r="V47" s="105">
        <v>2679.33</v>
      </c>
      <c r="W47" s="105">
        <v>2593.33</v>
      </c>
      <c r="X47" s="105">
        <v>1254.33</v>
      </c>
      <c r="Y47" s="105">
        <v>1465.33</v>
      </c>
      <c r="Z47" s="105">
        <v>1279.33</v>
      </c>
      <c r="AA47" s="105">
        <v>1548.33</v>
      </c>
      <c r="AB47" s="105">
        <v>1590.33</v>
      </c>
      <c r="AC47" s="105">
        <v>1567.33</v>
      </c>
      <c r="AD47" s="105">
        <v>5519.33</v>
      </c>
      <c r="AE47" s="105">
        <v>5370.33</v>
      </c>
      <c r="AF47" s="105">
        <v>5127.33</v>
      </c>
      <c r="AG47" s="105">
        <v>4033.33</v>
      </c>
      <c r="AH47" s="105">
        <v>4017.33</v>
      </c>
      <c r="AI47" s="105">
        <v>4050.33</v>
      </c>
      <c r="AJ47" s="105">
        <v>1306.33</v>
      </c>
      <c r="AK47" s="105">
        <v>1386.33</v>
      </c>
      <c r="AL47" s="105">
        <v>1189.33</v>
      </c>
      <c r="AM47" s="105">
        <v>1423.33</v>
      </c>
      <c r="AN47" s="105">
        <v>1514.33</v>
      </c>
      <c r="AO47" s="105">
        <v>1329.33</v>
      </c>
      <c r="AP47" s="105">
        <v>3941.33</v>
      </c>
      <c r="AQ47" s="105">
        <v>3992.33</v>
      </c>
      <c r="AR47" s="105">
        <v>4092.33</v>
      </c>
      <c r="AS47" s="105">
        <v>4197.33</v>
      </c>
      <c r="AT47" s="105">
        <v>4230.33</v>
      </c>
      <c r="AU47" s="105">
        <v>4102.33</v>
      </c>
      <c r="AV47" s="105">
        <v>-13.67</v>
      </c>
      <c r="AW47" s="105">
        <v>-18.670000000000002</v>
      </c>
      <c r="AX47" s="105">
        <v>-18.670000000000002</v>
      </c>
      <c r="AY47" s="105">
        <v>-16.670000000000002</v>
      </c>
      <c r="AZ47" s="105">
        <v>-16.670000000000002</v>
      </c>
      <c r="BA47" s="105">
        <v>-14.67</v>
      </c>
      <c r="BB47" s="105">
        <v>3660.33</v>
      </c>
      <c r="BC47" s="105">
        <v>3781.33</v>
      </c>
      <c r="BD47" s="105">
        <v>3569.33</v>
      </c>
      <c r="BE47" s="105">
        <v>3618.33</v>
      </c>
      <c r="BF47" s="105">
        <v>3871.33</v>
      </c>
      <c r="BG47" s="105">
        <v>3505.33</v>
      </c>
      <c r="BH47" s="105">
        <v>816.33</v>
      </c>
      <c r="BI47" s="105">
        <v>812.33</v>
      </c>
      <c r="BJ47" s="105">
        <v>780.33</v>
      </c>
      <c r="BK47" s="105">
        <v>1371.33</v>
      </c>
      <c r="BL47" s="105">
        <v>1305.33</v>
      </c>
      <c r="BM47" s="105">
        <v>1470.33</v>
      </c>
      <c r="BN47" s="105">
        <v>3461.33</v>
      </c>
      <c r="BO47" s="105">
        <v>3519.33</v>
      </c>
      <c r="BP47" s="105">
        <v>3500.33</v>
      </c>
      <c r="BQ47" s="105">
        <v>3979.33</v>
      </c>
      <c r="BR47" s="105">
        <v>4416.33</v>
      </c>
      <c r="BS47" s="105">
        <v>4107.33</v>
      </c>
      <c r="BT47" s="105">
        <v>1200.33</v>
      </c>
      <c r="BU47" s="105">
        <v>1206.33</v>
      </c>
      <c r="BV47" s="105">
        <v>1092.33</v>
      </c>
      <c r="BW47" s="105">
        <v>1327.33</v>
      </c>
      <c r="BX47" s="105">
        <v>1321.33</v>
      </c>
      <c r="BY47" s="105">
        <v>1311.33</v>
      </c>
      <c r="BZ47" s="105">
        <v>4787.33</v>
      </c>
      <c r="CA47" s="105">
        <v>4862.33</v>
      </c>
      <c r="CB47" s="105">
        <v>4869.33</v>
      </c>
      <c r="CC47" s="105">
        <v>4584.33</v>
      </c>
      <c r="CD47" s="105">
        <v>4945.33</v>
      </c>
      <c r="CE47" s="105">
        <v>5474.33</v>
      </c>
      <c r="CF47" s="105">
        <v>793.33</v>
      </c>
      <c r="CG47" s="105">
        <v>756.33</v>
      </c>
      <c r="CH47" s="105">
        <v>759.33</v>
      </c>
      <c r="CI47" s="105">
        <v>1343.33</v>
      </c>
      <c r="CJ47" s="105">
        <v>1363.33</v>
      </c>
      <c r="CK47" s="105">
        <v>1406.33</v>
      </c>
      <c r="CL47" s="105">
        <v>1613.33</v>
      </c>
      <c r="CM47" s="105">
        <v>1572.33</v>
      </c>
      <c r="CN47" s="105">
        <v>1710.33</v>
      </c>
      <c r="CO47" s="105">
        <v>1408.33</v>
      </c>
      <c r="CP47" s="105">
        <v>1531.33</v>
      </c>
      <c r="CQ47" s="105">
        <v>1402.33</v>
      </c>
      <c r="CR47" s="105">
        <v>1189.33</v>
      </c>
      <c r="CS47" s="105">
        <v>1337.33</v>
      </c>
      <c r="CT47" s="105">
        <v>1424.33</v>
      </c>
      <c r="CU47" s="105">
        <v>1378.33</v>
      </c>
      <c r="CV47" s="105">
        <v>1365.33</v>
      </c>
      <c r="CW47" s="105">
        <v>1547.33</v>
      </c>
      <c r="CX47" s="105">
        <v>3126.33</v>
      </c>
      <c r="CY47" s="105">
        <v>3012.33</v>
      </c>
      <c r="CZ47" s="105">
        <v>3237.33</v>
      </c>
      <c r="DA47" s="105">
        <v>4878.33</v>
      </c>
      <c r="DB47" s="105">
        <v>4607.33</v>
      </c>
      <c r="DC47" s="105">
        <v>4417.33</v>
      </c>
      <c r="DD47" s="105">
        <v>1120.33</v>
      </c>
      <c r="DE47" s="105">
        <v>1031.33</v>
      </c>
      <c r="DF47" s="105">
        <v>1009.33</v>
      </c>
      <c r="DG47" s="105">
        <v>1401.33</v>
      </c>
      <c r="DH47" s="105">
        <v>1367.33</v>
      </c>
      <c r="DI47" s="105">
        <v>1358.33</v>
      </c>
      <c r="DJ47" s="105">
        <v>4734.33</v>
      </c>
      <c r="DK47" s="105">
        <v>4719.33</v>
      </c>
      <c r="DL47" s="105">
        <v>4671.33</v>
      </c>
      <c r="DM47" s="105">
        <v>4389.33</v>
      </c>
      <c r="DN47" s="105">
        <v>4706.33</v>
      </c>
      <c r="DO47" s="105">
        <v>4502.33</v>
      </c>
      <c r="DP47" s="105">
        <v>1200.33</v>
      </c>
      <c r="DQ47" s="105">
        <v>1189.33</v>
      </c>
      <c r="DR47" s="105">
        <v>585.33000000000004</v>
      </c>
      <c r="DS47" s="105">
        <v>996.33</v>
      </c>
      <c r="DT47" s="105">
        <v>1356.33</v>
      </c>
      <c r="DU47" s="105">
        <v>1359.33</v>
      </c>
      <c r="DV47" s="105">
        <v>3040.33</v>
      </c>
      <c r="DW47" s="105">
        <v>3106.33</v>
      </c>
      <c r="DX47" s="105">
        <v>3406.33</v>
      </c>
      <c r="DY47" s="105">
        <v>4184.33</v>
      </c>
      <c r="DZ47" s="105">
        <v>3620.33</v>
      </c>
      <c r="EA47" s="105">
        <v>3481.33</v>
      </c>
      <c r="EB47" s="105">
        <v>930.33</v>
      </c>
      <c r="EC47" s="105">
        <v>1004.33</v>
      </c>
      <c r="ED47" s="105">
        <v>926.33</v>
      </c>
      <c r="EE47" s="105">
        <v>1291.33</v>
      </c>
      <c r="EF47" s="105">
        <v>1217.33</v>
      </c>
      <c r="EG47" s="105">
        <v>1297.33</v>
      </c>
      <c r="EH47" s="105">
        <v>5049.33</v>
      </c>
      <c r="EI47" s="105">
        <v>5444.33</v>
      </c>
      <c r="EJ47" s="105">
        <v>5378.33</v>
      </c>
      <c r="EK47" s="105">
        <v>5372.33</v>
      </c>
      <c r="EL47" s="105">
        <v>5777.33</v>
      </c>
      <c r="EM47" s="105">
        <v>5385.33</v>
      </c>
      <c r="EN47" s="105">
        <v>1431.33</v>
      </c>
      <c r="EO47" s="105">
        <v>1432.33</v>
      </c>
      <c r="EP47" s="105">
        <v>1443.33</v>
      </c>
      <c r="EQ47" s="105">
        <v>1227.33</v>
      </c>
      <c r="ER47" s="105">
        <v>1293.33</v>
      </c>
      <c r="ES47" s="105">
        <v>1209.33</v>
      </c>
      <c r="ET47" s="105">
        <v>4075.33</v>
      </c>
      <c r="EU47" s="105">
        <v>4003.33</v>
      </c>
      <c r="EV47" s="105">
        <v>4092.33</v>
      </c>
      <c r="EW47" s="105">
        <v>4195.33</v>
      </c>
      <c r="EX47" s="105">
        <v>4412.33</v>
      </c>
      <c r="EY47" s="105">
        <v>5362.33</v>
      </c>
      <c r="EZ47" s="105">
        <v>951.33</v>
      </c>
      <c r="FA47" s="105">
        <v>956.33</v>
      </c>
      <c r="FB47" s="105">
        <v>903.33</v>
      </c>
      <c r="FC47" s="105">
        <v>1240.33</v>
      </c>
      <c r="FD47" s="105">
        <v>1158.33</v>
      </c>
      <c r="FE47" s="105">
        <v>1093.33</v>
      </c>
    </row>
    <row r="48" spans="2:161">
      <c r="B48" s="105">
        <v>21.5</v>
      </c>
      <c r="C48" s="105">
        <v>-8.5</v>
      </c>
      <c r="D48" s="105">
        <v>-13.5</v>
      </c>
      <c r="E48" s="105">
        <v>-10.5</v>
      </c>
      <c r="F48" s="105">
        <v>967.5</v>
      </c>
      <c r="G48" s="105">
        <v>890.5</v>
      </c>
      <c r="H48" s="105">
        <v>916.5</v>
      </c>
      <c r="I48" s="105">
        <v>817.5</v>
      </c>
      <c r="J48" s="105">
        <v>844.5</v>
      </c>
      <c r="K48" s="105">
        <v>873.5</v>
      </c>
      <c r="L48" s="105">
        <v>1169.5</v>
      </c>
      <c r="M48" s="105">
        <v>1625.5</v>
      </c>
      <c r="N48" s="105">
        <v>1307.5</v>
      </c>
      <c r="O48" s="105">
        <v>1306.5</v>
      </c>
      <c r="P48" s="105">
        <v>1261.5</v>
      </c>
      <c r="Q48" s="105">
        <v>1326.5</v>
      </c>
      <c r="R48" s="105">
        <v>2801.5</v>
      </c>
      <c r="S48" s="105">
        <v>2838.5</v>
      </c>
      <c r="T48" s="105">
        <v>2367.5</v>
      </c>
      <c r="U48" s="105">
        <v>2769.5</v>
      </c>
      <c r="V48" s="105">
        <v>2745.5</v>
      </c>
      <c r="W48" s="105">
        <v>2688.5</v>
      </c>
      <c r="X48" s="105">
        <v>1264.5</v>
      </c>
      <c r="Y48" s="105">
        <v>1483.5</v>
      </c>
      <c r="Z48" s="105">
        <v>1314.5</v>
      </c>
      <c r="AA48" s="105">
        <v>1555.5</v>
      </c>
      <c r="AB48" s="105">
        <v>1681.5</v>
      </c>
      <c r="AC48" s="105">
        <v>1623.5</v>
      </c>
      <c r="AD48" s="105">
        <v>5580.5</v>
      </c>
      <c r="AE48" s="105">
        <v>5547.5</v>
      </c>
      <c r="AF48" s="105">
        <v>5304.5</v>
      </c>
      <c r="AG48" s="105">
        <v>4181.5</v>
      </c>
      <c r="AH48" s="105">
        <v>4085.5</v>
      </c>
      <c r="AI48" s="105">
        <v>4119.5</v>
      </c>
      <c r="AJ48" s="105">
        <v>1329.5</v>
      </c>
      <c r="AK48" s="105">
        <v>1367.5</v>
      </c>
      <c r="AL48" s="105">
        <v>1233.5</v>
      </c>
      <c r="AM48" s="105">
        <v>1449.5</v>
      </c>
      <c r="AN48" s="105">
        <v>1546.5</v>
      </c>
      <c r="AO48" s="105">
        <v>1357.5</v>
      </c>
      <c r="AP48" s="105">
        <v>4071.5</v>
      </c>
      <c r="AQ48" s="105">
        <v>4066.5</v>
      </c>
      <c r="AR48" s="105">
        <v>4137.5</v>
      </c>
      <c r="AS48" s="105">
        <v>4330.5</v>
      </c>
      <c r="AT48" s="105">
        <v>4379.5</v>
      </c>
      <c r="AU48" s="105">
        <v>4243.5</v>
      </c>
      <c r="AV48" s="105">
        <v>-13.5</v>
      </c>
      <c r="AW48" s="105">
        <v>-14.5</v>
      </c>
      <c r="AX48" s="105">
        <v>-12.5</v>
      </c>
      <c r="AY48" s="105">
        <v>-13.5</v>
      </c>
      <c r="AZ48" s="105">
        <v>-12.5</v>
      </c>
      <c r="BA48" s="105">
        <v>-12.5</v>
      </c>
      <c r="BB48" s="105">
        <v>3696.5</v>
      </c>
      <c r="BC48" s="105">
        <v>3934.5</v>
      </c>
      <c r="BD48" s="105">
        <v>3660.5</v>
      </c>
      <c r="BE48" s="105">
        <v>3678.5</v>
      </c>
      <c r="BF48" s="105">
        <v>3955.5</v>
      </c>
      <c r="BG48" s="105">
        <v>3570.5</v>
      </c>
      <c r="BH48" s="105">
        <v>857.5</v>
      </c>
      <c r="BI48" s="105">
        <v>816.5</v>
      </c>
      <c r="BJ48" s="105">
        <v>784.5</v>
      </c>
      <c r="BK48" s="105">
        <v>1359.5</v>
      </c>
      <c r="BL48" s="105">
        <v>1327.5</v>
      </c>
      <c r="BM48" s="105">
        <v>1474.5</v>
      </c>
      <c r="BN48" s="105">
        <v>3590.5</v>
      </c>
      <c r="BO48" s="105">
        <v>3643.5</v>
      </c>
      <c r="BP48" s="105">
        <v>3641.5</v>
      </c>
      <c r="BQ48" s="105">
        <v>4085.5</v>
      </c>
      <c r="BR48" s="105">
        <v>4678.5</v>
      </c>
      <c r="BS48" s="105">
        <v>4211.5</v>
      </c>
      <c r="BT48" s="105">
        <v>1207.5</v>
      </c>
      <c r="BU48" s="105">
        <v>1233.5</v>
      </c>
      <c r="BV48" s="105">
        <v>1111.5</v>
      </c>
      <c r="BW48" s="105">
        <v>1341.5</v>
      </c>
      <c r="BX48" s="105">
        <v>1391.5</v>
      </c>
      <c r="BY48" s="105">
        <v>1310.5</v>
      </c>
      <c r="BZ48" s="105">
        <v>4956.5</v>
      </c>
      <c r="CA48" s="105">
        <v>4931.5</v>
      </c>
      <c r="CB48" s="105">
        <v>5013.5</v>
      </c>
      <c r="CC48" s="105">
        <v>4742.5</v>
      </c>
      <c r="CD48" s="105">
        <v>5004.5</v>
      </c>
      <c r="CE48" s="105">
        <v>5564.5</v>
      </c>
      <c r="CF48" s="105">
        <v>807.5</v>
      </c>
      <c r="CG48" s="105">
        <v>800.5</v>
      </c>
      <c r="CH48" s="105">
        <v>770.5</v>
      </c>
      <c r="CI48" s="105">
        <v>1393.5</v>
      </c>
      <c r="CJ48" s="105">
        <v>1395.5</v>
      </c>
      <c r="CK48" s="105">
        <v>1465.5</v>
      </c>
      <c r="CL48" s="105">
        <v>1612.5</v>
      </c>
      <c r="CM48" s="105">
        <v>1604.5</v>
      </c>
      <c r="CN48" s="105">
        <v>1711.5</v>
      </c>
      <c r="CO48" s="105">
        <v>1377.5</v>
      </c>
      <c r="CP48" s="105">
        <v>1568.5</v>
      </c>
      <c r="CQ48" s="105">
        <v>1419.5</v>
      </c>
      <c r="CR48" s="105">
        <v>1245.5</v>
      </c>
      <c r="CS48" s="105">
        <v>1369.5</v>
      </c>
      <c r="CT48" s="105">
        <v>1465.5</v>
      </c>
      <c r="CU48" s="105">
        <v>1370.5</v>
      </c>
      <c r="CV48" s="105">
        <v>1408.5</v>
      </c>
      <c r="CW48" s="105">
        <v>1579.5</v>
      </c>
      <c r="CX48" s="105">
        <v>3119.5</v>
      </c>
      <c r="CY48" s="105">
        <v>3087.5</v>
      </c>
      <c r="CZ48" s="105">
        <v>3360.5</v>
      </c>
      <c r="DA48" s="105">
        <v>4945.5</v>
      </c>
      <c r="DB48" s="105">
        <v>4585.5</v>
      </c>
      <c r="DC48" s="105">
        <v>4537.5</v>
      </c>
      <c r="DD48" s="105">
        <v>1142.5</v>
      </c>
      <c r="DE48" s="105">
        <v>1082.5</v>
      </c>
      <c r="DF48" s="105">
        <v>1044.5</v>
      </c>
      <c r="DG48" s="105">
        <v>1440.5</v>
      </c>
      <c r="DH48" s="105">
        <v>1401.5</v>
      </c>
      <c r="DI48" s="105">
        <v>1367.5</v>
      </c>
      <c r="DJ48" s="105">
        <v>5029.5</v>
      </c>
      <c r="DK48" s="105">
        <v>4985.5</v>
      </c>
      <c r="DL48" s="105">
        <v>4785.5</v>
      </c>
      <c r="DM48" s="105">
        <v>4623.5</v>
      </c>
      <c r="DN48" s="105">
        <v>4874.5</v>
      </c>
      <c r="DO48" s="105">
        <v>4757.5</v>
      </c>
      <c r="DP48" s="105">
        <v>1203.5</v>
      </c>
      <c r="DQ48" s="105">
        <v>1218.5</v>
      </c>
      <c r="DR48" s="105">
        <v>605.5</v>
      </c>
      <c r="DS48" s="105">
        <v>1019.5</v>
      </c>
      <c r="DT48" s="105">
        <v>1385.5</v>
      </c>
      <c r="DU48" s="105">
        <v>1394.5</v>
      </c>
      <c r="DV48" s="105">
        <v>3065.5</v>
      </c>
      <c r="DW48" s="105">
        <v>3163.5</v>
      </c>
      <c r="DX48" s="105">
        <v>3479.5</v>
      </c>
      <c r="DY48" s="105">
        <v>4238.5</v>
      </c>
      <c r="DZ48" s="105">
        <v>3636.5</v>
      </c>
      <c r="EA48" s="105">
        <v>3473.5</v>
      </c>
      <c r="EB48" s="105">
        <v>930.5</v>
      </c>
      <c r="EC48" s="105">
        <v>1029.5</v>
      </c>
      <c r="ED48" s="105">
        <v>950.5</v>
      </c>
      <c r="EE48" s="105">
        <v>1301.5</v>
      </c>
      <c r="EF48" s="105">
        <v>1220.5</v>
      </c>
      <c r="EG48" s="105">
        <v>1315.5</v>
      </c>
      <c r="EH48" s="105">
        <v>5225.5</v>
      </c>
      <c r="EI48" s="105">
        <v>5688.5</v>
      </c>
      <c r="EJ48" s="105">
        <v>5593.5</v>
      </c>
      <c r="EK48" s="105">
        <v>5497.5</v>
      </c>
      <c r="EL48" s="105">
        <v>6017.5</v>
      </c>
      <c r="EM48" s="105">
        <v>5634.5</v>
      </c>
      <c r="EN48" s="105">
        <v>1479.5</v>
      </c>
      <c r="EO48" s="105">
        <v>1455.5</v>
      </c>
      <c r="EP48" s="105">
        <v>1464.5</v>
      </c>
      <c r="EQ48" s="105">
        <v>1266.5</v>
      </c>
      <c r="ER48" s="105">
        <v>1317.5</v>
      </c>
      <c r="ES48" s="105">
        <v>1223.5</v>
      </c>
      <c r="ET48" s="105">
        <v>4238.5</v>
      </c>
      <c r="EU48" s="105">
        <v>4131.5</v>
      </c>
      <c r="EV48" s="105">
        <v>4189.5</v>
      </c>
      <c r="EW48" s="105">
        <v>4163.5</v>
      </c>
      <c r="EX48" s="105">
        <v>4436.5</v>
      </c>
      <c r="EY48" s="105">
        <v>5433.5</v>
      </c>
      <c r="EZ48" s="105">
        <v>968.5</v>
      </c>
      <c r="FA48" s="105">
        <v>935.5</v>
      </c>
      <c r="FB48" s="105">
        <v>918.5</v>
      </c>
      <c r="FC48" s="105">
        <v>1228.5</v>
      </c>
      <c r="FD48" s="105">
        <v>1175.5</v>
      </c>
      <c r="FE48" s="105">
        <v>1082.5</v>
      </c>
    </row>
    <row r="49" spans="2:161">
      <c r="B49" s="105">
        <v>22</v>
      </c>
      <c r="C49" s="105">
        <v>-12.67</v>
      </c>
      <c r="D49" s="105">
        <v>-14.67</v>
      </c>
      <c r="E49" s="105">
        <v>-17.670000000000002</v>
      </c>
      <c r="F49" s="105">
        <v>972.33</v>
      </c>
      <c r="G49" s="105">
        <v>884.33</v>
      </c>
      <c r="H49" s="105">
        <v>931.33</v>
      </c>
      <c r="I49" s="105">
        <v>820.33</v>
      </c>
      <c r="J49" s="105">
        <v>839.33</v>
      </c>
      <c r="K49" s="105">
        <v>858.33</v>
      </c>
      <c r="L49" s="105">
        <v>1132.33</v>
      </c>
      <c r="M49" s="105">
        <v>1585.33</v>
      </c>
      <c r="N49" s="105">
        <v>1293.33</v>
      </c>
      <c r="O49" s="105">
        <v>1313.33</v>
      </c>
      <c r="P49" s="105">
        <v>1240.33</v>
      </c>
      <c r="Q49" s="105">
        <v>1296.33</v>
      </c>
      <c r="R49" s="105">
        <v>2911.33</v>
      </c>
      <c r="S49" s="105">
        <v>2916.33</v>
      </c>
      <c r="T49" s="105">
        <v>2441.33</v>
      </c>
      <c r="U49" s="105">
        <v>2864.33</v>
      </c>
      <c r="V49" s="105">
        <v>2812.33</v>
      </c>
      <c r="W49" s="105">
        <v>2782.33</v>
      </c>
      <c r="X49" s="105">
        <v>1252.33</v>
      </c>
      <c r="Y49" s="105">
        <v>1479.33</v>
      </c>
      <c r="Z49" s="105">
        <v>1317.33</v>
      </c>
      <c r="AA49" s="105">
        <v>1554.33</v>
      </c>
      <c r="AB49" s="105">
        <v>1621.33</v>
      </c>
      <c r="AC49" s="105">
        <v>1571.33</v>
      </c>
      <c r="AD49" s="105">
        <v>5773.33</v>
      </c>
      <c r="AE49" s="105">
        <v>5692.33</v>
      </c>
      <c r="AF49" s="105">
        <v>5519.33</v>
      </c>
      <c r="AG49" s="105">
        <v>4328.33</v>
      </c>
      <c r="AH49" s="105">
        <v>4323.33</v>
      </c>
      <c r="AI49" s="105">
        <v>4330.33</v>
      </c>
      <c r="AJ49" s="105">
        <v>1329.33</v>
      </c>
      <c r="AK49" s="105">
        <v>1385.33</v>
      </c>
      <c r="AL49" s="105">
        <v>1223.33</v>
      </c>
      <c r="AM49" s="105">
        <v>1460.33</v>
      </c>
      <c r="AN49" s="105">
        <v>1521.33</v>
      </c>
      <c r="AO49" s="105">
        <v>1323.33</v>
      </c>
      <c r="AP49" s="105">
        <v>4154.33</v>
      </c>
      <c r="AQ49" s="105">
        <v>4184.33</v>
      </c>
      <c r="AR49" s="105">
        <v>4321.33</v>
      </c>
      <c r="AS49" s="105">
        <v>4443.33</v>
      </c>
      <c r="AT49" s="105">
        <v>4389.33</v>
      </c>
      <c r="AU49" s="105">
        <v>4296.33</v>
      </c>
      <c r="AV49" s="105">
        <v>-16.670000000000002</v>
      </c>
      <c r="AW49" s="105">
        <v>-14.67</v>
      </c>
      <c r="AX49" s="105">
        <v>-14.67</v>
      </c>
      <c r="AY49" s="105">
        <v>-13.67</v>
      </c>
      <c r="AZ49" s="105">
        <v>-13.67</v>
      </c>
      <c r="BA49" s="105">
        <v>-14.67</v>
      </c>
      <c r="BB49" s="105">
        <v>3851.33</v>
      </c>
      <c r="BC49" s="105">
        <v>4084.33</v>
      </c>
      <c r="BD49" s="105">
        <v>3778.33</v>
      </c>
      <c r="BE49" s="105">
        <v>3765.33</v>
      </c>
      <c r="BF49" s="105">
        <v>3980.33</v>
      </c>
      <c r="BG49" s="105">
        <v>3660.33</v>
      </c>
      <c r="BH49" s="105">
        <v>860.33</v>
      </c>
      <c r="BI49" s="105">
        <v>810.33</v>
      </c>
      <c r="BJ49" s="105">
        <v>808.33</v>
      </c>
      <c r="BK49" s="105">
        <v>1395.33</v>
      </c>
      <c r="BL49" s="105">
        <v>1328.33</v>
      </c>
      <c r="BM49" s="105">
        <v>1490.33</v>
      </c>
      <c r="BN49" s="105">
        <v>3711.33</v>
      </c>
      <c r="BO49" s="105">
        <v>3745.33</v>
      </c>
      <c r="BP49" s="105">
        <v>3778.33</v>
      </c>
      <c r="BQ49" s="105">
        <v>4290.33</v>
      </c>
      <c r="BR49" s="105">
        <v>4829.33</v>
      </c>
      <c r="BS49" s="105">
        <v>4364.33</v>
      </c>
      <c r="BT49" s="105">
        <v>1210.33</v>
      </c>
      <c r="BU49" s="105">
        <v>1211.33</v>
      </c>
      <c r="BV49" s="105">
        <v>1115.33</v>
      </c>
      <c r="BW49" s="105">
        <v>1341.33</v>
      </c>
      <c r="BX49" s="105">
        <v>1376.33</v>
      </c>
      <c r="BY49" s="105">
        <v>1310.33</v>
      </c>
      <c r="BZ49" s="105">
        <v>5052.33</v>
      </c>
      <c r="CA49" s="105">
        <v>5102.33</v>
      </c>
      <c r="CB49" s="105">
        <v>5217.33</v>
      </c>
      <c r="CC49" s="105">
        <v>4864.33</v>
      </c>
      <c r="CD49" s="105">
        <v>5067.33</v>
      </c>
      <c r="CE49" s="105">
        <v>5662.33</v>
      </c>
      <c r="CF49" s="105">
        <v>806.33</v>
      </c>
      <c r="CG49" s="105">
        <v>791.33</v>
      </c>
      <c r="CH49" s="105">
        <v>750.33</v>
      </c>
      <c r="CI49" s="105">
        <v>1391.33</v>
      </c>
      <c r="CJ49" s="105">
        <v>1364.33</v>
      </c>
      <c r="CK49" s="105">
        <v>1431.33</v>
      </c>
      <c r="CL49" s="105">
        <v>1614.33</v>
      </c>
      <c r="CM49" s="105">
        <v>1608.33</v>
      </c>
      <c r="CN49" s="105">
        <v>1720.33</v>
      </c>
      <c r="CO49" s="105">
        <v>1412.33</v>
      </c>
      <c r="CP49" s="105">
        <v>1556.33</v>
      </c>
      <c r="CQ49" s="105">
        <v>1412.33</v>
      </c>
      <c r="CR49" s="105">
        <v>1203.33</v>
      </c>
      <c r="CS49" s="105">
        <v>1360.33</v>
      </c>
      <c r="CT49" s="105">
        <v>1455.33</v>
      </c>
      <c r="CU49" s="105">
        <v>1396.33</v>
      </c>
      <c r="CV49" s="105">
        <v>1381.33</v>
      </c>
      <c r="CW49" s="105">
        <v>1558.33</v>
      </c>
      <c r="CX49" s="105">
        <v>3180.33</v>
      </c>
      <c r="CY49" s="105">
        <v>3152.33</v>
      </c>
      <c r="CZ49" s="105">
        <v>3452.33</v>
      </c>
      <c r="DA49" s="105">
        <v>5041.33</v>
      </c>
      <c r="DB49" s="105">
        <v>4732.33</v>
      </c>
      <c r="DC49" s="105">
        <v>4677.33</v>
      </c>
      <c r="DD49" s="105">
        <v>1135.33</v>
      </c>
      <c r="DE49" s="105">
        <v>1080.33</v>
      </c>
      <c r="DF49" s="105">
        <v>1041.33</v>
      </c>
      <c r="DG49" s="105">
        <v>1423.33</v>
      </c>
      <c r="DH49" s="105">
        <v>1417.33</v>
      </c>
      <c r="DI49" s="105">
        <v>1388.33</v>
      </c>
      <c r="DJ49" s="105">
        <v>5135.33</v>
      </c>
      <c r="DK49" s="105">
        <v>5081.33</v>
      </c>
      <c r="DL49" s="105">
        <v>4950.33</v>
      </c>
      <c r="DM49" s="105">
        <v>4806.33</v>
      </c>
      <c r="DN49" s="105">
        <v>5002.33</v>
      </c>
      <c r="DO49" s="105">
        <v>4892.33</v>
      </c>
      <c r="DP49" s="105">
        <v>1207.33</v>
      </c>
      <c r="DQ49" s="105">
        <v>1208.33</v>
      </c>
      <c r="DR49" s="105">
        <v>609.33000000000004</v>
      </c>
      <c r="DS49" s="105">
        <v>1002.33</v>
      </c>
      <c r="DT49" s="105">
        <v>1400.33</v>
      </c>
      <c r="DU49" s="105">
        <v>1375.33</v>
      </c>
      <c r="DV49" s="105">
        <v>3167.33</v>
      </c>
      <c r="DW49" s="105">
        <v>3192.33</v>
      </c>
      <c r="DX49" s="105">
        <v>3522.33</v>
      </c>
      <c r="DY49" s="105">
        <v>4257.33</v>
      </c>
      <c r="DZ49" s="105">
        <v>3670.33</v>
      </c>
      <c r="EA49" s="105">
        <v>3603.33</v>
      </c>
      <c r="EB49" s="105">
        <v>959.33</v>
      </c>
      <c r="EC49" s="105">
        <v>1024.33</v>
      </c>
      <c r="ED49" s="105">
        <v>957.33</v>
      </c>
      <c r="EE49" s="105">
        <v>1303.33</v>
      </c>
      <c r="EF49" s="105">
        <v>1205.33</v>
      </c>
      <c r="EG49" s="105">
        <v>1317.33</v>
      </c>
      <c r="EH49" s="105">
        <v>5395.33</v>
      </c>
      <c r="EI49" s="105">
        <v>5945.33</v>
      </c>
      <c r="EJ49" s="105">
        <v>5844.33</v>
      </c>
      <c r="EK49" s="105">
        <v>5803.33</v>
      </c>
      <c r="EL49" s="105">
        <v>6253.33</v>
      </c>
      <c r="EM49" s="105">
        <v>5760.33</v>
      </c>
      <c r="EN49" s="105">
        <v>1469.33</v>
      </c>
      <c r="EO49" s="105">
        <v>1459.33</v>
      </c>
      <c r="EP49" s="105">
        <v>1436.33</v>
      </c>
      <c r="EQ49" s="105">
        <v>1238.33</v>
      </c>
      <c r="ER49" s="105">
        <v>1325.33</v>
      </c>
      <c r="ES49" s="105">
        <v>1218.33</v>
      </c>
      <c r="ET49" s="105">
        <v>4348.33</v>
      </c>
      <c r="EU49" s="105">
        <v>4255.33</v>
      </c>
      <c r="EV49" s="105">
        <v>4308.33</v>
      </c>
      <c r="EW49" s="105">
        <v>4271.33</v>
      </c>
      <c r="EX49" s="105">
        <v>4564.33</v>
      </c>
      <c r="EY49" s="105">
        <v>5522.33</v>
      </c>
      <c r="EZ49" s="105">
        <v>969.33</v>
      </c>
      <c r="FA49" s="105">
        <v>942.33</v>
      </c>
      <c r="FB49" s="105">
        <v>883.33</v>
      </c>
      <c r="FC49" s="105">
        <v>1211.33</v>
      </c>
      <c r="FD49" s="105">
        <v>1138.33</v>
      </c>
      <c r="FE49" s="105">
        <v>1059.33</v>
      </c>
    </row>
    <row r="50" spans="2:161">
      <c r="B50" s="105">
        <v>22.5</v>
      </c>
      <c r="C50" s="105">
        <v>-10.67</v>
      </c>
      <c r="D50" s="105">
        <v>-10.67</v>
      </c>
      <c r="E50" s="105">
        <v>-7.67</v>
      </c>
      <c r="F50" s="105">
        <v>935.33</v>
      </c>
      <c r="G50" s="105">
        <v>880.33</v>
      </c>
      <c r="H50" s="105">
        <v>903.33</v>
      </c>
      <c r="I50" s="105">
        <v>805.33</v>
      </c>
      <c r="J50" s="105">
        <v>808.33</v>
      </c>
      <c r="K50" s="105">
        <v>831.33</v>
      </c>
      <c r="L50" s="105">
        <v>1154.33</v>
      </c>
      <c r="M50" s="105">
        <v>1587.33</v>
      </c>
      <c r="N50" s="105">
        <v>1312.33</v>
      </c>
      <c r="O50" s="105">
        <v>1304.33</v>
      </c>
      <c r="P50" s="105">
        <v>1242.33</v>
      </c>
      <c r="Q50" s="105">
        <v>1328.33</v>
      </c>
      <c r="R50" s="105">
        <v>2906.33</v>
      </c>
      <c r="S50" s="105">
        <v>2881.33</v>
      </c>
      <c r="T50" s="105">
        <v>2420.33</v>
      </c>
      <c r="U50" s="105">
        <v>2848.33</v>
      </c>
      <c r="V50" s="105">
        <v>2827.33</v>
      </c>
      <c r="W50" s="105">
        <v>2743.33</v>
      </c>
      <c r="X50" s="105">
        <v>1263.33</v>
      </c>
      <c r="Y50" s="105">
        <v>1488.33</v>
      </c>
      <c r="Z50" s="105">
        <v>1317.33</v>
      </c>
      <c r="AA50" s="105">
        <v>1556.33</v>
      </c>
      <c r="AB50" s="105">
        <v>1656.33</v>
      </c>
      <c r="AC50" s="105">
        <v>1604.33</v>
      </c>
      <c r="AD50" s="105">
        <v>5727.33</v>
      </c>
      <c r="AE50" s="105">
        <v>5724.33</v>
      </c>
      <c r="AF50" s="105">
        <v>5524.33</v>
      </c>
      <c r="AG50" s="105">
        <v>4271.33</v>
      </c>
      <c r="AH50" s="105">
        <v>4288.33</v>
      </c>
      <c r="AI50" s="105">
        <v>4271.33</v>
      </c>
      <c r="AJ50" s="105">
        <v>1335.33</v>
      </c>
      <c r="AK50" s="105">
        <v>1445.33</v>
      </c>
      <c r="AL50" s="105">
        <v>1235.33</v>
      </c>
      <c r="AM50" s="105">
        <v>1474.33</v>
      </c>
      <c r="AN50" s="105">
        <v>1533.33</v>
      </c>
      <c r="AO50" s="105">
        <v>1375.33</v>
      </c>
      <c r="AP50" s="105">
        <v>4249.33</v>
      </c>
      <c r="AQ50" s="105">
        <v>4291.33</v>
      </c>
      <c r="AR50" s="105">
        <v>4419.33</v>
      </c>
      <c r="AS50" s="105">
        <v>4596.33</v>
      </c>
      <c r="AT50" s="105">
        <v>4588.33</v>
      </c>
      <c r="AU50" s="105">
        <v>4409.33</v>
      </c>
      <c r="AV50" s="105">
        <v>-12.67</v>
      </c>
      <c r="AW50" s="105">
        <v>-13.67</v>
      </c>
      <c r="AX50" s="105">
        <v>-9.67</v>
      </c>
      <c r="AY50" s="105">
        <v>-11.67</v>
      </c>
      <c r="AZ50" s="105">
        <v>-8.67</v>
      </c>
      <c r="BA50" s="105">
        <v>-12.67</v>
      </c>
      <c r="BB50" s="105">
        <v>3997.33</v>
      </c>
      <c r="BC50" s="105">
        <v>4211.33</v>
      </c>
      <c r="BD50" s="105">
        <v>3955.33</v>
      </c>
      <c r="BE50" s="105">
        <v>3939.33</v>
      </c>
      <c r="BF50" s="105">
        <v>4216.33</v>
      </c>
      <c r="BG50" s="105">
        <v>3768.33</v>
      </c>
      <c r="BH50" s="105">
        <v>855.33</v>
      </c>
      <c r="BI50" s="105">
        <v>826.33</v>
      </c>
      <c r="BJ50" s="105">
        <v>811.33</v>
      </c>
      <c r="BK50" s="105">
        <v>1384.33</v>
      </c>
      <c r="BL50" s="105">
        <v>1337.33</v>
      </c>
      <c r="BM50" s="105">
        <v>1500.33</v>
      </c>
      <c r="BN50" s="105">
        <v>3700.33</v>
      </c>
      <c r="BO50" s="105">
        <v>3736.33</v>
      </c>
      <c r="BP50" s="105">
        <v>3767.33</v>
      </c>
      <c r="BQ50" s="105">
        <v>4300.33</v>
      </c>
      <c r="BR50" s="105">
        <v>4748.33</v>
      </c>
      <c r="BS50" s="105">
        <v>4415.33</v>
      </c>
      <c r="BT50" s="105">
        <v>1196.33</v>
      </c>
      <c r="BU50" s="105">
        <v>1232.33</v>
      </c>
      <c r="BV50" s="105">
        <v>1120.33</v>
      </c>
      <c r="BW50" s="105">
        <v>1356.33</v>
      </c>
      <c r="BX50" s="105">
        <v>1361.33</v>
      </c>
      <c r="BY50" s="105">
        <v>1341.33</v>
      </c>
      <c r="BZ50" s="105">
        <v>5392.33</v>
      </c>
      <c r="CA50" s="105">
        <v>5266.33</v>
      </c>
      <c r="CB50" s="105">
        <v>5375.33</v>
      </c>
      <c r="CC50" s="105">
        <v>5130.33</v>
      </c>
      <c r="CD50" s="105">
        <v>5341.33</v>
      </c>
      <c r="CE50" s="105">
        <v>5942.33</v>
      </c>
      <c r="CF50" s="105">
        <v>824.33</v>
      </c>
      <c r="CG50" s="105">
        <v>790.33</v>
      </c>
      <c r="CH50" s="105">
        <v>757.33</v>
      </c>
      <c r="CI50" s="105">
        <v>1377.33</v>
      </c>
      <c r="CJ50" s="105">
        <v>1396.33</v>
      </c>
      <c r="CK50" s="105">
        <v>1445.33</v>
      </c>
      <c r="CL50" s="105">
        <v>1666.33</v>
      </c>
      <c r="CM50" s="105">
        <v>1631.33</v>
      </c>
      <c r="CN50" s="105">
        <v>1763.33</v>
      </c>
      <c r="CO50" s="105">
        <v>1407.33</v>
      </c>
      <c r="CP50" s="105">
        <v>1554.33</v>
      </c>
      <c r="CQ50" s="105">
        <v>1441.33</v>
      </c>
      <c r="CR50" s="105">
        <v>1219.33</v>
      </c>
      <c r="CS50" s="105">
        <v>1350.33</v>
      </c>
      <c r="CT50" s="105">
        <v>1478.33</v>
      </c>
      <c r="CU50" s="105">
        <v>1397.33</v>
      </c>
      <c r="CV50" s="105">
        <v>1423.33</v>
      </c>
      <c r="CW50" s="105">
        <v>1549.33</v>
      </c>
      <c r="CX50" s="105">
        <v>3274.33</v>
      </c>
      <c r="CY50" s="105">
        <v>3331.33</v>
      </c>
      <c r="CZ50" s="105">
        <v>3517.33</v>
      </c>
      <c r="DA50" s="105">
        <v>5190.33</v>
      </c>
      <c r="DB50" s="105">
        <v>4850.33</v>
      </c>
      <c r="DC50" s="105">
        <v>4785.33</v>
      </c>
      <c r="DD50" s="105">
        <v>1149.33</v>
      </c>
      <c r="DE50" s="105">
        <v>1079.33</v>
      </c>
      <c r="DF50" s="105">
        <v>1062.33</v>
      </c>
      <c r="DG50" s="105">
        <v>1435.33</v>
      </c>
      <c r="DH50" s="105">
        <v>1435.33</v>
      </c>
      <c r="DI50" s="105">
        <v>1384.33</v>
      </c>
      <c r="DJ50" s="105">
        <v>5198.33</v>
      </c>
      <c r="DK50" s="105">
        <v>5033.33</v>
      </c>
      <c r="DL50" s="105">
        <v>4925.33</v>
      </c>
      <c r="DM50" s="105">
        <v>4925.33</v>
      </c>
      <c r="DN50" s="105">
        <v>4875.33</v>
      </c>
      <c r="DO50" s="105">
        <v>4918.33</v>
      </c>
      <c r="DP50" s="105">
        <v>1223.33</v>
      </c>
      <c r="DQ50" s="105">
        <v>1200.33</v>
      </c>
      <c r="DR50" s="105">
        <v>623.33000000000004</v>
      </c>
      <c r="DS50" s="105">
        <v>1036.33</v>
      </c>
      <c r="DT50" s="105">
        <v>1393.33</v>
      </c>
      <c r="DU50" s="105">
        <v>1365.33</v>
      </c>
      <c r="DV50" s="105">
        <v>3214.33</v>
      </c>
      <c r="DW50" s="105">
        <v>3216.33</v>
      </c>
      <c r="DX50" s="105">
        <v>3600.33</v>
      </c>
      <c r="DY50" s="105">
        <v>4436.33</v>
      </c>
      <c r="DZ50" s="105">
        <v>3807.33</v>
      </c>
      <c r="EA50" s="105">
        <v>3665.33</v>
      </c>
      <c r="EB50" s="105">
        <v>939.33</v>
      </c>
      <c r="EC50" s="105">
        <v>1029.33</v>
      </c>
      <c r="ED50" s="105">
        <v>951.33</v>
      </c>
      <c r="EE50" s="105">
        <v>1342.33</v>
      </c>
      <c r="EF50" s="105">
        <v>1221.33</v>
      </c>
      <c r="EG50" s="105">
        <v>1315.33</v>
      </c>
      <c r="EH50" s="105">
        <v>5618.33</v>
      </c>
      <c r="EI50" s="105">
        <v>6235.33</v>
      </c>
      <c r="EJ50" s="105">
        <v>6183.33</v>
      </c>
      <c r="EK50" s="105">
        <v>6007.33</v>
      </c>
      <c r="EL50" s="105">
        <v>6534.33</v>
      </c>
      <c r="EM50" s="105">
        <v>6060.33</v>
      </c>
      <c r="EN50" s="105">
        <v>1460.33</v>
      </c>
      <c r="EO50" s="105">
        <v>1479.33</v>
      </c>
      <c r="EP50" s="105">
        <v>1465.33</v>
      </c>
      <c r="EQ50" s="105">
        <v>1283.33</v>
      </c>
      <c r="ER50" s="105">
        <v>1299.33</v>
      </c>
      <c r="ES50" s="105">
        <v>1239.33</v>
      </c>
      <c r="ET50" s="105">
        <v>4408.33</v>
      </c>
      <c r="EU50" s="105">
        <v>4375.33</v>
      </c>
      <c r="EV50" s="105">
        <v>4414.33</v>
      </c>
      <c r="EW50" s="105">
        <v>4401.33</v>
      </c>
      <c r="EX50" s="105">
        <v>4669.33</v>
      </c>
      <c r="EY50" s="105">
        <v>5576.33</v>
      </c>
      <c r="EZ50" s="105">
        <v>946.33</v>
      </c>
      <c r="FA50" s="105">
        <v>927.33</v>
      </c>
      <c r="FB50" s="105">
        <v>885.33</v>
      </c>
      <c r="FC50" s="105">
        <v>1174.33</v>
      </c>
      <c r="FD50" s="105">
        <v>1115.33</v>
      </c>
      <c r="FE50" s="105">
        <v>1051.33</v>
      </c>
    </row>
    <row r="51" spans="2:161">
      <c r="B51" s="105">
        <v>23</v>
      </c>
      <c r="C51" s="105">
        <v>-12.17</v>
      </c>
      <c r="D51" s="105">
        <v>-11.17</v>
      </c>
      <c r="E51" s="105">
        <v>-10.17</v>
      </c>
      <c r="F51" s="105">
        <v>929.83</v>
      </c>
      <c r="G51" s="105">
        <v>878.83</v>
      </c>
      <c r="H51" s="105">
        <v>905.83</v>
      </c>
      <c r="I51" s="105">
        <v>816.83</v>
      </c>
      <c r="J51" s="105">
        <v>809.83</v>
      </c>
      <c r="K51" s="105">
        <v>835.83</v>
      </c>
      <c r="L51" s="105">
        <v>1164.83</v>
      </c>
      <c r="M51" s="105">
        <v>1625.83</v>
      </c>
      <c r="N51" s="105">
        <v>1312.83</v>
      </c>
      <c r="O51" s="105">
        <v>1327.83</v>
      </c>
      <c r="P51" s="105">
        <v>1255.83</v>
      </c>
      <c r="Q51" s="105">
        <v>1355.83</v>
      </c>
      <c r="R51" s="105">
        <v>2998.83</v>
      </c>
      <c r="S51" s="105">
        <v>2982.83</v>
      </c>
      <c r="T51" s="105">
        <v>2479.83</v>
      </c>
      <c r="U51" s="105">
        <v>2933.83</v>
      </c>
      <c r="V51" s="105">
        <v>2839.83</v>
      </c>
      <c r="W51" s="105">
        <v>2864.83</v>
      </c>
      <c r="X51" s="105">
        <v>1244.83</v>
      </c>
      <c r="Y51" s="105">
        <v>1519.83</v>
      </c>
      <c r="Z51" s="105">
        <v>1301.83</v>
      </c>
      <c r="AA51" s="105">
        <v>1550.83</v>
      </c>
      <c r="AB51" s="105">
        <v>1646.83</v>
      </c>
      <c r="AC51" s="105">
        <v>1574.83</v>
      </c>
      <c r="AD51" s="105">
        <v>5969.83</v>
      </c>
      <c r="AE51" s="105">
        <v>5964.83</v>
      </c>
      <c r="AF51" s="105">
        <v>5749.83</v>
      </c>
      <c r="AG51" s="105">
        <v>4460.83</v>
      </c>
      <c r="AH51" s="105">
        <v>4376.83</v>
      </c>
      <c r="AI51" s="105">
        <v>4428.83</v>
      </c>
      <c r="AJ51" s="105">
        <v>1353.83</v>
      </c>
      <c r="AK51" s="105">
        <v>1399.83</v>
      </c>
      <c r="AL51" s="105">
        <v>1251.83</v>
      </c>
      <c r="AM51" s="105">
        <v>1451.83</v>
      </c>
      <c r="AN51" s="105">
        <v>1552.83</v>
      </c>
      <c r="AO51" s="105">
        <v>1370.83</v>
      </c>
      <c r="AP51" s="105">
        <v>4474.83</v>
      </c>
      <c r="AQ51" s="105">
        <v>4503.83</v>
      </c>
      <c r="AR51" s="105">
        <v>4643.83</v>
      </c>
      <c r="AS51" s="105">
        <v>4666.83</v>
      </c>
      <c r="AT51" s="105">
        <v>4701.83</v>
      </c>
      <c r="AU51" s="105">
        <v>4592.83</v>
      </c>
      <c r="AV51" s="105">
        <v>-14.17</v>
      </c>
      <c r="AW51" s="105">
        <v>-14.17</v>
      </c>
      <c r="AX51" s="105">
        <v>-13.17</v>
      </c>
      <c r="AY51" s="105">
        <v>-10.17</v>
      </c>
      <c r="AZ51" s="105">
        <v>-12.17</v>
      </c>
      <c r="BA51" s="105">
        <v>-12.17</v>
      </c>
      <c r="BB51" s="105">
        <v>4163.83</v>
      </c>
      <c r="BC51" s="105">
        <v>4470.83</v>
      </c>
      <c r="BD51" s="105">
        <v>4124.83</v>
      </c>
      <c r="BE51" s="105">
        <v>4005.83</v>
      </c>
      <c r="BF51" s="105">
        <v>4173.83</v>
      </c>
      <c r="BG51" s="105">
        <v>3853.83</v>
      </c>
      <c r="BH51" s="105">
        <v>866.83</v>
      </c>
      <c r="BI51" s="105">
        <v>823.83</v>
      </c>
      <c r="BJ51" s="105">
        <v>782.83</v>
      </c>
      <c r="BK51" s="105">
        <v>1388.83</v>
      </c>
      <c r="BL51" s="105">
        <v>1351.83</v>
      </c>
      <c r="BM51" s="105">
        <v>1497.83</v>
      </c>
      <c r="BN51" s="105">
        <v>3829.83</v>
      </c>
      <c r="BO51" s="105">
        <v>3891.83</v>
      </c>
      <c r="BP51" s="105">
        <v>3823.83</v>
      </c>
      <c r="BQ51" s="105">
        <v>4548.83</v>
      </c>
      <c r="BR51" s="105">
        <v>4922.83</v>
      </c>
      <c r="BS51" s="105">
        <v>4543.83</v>
      </c>
      <c r="BT51" s="105">
        <v>1200.83</v>
      </c>
      <c r="BU51" s="105">
        <v>1239.83</v>
      </c>
      <c r="BV51" s="105">
        <v>1113.83</v>
      </c>
      <c r="BW51" s="105">
        <v>1365.83</v>
      </c>
      <c r="BX51" s="105">
        <v>1400.83</v>
      </c>
      <c r="BY51" s="105">
        <v>1340.83</v>
      </c>
      <c r="BZ51" s="105">
        <v>5488.83</v>
      </c>
      <c r="CA51" s="105">
        <v>5469.83</v>
      </c>
      <c r="CB51" s="105">
        <v>5591.83</v>
      </c>
      <c r="CC51" s="105">
        <v>5448.83</v>
      </c>
      <c r="CD51" s="105">
        <v>5599.83</v>
      </c>
      <c r="CE51" s="105">
        <v>6253.83</v>
      </c>
      <c r="CF51" s="105">
        <v>816.83</v>
      </c>
      <c r="CG51" s="105">
        <v>799.83</v>
      </c>
      <c r="CH51" s="105">
        <v>759.83</v>
      </c>
      <c r="CI51" s="105">
        <v>1387.83</v>
      </c>
      <c r="CJ51" s="105">
        <v>1386.83</v>
      </c>
      <c r="CK51" s="105">
        <v>1475.83</v>
      </c>
      <c r="CL51" s="105">
        <v>1688.83</v>
      </c>
      <c r="CM51" s="105">
        <v>1648.83</v>
      </c>
      <c r="CN51" s="105">
        <v>1775.83</v>
      </c>
      <c r="CO51" s="105">
        <v>1474.83</v>
      </c>
      <c r="CP51" s="105">
        <v>1650.83</v>
      </c>
      <c r="CQ51" s="105">
        <v>1482.83</v>
      </c>
      <c r="CR51" s="105">
        <v>1237.83</v>
      </c>
      <c r="CS51" s="105">
        <v>1361.83</v>
      </c>
      <c r="CT51" s="105">
        <v>1505.83</v>
      </c>
      <c r="CU51" s="105">
        <v>1419.83</v>
      </c>
      <c r="CV51" s="105">
        <v>1390.83</v>
      </c>
      <c r="CW51" s="105">
        <v>1602.83</v>
      </c>
      <c r="CX51" s="105">
        <v>3311.83</v>
      </c>
      <c r="CY51" s="105">
        <v>3379.83</v>
      </c>
      <c r="CZ51" s="105">
        <v>3637.83</v>
      </c>
      <c r="DA51" s="105">
        <v>5333.83</v>
      </c>
      <c r="DB51" s="105">
        <v>5046.83</v>
      </c>
      <c r="DC51" s="105">
        <v>5073.83</v>
      </c>
      <c r="DD51" s="105">
        <v>1169.83</v>
      </c>
      <c r="DE51" s="105">
        <v>1095.83</v>
      </c>
      <c r="DF51" s="105">
        <v>1064.83</v>
      </c>
      <c r="DG51" s="105">
        <v>1453.83</v>
      </c>
      <c r="DH51" s="105">
        <v>1407.83</v>
      </c>
      <c r="DI51" s="105">
        <v>1412.83</v>
      </c>
      <c r="DJ51" s="105">
        <v>5468.83</v>
      </c>
      <c r="DK51" s="105">
        <v>5254.83</v>
      </c>
      <c r="DL51" s="105">
        <v>5196.83</v>
      </c>
      <c r="DM51" s="105">
        <v>5110.83</v>
      </c>
      <c r="DN51" s="105">
        <v>5192.83</v>
      </c>
      <c r="DO51" s="105">
        <v>5136.83</v>
      </c>
      <c r="DP51" s="105">
        <v>1218.83</v>
      </c>
      <c r="DQ51" s="105">
        <v>1237.83</v>
      </c>
      <c r="DR51" s="105">
        <v>611.83000000000004</v>
      </c>
      <c r="DS51" s="105">
        <v>1038.83</v>
      </c>
      <c r="DT51" s="105">
        <v>1416.83</v>
      </c>
      <c r="DU51" s="105">
        <v>1401.83</v>
      </c>
      <c r="DV51" s="105">
        <v>3326.83</v>
      </c>
      <c r="DW51" s="105">
        <v>3293.83</v>
      </c>
      <c r="DX51" s="105">
        <v>3701.83</v>
      </c>
      <c r="DY51" s="105">
        <v>4517.83</v>
      </c>
      <c r="DZ51" s="105">
        <v>3889.83</v>
      </c>
      <c r="EA51" s="105">
        <v>3768.83</v>
      </c>
      <c r="EB51" s="105">
        <v>947.83</v>
      </c>
      <c r="EC51" s="105">
        <v>1029.83</v>
      </c>
      <c r="ED51" s="105">
        <v>975.83</v>
      </c>
      <c r="EE51" s="105">
        <v>1352.83</v>
      </c>
      <c r="EF51" s="105">
        <v>1200.83</v>
      </c>
      <c r="EG51" s="105">
        <v>1350.83</v>
      </c>
      <c r="EH51" s="105">
        <v>5825.83</v>
      </c>
      <c r="EI51" s="105">
        <v>6561.83</v>
      </c>
      <c r="EJ51" s="105">
        <v>6383.83</v>
      </c>
      <c r="EK51" s="105">
        <v>6455.83</v>
      </c>
      <c r="EL51" s="105">
        <v>6782.83</v>
      </c>
      <c r="EM51" s="105">
        <v>6449.83</v>
      </c>
      <c r="EN51" s="105">
        <v>1454.83</v>
      </c>
      <c r="EO51" s="105">
        <v>1472.83</v>
      </c>
      <c r="EP51" s="105">
        <v>1475.83</v>
      </c>
      <c r="EQ51" s="105">
        <v>1257.83</v>
      </c>
      <c r="ER51" s="105">
        <v>1313.83</v>
      </c>
      <c r="ES51" s="105">
        <v>1217.83</v>
      </c>
      <c r="ET51" s="105">
        <v>4515.83</v>
      </c>
      <c r="EU51" s="105">
        <v>4517.83</v>
      </c>
      <c r="EV51" s="105">
        <v>4556.83</v>
      </c>
      <c r="EW51" s="105">
        <v>4549.83</v>
      </c>
      <c r="EX51" s="105">
        <v>4854.83</v>
      </c>
      <c r="EY51" s="105">
        <v>5770.83</v>
      </c>
      <c r="EZ51" s="105">
        <v>907.83</v>
      </c>
      <c r="FA51" s="105">
        <v>897.83</v>
      </c>
      <c r="FB51" s="105">
        <v>861.83</v>
      </c>
      <c r="FC51" s="105">
        <v>1174.83</v>
      </c>
      <c r="FD51" s="105">
        <v>1086.83</v>
      </c>
      <c r="FE51" s="105">
        <v>1027.83</v>
      </c>
    </row>
    <row r="52" spans="2:161">
      <c r="B52" s="105">
        <v>23.5</v>
      </c>
      <c r="C52" s="105">
        <v>-9.5</v>
      </c>
      <c r="D52" s="105">
        <v>-11.5</v>
      </c>
      <c r="E52" s="105">
        <v>-10.5</v>
      </c>
      <c r="F52" s="105">
        <v>952.5</v>
      </c>
      <c r="G52" s="105">
        <v>890.5</v>
      </c>
      <c r="H52" s="105">
        <v>905.5</v>
      </c>
      <c r="I52" s="105">
        <v>811.5</v>
      </c>
      <c r="J52" s="105">
        <v>826.5</v>
      </c>
      <c r="K52" s="105">
        <v>868.5</v>
      </c>
      <c r="L52" s="105">
        <v>1160.5</v>
      </c>
      <c r="M52" s="105">
        <v>1613.5</v>
      </c>
      <c r="N52" s="105">
        <v>1317.5</v>
      </c>
      <c r="O52" s="105">
        <v>1338.5</v>
      </c>
      <c r="P52" s="105">
        <v>1249.5</v>
      </c>
      <c r="Q52" s="105">
        <v>1360.5</v>
      </c>
      <c r="R52" s="105">
        <v>3067.5</v>
      </c>
      <c r="S52" s="105">
        <v>3087.5</v>
      </c>
      <c r="T52" s="105">
        <v>2599.5</v>
      </c>
      <c r="U52" s="105">
        <v>3046.5</v>
      </c>
      <c r="V52" s="105">
        <v>3027.5</v>
      </c>
      <c r="W52" s="105">
        <v>2905.5</v>
      </c>
      <c r="X52" s="105">
        <v>1264.5</v>
      </c>
      <c r="Y52" s="105">
        <v>1526.5</v>
      </c>
      <c r="Z52" s="105">
        <v>1320.5</v>
      </c>
      <c r="AA52" s="105">
        <v>1587.5</v>
      </c>
      <c r="AB52" s="105">
        <v>1640.5</v>
      </c>
      <c r="AC52" s="105">
        <v>1618.5</v>
      </c>
      <c r="AD52" s="105">
        <v>6067.5</v>
      </c>
      <c r="AE52" s="105">
        <v>6077.5</v>
      </c>
      <c r="AF52" s="105">
        <v>5932.5</v>
      </c>
      <c r="AG52" s="105">
        <v>4579.5</v>
      </c>
      <c r="AH52" s="105">
        <v>4588.5</v>
      </c>
      <c r="AI52" s="105">
        <v>4651.5</v>
      </c>
      <c r="AJ52" s="105">
        <v>1368.5</v>
      </c>
      <c r="AK52" s="105">
        <v>1456.5</v>
      </c>
      <c r="AL52" s="105">
        <v>1258.5</v>
      </c>
      <c r="AM52" s="105">
        <v>1476.5</v>
      </c>
      <c r="AN52" s="105">
        <v>1589.5</v>
      </c>
      <c r="AO52" s="105">
        <v>1354.5</v>
      </c>
      <c r="AP52" s="105">
        <v>4553.5</v>
      </c>
      <c r="AQ52" s="105">
        <v>4565.5</v>
      </c>
      <c r="AR52" s="105">
        <v>4706.5</v>
      </c>
      <c r="AS52" s="105">
        <v>4797.5</v>
      </c>
      <c r="AT52" s="105">
        <v>4865.5</v>
      </c>
      <c r="AU52" s="105">
        <v>4687.5</v>
      </c>
      <c r="AV52" s="105">
        <v>-12.5</v>
      </c>
      <c r="AW52" s="105">
        <v>-11.5</v>
      </c>
      <c r="AX52" s="105">
        <v>-11.5</v>
      </c>
      <c r="AY52" s="105">
        <v>-13.5</v>
      </c>
      <c r="AZ52" s="105">
        <v>-14.5</v>
      </c>
      <c r="BA52" s="105">
        <v>-11.5</v>
      </c>
      <c r="BB52" s="105">
        <v>4267.5</v>
      </c>
      <c r="BC52" s="105">
        <v>4567.5</v>
      </c>
      <c r="BD52" s="105">
        <v>4286.5</v>
      </c>
      <c r="BE52" s="105">
        <v>4205.5</v>
      </c>
      <c r="BF52" s="105">
        <v>4421.5</v>
      </c>
      <c r="BG52" s="105">
        <v>4001.5</v>
      </c>
      <c r="BH52" s="105">
        <v>891.5</v>
      </c>
      <c r="BI52" s="105">
        <v>819.5</v>
      </c>
      <c r="BJ52" s="105">
        <v>787.5</v>
      </c>
      <c r="BK52" s="105">
        <v>1421.5</v>
      </c>
      <c r="BL52" s="105">
        <v>1362.5</v>
      </c>
      <c r="BM52" s="105">
        <v>1503.5</v>
      </c>
      <c r="BN52" s="105">
        <v>4019.5</v>
      </c>
      <c r="BO52" s="105">
        <v>3980.5</v>
      </c>
      <c r="BP52" s="105">
        <v>3910.5</v>
      </c>
      <c r="BQ52" s="105">
        <v>4706.5</v>
      </c>
      <c r="BR52" s="105">
        <v>5209.5</v>
      </c>
      <c r="BS52" s="105">
        <v>4759.5</v>
      </c>
      <c r="BT52" s="105">
        <v>1226.5</v>
      </c>
      <c r="BU52" s="105">
        <v>1219.5</v>
      </c>
      <c r="BV52" s="105">
        <v>1115.5</v>
      </c>
      <c r="BW52" s="105">
        <v>1400.5</v>
      </c>
      <c r="BX52" s="105">
        <v>1412.5</v>
      </c>
      <c r="BY52" s="105">
        <v>1335.5</v>
      </c>
      <c r="BZ52" s="105">
        <v>5689.5</v>
      </c>
      <c r="CA52" s="105">
        <v>5650.5</v>
      </c>
      <c r="CB52" s="105">
        <v>5789.5</v>
      </c>
      <c r="CC52" s="105">
        <v>5601.5</v>
      </c>
      <c r="CD52" s="105">
        <v>5733.5</v>
      </c>
      <c r="CE52" s="105">
        <v>6233.5</v>
      </c>
      <c r="CF52" s="105">
        <v>822.5</v>
      </c>
      <c r="CG52" s="105">
        <v>784.5</v>
      </c>
      <c r="CH52" s="105">
        <v>768.5</v>
      </c>
      <c r="CI52" s="105">
        <v>1374.5</v>
      </c>
      <c r="CJ52" s="105">
        <v>1382.5</v>
      </c>
      <c r="CK52" s="105">
        <v>1488.5</v>
      </c>
      <c r="CL52" s="105">
        <v>1696.5</v>
      </c>
      <c r="CM52" s="105">
        <v>1657.5</v>
      </c>
      <c r="CN52" s="105">
        <v>1805.5</v>
      </c>
      <c r="CO52" s="105">
        <v>1457.5</v>
      </c>
      <c r="CP52" s="105">
        <v>1630.5</v>
      </c>
      <c r="CQ52" s="105">
        <v>1504.5</v>
      </c>
      <c r="CR52" s="105">
        <v>1274.5</v>
      </c>
      <c r="CS52" s="105">
        <v>1373.5</v>
      </c>
      <c r="CT52" s="105">
        <v>1486.5</v>
      </c>
      <c r="CU52" s="105">
        <v>1400.5</v>
      </c>
      <c r="CV52" s="105">
        <v>1448.5</v>
      </c>
      <c r="CW52" s="105">
        <v>1609.5</v>
      </c>
      <c r="CX52" s="105">
        <v>3436.5</v>
      </c>
      <c r="CY52" s="105">
        <v>3446.5</v>
      </c>
      <c r="CZ52" s="105">
        <v>3717.5</v>
      </c>
      <c r="DA52" s="105">
        <v>5461.5</v>
      </c>
      <c r="DB52" s="105">
        <v>5108.5</v>
      </c>
      <c r="DC52" s="105">
        <v>5150.5</v>
      </c>
      <c r="DD52" s="105">
        <v>1185.5</v>
      </c>
      <c r="DE52" s="105">
        <v>1106.5</v>
      </c>
      <c r="DF52" s="105">
        <v>1049.5</v>
      </c>
      <c r="DG52" s="105">
        <v>1459.5</v>
      </c>
      <c r="DH52" s="105">
        <v>1432.5</v>
      </c>
      <c r="DI52" s="105">
        <v>1424.5</v>
      </c>
      <c r="DJ52" s="105">
        <v>5675.5</v>
      </c>
      <c r="DK52" s="105">
        <v>5478.5</v>
      </c>
      <c r="DL52" s="105">
        <v>5454.5</v>
      </c>
      <c r="DM52" s="105">
        <v>5349.5</v>
      </c>
      <c r="DN52" s="105">
        <v>5396.5</v>
      </c>
      <c r="DO52" s="105">
        <v>5438.5</v>
      </c>
      <c r="DP52" s="105">
        <v>1234.5</v>
      </c>
      <c r="DQ52" s="105">
        <v>1228.5</v>
      </c>
      <c r="DR52" s="105">
        <v>627.5</v>
      </c>
      <c r="DS52" s="105">
        <v>1029.5</v>
      </c>
      <c r="DT52" s="105">
        <v>1407.5</v>
      </c>
      <c r="DU52" s="105">
        <v>1398.5</v>
      </c>
      <c r="DV52" s="105">
        <v>3408.5</v>
      </c>
      <c r="DW52" s="105">
        <v>3384.5</v>
      </c>
      <c r="DX52" s="105">
        <v>3807.5</v>
      </c>
      <c r="DY52" s="105">
        <v>4696.5</v>
      </c>
      <c r="DZ52" s="105">
        <v>4036.5</v>
      </c>
      <c r="EA52" s="105">
        <v>3917.5</v>
      </c>
      <c r="EB52" s="105">
        <v>932.5</v>
      </c>
      <c r="EC52" s="105">
        <v>1033.5</v>
      </c>
      <c r="ED52" s="105">
        <v>987.5</v>
      </c>
      <c r="EE52" s="105">
        <v>1326.5</v>
      </c>
      <c r="EF52" s="105">
        <v>1168.5</v>
      </c>
      <c r="EG52" s="105">
        <v>1311.5</v>
      </c>
      <c r="EH52" s="105">
        <v>6107.5</v>
      </c>
      <c r="EI52" s="105">
        <v>6748.5</v>
      </c>
      <c r="EJ52" s="105">
        <v>6588.5</v>
      </c>
      <c r="EK52" s="105">
        <v>6569.5</v>
      </c>
      <c r="EL52" s="105">
        <v>7031.5</v>
      </c>
      <c r="EM52" s="105">
        <v>6538.5</v>
      </c>
      <c r="EN52" s="105">
        <v>1505.5</v>
      </c>
      <c r="EO52" s="105">
        <v>1453.5</v>
      </c>
      <c r="EP52" s="105">
        <v>1447.5</v>
      </c>
      <c r="EQ52" s="105">
        <v>1283.5</v>
      </c>
      <c r="ER52" s="105">
        <v>1320.5</v>
      </c>
      <c r="ES52" s="105">
        <v>1231.5</v>
      </c>
      <c r="ET52" s="105">
        <v>4683.5</v>
      </c>
      <c r="EU52" s="105">
        <v>4600.5</v>
      </c>
      <c r="EV52" s="105">
        <v>4645.5</v>
      </c>
      <c r="EW52" s="105">
        <v>4773.5</v>
      </c>
      <c r="EX52" s="105">
        <v>4946.5</v>
      </c>
      <c r="EY52" s="105">
        <v>5804.5</v>
      </c>
      <c r="EZ52" s="105">
        <v>915.5</v>
      </c>
      <c r="FA52" s="105">
        <v>891.5</v>
      </c>
      <c r="FB52" s="105">
        <v>855.5</v>
      </c>
      <c r="FC52" s="105">
        <v>1156.5</v>
      </c>
      <c r="FD52" s="105">
        <v>1095.5</v>
      </c>
      <c r="FE52" s="105">
        <v>1004.5</v>
      </c>
    </row>
    <row r="53" spans="2:161">
      <c r="B53" s="105">
        <v>24</v>
      </c>
      <c r="C53" s="105">
        <v>-7.5</v>
      </c>
      <c r="D53" s="105">
        <v>-11.5</v>
      </c>
      <c r="E53" s="105">
        <v>-12.5</v>
      </c>
      <c r="F53" s="105">
        <v>990.5</v>
      </c>
      <c r="G53" s="105">
        <v>930.5</v>
      </c>
      <c r="H53" s="105">
        <v>930.5</v>
      </c>
      <c r="I53" s="105">
        <v>853.5</v>
      </c>
      <c r="J53" s="105">
        <v>851.5</v>
      </c>
      <c r="K53" s="105">
        <v>886.5</v>
      </c>
      <c r="L53" s="105">
        <v>1182.5</v>
      </c>
      <c r="M53" s="105">
        <v>1635.5</v>
      </c>
      <c r="N53" s="105">
        <v>1296.5</v>
      </c>
      <c r="O53" s="105">
        <v>1327.5</v>
      </c>
      <c r="P53" s="105">
        <v>1268.5</v>
      </c>
      <c r="Q53" s="105">
        <v>1341.5</v>
      </c>
      <c r="R53" s="105">
        <v>3275.5</v>
      </c>
      <c r="S53" s="105">
        <v>3289.5</v>
      </c>
      <c r="T53" s="105">
        <v>2738.5</v>
      </c>
      <c r="U53" s="105">
        <v>3282.5</v>
      </c>
      <c r="V53" s="105">
        <v>3245.5</v>
      </c>
      <c r="W53" s="105">
        <v>3204.5</v>
      </c>
      <c r="X53" s="105">
        <v>1280.5</v>
      </c>
      <c r="Y53" s="105">
        <v>1538.5</v>
      </c>
      <c r="Z53" s="105">
        <v>1318.5</v>
      </c>
      <c r="AA53" s="105">
        <v>1573.5</v>
      </c>
      <c r="AB53" s="105">
        <v>1643.5</v>
      </c>
      <c r="AC53" s="105">
        <v>1599.5</v>
      </c>
      <c r="AD53" s="105">
        <v>6649.5</v>
      </c>
      <c r="AE53" s="105">
        <v>6526.5</v>
      </c>
      <c r="AF53" s="105">
        <v>6267.5</v>
      </c>
      <c r="AG53" s="105">
        <v>4913.5</v>
      </c>
      <c r="AH53" s="105">
        <v>4856.5</v>
      </c>
      <c r="AI53" s="105">
        <v>4970.5</v>
      </c>
      <c r="AJ53" s="105">
        <v>1387.5</v>
      </c>
      <c r="AK53" s="105">
        <v>1428.5</v>
      </c>
      <c r="AL53" s="105">
        <v>1264.5</v>
      </c>
      <c r="AM53" s="105">
        <v>1490.5</v>
      </c>
      <c r="AN53" s="105">
        <v>1554.5</v>
      </c>
      <c r="AO53" s="105">
        <v>1376.5</v>
      </c>
      <c r="AP53" s="105">
        <v>4648.5</v>
      </c>
      <c r="AQ53" s="105">
        <v>4683.5</v>
      </c>
      <c r="AR53" s="105">
        <v>4849.5</v>
      </c>
      <c r="AS53" s="105">
        <v>4900.5</v>
      </c>
      <c r="AT53" s="105">
        <v>4937.5</v>
      </c>
      <c r="AU53" s="105">
        <v>4750.5</v>
      </c>
      <c r="AV53" s="105">
        <v>-12.5</v>
      </c>
      <c r="AW53" s="105">
        <v>-13.5</v>
      </c>
      <c r="AX53" s="105">
        <v>-13.5</v>
      </c>
      <c r="AY53" s="105">
        <v>-15.5</v>
      </c>
      <c r="AZ53" s="105">
        <v>-12.5</v>
      </c>
      <c r="BA53" s="105">
        <v>-15.5</v>
      </c>
      <c r="BB53" s="105">
        <v>4449.5</v>
      </c>
      <c r="BC53" s="105">
        <v>4686.5</v>
      </c>
      <c r="BD53" s="105">
        <v>4353.5</v>
      </c>
      <c r="BE53" s="105">
        <v>4309.5</v>
      </c>
      <c r="BF53" s="105">
        <v>4449.5</v>
      </c>
      <c r="BG53" s="105">
        <v>4010.5</v>
      </c>
      <c r="BH53" s="105">
        <v>880.5</v>
      </c>
      <c r="BI53" s="105">
        <v>844.5</v>
      </c>
      <c r="BJ53" s="105">
        <v>792.5</v>
      </c>
      <c r="BK53" s="105">
        <v>1433.5</v>
      </c>
      <c r="BL53" s="105">
        <v>1367.5</v>
      </c>
      <c r="BM53" s="105">
        <v>1499.5</v>
      </c>
      <c r="BN53" s="105">
        <v>4263.5</v>
      </c>
      <c r="BO53" s="105">
        <v>4224.5</v>
      </c>
      <c r="BP53" s="105">
        <v>4254.5</v>
      </c>
      <c r="BQ53" s="105">
        <v>5121.5</v>
      </c>
      <c r="BR53" s="105">
        <v>5476.5</v>
      </c>
      <c r="BS53" s="105">
        <v>5187.5</v>
      </c>
      <c r="BT53" s="105">
        <v>1210.5</v>
      </c>
      <c r="BU53" s="105">
        <v>1235.5</v>
      </c>
      <c r="BV53" s="105">
        <v>1127.5</v>
      </c>
      <c r="BW53" s="105">
        <v>1391.5</v>
      </c>
      <c r="BX53" s="105">
        <v>1379.5</v>
      </c>
      <c r="BY53" s="105">
        <v>1337.5</v>
      </c>
      <c r="BZ53" s="105">
        <v>5789.5</v>
      </c>
      <c r="CA53" s="105">
        <v>5683.5</v>
      </c>
      <c r="CB53" s="105">
        <v>6009.5</v>
      </c>
      <c r="CC53" s="105">
        <v>5730.5</v>
      </c>
      <c r="CD53" s="105">
        <v>5822.5</v>
      </c>
      <c r="CE53" s="105">
        <v>6380.5</v>
      </c>
      <c r="CF53" s="105">
        <v>822.5</v>
      </c>
      <c r="CG53" s="105">
        <v>797.5</v>
      </c>
      <c r="CH53" s="105">
        <v>779.5</v>
      </c>
      <c r="CI53" s="105">
        <v>1409.5</v>
      </c>
      <c r="CJ53" s="105">
        <v>1392.5</v>
      </c>
      <c r="CK53" s="105">
        <v>1522.5</v>
      </c>
      <c r="CL53" s="105">
        <v>1675.5</v>
      </c>
      <c r="CM53" s="105">
        <v>1668.5</v>
      </c>
      <c r="CN53" s="105">
        <v>1818.5</v>
      </c>
      <c r="CO53" s="105">
        <v>1449.5</v>
      </c>
      <c r="CP53" s="105">
        <v>1615.5</v>
      </c>
      <c r="CQ53" s="105">
        <v>1506.5</v>
      </c>
      <c r="CR53" s="105">
        <v>1254.5</v>
      </c>
      <c r="CS53" s="105">
        <v>1392.5</v>
      </c>
      <c r="CT53" s="105">
        <v>1520.5</v>
      </c>
      <c r="CU53" s="105">
        <v>1417.5</v>
      </c>
      <c r="CV53" s="105">
        <v>1437.5</v>
      </c>
      <c r="CW53" s="105">
        <v>1600.5</v>
      </c>
      <c r="CX53" s="105">
        <v>3510.5</v>
      </c>
      <c r="CY53" s="105">
        <v>3537.5</v>
      </c>
      <c r="CZ53" s="105">
        <v>3843.5</v>
      </c>
      <c r="DA53" s="105">
        <v>5359.5</v>
      </c>
      <c r="DB53" s="105">
        <v>5215.5</v>
      </c>
      <c r="DC53" s="105">
        <v>5153.5</v>
      </c>
      <c r="DD53" s="105">
        <v>1173.5</v>
      </c>
      <c r="DE53" s="105">
        <v>1083.5</v>
      </c>
      <c r="DF53" s="105">
        <v>1082.5</v>
      </c>
      <c r="DG53" s="105">
        <v>1437.5</v>
      </c>
      <c r="DH53" s="105">
        <v>1434.5</v>
      </c>
      <c r="DI53" s="105">
        <v>1413.5</v>
      </c>
      <c r="DJ53" s="105">
        <v>6020.5</v>
      </c>
      <c r="DK53" s="105">
        <v>5861.5</v>
      </c>
      <c r="DL53" s="105">
        <v>5905.5</v>
      </c>
      <c r="DM53" s="105">
        <v>5705.5</v>
      </c>
      <c r="DN53" s="105">
        <v>5872.5</v>
      </c>
      <c r="DO53" s="105">
        <v>5868.5</v>
      </c>
      <c r="DP53" s="105">
        <v>1240.5</v>
      </c>
      <c r="DQ53" s="105">
        <v>1233.5</v>
      </c>
      <c r="DR53" s="105">
        <v>613.5</v>
      </c>
      <c r="DS53" s="105">
        <v>1035.5</v>
      </c>
      <c r="DT53" s="105">
        <v>1428.5</v>
      </c>
      <c r="DU53" s="105">
        <v>1398.5</v>
      </c>
      <c r="DV53" s="105">
        <v>3424.5</v>
      </c>
      <c r="DW53" s="105">
        <v>3499.5</v>
      </c>
      <c r="DX53" s="105">
        <v>3834.5</v>
      </c>
      <c r="DY53" s="105">
        <v>4714.5</v>
      </c>
      <c r="DZ53" s="105">
        <v>4114.5</v>
      </c>
      <c r="EA53" s="105">
        <v>3926.5</v>
      </c>
      <c r="EB53" s="105">
        <v>945.5</v>
      </c>
      <c r="EC53" s="105">
        <v>1029.5</v>
      </c>
      <c r="ED53" s="105">
        <v>982.5</v>
      </c>
      <c r="EE53" s="105">
        <v>1329.5</v>
      </c>
      <c r="EF53" s="105">
        <v>1139.5</v>
      </c>
      <c r="EG53" s="105">
        <v>1303.5</v>
      </c>
      <c r="EH53" s="105">
        <v>6228.5</v>
      </c>
      <c r="EI53" s="105">
        <v>6893.5</v>
      </c>
      <c r="EJ53" s="105">
        <v>6747.5</v>
      </c>
      <c r="EK53" s="105">
        <v>6707.5</v>
      </c>
      <c r="EL53" s="105">
        <v>6986.5</v>
      </c>
      <c r="EM53" s="105">
        <v>6668.5</v>
      </c>
      <c r="EN53" s="105">
        <v>1502.5</v>
      </c>
      <c r="EO53" s="105">
        <v>1485.5</v>
      </c>
      <c r="EP53" s="105">
        <v>1452.5</v>
      </c>
      <c r="EQ53" s="105">
        <v>1256.5</v>
      </c>
      <c r="ER53" s="105">
        <v>1319.5</v>
      </c>
      <c r="ES53" s="105">
        <v>1232.5</v>
      </c>
      <c r="ET53" s="105">
        <v>4716.5</v>
      </c>
      <c r="EU53" s="105">
        <v>4694.5</v>
      </c>
      <c r="EV53" s="105">
        <v>4726.5</v>
      </c>
      <c r="EW53" s="105">
        <v>4756.5</v>
      </c>
      <c r="EX53" s="105">
        <v>4955.5</v>
      </c>
      <c r="EY53" s="105">
        <v>5776.5</v>
      </c>
      <c r="EZ53" s="105">
        <v>894.5</v>
      </c>
      <c r="FA53" s="105">
        <v>881.5</v>
      </c>
      <c r="FB53" s="105">
        <v>847.5</v>
      </c>
      <c r="FC53" s="105">
        <v>1128.5</v>
      </c>
      <c r="FD53" s="105">
        <v>1067.5</v>
      </c>
      <c r="FE53" s="105">
        <v>983.5</v>
      </c>
    </row>
    <row r="54" spans="2:161">
      <c r="B54" s="105">
        <v>24.5</v>
      </c>
      <c r="C54" s="105">
        <v>-5.33</v>
      </c>
      <c r="D54" s="105">
        <v>-8.33</v>
      </c>
      <c r="E54" s="105">
        <v>-7.33</v>
      </c>
      <c r="F54" s="105">
        <v>1010.67</v>
      </c>
      <c r="G54" s="105">
        <v>924.67</v>
      </c>
      <c r="H54" s="105">
        <v>949.67</v>
      </c>
      <c r="I54" s="105">
        <v>873.67</v>
      </c>
      <c r="J54" s="105">
        <v>871.67</v>
      </c>
      <c r="K54" s="105">
        <v>884.67</v>
      </c>
      <c r="L54" s="105">
        <v>1183.67</v>
      </c>
      <c r="M54" s="105">
        <v>1635.67</v>
      </c>
      <c r="N54" s="105">
        <v>1290.67</v>
      </c>
      <c r="O54" s="105">
        <v>1338.67</v>
      </c>
      <c r="P54" s="105">
        <v>1287.67</v>
      </c>
      <c r="Q54" s="105">
        <v>1351.67</v>
      </c>
      <c r="R54" s="105">
        <v>3427.67</v>
      </c>
      <c r="S54" s="105">
        <v>3435.67</v>
      </c>
      <c r="T54" s="105">
        <v>2835.67</v>
      </c>
      <c r="U54" s="105">
        <v>3411.67</v>
      </c>
      <c r="V54" s="105">
        <v>3375.67</v>
      </c>
      <c r="W54" s="105">
        <v>3311.67</v>
      </c>
      <c r="X54" s="105">
        <v>1267.67</v>
      </c>
      <c r="Y54" s="105">
        <v>1537.67</v>
      </c>
      <c r="Z54" s="105">
        <v>1327.67</v>
      </c>
      <c r="AA54" s="105">
        <v>1563.67</v>
      </c>
      <c r="AB54" s="105">
        <v>1631.67</v>
      </c>
      <c r="AC54" s="105">
        <v>1610.67</v>
      </c>
      <c r="AD54" s="105">
        <v>6867.67</v>
      </c>
      <c r="AE54" s="105">
        <v>6771.67</v>
      </c>
      <c r="AF54" s="105">
        <v>6507.67</v>
      </c>
      <c r="AG54" s="105">
        <v>5116.67</v>
      </c>
      <c r="AH54" s="105">
        <v>5045.67</v>
      </c>
      <c r="AI54" s="105">
        <v>5144.67</v>
      </c>
      <c r="AJ54" s="105">
        <v>1405.67</v>
      </c>
      <c r="AK54" s="105">
        <v>1428.67</v>
      </c>
      <c r="AL54" s="105">
        <v>1270.67</v>
      </c>
      <c r="AM54" s="105">
        <v>1481.67</v>
      </c>
      <c r="AN54" s="105">
        <v>1570.67</v>
      </c>
      <c r="AO54" s="105">
        <v>1404.67</v>
      </c>
      <c r="AP54" s="105">
        <v>4757.67</v>
      </c>
      <c r="AQ54" s="105">
        <v>4912.67</v>
      </c>
      <c r="AR54" s="105">
        <v>5007.67</v>
      </c>
      <c r="AS54" s="105">
        <v>5091.67</v>
      </c>
      <c r="AT54" s="105">
        <v>5083.67</v>
      </c>
      <c r="AU54" s="105">
        <v>4930.67</v>
      </c>
      <c r="AV54" s="105">
        <v>-16.329999999999998</v>
      </c>
      <c r="AW54" s="105">
        <v>-15.33</v>
      </c>
      <c r="AX54" s="105">
        <v>-14.33</v>
      </c>
      <c r="AY54" s="105">
        <v>-14.33</v>
      </c>
      <c r="AZ54" s="105">
        <v>-16.329999999999998</v>
      </c>
      <c r="BA54" s="105">
        <v>-15.33</v>
      </c>
      <c r="BB54" s="105">
        <v>4552.67</v>
      </c>
      <c r="BC54" s="105">
        <v>4836.67</v>
      </c>
      <c r="BD54" s="105">
        <v>4500.67</v>
      </c>
      <c r="BE54" s="105">
        <v>4429.67</v>
      </c>
      <c r="BF54" s="105">
        <v>4573.67</v>
      </c>
      <c r="BG54" s="105">
        <v>4130.67</v>
      </c>
      <c r="BH54" s="105">
        <v>902.67</v>
      </c>
      <c r="BI54" s="105">
        <v>839.67</v>
      </c>
      <c r="BJ54" s="105">
        <v>798.67</v>
      </c>
      <c r="BK54" s="105">
        <v>1401.67</v>
      </c>
      <c r="BL54" s="105">
        <v>1351.67</v>
      </c>
      <c r="BM54" s="105">
        <v>1514.67</v>
      </c>
      <c r="BN54" s="105">
        <v>4391.67</v>
      </c>
      <c r="BO54" s="105">
        <v>4450.67</v>
      </c>
      <c r="BP54" s="105">
        <v>4466.67</v>
      </c>
      <c r="BQ54" s="105">
        <v>5288.67</v>
      </c>
      <c r="BR54" s="105">
        <v>5733.67</v>
      </c>
      <c r="BS54" s="105">
        <v>5373.67</v>
      </c>
      <c r="BT54" s="105">
        <v>1202.67</v>
      </c>
      <c r="BU54" s="105">
        <v>1268.67</v>
      </c>
      <c r="BV54" s="105">
        <v>1119.67</v>
      </c>
      <c r="BW54" s="105">
        <v>1390.67</v>
      </c>
      <c r="BX54" s="105">
        <v>1379.67</v>
      </c>
      <c r="BY54" s="105">
        <v>1348.67</v>
      </c>
      <c r="BZ54" s="105">
        <v>5978.67</v>
      </c>
      <c r="CA54" s="105">
        <v>5966.67</v>
      </c>
      <c r="CB54" s="105">
        <v>6151.67</v>
      </c>
      <c r="CC54" s="105">
        <v>5902.67</v>
      </c>
      <c r="CD54" s="105">
        <v>6084.67</v>
      </c>
      <c r="CE54" s="105">
        <v>6709.67</v>
      </c>
      <c r="CF54" s="105">
        <v>809.67</v>
      </c>
      <c r="CG54" s="105">
        <v>817.67</v>
      </c>
      <c r="CH54" s="105">
        <v>749.67</v>
      </c>
      <c r="CI54" s="105">
        <v>1378.67</v>
      </c>
      <c r="CJ54" s="105">
        <v>1418.67</v>
      </c>
      <c r="CK54" s="105">
        <v>1479.67</v>
      </c>
      <c r="CL54" s="105">
        <v>1734.67</v>
      </c>
      <c r="CM54" s="105">
        <v>1679.67</v>
      </c>
      <c r="CN54" s="105">
        <v>1835.67</v>
      </c>
      <c r="CO54" s="105">
        <v>1466.67</v>
      </c>
      <c r="CP54" s="105">
        <v>1659.67</v>
      </c>
      <c r="CQ54" s="105">
        <v>1506.67</v>
      </c>
      <c r="CR54" s="105">
        <v>1274.67</v>
      </c>
      <c r="CS54" s="105">
        <v>1392.67</v>
      </c>
      <c r="CT54" s="105">
        <v>1510.67</v>
      </c>
      <c r="CU54" s="105">
        <v>1420.67</v>
      </c>
      <c r="CV54" s="105">
        <v>1432.67</v>
      </c>
      <c r="CW54" s="105">
        <v>1607.67</v>
      </c>
      <c r="CX54" s="105">
        <v>3623.67</v>
      </c>
      <c r="CY54" s="105">
        <v>3586.67</v>
      </c>
      <c r="CZ54" s="105">
        <v>3963.67</v>
      </c>
      <c r="DA54" s="105">
        <v>5564.67</v>
      </c>
      <c r="DB54" s="105">
        <v>5469.67</v>
      </c>
      <c r="DC54" s="105">
        <v>5327.67</v>
      </c>
      <c r="DD54" s="105">
        <v>1187.67</v>
      </c>
      <c r="DE54" s="105">
        <v>1114.67</v>
      </c>
      <c r="DF54" s="105">
        <v>1067.67</v>
      </c>
      <c r="DG54" s="105">
        <v>1474.67</v>
      </c>
      <c r="DH54" s="105">
        <v>1460.67</v>
      </c>
      <c r="DI54" s="105">
        <v>1423.67</v>
      </c>
      <c r="DJ54" s="105">
        <v>6304.67</v>
      </c>
      <c r="DK54" s="105">
        <v>6101.67</v>
      </c>
      <c r="DL54" s="105">
        <v>6136.67</v>
      </c>
      <c r="DM54" s="105">
        <v>6027.67</v>
      </c>
      <c r="DN54" s="105">
        <v>6157.67</v>
      </c>
      <c r="DO54" s="105">
        <v>6007.67</v>
      </c>
      <c r="DP54" s="105">
        <v>1251.67</v>
      </c>
      <c r="DQ54" s="105">
        <v>1225.67</v>
      </c>
      <c r="DR54" s="105">
        <v>620.66999999999996</v>
      </c>
      <c r="DS54" s="105">
        <v>1040.67</v>
      </c>
      <c r="DT54" s="105">
        <v>1421.67</v>
      </c>
      <c r="DU54" s="105">
        <v>1408.67</v>
      </c>
      <c r="DV54" s="105">
        <v>3538.67</v>
      </c>
      <c r="DW54" s="105">
        <v>3524.67</v>
      </c>
      <c r="DX54" s="105">
        <v>3937.67</v>
      </c>
      <c r="DY54" s="105">
        <v>4931.67</v>
      </c>
      <c r="DZ54" s="105">
        <v>4265.67</v>
      </c>
      <c r="EA54" s="105">
        <v>4079.67</v>
      </c>
      <c r="EB54" s="105">
        <v>950.67</v>
      </c>
      <c r="EC54" s="105">
        <v>1038.67</v>
      </c>
      <c r="ED54" s="105">
        <v>995.67</v>
      </c>
      <c r="EE54" s="105">
        <v>1348.67</v>
      </c>
      <c r="EF54" s="105">
        <v>1189.67</v>
      </c>
      <c r="EG54" s="105">
        <v>1323.67</v>
      </c>
      <c r="EH54" s="105">
        <v>6407.67</v>
      </c>
      <c r="EI54" s="105">
        <v>7270.67</v>
      </c>
      <c r="EJ54" s="105">
        <v>7126.67</v>
      </c>
      <c r="EK54" s="105">
        <v>7087.67</v>
      </c>
      <c r="EL54" s="105">
        <v>7210.67</v>
      </c>
      <c r="EM54" s="105">
        <v>6932.67</v>
      </c>
      <c r="EN54" s="105">
        <v>1468.67</v>
      </c>
      <c r="EO54" s="105">
        <v>1481.67</v>
      </c>
      <c r="EP54" s="105">
        <v>1477.67</v>
      </c>
      <c r="EQ54" s="105">
        <v>1251.67</v>
      </c>
      <c r="ER54" s="105">
        <v>1311.67</v>
      </c>
      <c r="ES54" s="105">
        <v>1226.67</v>
      </c>
      <c r="ET54" s="105">
        <v>4884.67</v>
      </c>
      <c r="EU54" s="105">
        <v>4881.67</v>
      </c>
      <c r="EV54" s="105">
        <v>4976.67</v>
      </c>
      <c r="EW54" s="105">
        <v>4907.67</v>
      </c>
      <c r="EX54" s="105">
        <v>5199.67</v>
      </c>
      <c r="EY54" s="105">
        <v>5995.67</v>
      </c>
      <c r="EZ54" s="105">
        <v>878.67</v>
      </c>
      <c r="FA54" s="105">
        <v>875.67</v>
      </c>
      <c r="FB54" s="105">
        <v>836.67</v>
      </c>
      <c r="FC54" s="105">
        <v>1144.67</v>
      </c>
      <c r="FD54" s="105">
        <v>1050.67</v>
      </c>
      <c r="FE54" s="105">
        <v>995.67</v>
      </c>
    </row>
    <row r="55" spans="2:161">
      <c r="B55" s="105">
        <v>25</v>
      </c>
      <c r="C55" s="105">
        <v>-11</v>
      </c>
      <c r="D55" s="105">
        <v>-12</v>
      </c>
      <c r="E55" s="105">
        <v>-13</v>
      </c>
      <c r="F55" s="105">
        <v>1028</v>
      </c>
      <c r="G55" s="105">
        <v>962</v>
      </c>
      <c r="H55" s="105">
        <v>977</v>
      </c>
      <c r="I55" s="105">
        <v>892</v>
      </c>
      <c r="J55" s="105">
        <v>889</v>
      </c>
      <c r="K55" s="105">
        <v>910</v>
      </c>
      <c r="L55" s="105">
        <v>1186</v>
      </c>
      <c r="M55" s="105">
        <v>1641</v>
      </c>
      <c r="N55" s="105">
        <v>1340</v>
      </c>
      <c r="O55" s="105">
        <v>1332</v>
      </c>
      <c r="P55" s="105">
        <v>1274</v>
      </c>
      <c r="Q55" s="105">
        <v>1371</v>
      </c>
      <c r="R55" s="105">
        <v>3547</v>
      </c>
      <c r="S55" s="105">
        <v>3607</v>
      </c>
      <c r="T55" s="105">
        <v>2999</v>
      </c>
      <c r="U55" s="105">
        <v>3556</v>
      </c>
      <c r="V55" s="105">
        <v>3545</v>
      </c>
      <c r="W55" s="105">
        <v>3476</v>
      </c>
      <c r="X55" s="105">
        <v>1271</v>
      </c>
      <c r="Y55" s="105">
        <v>1544</v>
      </c>
      <c r="Z55" s="105">
        <v>1332</v>
      </c>
      <c r="AA55" s="105">
        <v>1583</v>
      </c>
      <c r="AB55" s="105">
        <v>1604</v>
      </c>
      <c r="AC55" s="105">
        <v>1589</v>
      </c>
      <c r="AD55" s="105">
        <v>7143</v>
      </c>
      <c r="AE55" s="105">
        <v>7113</v>
      </c>
      <c r="AF55" s="105">
        <v>6791</v>
      </c>
      <c r="AG55" s="105">
        <v>5434</v>
      </c>
      <c r="AH55" s="105">
        <v>5361</v>
      </c>
      <c r="AI55" s="105">
        <v>5432</v>
      </c>
      <c r="AJ55" s="105">
        <v>1384</v>
      </c>
      <c r="AK55" s="105">
        <v>1452</v>
      </c>
      <c r="AL55" s="105">
        <v>1259</v>
      </c>
      <c r="AM55" s="105">
        <v>1499</v>
      </c>
      <c r="AN55" s="105">
        <v>1583</v>
      </c>
      <c r="AO55" s="105">
        <v>1394</v>
      </c>
      <c r="AP55" s="105">
        <v>4954</v>
      </c>
      <c r="AQ55" s="105">
        <v>5001</v>
      </c>
      <c r="AR55" s="105">
        <v>5082</v>
      </c>
      <c r="AS55" s="105">
        <v>5194</v>
      </c>
      <c r="AT55" s="105">
        <v>5162</v>
      </c>
      <c r="AU55" s="105">
        <v>5029</v>
      </c>
      <c r="AV55" s="105">
        <v>-16</v>
      </c>
      <c r="AW55" s="105">
        <v>-16</v>
      </c>
      <c r="AX55" s="105">
        <v>-15</v>
      </c>
      <c r="AY55" s="105">
        <v>-17</v>
      </c>
      <c r="AZ55" s="105">
        <v>-18</v>
      </c>
      <c r="BA55" s="105">
        <v>-15</v>
      </c>
      <c r="BB55" s="105">
        <v>4724</v>
      </c>
      <c r="BC55" s="105">
        <v>5000</v>
      </c>
      <c r="BD55" s="105">
        <v>4675</v>
      </c>
      <c r="BE55" s="105">
        <v>4551</v>
      </c>
      <c r="BF55" s="105">
        <v>4613</v>
      </c>
      <c r="BG55" s="105">
        <v>4247</v>
      </c>
      <c r="BH55" s="105">
        <v>888</v>
      </c>
      <c r="BI55" s="105">
        <v>850</v>
      </c>
      <c r="BJ55" s="105">
        <v>807</v>
      </c>
      <c r="BK55" s="105">
        <v>1431</v>
      </c>
      <c r="BL55" s="105">
        <v>1382</v>
      </c>
      <c r="BM55" s="105">
        <v>1513</v>
      </c>
      <c r="BN55" s="105">
        <v>4686</v>
      </c>
      <c r="BO55" s="105">
        <v>4688</v>
      </c>
      <c r="BP55" s="105">
        <v>4658</v>
      </c>
      <c r="BQ55" s="105">
        <v>5623</v>
      </c>
      <c r="BR55" s="105">
        <v>6030</v>
      </c>
      <c r="BS55" s="105">
        <v>5649</v>
      </c>
      <c r="BT55" s="105">
        <v>1252</v>
      </c>
      <c r="BU55" s="105">
        <v>1251</v>
      </c>
      <c r="BV55" s="105">
        <v>1122</v>
      </c>
      <c r="BW55" s="105">
        <v>1418</v>
      </c>
      <c r="BX55" s="105">
        <v>1408</v>
      </c>
      <c r="BY55" s="105">
        <v>1346</v>
      </c>
      <c r="BZ55" s="105">
        <v>6135</v>
      </c>
      <c r="CA55" s="105">
        <v>6166</v>
      </c>
      <c r="CB55" s="105">
        <v>6386</v>
      </c>
      <c r="CC55" s="105">
        <v>6005</v>
      </c>
      <c r="CD55" s="105">
        <v>6288</v>
      </c>
      <c r="CE55" s="105">
        <v>6770</v>
      </c>
      <c r="CF55" s="105">
        <v>803</v>
      </c>
      <c r="CG55" s="105">
        <v>783</v>
      </c>
      <c r="CH55" s="105">
        <v>764</v>
      </c>
      <c r="CI55" s="105">
        <v>1368</v>
      </c>
      <c r="CJ55" s="105">
        <v>1398</v>
      </c>
      <c r="CK55" s="105">
        <v>1509</v>
      </c>
      <c r="CL55" s="105">
        <v>1720</v>
      </c>
      <c r="CM55" s="105">
        <v>1713</v>
      </c>
      <c r="CN55" s="105">
        <v>1856</v>
      </c>
      <c r="CO55" s="105">
        <v>1468</v>
      </c>
      <c r="CP55" s="105">
        <v>1630</v>
      </c>
      <c r="CQ55" s="105">
        <v>1569</v>
      </c>
      <c r="CR55" s="105">
        <v>1268</v>
      </c>
      <c r="CS55" s="105">
        <v>1392</v>
      </c>
      <c r="CT55" s="105">
        <v>1550</v>
      </c>
      <c r="CU55" s="105">
        <v>1406</v>
      </c>
      <c r="CV55" s="105">
        <v>1453</v>
      </c>
      <c r="CW55" s="105">
        <v>1592</v>
      </c>
      <c r="CX55" s="105">
        <v>3642</v>
      </c>
      <c r="CY55" s="105">
        <v>3603</v>
      </c>
      <c r="CZ55" s="105">
        <v>4038</v>
      </c>
      <c r="DA55" s="105">
        <v>5613</v>
      </c>
      <c r="DB55" s="105">
        <v>5422</v>
      </c>
      <c r="DC55" s="105">
        <v>5404</v>
      </c>
      <c r="DD55" s="105">
        <v>1223</v>
      </c>
      <c r="DE55" s="105">
        <v>1111</v>
      </c>
      <c r="DF55" s="105">
        <v>1079</v>
      </c>
      <c r="DG55" s="105">
        <v>1461</v>
      </c>
      <c r="DH55" s="105">
        <v>1460</v>
      </c>
      <c r="DI55" s="105">
        <v>1430</v>
      </c>
      <c r="DJ55" s="105">
        <v>6632</v>
      </c>
      <c r="DK55" s="105">
        <v>6415</v>
      </c>
      <c r="DL55" s="105">
        <v>6515</v>
      </c>
      <c r="DM55" s="105">
        <v>6415</v>
      </c>
      <c r="DN55" s="105">
        <v>6534</v>
      </c>
      <c r="DO55" s="105">
        <v>6328</v>
      </c>
      <c r="DP55" s="105">
        <v>1248</v>
      </c>
      <c r="DQ55" s="105">
        <v>1244</v>
      </c>
      <c r="DR55" s="105">
        <v>612</v>
      </c>
      <c r="DS55" s="105">
        <v>1047</v>
      </c>
      <c r="DT55" s="105">
        <v>1432</v>
      </c>
      <c r="DU55" s="105">
        <v>1437</v>
      </c>
      <c r="DV55" s="105">
        <v>3596</v>
      </c>
      <c r="DW55" s="105">
        <v>3625</v>
      </c>
      <c r="DX55" s="105">
        <v>4066</v>
      </c>
      <c r="DY55" s="105">
        <v>4951</v>
      </c>
      <c r="DZ55" s="105">
        <v>4276</v>
      </c>
      <c r="EA55" s="105">
        <v>4119</v>
      </c>
      <c r="EB55" s="105">
        <v>943</v>
      </c>
      <c r="EC55" s="105">
        <v>1042</v>
      </c>
      <c r="ED55" s="105">
        <v>980</v>
      </c>
      <c r="EE55" s="105">
        <v>1361</v>
      </c>
      <c r="EF55" s="105">
        <v>1188</v>
      </c>
      <c r="EG55" s="105">
        <v>1363</v>
      </c>
      <c r="EH55" s="105">
        <v>6476</v>
      </c>
      <c r="EI55" s="105">
        <v>7481</v>
      </c>
      <c r="EJ55" s="105">
        <v>7384</v>
      </c>
      <c r="EK55" s="105">
        <v>7197</v>
      </c>
      <c r="EL55" s="105">
        <v>7343</v>
      </c>
      <c r="EM55" s="105">
        <v>7106</v>
      </c>
      <c r="EN55" s="105">
        <v>1499</v>
      </c>
      <c r="EO55" s="105">
        <v>1482</v>
      </c>
      <c r="EP55" s="105">
        <v>1498</v>
      </c>
      <c r="EQ55" s="105">
        <v>1287</v>
      </c>
      <c r="ER55" s="105">
        <v>1323</v>
      </c>
      <c r="ES55" s="105">
        <v>1215</v>
      </c>
      <c r="ET55" s="105">
        <v>5009</v>
      </c>
      <c r="EU55" s="105">
        <v>4947</v>
      </c>
      <c r="EV55" s="105">
        <v>5060</v>
      </c>
      <c r="EW55" s="105">
        <v>4957</v>
      </c>
      <c r="EX55" s="105">
        <v>5194</v>
      </c>
      <c r="EY55" s="105">
        <v>5955</v>
      </c>
      <c r="EZ55" s="105">
        <v>877</v>
      </c>
      <c r="FA55" s="105">
        <v>836</v>
      </c>
      <c r="FB55" s="105">
        <v>822</v>
      </c>
      <c r="FC55" s="105">
        <v>1128</v>
      </c>
      <c r="FD55" s="105">
        <v>1050</v>
      </c>
      <c r="FE55" s="105">
        <v>972</v>
      </c>
    </row>
    <row r="56" spans="2:161">
      <c r="B56" s="105">
        <v>25.5</v>
      </c>
      <c r="C56" s="105">
        <v>-5</v>
      </c>
      <c r="D56" s="105">
        <v>-8</v>
      </c>
      <c r="E56" s="105">
        <v>-10</v>
      </c>
      <c r="F56" s="105">
        <v>1001</v>
      </c>
      <c r="G56" s="105">
        <v>939</v>
      </c>
      <c r="H56" s="105">
        <v>954</v>
      </c>
      <c r="I56" s="105">
        <v>859</v>
      </c>
      <c r="J56" s="105">
        <v>860</v>
      </c>
      <c r="K56" s="105">
        <v>853</v>
      </c>
      <c r="L56" s="105">
        <v>1200</v>
      </c>
      <c r="M56" s="105">
        <v>1639</v>
      </c>
      <c r="N56" s="105">
        <v>1341</v>
      </c>
      <c r="O56" s="105">
        <v>1346</v>
      </c>
      <c r="P56" s="105">
        <v>1276</v>
      </c>
      <c r="Q56" s="105">
        <v>1356</v>
      </c>
      <c r="R56" s="105">
        <v>3528</v>
      </c>
      <c r="S56" s="105">
        <v>3529</v>
      </c>
      <c r="T56" s="105">
        <v>2987</v>
      </c>
      <c r="U56" s="105">
        <v>3506</v>
      </c>
      <c r="V56" s="105">
        <v>3497</v>
      </c>
      <c r="W56" s="105">
        <v>3410</v>
      </c>
      <c r="X56" s="105">
        <v>1266</v>
      </c>
      <c r="Y56" s="105">
        <v>1552</v>
      </c>
      <c r="Z56" s="105">
        <v>1315</v>
      </c>
      <c r="AA56" s="105">
        <v>1562</v>
      </c>
      <c r="AB56" s="105">
        <v>1647</v>
      </c>
      <c r="AC56" s="105">
        <v>1615</v>
      </c>
      <c r="AD56" s="105">
        <v>7030</v>
      </c>
      <c r="AE56" s="105">
        <v>6815</v>
      </c>
      <c r="AF56" s="105">
        <v>6745</v>
      </c>
      <c r="AG56" s="105">
        <v>5270</v>
      </c>
      <c r="AH56" s="105">
        <v>5324</v>
      </c>
      <c r="AI56" s="105">
        <v>5340</v>
      </c>
      <c r="AJ56" s="105">
        <v>1405</v>
      </c>
      <c r="AK56" s="105">
        <v>1459</v>
      </c>
      <c r="AL56" s="105">
        <v>1315</v>
      </c>
      <c r="AM56" s="105">
        <v>1526</v>
      </c>
      <c r="AN56" s="105">
        <v>1593</v>
      </c>
      <c r="AO56" s="105">
        <v>1419</v>
      </c>
      <c r="AP56" s="105">
        <v>4992</v>
      </c>
      <c r="AQ56" s="105">
        <v>4994</v>
      </c>
      <c r="AR56" s="105">
        <v>5238</v>
      </c>
      <c r="AS56" s="105">
        <v>5312</v>
      </c>
      <c r="AT56" s="105">
        <v>5372</v>
      </c>
      <c r="AU56" s="105">
        <v>5140</v>
      </c>
      <c r="AV56" s="105">
        <v>-16</v>
      </c>
      <c r="AW56" s="105">
        <v>-15</v>
      </c>
      <c r="AX56" s="105">
        <v>-16</v>
      </c>
      <c r="AY56" s="105">
        <v>-16</v>
      </c>
      <c r="AZ56" s="105">
        <v>-16</v>
      </c>
      <c r="BA56" s="105">
        <v>-16</v>
      </c>
      <c r="BB56" s="105">
        <v>4876</v>
      </c>
      <c r="BC56" s="105">
        <v>5145</v>
      </c>
      <c r="BD56" s="105">
        <v>4801</v>
      </c>
      <c r="BE56" s="105">
        <v>4668</v>
      </c>
      <c r="BF56" s="105">
        <v>4562</v>
      </c>
      <c r="BG56" s="105">
        <v>4314</v>
      </c>
      <c r="BH56" s="105">
        <v>912</v>
      </c>
      <c r="BI56" s="105">
        <v>852</v>
      </c>
      <c r="BJ56" s="105">
        <v>808</v>
      </c>
      <c r="BK56" s="105">
        <v>1454</v>
      </c>
      <c r="BL56" s="105">
        <v>1411</v>
      </c>
      <c r="BM56" s="105">
        <v>1509</v>
      </c>
      <c r="BN56" s="105">
        <v>4604</v>
      </c>
      <c r="BO56" s="105">
        <v>4659</v>
      </c>
      <c r="BP56" s="105">
        <v>4609</v>
      </c>
      <c r="BQ56" s="105">
        <v>5592</v>
      </c>
      <c r="BR56" s="105">
        <v>5999</v>
      </c>
      <c r="BS56" s="105">
        <v>5676</v>
      </c>
      <c r="BT56" s="105">
        <v>1216</v>
      </c>
      <c r="BU56" s="105">
        <v>1261</v>
      </c>
      <c r="BV56" s="105">
        <v>1147</v>
      </c>
      <c r="BW56" s="105">
        <v>1419</v>
      </c>
      <c r="BX56" s="105">
        <v>1387</v>
      </c>
      <c r="BY56" s="105">
        <v>1364</v>
      </c>
      <c r="BZ56" s="105">
        <v>6430</v>
      </c>
      <c r="CA56" s="105">
        <v>6398</v>
      </c>
      <c r="CB56" s="105">
        <v>6646</v>
      </c>
      <c r="CC56" s="105">
        <v>6218</v>
      </c>
      <c r="CD56" s="105">
        <v>6376</v>
      </c>
      <c r="CE56" s="105">
        <v>6999</v>
      </c>
      <c r="CF56" s="105">
        <v>811</v>
      </c>
      <c r="CG56" s="105">
        <v>788</v>
      </c>
      <c r="CH56" s="105">
        <v>762</v>
      </c>
      <c r="CI56" s="105">
        <v>1365</v>
      </c>
      <c r="CJ56" s="105">
        <v>1415</v>
      </c>
      <c r="CK56" s="105">
        <v>1463</v>
      </c>
      <c r="CL56" s="105">
        <v>1762</v>
      </c>
      <c r="CM56" s="105">
        <v>1731</v>
      </c>
      <c r="CN56" s="105">
        <v>1862</v>
      </c>
      <c r="CO56" s="105">
        <v>1474</v>
      </c>
      <c r="CP56" s="105">
        <v>1679</v>
      </c>
      <c r="CQ56" s="105">
        <v>1550</v>
      </c>
      <c r="CR56" s="105">
        <v>1292</v>
      </c>
      <c r="CS56" s="105">
        <v>1427</v>
      </c>
      <c r="CT56" s="105">
        <v>1509</v>
      </c>
      <c r="CU56" s="105">
        <v>1461</v>
      </c>
      <c r="CV56" s="105">
        <v>1470</v>
      </c>
      <c r="CW56" s="105">
        <v>1591</v>
      </c>
      <c r="CX56" s="105">
        <v>3714</v>
      </c>
      <c r="CY56" s="105">
        <v>3697</v>
      </c>
      <c r="CZ56" s="105">
        <v>4095</v>
      </c>
      <c r="DA56" s="105">
        <v>5723</v>
      </c>
      <c r="DB56" s="105">
        <v>5583</v>
      </c>
      <c r="DC56" s="105">
        <v>5566</v>
      </c>
      <c r="DD56" s="105">
        <v>1208</v>
      </c>
      <c r="DE56" s="105">
        <v>1090</v>
      </c>
      <c r="DF56" s="105">
        <v>1087</v>
      </c>
      <c r="DG56" s="105">
        <v>1509</v>
      </c>
      <c r="DH56" s="105">
        <v>1471</v>
      </c>
      <c r="DI56" s="105">
        <v>1441</v>
      </c>
      <c r="DJ56" s="105">
        <v>6591</v>
      </c>
      <c r="DK56" s="105">
        <v>6387</v>
      </c>
      <c r="DL56" s="105">
        <v>6399</v>
      </c>
      <c r="DM56" s="105">
        <v>6387</v>
      </c>
      <c r="DN56" s="105">
        <v>6444</v>
      </c>
      <c r="DO56" s="105">
        <v>6153</v>
      </c>
      <c r="DP56" s="105">
        <v>1254</v>
      </c>
      <c r="DQ56" s="105">
        <v>1239</v>
      </c>
      <c r="DR56" s="105">
        <v>627</v>
      </c>
      <c r="DS56" s="105">
        <v>1029</v>
      </c>
      <c r="DT56" s="105">
        <v>1428</v>
      </c>
      <c r="DU56" s="105">
        <v>1427</v>
      </c>
      <c r="DV56" s="105">
        <v>3631</v>
      </c>
      <c r="DW56" s="105">
        <v>3700</v>
      </c>
      <c r="DX56" s="105">
        <v>4080</v>
      </c>
      <c r="DY56" s="105">
        <v>4999</v>
      </c>
      <c r="DZ56" s="105">
        <v>4454</v>
      </c>
      <c r="EA56" s="105">
        <v>4241</v>
      </c>
      <c r="EB56" s="105">
        <v>950</v>
      </c>
      <c r="EC56" s="105">
        <v>1069</v>
      </c>
      <c r="ED56" s="105">
        <v>994</v>
      </c>
      <c r="EE56" s="105">
        <v>1349</v>
      </c>
      <c r="EF56" s="105">
        <v>1186</v>
      </c>
      <c r="EG56" s="105">
        <v>1322</v>
      </c>
      <c r="EH56" s="105">
        <v>6900</v>
      </c>
      <c r="EI56" s="105">
        <v>7832</v>
      </c>
      <c r="EJ56" s="105">
        <v>7668</v>
      </c>
      <c r="EK56" s="105">
        <v>7614</v>
      </c>
      <c r="EL56" s="105">
        <v>7677</v>
      </c>
      <c r="EM56" s="105">
        <v>7394</v>
      </c>
      <c r="EN56" s="105">
        <v>1506</v>
      </c>
      <c r="EO56" s="105">
        <v>1493</v>
      </c>
      <c r="EP56" s="105">
        <v>1466</v>
      </c>
      <c r="EQ56" s="105">
        <v>1299</v>
      </c>
      <c r="ER56" s="105">
        <v>1343</v>
      </c>
      <c r="ES56" s="105">
        <v>1252</v>
      </c>
      <c r="ET56" s="105">
        <v>5011</v>
      </c>
      <c r="EU56" s="105">
        <v>5071</v>
      </c>
      <c r="EV56" s="105">
        <v>5123</v>
      </c>
      <c r="EW56" s="105">
        <v>5026</v>
      </c>
      <c r="EX56" s="105">
        <v>5277</v>
      </c>
      <c r="EY56" s="105">
        <v>6126</v>
      </c>
      <c r="EZ56" s="105">
        <v>862</v>
      </c>
      <c r="FA56" s="105">
        <v>852</v>
      </c>
      <c r="FB56" s="105">
        <v>826</v>
      </c>
      <c r="FC56" s="105">
        <v>1087</v>
      </c>
      <c r="FD56" s="105">
        <v>1055</v>
      </c>
      <c r="FE56" s="105">
        <v>946</v>
      </c>
    </row>
    <row r="57" spans="2:161">
      <c r="B57" s="105">
        <v>26</v>
      </c>
      <c r="C57" s="105">
        <v>-9.33</v>
      </c>
      <c r="D57" s="105">
        <v>-9.33</v>
      </c>
      <c r="E57" s="105">
        <v>-9.33</v>
      </c>
      <c r="F57" s="105">
        <v>1009.67</v>
      </c>
      <c r="G57" s="105">
        <v>942.67</v>
      </c>
      <c r="H57" s="105">
        <v>960.67</v>
      </c>
      <c r="I57" s="105">
        <v>868.67</v>
      </c>
      <c r="J57" s="105">
        <v>877.67</v>
      </c>
      <c r="K57" s="105">
        <v>881.67</v>
      </c>
      <c r="L57" s="105">
        <v>1180.67</v>
      </c>
      <c r="M57" s="105">
        <v>1672.67</v>
      </c>
      <c r="N57" s="105">
        <v>1343.67</v>
      </c>
      <c r="O57" s="105">
        <v>1339.67</v>
      </c>
      <c r="P57" s="105">
        <v>1282.67</v>
      </c>
      <c r="Q57" s="105">
        <v>1367.67</v>
      </c>
      <c r="R57" s="105">
        <v>3684.67</v>
      </c>
      <c r="S57" s="105">
        <v>3662.67</v>
      </c>
      <c r="T57" s="105">
        <v>3063.67</v>
      </c>
      <c r="U57" s="105">
        <v>3703.67</v>
      </c>
      <c r="V57" s="105">
        <v>3615.67</v>
      </c>
      <c r="W57" s="105">
        <v>3534.67</v>
      </c>
      <c r="X57" s="105">
        <v>1276.67</v>
      </c>
      <c r="Y57" s="105">
        <v>1551.67</v>
      </c>
      <c r="Z57" s="105">
        <v>1340.67</v>
      </c>
      <c r="AA57" s="105">
        <v>1557.67</v>
      </c>
      <c r="AB57" s="105">
        <v>1653.67</v>
      </c>
      <c r="AC57" s="105">
        <v>1624.67</v>
      </c>
      <c r="AD57" s="105">
        <v>7185.67</v>
      </c>
      <c r="AE57" s="105">
        <v>7070.67</v>
      </c>
      <c r="AF57" s="105">
        <v>7028.67</v>
      </c>
      <c r="AG57" s="105">
        <v>5548.67</v>
      </c>
      <c r="AH57" s="105">
        <v>5409.67</v>
      </c>
      <c r="AI57" s="105">
        <v>5567.67</v>
      </c>
      <c r="AJ57" s="105">
        <v>1417.67</v>
      </c>
      <c r="AK57" s="105">
        <v>1474.67</v>
      </c>
      <c r="AL57" s="105">
        <v>1270.67</v>
      </c>
      <c r="AM57" s="105">
        <v>1501.67</v>
      </c>
      <c r="AN57" s="105">
        <v>1610.67</v>
      </c>
      <c r="AO57" s="105">
        <v>1399.67</v>
      </c>
      <c r="AP57" s="105">
        <v>5179.67</v>
      </c>
      <c r="AQ57" s="105">
        <v>5216.67</v>
      </c>
      <c r="AR57" s="105">
        <v>5432.67</v>
      </c>
      <c r="AS57" s="105">
        <v>5547.67</v>
      </c>
      <c r="AT57" s="105">
        <v>5543.67</v>
      </c>
      <c r="AU57" s="105">
        <v>5362.67</v>
      </c>
      <c r="AV57" s="105">
        <v>-17.329999999999998</v>
      </c>
      <c r="AW57" s="105">
        <v>-16.329999999999998</v>
      </c>
      <c r="AX57" s="105">
        <v>-14.33</v>
      </c>
      <c r="AY57" s="105">
        <v>-15.33</v>
      </c>
      <c r="AZ57" s="105">
        <v>-16.329999999999998</v>
      </c>
      <c r="BA57" s="105">
        <v>-15.33</v>
      </c>
      <c r="BB57" s="105">
        <v>5105.67</v>
      </c>
      <c r="BC57" s="105">
        <v>5424.67</v>
      </c>
      <c r="BD57" s="105">
        <v>5041.67</v>
      </c>
      <c r="BE57" s="105">
        <v>4819.67</v>
      </c>
      <c r="BF57" s="105">
        <v>4794.67</v>
      </c>
      <c r="BG57" s="105">
        <v>4408.67</v>
      </c>
      <c r="BH57" s="105">
        <v>908.67</v>
      </c>
      <c r="BI57" s="105">
        <v>852.67</v>
      </c>
      <c r="BJ57" s="105">
        <v>825.67</v>
      </c>
      <c r="BK57" s="105">
        <v>1434.67</v>
      </c>
      <c r="BL57" s="105">
        <v>1382.67</v>
      </c>
      <c r="BM57" s="105">
        <v>1525.67</v>
      </c>
      <c r="BN57" s="105">
        <v>4777.67</v>
      </c>
      <c r="BO57" s="105">
        <v>4784.67</v>
      </c>
      <c r="BP57" s="105">
        <v>4748.67</v>
      </c>
      <c r="BQ57" s="105">
        <v>5834.67</v>
      </c>
      <c r="BR57" s="105">
        <v>6202.67</v>
      </c>
      <c r="BS57" s="105">
        <v>5887.67</v>
      </c>
      <c r="BT57" s="105">
        <v>1252.67</v>
      </c>
      <c r="BU57" s="105">
        <v>1272.67</v>
      </c>
      <c r="BV57" s="105">
        <v>1160.67</v>
      </c>
      <c r="BW57" s="105">
        <v>1394.67</v>
      </c>
      <c r="BX57" s="105">
        <v>1411.67</v>
      </c>
      <c r="BY57" s="105">
        <v>1354.67</v>
      </c>
      <c r="BZ57" s="105">
        <v>6544.67</v>
      </c>
      <c r="CA57" s="105">
        <v>6640.67</v>
      </c>
      <c r="CB57" s="105">
        <v>6951.67</v>
      </c>
      <c r="CC57" s="105">
        <v>6495.67</v>
      </c>
      <c r="CD57" s="105">
        <v>6533.67</v>
      </c>
      <c r="CE57" s="105">
        <v>7243.67</v>
      </c>
      <c r="CF57" s="105">
        <v>774.67</v>
      </c>
      <c r="CG57" s="105">
        <v>784.67</v>
      </c>
      <c r="CH57" s="105">
        <v>768.67</v>
      </c>
      <c r="CI57" s="105">
        <v>1382.67</v>
      </c>
      <c r="CJ57" s="105">
        <v>1429.67</v>
      </c>
      <c r="CK57" s="105">
        <v>1506.67</v>
      </c>
      <c r="CL57" s="105">
        <v>1792.67</v>
      </c>
      <c r="CM57" s="105">
        <v>1758.67</v>
      </c>
      <c r="CN57" s="105">
        <v>1915.67</v>
      </c>
      <c r="CO57" s="105">
        <v>1496.67</v>
      </c>
      <c r="CP57" s="105">
        <v>1705.67</v>
      </c>
      <c r="CQ57" s="105">
        <v>1594.67</v>
      </c>
      <c r="CR57" s="105">
        <v>1270.67</v>
      </c>
      <c r="CS57" s="105">
        <v>1432.67</v>
      </c>
      <c r="CT57" s="105">
        <v>1545.67</v>
      </c>
      <c r="CU57" s="105">
        <v>1455.67</v>
      </c>
      <c r="CV57" s="105">
        <v>1442.67</v>
      </c>
      <c r="CW57" s="105">
        <v>1608.67</v>
      </c>
      <c r="CX57" s="105">
        <v>3836.67</v>
      </c>
      <c r="CY57" s="105">
        <v>3822.67</v>
      </c>
      <c r="CZ57" s="105">
        <v>4214.67</v>
      </c>
      <c r="DA57" s="105">
        <v>5749.67</v>
      </c>
      <c r="DB57" s="105">
        <v>5744.67</v>
      </c>
      <c r="DC57" s="105">
        <v>5701.67</v>
      </c>
      <c r="DD57" s="105">
        <v>1219.67</v>
      </c>
      <c r="DE57" s="105">
        <v>1138.67</v>
      </c>
      <c r="DF57" s="105">
        <v>1103.67</v>
      </c>
      <c r="DG57" s="105">
        <v>1502.67</v>
      </c>
      <c r="DH57" s="105">
        <v>1489.67</v>
      </c>
      <c r="DI57" s="105">
        <v>1442.67</v>
      </c>
      <c r="DJ57" s="105">
        <v>6855.67</v>
      </c>
      <c r="DK57" s="105">
        <v>6536.67</v>
      </c>
      <c r="DL57" s="105">
        <v>6690.67</v>
      </c>
      <c r="DM57" s="105">
        <v>6566.67</v>
      </c>
      <c r="DN57" s="105">
        <v>6718.67</v>
      </c>
      <c r="DO57" s="105">
        <v>6501.67</v>
      </c>
      <c r="DP57" s="105">
        <v>1269.67</v>
      </c>
      <c r="DQ57" s="105">
        <v>1268.67</v>
      </c>
      <c r="DR57" s="105">
        <v>629.66999999999996</v>
      </c>
      <c r="DS57" s="105">
        <v>1066.67</v>
      </c>
      <c r="DT57" s="105">
        <v>1474.67</v>
      </c>
      <c r="DU57" s="105">
        <v>1447.67</v>
      </c>
      <c r="DV57" s="105">
        <v>3693.67</v>
      </c>
      <c r="DW57" s="105">
        <v>3720.67</v>
      </c>
      <c r="DX57" s="105">
        <v>4180.67</v>
      </c>
      <c r="DY57" s="105">
        <v>5206.67</v>
      </c>
      <c r="DZ57" s="105">
        <v>4556.67</v>
      </c>
      <c r="EA57" s="105">
        <v>4306.67</v>
      </c>
      <c r="EB57" s="105">
        <v>947.67</v>
      </c>
      <c r="EC57" s="105">
        <v>1031.67</v>
      </c>
      <c r="ED57" s="105">
        <v>1014.67</v>
      </c>
      <c r="EE57" s="105">
        <v>1334.67</v>
      </c>
      <c r="EF57" s="105">
        <v>1179.67</v>
      </c>
      <c r="EG57" s="105">
        <v>1346.67</v>
      </c>
      <c r="EH57" s="105">
        <v>7115.67</v>
      </c>
      <c r="EI57" s="105">
        <v>8235.67</v>
      </c>
      <c r="EJ57" s="105">
        <v>8011.67</v>
      </c>
      <c r="EK57" s="105">
        <v>7767.67</v>
      </c>
      <c r="EL57" s="105">
        <v>7680.67</v>
      </c>
      <c r="EM57" s="105">
        <v>7769.67</v>
      </c>
      <c r="EN57" s="105">
        <v>1497.67</v>
      </c>
      <c r="EO57" s="105">
        <v>1479.67</v>
      </c>
      <c r="EP57" s="105">
        <v>1471.67</v>
      </c>
      <c r="EQ57" s="105">
        <v>1276.67</v>
      </c>
      <c r="ER57" s="105">
        <v>1341.67</v>
      </c>
      <c r="ES57" s="105">
        <v>1253.67</v>
      </c>
      <c r="ET57" s="105">
        <v>5197.67</v>
      </c>
      <c r="EU57" s="105">
        <v>5245.67</v>
      </c>
      <c r="EV57" s="105">
        <v>5327.67</v>
      </c>
      <c r="EW57" s="105">
        <v>5182.67</v>
      </c>
      <c r="EX57" s="105">
        <v>5488.67</v>
      </c>
      <c r="EY57" s="105">
        <v>6124.67</v>
      </c>
      <c r="EZ57" s="105">
        <v>863.67</v>
      </c>
      <c r="FA57" s="105">
        <v>824.67</v>
      </c>
      <c r="FB57" s="105">
        <v>811.67</v>
      </c>
      <c r="FC57" s="105">
        <v>1091.67</v>
      </c>
      <c r="FD57" s="105">
        <v>1047.67</v>
      </c>
      <c r="FE57" s="105">
        <v>959.67</v>
      </c>
    </row>
    <row r="58" spans="2:161">
      <c r="B58" s="105">
        <v>26.5</v>
      </c>
      <c r="C58" s="105">
        <v>-8</v>
      </c>
      <c r="D58" s="105">
        <v>-9</v>
      </c>
      <c r="E58" s="105">
        <v>-12</v>
      </c>
      <c r="F58" s="105">
        <v>1035</v>
      </c>
      <c r="G58" s="105">
        <v>976</v>
      </c>
      <c r="H58" s="105">
        <v>972</v>
      </c>
      <c r="I58" s="105">
        <v>891</v>
      </c>
      <c r="J58" s="105">
        <v>906</v>
      </c>
      <c r="K58" s="105">
        <v>903</v>
      </c>
      <c r="L58" s="105">
        <v>1215</v>
      </c>
      <c r="M58" s="105">
        <v>1633</v>
      </c>
      <c r="N58" s="105">
        <v>1377</v>
      </c>
      <c r="O58" s="105">
        <v>1336</v>
      </c>
      <c r="P58" s="105">
        <v>1280</v>
      </c>
      <c r="Q58" s="105">
        <v>1343</v>
      </c>
      <c r="R58" s="105">
        <v>3807</v>
      </c>
      <c r="S58" s="105">
        <v>3881</v>
      </c>
      <c r="T58" s="105">
        <v>3174</v>
      </c>
      <c r="U58" s="105">
        <v>3875</v>
      </c>
      <c r="V58" s="105">
        <v>3858</v>
      </c>
      <c r="W58" s="105">
        <v>3778</v>
      </c>
      <c r="X58" s="105">
        <v>1294</v>
      </c>
      <c r="Y58" s="105">
        <v>1541</v>
      </c>
      <c r="Z58" s="105">
        <v>1314</v>
      </c>
      <c r="AA58" s="105">
        <v>1584</v>
      </c>
      <c r="AB58" s="105">
        <v>1670</v>
      </c>
      <c r="AC58" s="105">
        <v>1634</v>
      </c>
      <c r="AD58" s="105">
        <v>7485</v>
      </c>
      <c r="AE58" s="105">
        <v>7403</v>
      </c>
      <c r="AF58" s="105">
        <v>7324</v>
      </c>
      <c r="AG58" s="105">
        <v>5764</v>
      </c>
      <c r="AH58" s="105">
        <v>5779</v>
      </c>
      <c r="AI58" s="105">
        <v>5767</v>
      </c>
      <c r="AJ58" s="105">
        <v>1429</v>
      </c>
      <c r="AK58" s="105">
        <v>1499</v>
      </c>
      <c r="AL58" s="105">
        <v>1338</v>
      </c>
      <c r="AM58" s="105">
        <v>1526</v>
      </c>
      <c r="AN58" s="105">
        <v>1596</v>
      </c>
      <c r="AO58" s="105">
        <v>1392</v>
      </c>
      <c r="AP58" s="105">
        <v>5316</v>
      </c>
      <c r="AQ58" s="105">
        <v>5329</v>
      </c>
      <c r="AR58" s="105">
        <v>5540</v>
      </c>
      <c r="AS58" s="105">
        <v>5621</v>
      </c>
      <c r="AT58" s="105">
        <v>5715</v>
      </c>
      <c r="AU58" s="105">
        <v>5476</v>
      </c>
      <c r="AV58" s="105">
        <v>-18</v>
      </c>
      <c r="AW58" s="105">
        <v>-16</v>
      </c>
      <c r="AX58" s="105">
        <v>-15</v>
      </c>
      <c r="AY58" s="105">
        <v>-17</v>
      </c>
      <c r="AZ58" s="105">
        <v>-18</v>
      </c>
      <c r="BA58" s="105">
        <v>-17</v>
      </c>
      <c r="BB58" s="105">
        <v>5222</v>
      </c>
      <c r="BC58" s="105">
        <v>5549</v>
      </c>
      <c r="BD58" s="105">
        <v>5146</v>
      </c>
      <c r="BE58" s="105">
        <v>4970</v>
      </c>
      <c r="BF58" s="105">
        <v>4907</v>
      </c>
      <c r="BG58" s="105">
        <v>4442</v>
      </c>
      <c r="BH58" s="105">
        <v>916</v>
      </c>
      <c r="BI58" s="105">
        <v>874</v>
      </c>
      <c r="BJ58" s="105">
        <v>809</v>
      </c>
      <c r="BK58" s="105">
        <v>1443</v>
      </c>
      <c r="BL58" s="105">
        <v>1412</v>
      </c>
      <c r="BM58" s="105">
        <v>1521</v>
      </c>
      <c r="BN58" s="105">
        <v>5024</v>
      </c>
      <c r="BO58" s="105">
        <v>5020</v>
      </c>
      <c r="BP58" s="105">
        <v>5003</v>
      </c>
      <c r="BQ58" s="105">
        <v>6132</v>
      </c>
      <c r="BR58" s="105">
        <v>6754</v>
      </c>
      <c r="BS58" s="105">
        <v>6135</v>
      </c>
      <c r="BT58" s="105">
        <v>1251</v>
      </c>
      <c r="BU58" s="105">
        <v>1270</v>
      </c>
      <c r="BV58" s="105">
        <v>1139</v>
      </c>
      <c r="BW58" s="105">
        <v>1423</v>
      </c>
      <c r="BX58" s="105">
        <v>1448</v>
      </c>
      <c r="BY58" s="105">
        <v>1389</v>
      </c>
      <c r="BZ58" s="105">
        <v>6825</v>
      </c>
      <c r="CA58" s="105">
        <v>6836</v>
      </c>
      <c r="CB58" s="105">
        <v>7159</v>
      </c>
      <c r="CC58" s="105">
        <v>6647</v>
      </c>
      <c r="CD58" s="105">
        <v>6774</v>
      </c>
      <c r="CE58" s="105">
        <v>7417</v>
      </c>
      <c r="CF58" s="105">
        <v>759</v>
      </c>
      <c r="CG58" s="105">
        <v>786</v>
      </c>
      <c r="CH58" s="105">
        <v>765</v>
      </c>
      <c r="CI58" s="105">
        <v>1363</v>
      </c>
      <c r="CJ58" s="105">
        <v>1429</v>
      </c>
      <c r="CK58" s="105">
        <v>1475</v>
      </c>
      <c r="CL58" s="105">
        <v>1817</v>
      </c>
      <c r="CM58" s="105">
        <v>1744</v>
      </c>
      <c r="CN58" s="105">
        <v>1937</v>
      </c>
      <c r="CO58" s="105">
        <v>1479</v>
      </c>
      <c r="CP58" s="105">
        <v>1734</v>
      </c>
      <c r="CQ58" s="105">
        <v>1630</v>
      </c>
      <c r="CR58" s="105">
        <v>1296</v>
      </c>
      <c r="CS58" s="105">
        <v>1455</v>
      </c>
      <c r="CT58" s="105">
        <v>1569</v>
      </c>
      <c r="CU58" s="105">
        <v>1454</v>
      </c>
      <c r="CV58" s="105">
        <v>1485</v>
      </c>
      <c r="CW58" s="105">
        <v>1617</v>
      </c>
      <c r="CX58" s="105">
        <v>3919</v>
      </c>
      <c r="CY58" s="105">
        <v>3870</v>
      </c>
      <c r="CZ58" s="105">
        <v>4322</v>
      </c>
      <c r="DA58" s="105">
        <v>5844</v>
      </c>
      <c r="DB58" s="105">
        <v>5900</v>
      </c>
      <c r="DC58" s="105">
        <v>5793</v>
      </c>
      <c r="DD58" s="105">
        <v>1220</v>
      </c>
      <c r="DE58" s="105">
        <v>1175</v>
      </c>
      <c r="DF58" s="105">
        <v>1122</v>
      </c>
      <c r="DG58" s="105">
        <v>1511</v>
      </c>
      <c r="DH58" s="105">
        <v>1472</v>
      </c>
      <c r="DI58" s="105">
        <v>1449</v>
      </c>
      <c r="DJ58" s="105">
        <v>7179</v>
      </c>
      <c r="DK58" s="105">
        <v>7034</v>
      </c>
      <c r="DL58" s="105">
        <v>7022</v>
      </c>
      <c r="DM58" s="105">
        <v>7033</v>
      </c>
      <c r="DN58" s="105">
        <v>7078</v>
      </c>
      <c r="DO58" s="105">
        <v>6916</v>
      </c>
      <c r="DP58" s="105">
        <v>1273</v>
      </c>
      <c r="DQ58" s="105">
        <v>1286</v>
      </c>
      <c r="DR58" s="105">
        <v>640</v>
      </c>
      <c r="DS58" s="105">
        <v>1091</v>
      </c>
      <c r="DT58" s="105">
        <v>1458</v>
      </c>
      <c r="DU58" s="105">
        <v>1435</v>
      </c>
      <c r="DV58" s="105">
        <v>3793</v>
      </c>
      <c r="DW58" s="105">
        <v>3776</v>
      </c>
      <c r="DX58" s="105">
        <v>4350</v>
      </c>
      <c r="DY58" s="105">
        <v>5283</v>
      </c>
      <c r="DZ58" s="105">
        <v>4647</v>
      </c>
      <c r="EA58" s="105">
        <v>4473</v>
      </c>
      <c r="EB58" s="105">
        <v>948</v>
      </c>
      <c r="EC58" s="105">
        <v>1031</v>
      </c>
      <c r="ED58" s="105">
        <v>982</v>
      </c>
      <c r="EE58" s="105">
        <v>1321</v>
      </c>
      <c r="EF58" s="105">
        <v>1175</v>
      </c>
      <c r="EG58" s="105">
        <v>1350</v>
      </c>
      <c r="EH58" s="105">
        <v>7321</v>
      </c>
      <c r="EI58" s="105">
        <v>8504</v>
      </c>
      <c r="EJ58" s="105">
        <v>8303</v>
      </c>
      <c r="EK58" s="105">
        <v>8152</v>
      </c>
      <c r="EL58" s="105">
        <v>8090</v>
      </c>
      <c r="EM58" s="105">
        <v>7927</v>
      </c>
      <c r="EN58" s="105">
        <v>1483</v>
      </c>
      <c r="EO58" s="105">
        <v>1523</v>
      </c>
      <c r="EP58" s="105">
        <v>1462</v>
      </c>
      <c r="EQ58" s="105">
        <v>1261</v>
      </c>
      <c r="ER58" s="105">
        <v>1338</v>
      </c>
      <c r="ES58" s="105">
        <v>1241</v>
      </c>
      <c r="ET58" s="105">
        <v>5352</v>
      </c>
      <c r="EU58" s="105">
        <v>5367</v>
      </c>
      <c r="EV58" s="105">
        <v>5435</v>
      </c>
      <c r="EW58" s="105">
        <v>5309</v>
      </c>
      <c r="EX58" s="105">
        <v>5697</v>
      </c>
      <c r="EY58" s="105">
        <v>6249</v>
      </c>
      <c r="EZ58" s="105">
        <v>837</v>
      </c>
      <c r="FA58" s="105">
        <v>824</v>
      </c>
      <c r="FB58" s="105">
        <v>803</v>
      </c>
      <c r="FC58" s="105">
        <v>1069</v>
      </c>
      <c r="FD58" s="105">
        <v>1034</v>
      </c>
      <c r="FE58" s="105">
        <v>953</v>
      </c>
    </row>
    <row r="59" spans="2:161">
      <c r="B59" s="105">
        <v>27</v>
      </c>
      <c r="C59" s="105">
        <v>-8.33</v>
      </c>
      <c r="D59" s="105">
        <v>-9.33</v>
      </c>
      <c r="E59" s="105">
        <v>-10.33</v>
      </c>
      <c r="F59" s="105">
        <v>1074.67</v>
      </c>
      <c r="G59" s="105">
        <v>1007.67</v>
      </c>
      <c r="H59" s="105">
        <v>1017.67</v>
      </c>
      <c r="I59" s="105">
        <v>912.67</v>
      </c>
      <c r="J59" s="105">
        <v>914.67</v>
      </c>
      <c r="K59" s="105">
        <v>936.67</v>
      </c>
      <c r="L59" s="105">
        <v>1208.67</v>
      </c>
      <c r="M59" s="105">
        <v>1652.67</v>
      </c>
      <c r="N59" s="105">
        <v>1349.67</v>
      </c>
      <c r="O59" s="105">
        <v>1377.67</v>
      </c>
      <c r="P59" s="105">
        <v>1276.67</v>
      </c>
      <c r="Q59" s="105">
        <v>1356.67</v>
      </c>
      <c r="R59" s="105">
        <v>4002.67</v>
      </c>
      <c r="S59" s="105">
        <v>3999.67</v>
      </c>
      <c r="T59" s="105">
        <v>3344.67</v>
      </c>
      <c r="U59" s="105">
        <v>4083.67</v>
      </c>
      <c r="V59" s="105">
        <v>3975.67</v>
      </c>
      <c r="W59" s="105">
        <v>3883.67</v>
      </c>
      <c r="X59" s="105">
        <v>1295.67</v>
      </c>
      <c r="Y59" s="105">
        <v>1576.67</v>
      </c>
      <c r="Z59" s="105">
        <v>1350.67</v>
      </c>
      <c r="AA59" s="105">
        <v>1602.67</v>
      </c>
      <c r="AB59" s="105">
        <v>1684.67</v>
      </c>
      <c r="AC59" s="105">
        <v>1639.67</v>
      </c>
      <c r="AD59" s="105">
        <v>7810.67</v>
      </c>
      <c r="AE59" s="105">
        <v>7684.67</v>
      </c>
      <c r="AF59" s="105">
        <v>7647.67</v>
      </c>
      <c r="AG59" s="105">
        <v>6071.67</v>
      </c>
      <c r="AH59" s="105">
        <v>5989.67</v>
      </c>
      <c r="AI59" s="105">
        <v>6123.67</v>
      </c>
      <c r="AJ59" s="105">
        <v>1450.67</v>
      </c>
      <c r="AK59" s="105">
        <v>1504.67</v>
      </c>
      <c r="AL59" s="105">
        <v>1322.67</v>
      </c>
      <c r="AM59" s="105">
        <v>1506.67</v>
      </c>
      <c r="AN59" s="105">
        <v>1612.67</v>
      </c>
      <c r="AO59" s="105">
        <v>1406.67</v>
      </c>
      <c r="AP59" s="105">
        <v>5471.67</v>
      </c>
      <c r="AQ59" s="105">
        <v>5551.67</v>
      </c>
      <c r="AR59" s="105">
        <v>5673.67</v>
      </c>
      <c r="AS59" s="105">
        <v>5759.67</v>
      </c>
      <c r="AT59" s="105">
        <v>5807.67</v>
      </c>
      <c r="AU59" s="105">
        <v>5515.67</v>
      </c>
      <c r="AV59" s="105">
        <v>-19.329999999999998</v>
      </c>
      <c r="AW59" s="105">
        <v>-16.329999999999998</v>
      </c>
      <c r="AX59" s="105">
        <v>-17.329999999999998</v>
      </c>
      <c r="AY59" s="105">
        <v>-16.329999999999998</v>
      </c>
      <c r="AZ59" s="105">
        <v>-16.329999999999998</v>
      </c>
      <c r="BA59" s="105">
        <v>-19.329999999999998</v>
      </c>
      <c r="BB59" s="105">
        <v>5439.67</v>
      </c>
      <c r="BC59" s="105">
        <v>5791.67</v>
      </c>
      <c r="BD59" s="105">
        <v>5376.67</v>
      </c>
      <c r="BE59" s="105">
        <v>5070.67</v>
      </c>
      <c r="BF59" s="105">
        <v>5072.67</v>
      </c>
      <c r="BG59" s="105">
        <v>4573.67</v>
      </c>
      <c r="BH59" s="105">
        <v>903.67</v>
      </c>
      <c r="BI59" s="105">
        <v>873.67</v>
      </c>
      <c r="BJ59" s="105">
        <v>817.67</v>
      </c>
      <c r="BK59" s="105">
        <v>1455.67</v>
      </c>
      <c r="BL59" s="105">
        <v>1379.67</v>
      </c>
      <c r="BM59" s="105">
        <v>1535.67</v>
      </c>
      <c r="BN59" s="105">
        <v>5295.67</v>
      </c>
      <c r="BO59" s="105">
        <v>5270.67</v>
      </c>
      <c r="BP59" s="105">
        <v>5285.67</v>
      </c>
      <c r="BQ59" s="105">
        <v>6508.67</v>
      </c>
      <c r="BR59" s="105">
        <v>7037.67</v>
      </c>
      <c r="BS59" s="105">
        <v>6504.67</v>
      </c>
      <c r="BT59" s="105">
        <v>1251.67</v>
      </c>
      <c r="BU59" s="105">
        <v>1263.67</v>
      </c>
      <c r="BV59" s="105">
        <v>1148.67</v>
      </c>
      <c r="BW59" s="105">
        <v>1423.67</v>
      </c>
      <c r="BX59" s="105">
        <v>1400.67</v>
      </c>
      <c r="BY59" s="105">
        <v>1378.67</v>
      </c>
      <c r="BZ59" s="105">
        <v>7032.67</v>
      </c>
      <c r="CA59" s="105">
        <v>7096.67</v>
      </c>
      <c r="CB59" s="105">
        <v>7306.67</v>
      </c>
      <c r="CC59" s="105">
        <v>6867.67</v>
      </c>
      <c r="CD59" s="105">
        <v>6981.67</v>
      </c>
      <c r="CE59" s="105">
        <v>7561.67</v>
      </c>
      <c r="CF59" s="105">
        <v>759.67</v>
      </c>
      <c r="CG59" s="105">
        <v>784.67</v>
      </c>
      <c r="CH59" s="105">
        <v>754.67</v>
      </c>
      <c r="CI59" s="105">
        <v>1386.67</v>
      </c>
      <c r="CJ59" s="105">
        <v>1421.67</v>
      </c>
      <c r="CK59" s="105">
        <v>1513.67</v>
      </c>
      <c r="CL59" s="105">
        <v>1804.67</v>
      </c>
      <c r="CM59" s="105">
        <v>1769.67</v>
      </c>
      <c r="CN59" s="105">
        <v>1922.67</v>
      </c>
      <c r="CO59" s="105">
        <v>1495.67</v>
      </c>
      <c r="CP59" s="105">
        <v>1694.67</v>
      </c>
      <c r="CQ59" s="105">
        <v>1618.67</v>
      </c>
      <c r="CR59" s="105">
        <v>1325.67</v>
      </c>
      <c r="CS59" s="105">
        <v>1450.67</v>
      </c>
      <c r="CT59" s="105">
        <v>1567.67</v>
      </c>
      <c r="CU59" s="105">
        <v>1452.67</v>
      </c>
      <c r="CV59" s="105">
        <v>1483.67</v>
      </c>
      <c r="CW59" s="105">
        <v>1635.67</v>
      </c>
      <c r="CX59" s="105">
        <v>3952.67</v>
      </c>
      <c r="CY59" s="105">
        <v>3975.67</v>
      </c>
      <c r="CZ59" s="105">
        <v>4385.67</v>
      </c>
      <c r="DA59" s="105">
        <v>5960.67</v>
      </c>
      <c r="DB59" s="105">
        <v>5922.67</v>
      </c>
      <c r="DC59" s="105">
        <v>5835.67</v>
      </c>
      <c r="DD59" s="105">
        <v>1224.67</v>
      </c>
      <c r="DE59" s="105">
        <v>1153.67</v>
      </c>
      <c r="DF59" s="105">
        <v>1134.67</v>
      </c>
      <c r="DG59" s="105">
        <v>1514.67</v>
      </c>
      <c r="DH59" s="105">
        <v>1505.67</v>
      </c>
      <c r="DI59" s="105">
        <v>1465.67</v>
      </c>
      <c r="DJ59" s="105">
        <v>7533.67</v>
      </c>
      <c r="DK59" s="105">
        <v>7354.67</v>
      </c>
      <c r="DL59" s="105">
        <v>7346.67</v>
      </c>
      <c r="DM59" s="105">
        <v>7318.67</v>
      </c>
      <c r="DN59" s="105">
        <v>7528.67</v>
      </c>
      <c r="DO59" s="105">
        <v>7185.67</v>
      </c>
      <c r="DP59" s="105">
        <v>1304.67</v>
      </c>
      <c r="DQ59" s="105">
        <v>1285.67</v>
      </c>
      <c r="DR59" s="105">
        <v>631.66999999999996</v>
      </c>
      <c r="DS59" s="105">
        <v>1092.67</v>
      </c>
      <c r="DT59" s="105">
        <v>1469.67</v>
      </c>
      <c r="DU59" s="105">
        <v>1441.67</v>
      </c>
      <c r="DV59" s="105">
        <v>3869.67</v>
      </c>
      <c r="DW59" s="105">
        <v>3862.67</v>
      </c>
      <c r="DX59" s="105">
        <v>4420.67</v>
      </c>
      <c r="DY59" s="105">
        <v>5331.67</v>
      </c>
      <c r="DZ59" s="105">
        <v>4746.67</v>
      </c>
      <c r="EA59" s="105">
        <v>4557.67</v>
      </c>
      <c r="EB59" s="105">
        <v>949.67</v>
      </c>
      <c r="EC59" s="105">
        <v>1023.67</v>
      </c>
      <c r="ED59" s="105">
        <v>1003.67</v>
      </c>
      <c r="EE59" s="105">
        <v>1337.67</v>
      </c>
      <c r="EF59" s="105">
        <v>1200.67</v>
      </c>
      <c r="EG59" s="105">
        <v>1365.67</v>
      </c>
      <c r="EH59" s="105">
        <v>7667.67</v>
      </c>
      <c r="EI59" s="105">
        <v>8854.67</v>
      </c>
      <c r="EJ59" s="105">
        <v>8552.67</v>
      </c>
      <c r="EK59" s="105">
        <v>8178.67</v>
      </c>
      <c r="EL59" s="105">
        <v>8549.67</v>
      </c>
      <c r="EM59" s="105">
        <v>8086.67</v>
      </c>
      <c r="EN59" s="105">
        <v>1544.67</v>
      </c>
      <c r="EO59" s="105">
        <v>1501.67</v>
      </c>
      <c r="EP59" s="105">
        <v>1496.67</v>
      </c>
      <c r="EQ59" s="105">
        <v>1278.67</v>
      </c>
      <c r="ER59" s="105">
        <v>1349.67</v>
      </c>
      <c r="ES59" s="105">
        <v>1269.67</v>
      </c>
      <c r="ET59" s="105">
        <v>5471.67</v>
      </c>
      <c r="EU59" s="105">
        <v>5500.67</v>
      </c>
      <c r="EV59" s="105">
        <v>5549.67</v>
      </c>
      <c r="EW59" s="105">
        <v>5409.67</v>
      </c>
      <c r="EX59" s="105">
        <v>5762.67</v>
      </c>
      <c r="EY59" s="105">
        <v>6205.67</v>
      </c>
      <c r="EZ59" s="105">
        <v>842.67</v>
      </c>
      <c r="FA59" s="105">
        <v>803.67</v>
      </c>
      <c r="FB59" s="105">
        <v>806.67</v>
      </c>
      <c r="FC59" s="105">
        <v>1082.67</v>
      </c>
      <c r="FD59" s="105">
        <v>1014.67</v>
      </c>
      <c r="FE59" s="105">
        <v>941.67</v>
      </c>
    </row>
    <row r="60" spans="2:161">
      <c r="B60" s="105">
        <v>27.5</v>
      </c>
      <c r="C60" s="105">
        <v>-8.83</v>
      </c>
      <c r="D60" s="105">
        <v>-9.83</v>
      </c>
      <c r="E60" s="105">
        <v>-13.83</v>
      </c>
      <c r="F60" s="105">
        <v>1062.17</v>
      </c>
      <c r="G60" s="105">
        <v>1004.17</v>
      </c>
      <c r="H60" s="105">
        <v>1021.17</v>
      </c>
      <c r="I60" s="105">
        <v>911.17</v>
      </c>
      <c r="J60" s="105">
        <v>928.17</v>
      </c>
      <c r="K60" s="105">
        <v>943.17</v>
      </c>
      <c r="L60" s="105">
        <v>1224.17</v>
      </c>
      <c r="M60" s="105">
        <v>1685.17</v>
      </c>
      <c r="N60" s="105">
        <v>1386.17</v>
      </c>
      <c r="O60" s="105">
        <v>1362.17</v>
      </c>
      <c r="P60" s="105">
        <v>1301.17</v>
      </c>
      <c r="Q60" s="105">
        <v>1352.17</v>
      </c>
      <c r="R60" s="105">
        <v>4170.17</v>
      </c>
      <c r="S60" s="105">
        <v>4131.17</v>
      </c>
      <c r="T60" s="105">
        <v>3443.17</v>
      </c>
      <c r="U60" s="105">
        <v>4163.17</v>
      </c>
      <c r="V60" s="105">
        <v>4105.17</v>
      </c>
      <c r="W60" s="105">
        <v>4006.17</v>
      </c>
      <c r="X60" s="105">
        <v>1288.17</v>
      </c>
      <c r="Y60" s="105">
        <v>1567.17</v>
      </c>
      <c r="Z60" s="105">
        <v>1359.17</v>
      </c>
      <c r="AA60" s="105">
        <v>1578.17</v>
      </c>
      <c r="AB60" s="105">
        <v>1700.17</v>
      </c>
      <c r="AC60" s="105">
        <v>1690.17</v>
      </c>
      <c r="AD60" s="105">
        <v>8157.17</v>
      </c>
      <c r="AE60" s="105">
        <v>8089.17</v>
      </c>
      <c r="AF60" s="105">
        <v>7896.17</v>
      </c>
      <c r="AG60" s="105">
        <v>6269.17</v>
      </c>
      <c r="AH60" s="105">
        <v>6209.17</v>
      </c>
      <c r="AI60" s="105">
        <v>6272.17</v>
      </c>
      <c r="AJ60" s="105">
        <v>1451.17</v>
      </c>
      <c r="AK60" s="105">
        <v>1498.17</v>
      </c>
      <c r="AL60" s="105">
        <v>1288.17</v>
      </c>
      <c r="AM60" s="105">
        <v>1543.17</v>
      </c>
      <c r="AN60" s="105">
        <v>1602.17</v>
      </c>
      <c r="AO60" s="105">
        <v>1421.17</v>
      </c>
      <c r="AP60" s="105">
        <v>5653.17</v>
      </c>
      <c r="AQ60" s="105">
        <v>5668.17</v>
      </c>
      <c r="AR60" s="105">
        <v>5964.17</v>
      </c>
      <c r="AS60" s="105">
        <v>5852.17</v>
      </c>
      <c r="AT60" s="105">
        <v>6049.17</v>
      </c>
      <c r="AU60" s="105">
        <v>5749.17</v>
      </c>
      <c r="AV60" s="105">
        <v>-19.829999999999998</v>
      </c>
      <c r="AW60" s="105">
        <v>-19.829999999999998</v>
      </c>
      <c r="AX60" s="105">
        <v>-15.83</v>
      </c>
      <c r="AY60" s="105">
        <v>-17.829999999999998</v>
      </c>
      <c r="AZ60" s="105">
        <v>-18.829999999999998</v>
      </c>
      <c r="BA60" s="105">
        <v>-18.829999999999998</v>
      </c>
      <c r="BB60" s="105">
        <v>5786.17</v>
      </c>
      <c r="BC60" s="105">
        <v>6084.17</v>
      </c>
      <c r="BD60" s="105">
        <v>5633.17</v>
      </c>
      <c r="BE60" s="105">
        <v>5151.17</v>
      </c>
      <c r="BF60" s="105">
        <v>5111.17</v>
      </c>
      <c r="BG60" s="105">
        <v>4660.17</v>
      </c>
      <c r="BH60" s="105">
        <v>918.17</v>
      </c>
      <c r="BI60" s="105">
        <v>885.17</v>
      </c>
      <c r="BJ60" s="105">
        <v>825.17</v>
      </c>
      <c r="BK60" s="105">
        <v>1458.17</v>
      </c>
      <c r="BL60" s="105">
        <v>1402.17</v>
      </c>
      <c r="BM60" s="105">
        <v>1549.17</v>
      </c>
      <c r="BN60" s="105">
        <v>5428.17</v>
      </c>
      <c r="BO60" s="105">
        <v>5491.17</v>
      </c>
      <c r="BP60" s="105">
        <v>5492.17</v>
      </c>
      <c r="BQ60" s="105">
        <v>6646.17</v>
      </c>
      <c r="BR60" s="105">
        <v>7257.17</v>
      </c>
      <c r="BS60" s="105">
        <v>6719.17</v>
      </c>
      <c r="BT60" s="105">
        <v>1253.17</v>
      </c>
      <c r="BU60" s="105">
        <v>1266.17</v>
      </c>
      <c r="BV60" s="105">
        <v>1155.17</v>
      </c>
      <c r="BW60" s="105">
        <v>1409.17</v>
      </c>
      <c r="BX60" s="105">
        <v>1427.17</v>
      </c>
      <c r="BY60" s="105">
        <v>1355.17</v>
      </c>
      <c r="BZ60" s="105">
        <v>7469.17</v>
      </c>
      <c r="CA60" s="105">
        <v>7123.17</v>
      </c>
      <c r="CB60" s="105">
        <v>7645.17</v>
      </c>
      <c r="CC60" s="105">
        <v>7204.17</v>
      </c>
      <c r="CD60" s="105">
        <v>7243.17</v>
      </c>
      <c r="CE60" s="105">
        <v>7802.17</v>
      </c>
      <c r="CF60" s="105">
        <v>720.17</v>
      </c>
      <c r="CG60" s="105">
        <v>767.17</v>
      </c>
      <c r="CH60" s="105">
        <v>757.17</v>
      </c>
      <c r="CI60" s="105">
        <v>1367.17</v>
      </c>
      <c r="CJ60" s="105">
        <v>1467.17</v>
      </c>
      <c r="CK60" s="105">
        <v>1509.17</v>
      </c>
      <c r="CL60" s="105">
        <v>1833.17</v>
      </c>
      <c r="CM60" s="105">
        <v>1790.17</v>
      </c>
      <c r="CN60" s="105">
        <v>1951.17</v>
      </c>
      <c r="CO60" s="105">
        <v>1538.17</v>
      </c>
      <c r="CP60" s="105">
        <v>1742.17</v>
      </c>
      <c r="CQ60" s="105">
        <v>1668.17</v>
      </c>
      <c r="CR60" s="105">
        <v>1319.17</v>
      </c>
      <c r="CS60" s="105">
        <v>1460.17</v>
      </c>
      <c r="CT60" s="105">
        <v>1582.17</v>
      </c>
      <c r="CU60" s="105">
        <v>1474.17</v>
      </c>
      <c r="CV60" s="105">
        <v>1505.17</v>
      </c>
      <c r="CW60" s="105">
        <v>1646.17</v>
      </c>
      <c r="CX60" s="105">
        <v>4031.17</v>
      </c>
      <c r="CY60" s="105">
        <v>4037.17</v>
      </c>
      <c r="CZ60" s="105">
        <v>4559.17</v>
      </c>
      <c r="DA60" s="105">
        <v>6009.17</v>
      </c>
      <c r="DB60" s="105">
        <v>6004.17</v>
      </c>
      <c r="DC60" s="105">
        <v>6046.17</v>
      </c>
      <c r="DD60" s="105">
        <v>1240.17</v>
      </c>
      <c r="DE60" s="105">
        <v>1173.17</v>
      </c>
      <c r="DF60" s="105">
        <v>1162.17</v>
      </c>
      <c r="DG60" s="105">
        <v>1539.17</v>
      </c>
      <c r="DH60" s="105">
        <v>1498.17</v>
      </c>
      <c r="DI60" s="105">
        <v>1483.17</v>
      </c>
      <c r="DJ60" s="105">
        <v>7769.17</v>
      </c>
      <c r="DK60" s="105">
        <v>7574.17</v>
      </c>
      <c r="DL60" s="105">
        <v>7639.17</v>
      </c>
      <c r="DM60" s="105">
        <v>7605.17</v>
      </c>
      <c r="DN60" s="105">
        <v>7728.17</v>
      </c>
      <c r="DO60" s="105">
        <v>7487.17</v>
      </c>
      <c r="DP60" s="105">
        <v>1316.17</v>
      </c>
      <c r="DQ60" s="105">
        <v>1271.17</v>
      </c>
      <c r="DR60" s="105">
        <v>647.16999999999996</v>
      </c>
      <c r="DS60" s="105">
        <v>1104.17</v>
      </c>
      <c r="DT60" s="105">
        <v>1478.17</v>
      </c>
      <c r="DU60" s="105">
        <v>1449.17</v>
      </c>
      <c r="DV60" s="105">
        <v>3918.17</v>
      </c>
      <c r="DW60" s="105">
        <v>3937.17</v>
      </c>
      <c r="DX60" s="105">
        <v>4453.17</v>
      </c>
      <c r="DY60" s="105">
        <v>5525.17</v>
      </c>
      <c r="DZ60" s="105">
        <v>4854.17</v>
      </c>
      <c r="EA60" s="105">
        <v>4669.17</v>
      </c>
      <c r="EB60" s="105">
        <v>929.17</v>
      </c>
      <c r="EC60" s="105">
        <v>1045.17</v>
      </c>
      <c r="ED60" s="105">
        <v>1018.17</v>
      </c>
      <c r="EE60" s="105">
        <v>1315.17</v>
      </c>
      <c r="EF60" s="105">
        <v>1176.17</v>
      </c>
      <c r="EG60" s="105">
        <v>1320.17</v>
      </c>
      <c r="EH60" s="105">
        <v>7878.17</v>
      </c>
      <c r="EI60" s="105">
        <v>9364.17</v>
      </c>
      <c r="EJ60" s="105">
        <v>9051.17</v>
      </c>
      <c r="EK60" s="105">
        <v>8819.17</v>
      </c>
      <c r="EL60" s="105">
        <v>8729.17</v>
      </c>
      <c r="EM60" s="105">
        <v>8355.17</v>
      </c>
      <c r="EN60" s="105">
        <v>1526.17</v>
      </c>
      <c r="EO60" s="105">
        <v>1538.17</v>
      </c>
      <c r="EP60" s="105">
        <v>1494.17</v>
      </c>
      <c r="EQ60" s="105">
        <v>1298.17</v>
      </c>
      <c r="ER60" s="105">
        <v>1371.17</v>
      </c>
      <c r="ES60" s="105">
        <v>1276.17</v>
      </c>
      <c r="ET60" s="105">
        <v>5618.17</v>
      </c>
      <c r="EU60" s="105">
        <v>5563.17</v>
      </c>
      <c r="EV60" s="105">
        <v>5845.17</v>
      </c>
      <c r="EW60" s="105">
        <v>5504.17</v>
      </c>
      <c r="EX60" s="105">
        <v>5909.17</v>
      </c>
      <c r="EY60" s="105">
        <v>6341.17</v>
      </c>
      <c r="EZ60" s="105">
        <v>823.17</v>
      </c>
      <c r="FA60" s="105">
        <v>812.17</v>
      </c>
      <c r="FB60" s="105">
        <v>780.17</v>
      </c>
      <c r="FC60" s="105">
        <v>1068.17</v>
      </c>
      <c r="FD60" s="105">
        <v>1003.17</v>
      </c>
      <c r="FE60" s="105">
        <v>926.17</v>
      </c>
    </row>
    <row r="61" spans="2:161">
      <c r="B61" s="105">
        <v>28</v>
      </c>
      <c r="C61" s="105">
        <v>-10</v>
      </c>
      <c r="D61" s="105">
        <v>-13</v>
      </c>
      <c r="E61" s="105">
        <v>-11</v>
      </c>
      <c r="F61" s="105">
        <v>1110</v>
      </c>
      <c r="G61" s="105">
        <v>1042</v>
      </c>
      <c r="H61" s="105">
        <v>1062</v>
      </c>
      <c r="I61" s="105">
        <v>945</v>
      </c>
      <c r="J61" s="105">
        <v>955</v>
      </c>
      <c r="K61" s="105">
        <v>955</v>
      </c>
      <c r="L61" s="105">
        <v>1221</v>
      </c>
      <c r="M61" s="105">
        <v>1694</v>
      </c>
      <c r="N61" s="105">
        <v>1386</v>
      </c>
      <c r="O61" s="105">
        <v>1391</v>
      </c>
      <c r="P61" s="105">
        <v>1317</v>
      </c>
      <c r="Q61" s="105">
        <v>1387</v>
      </c>
      <c r="R61" s="105">
        <v>4357</v>
      </c>
      <c r="S61" s="105">
        <v>4378</v>
      </c>
      <c r="T61" s="105">
        <v>3619</v>
      </c>
      <c r="U61" s="105">
        <v>4425</v>
      </c>
      <c r="V61" s="105">
        <v>4399</v>
      </c>
      <c r="W61" s="105">
        <v>4296</v>
      </c>
      <c r="X61" s="105">
        <v>1311</v>
      </c>
      <c r="Y61" s="105">
        <v>1606</v>
      </c>
      <c r="Z61" s="105">
        <v>1361</v>
      </c>
      <c r="AA61" s="105">
        <v>1599</v>
      </c>
      <c r="AB61" s="105">
        <v>1684</v>
      </c>
      <c r="AC61" s="105">
        <v>1680</v>
      </c>
      <c r="AD61" s="105">
        <v>8503</v>
      </c>
      <c r="AE61" s="105">
        <v>8374</v>
      </c>
      <c r="AF61" s="105">
        <v>8309</v>
      </c>
      <c r="AG61" s="105">
        <v>6570</v>
      </c>
      <c r="AH61" s="105">
        <v>6493</v>
      </c>
      <c r="AI61" s="105">
        <v>6618</v>
      </c>
      <c r="AJ61" s="105">
        <v>1473</v>
      </c>
      <c r="AK61" s="105">
        <v>1562</v>
      </c>
      <c r="AL61" s="105">
        <v>1378</v>
      </c>
      <c r="AM61" s="105">
        <v>1533</v>
      </c>
      <c r="AN61" s="105">
        <v>1617</v>
      </c>
      <c r="AO61" s="105">
        <v>1460</v>
      </c>
      <c r="AP61" s="105">
        <v>5839</v>
      </c>
      <c r="AQ61" s="105">
        <v>5840</v>
      </c>
      <c r="AR61" s="105">
        <v>6069</v>
      </c>
      <c r="AS61" s="105">
        <v>6110</v>
      </c>
      <c r="AT61" s="105">
        <v>6114</v>
      </c>
      <c r="AU61" s="105">
        <v>5850</v>
      </c>
      <c r="AV61" s="105">
        <v>-20</v>
      </c>
      <c r="AW61" s="105">
        <v>-19</v>
      </c>
      <c r="AX61" s="105">
        <v>-19</v>
      </c>
      <c r="AY61" s="105">
        <v>-18</v>
      </c>
      <c r="AZ61" s="105">
        <v>-20</v>
      </c>
      <c r="BA61" s="105">
        <v>-18</v>
      </c>
      <c r="BB61" s="105">
        <v>5910</v>
      </c>
      <c r="BC61" s="105">
        <v>6186</v>
      </c>
      <c r="BD61" s="105">
        <v>5755</v>
      </c>
      <c r="BE61" s="105">
        <v>5358</v>
      </c>
      <c r="BF61" s="105">
        <v>5250</v>
      </c>
      <c r="BG61" s="105">
        <v>4773</v>
      </c>
      <c r="BH61" s="105">
        <v>934</v>
      </c>
      <c r="BI61" s="105">
        <v>904</v>
      </c>
      <c r="BJ61" s="105">
        <v>836</v>
      </c>
      <c r="BK61" s="105">
        <v>1481</v>
      </c>
      <c r="BL61" s="105">
        <v>1413</v>
      </c>
      <c r="BM61" s="105">
        <v>1597</v>
      </c>
      <c r="BN61" s="105">
        <v>5734</v>
      </c>
      <c r="BO61" s="105">
        <v>5816</v>
      </c>
      <c r="BP61" s="105">
        <v>5755</v>
      </c>
      <c r="BQ61" s="105">
        <v>7065</v>
      </c>
      <c r="BR61" s="105">
        <v>7742</v>
      </c>
      <c r="BS61" s="105">
        <v>7077</v>
      </c>
      <c r="BT61" s="105">
        <v>1285</v>
      </c>
      <c r="BU61" s="105">
        <v>1280</v>
      </c>
      <c r="BV61" s="105">
        <v>1156</v>
      </c>
      <c r="BW61" s="105">
        <v>1456</v>
      </c>
      <c r="BX61" s="105">
        <v>1451</v>
      </c>
      <c r="BY61" s="105">
        <v>1388</v>
      </c>
      <c r="BZ61" s="105">
        <v>7434</v>
      </c>
      <c r="CA61" s="105">
        <v>7432</v>
      </c>
      <c r="CB61" s="105">
        <v>7826</v>
      </c>
      <c r="CC61" s="105">
        <v>7404</v>
      </c>
      <c r="CD61" s="105">
        <v>7341</v>
      </c>
      <c r="CE61" s="105">
        <v>8047</v>
      </c>
      <c r="CF61" s="105">
        <v>732</v>
      </c>
      <c r="CG61" s="105">
        <v>780</v>
      </c>
      <c r="CH61" s="105">
        <v>768</v>
      </c>
      <c r="CI61" s="105">
        <v>1358</v>
      </c>
      <c r="CJ61" s="105">
        <v>1446</v>
      </c>
      <c r="CK61" s="105">
        <v>1506</v>
      </c>
      <c r="CL61" s="105">
        <v>1862</v>
      </c>
      <c r="CM61" s="105">
        <v>1817</v>
      </c>
      <c r="CN61" s="105">
        <v>2013</v>
      </c>
      <c r="CO61" s="105">
        <v>1540</v>
      </c>
      <c r="CP61" s="105">
        <v>1758</v>
      </c>
      <c r="CQ61" s="105">
        <v>1681</v>
      </c>
      <c r="CR61" s="105">
        <v>1337</v>
      </c>
      <c r="CS61" s="105">
        <v>1480</v>
      </c>
      <c r="CT61" s="105">
        <v>1594</v>
      </c>
      <c r="CU61" s="105">
        <v>1511</v>
      </c>
      <c r="CV61" s="105">
        <v>1515</v>
      </c>
      <c r="CW61" s="105">
        <v>1649</v>
      </c>
      <c r="CX61" s="105">
        <v>4170</v>
      </c>
      <c r="CY61" s="105">
        <v>4107</v>
      </c>
      <c r="CZ61" s="105">
        <v>4535</v>
      </c>
      <c r="DA61" s="105">
        <v>6039</v>
      </c>
      <c r="DB61" s="105">
        <v>6157</v>
      </c>
      <c r="DC61" s="105">
        <v>6183</v>
      </c>
      <c r="DD61" s="105">
        <v>1245</v>
      </c>
      <c r="DE61" s="105">
        <v>1167</v>
      </c>
      <c r="DF61" s="105">
        <v>1148</v>
      </c>
      <c r="DG61" s="105">
        <v>1541</v>
      </c>
      <c r="DH61" s="105">
        <v>1508</v>
      </c>
      <c r="DI61" s="105">
        <v>1517</v>
      </c>
      <c r="DJ61" s="105">
        <v>8135</v>
      </c>
      <c r="DK61" s="105">
        <v>8003</v>
      </c>
      <c r="DL61" s="105">
        <v>7982</v>
      </c>
      <c r="DM61" s="105">
        <v>7849</v>
      </c>
      <c r="DN61" s="105">
        <v>8186</v>
      </c>
      <c r="DO61" s="105">
        <v>7897</v>
      </c>
      <c r="DP61" s="105">
        <v>1302</v>
      </c>
      <c r="DQ61" s="105">
        <v>1312</v>
      </c>
      <c r="DR61" s="105">
        <v>630</v>
      </c>
      <c r="DS61" s="105">
        <v>1108</v>
      </c>
      <c r="DT61" s="105">
        <v>1505</v>
      </c>
      <c r="DU61" s="105">
        <v>1460</v>
      </c>
      <c r="DV61" s="105">
        <v>4007</v>
      </c>
      <c r="DW61" s="105">
        <v>3990</v>
      </c>
      <c r="DX61" s="105">
        <v>4633</v>
      </c>
      <c r="DY61" s="105">
        <v>5587</v>
      </c>
      <c r="DZ61" s="105">
        <v>4929</v>
      </c>
      <c r="EA61" s="105">
        <v>4722</v>
      </c>
      <c r="EB61" s="105">
        <v>926</v>
      </c>
      <c r="EC61" s="105">
        <v>1028</v>
      </c>
      <c r="ED61" s="105">
        <v>1016</v>
      </c>
      <c r="EE61" s="105">
        <v>1290</v>
      </c>
      <c r="EF61" s="105">
        <v>1197</v>
      </c>
      <c r="EG61" s="105">
        <v>1304</v>
      </c>
      <c r="EH61" s="105">
        <v>8116</v>
      </c>
      <c r="EI61" s="105">
        <v>9667</v>
      </c>
      <c r="EJ61" s="105">
        <v>9451</v>
      </c>
      <c r="EK61" s="105">
        <v>9150</v>
      </c>
      <c r="EL61" s="105">
        <v>9055</v>
      </c>
      <c r="EM61" s="105">
        <v>8607</v>
      </c>
      <c r="EN61" s="105">
        <v>1487</v>
      </c>
      <c r="EO61" s="105">
        <v>1499</v>
      </c>
      <c r="EP61" s="105">
        <v>1502</v>
      </c>
      <c r="EQ61" s="105">
        <v>1316</v>
      </c>
      <c r="ER61" s="105">
        <v>1352</v>
      </c>
      <c r="ES61" s="105">
        <v>1280</v>
      </c>
      <c r="ET61" s="105">
        <v>5747</v>
      </c>
      <c r="EU61" s="105">
        <v>5859</v>
      </c>
      <c r="EV61" s="105">
        <v>5850</v>
      </c>
      <c r="EW61" s="105">
        <v>5721</v>
      </c>
      <c r="EX61" s="105">
        <v>6083</v>
      </c>
      <c r="EY61" s="105">
        <v>6525</v>
      </c>
      <c r="EZ61" s="105">
        <v>815</v>
      </c>
      <c r="FA61" s="105">
        <v>800</v>
      </c>
      <c r="FB61" s="105">
        <v>785</v>
      </c>
      <c r="FC61" s="105">
        <v>1055</v>
      </c>
      <c r="FD61" s="105">
        <v>1009</v>
      </c>
      <c r="FE61" s="105">
        <v>932</v>
      </c>
    </row>
    <row r="62" spans="2:161">
      <c r="B62" s="105">
        <v>28.5</v>
      </c>
      <c r="C62" s="105">
        <v>-11.33</v>
      </c>
      <c r="D62" s="105">
        <v>-13.33</v>
      </c>
      <c r="E62" s="105">
        <v>-14.33</v>
      </c>
      <c r="F62" s="105">
        <v>1090.67</v>
      </c>
      <c r="G62" s="105">
        <v>1035.67</v>
      </c>
      <c r="H62" s="105">
        <v>1038.67</v>
      </c>
      <c r="I62" s="105">
        <v>917.67</v>
      </c>
      <c r="J62" s="105">
        <v>942.67</v>
      </c>
      <c r="K62" s="105">
        <v>958.67</v>
      </c>
      <c r="L62" s="105">
        <v>1241.67</v>
      </c>
      <c r="M62" s="105">
        <v>1699.67</v>
      </c>
      <c r="N62" s="105">
        <v>1394.67</v>
      </c>
      <c r="O62" s="105">
        <v>1391.67</v>
      </c>
      <c r="P62" s="105">
        <v>1327.67</v>
      </c>
      <c r="Q62" s="105">
        <v>1389.67</v>
      </c>
      <c r="R62" s="105">
        <v>4336.67</v>
      </c>
      <c r="S62" s="105">
        <v>4367.67</v>
      </c>
      <c r="T62" s="105">
        <v>3643.67</v>
      </c>
      <c r="U62" s="105">
        <v>4455.67</v>
      </c>
      <c r="V62" s="105">
        <v>4418.67</v>
      </c>
      <c r="W62" s="105">
        <v>4288.67</v>
      </c>
      <c r="X62" s="105">
        <v>1314.67</v>
      </c>
      <c r="Y62" s="105">
        <v>1588.67</v>
      </c>
      <c r="Z62" s="105">
        <v>1376.67</v>
      </c>
      <c r="AA62" s="105">
        <v>1613.67</v>
      </c>
      <c r="AB62" s="105">
        <v>1728.67</v>
      </c>
      <c r="AC62" s="105">
        <v>1696.67</v>
      </c>
      <c r="AD62" s="105">
        <v>8644.67</v>
      </c>
      <c r="AE62" s="105">
        <v>8388.67</v>
      </c>
      <c r="AF62" s="105">
        <v>8294.67</v>
      </c>
      <c r="AG62" s="105">
        <v>6602.67</v>
      </c>
      <c r="AH62" s="105">
        <v>6540.67</v>
      </c>
      <c r="AI62" s="105">
        <v>6620.67</v>
      </c>
      <c r="AJ62" s="105">
        <v>1492.67</v>
      </c>
      <c r="AK62" s="105">
        <v>1546.67</v>
      </c>
      <c r="AL62" s="105">
        <v>1341.67</v>
      </c>
      <c r="AM62" s="105">
        <v>1556.67</v>
      </c>
      <c r="AN62" s="105">
        <v>1658.67</v>
      </c>
      <c r="AO62" s="105">
        <v>1433.67</v>
      </c>
      <c r="AP62" s="105">
        <v>5925.67</v>
      </c>
      <c r="AQ62" s="105">
        <v>6047.67</v>
      </c>
      <c r="AR62" s="105">
        <v>6336.67</v>
      </c>
      <c r="AS62" s="105">
        <v>6250.67</v>
      </c>
      <c r="AT62" s="105">
        <v>6314.67</v>
      </c>
      <c r="AU62" s="105">
        <v>6128.67</v>
      </c>
      <c r="AV62" s="105">
        <v>-18.329999999999998</v>
      </c>
      <c r="AW62" s="105">
        <v>-18.329999999999998</v>
      </c>
      <c r="AX62" s="105">
        <v>-19.329999999999998</v>
      </c>
      <c r="AY62" s="105">
        <v>-16.329999999999998</v>
      </c>
      <c r="AZ62" s="105">
        <v>-18.329999999999998</v>
      </c>
      <c r="BA62" s="105">
        <v>-17.329999999999998</v>
      </c>
      <c r="BB62" s="105">
        <v>6070.67</v>
      </c>
      <c r="BC62" s="105">
        <v>6494.67</v>
      </c>
      <c r="BD62" s="105">
        <v>5951.67</v>
      </c>
      <c r="BE62" s="105">
        <v>5518.67</v>
      </c>
      <c r="BF62" s="105">
        <v>5364.67</v>
      </c>
      <c r="BG62" s="105">
        <v>4843.67</v>
      </c>
      <c r="BH62" s="105">
        <v>955.67</v>
      </c>
      <c r="BI62" s="105">
        <v>918.67</v>
      </c>
      <c r="BJ62" s="105">
        <v>843.67</v>
      </c>
      <c r="BK62" s="105">
        <v>1471.67</v>
      </c>
      <c r="BL62" s="105">
        <v>1402.67</v>
      </c>
      <c r="BM62" s="105">
        <v>1535.67</v>
      </c>
      <c r="BN62" s="105">
        <v>5838.67</v>
      </c>
      <c r="BO62" s="105">
        <v>5733.67</v>
      </c>
      <c r="BP62" s="105">
        <v>5807.67</v>
      </c>
      <c r="BQ62" s="105">
        <v>7261.67</v>
      </c>
      <c r="BR62" s="105">
        <v>7890.67</v>
      </c>
      <c r="BS62" s="105">
        <v>7231.67</v>
      </c>
      <c r="BT62" s="105">
        <v>1280.67</v>
      </c>
      <c r="BU62" s="105">
        <v>1310.67</v>
      </c>
      <c r="BV62" s="105">
        <v>1177.67</v>
      </c>
      <c r="BW62" s="105">
        <v>1449.67</v>
      </c>
      <c r="BX62" s="105">
        <v>1457.67</v>
      </c>
      <c r="BY62" s="105">
        <v>1405.67</v>
      </c>
      <c r="BZ62" s="105">
        <v>7681.67</v>
      </c>
      <c r="CA62" s="105">
        <v>7601.67</v>
      </c>
      <c r="CB62" s="105">
        <v>8150.67</v>
      </c>
      <c r="CC62" s="105">
        <v>7548.67</v>
      </c>
      <c r="CD62" s="105">
        <v>7563.67</v>
      </c>
      <c r="CE62" s="105">
        <v>8220.67</v>
      </c>
      <c r="CF62" s="105">
        <v>711.67</v>
      </c>
      <c r="CG62" s="105">
        <v>781.67</v>
      </c>
      <c r="CH62" s="105">
        <v>755.67</v>
      </c>
      <c r="CI62" s="105">
        <v>1384.67</v>
      </c>
      <c r="CJ62" s="105">
        <v>1450.67</v>
      </c>
      <c r="CK62" s="105">
        <v>1498.67</v>
      </c>
      <c r="CL62" s="105">
        <v>1868.67</v>
      </c>
      <c r="CM62" s="105">
        <v>1800.67</v>
      </c>
      <c r="CN62" s="105">
        <v>2010.67</v>
      </c>
      <c r="CO62" s="105">
        <v>1530.67</v>
      </c>
      <c r="CP62" s="105">
        <v>1743.67</v>
      </c>
      <c r="CQ62" s="105">
        <v>1686.67</v>
      </c>
      <c r="CR62" s="105">
        <v>1355.67</v>
      </c>
      <c r="CS62" s="105">
        <v>1464.67</v>
      </c>
      <c r="CT62" s="105">
        <v>1623.67</v>
      </c>
      <c r="CU62" s="105">
        <v>1481.67</v>
      </c>
      <c r="CV62" s="105">
        <v>1513.67</v>
      </c>
      <c r="CW62" s="105">
        <v>1635.67</v>
      </c>
      <c r="CX62" s="105">
        <v>4189.67</v>
      </c>
      <c r="CY62" s="105">
        <v>4169.67</v>
      </c>
      <c r="CZ62" s="105">
        <v>4622.67</v>
      </c>
      <c r="DA62" s="105">
        <v>6191.67</v>
      </c>
      <c r="DB62" s="105">
        <v>6223.67</v>
      </c>
      <c r="DC62" s="105">
        <v>6249.67</v>
      </c>
      <c r="DD62" s="105">
        <v>1259.67</v>
      </c>
      <c r="DE62" s="105">
        <v>1187.67</v>
      </c>
      <c r="DF62" s="105">
        <v>1144.67</v>
      </c>
      <c r="DG62" s="105">
        <v>1531.67</v>
      </c>
      <c r="DH62" s="105">
        <v>1517.67</v>
      </c>
      <c r="DI62" s="105">
        <v>1486.67</v>
      </c>
      <c r="DJ62" s="105">
        <v>8247.67</v>
      </c>
      <c r="DK62" s="105">
        <v>8053.67</v>
      </c>
      <c r="DL62" s="105">
        <v>8118.67</v>
      </c>
      <c r="DM62" s="105">
        <v>8040.67</v>
      </c>
      <c r="DN62" s="105">
        <v>8111.67</v>
      </c>
      <c r="DO62" s="105">
        <v>8084.67</v>
      </c>
      <c r="DP62" s="105">
        <v>1304.67</v>
      </c>
      <c r="DQ62" s="105">
        <v>1327.67</v>
      </c>
      <c r="DR62" s="105">
        <v>641.66999999999996</v>
      </c>
      <c r="DS62" s="105">
        <v>1105.67</v>
      </c>
      <c r="DT62" s="105">
        <v>1476.67</v>
      </c>
      <c r="DU62" s="105">
        <v>1503.67</v>
      </c>
      <c r="DV62" s="105">
        <v>4066.67</v>
      </c>
      <c r="DW62" s="105">
        <v>4085.67</v>
      </c>
      <c r="DX62" s="105">
        <v>4664.67</v>
      </c>
      <c r="DY62" s="105">
        <v>5580.67</v>
      </c>
      <c r="DZ62" s="105">
        <v>5074.67</v>
      </c>
      <c r="EA62" s="105">
        <v>4805.67</v>
      </c>
      <c r="EB62" s="105">
        <v>947.67</v>
      </c>
      <c r="EC62" s="105">
        <v>1017.67</v>
      </c>
      <c r="ED62" s="105">
        <v>998.67</v>
      </c>
      <c r="EE62" s="105">
        <v>1327.67</v>
      </c>
      <c r="EF62" s="105">
        <v>1215.67</v>
      </c>
      <c r="EG62" s="105">
        <v>1295.67</v>
      </c>
      <c r="EH62" s="105">
        <v>8301.67</v>
      </c>
      <c r="EI62" s="105">
        <v>9902.67</v>
      </c>
      <c r="EJ62" s="105">
        <v>9701.67</v>
      </c>
      <c r="EK62" s="105">
        <v>9473.67</v>
      </c>
      <c r="EL62" s="105">
        <v>9469.67</v>
      </c>
      <c r="EM62" s="105">
        <v>9044.67</v>
      </c>
      <c r="EN62" s="105">
        <v>1555.67</v>
      </c>
      <c r="EO62" s="105">
        <v>1541.67</v>
      </c>
      <c r="EP62" s="105">
        <v>1513.67</v>
      </c>
      <c r="EQ62" s="105">
        <v>1301.67</v>
      </c>
      <c r="ER62" s="105">
        <v>1350.67</v>
      </c>
      <c r="ES62" s="105">
        <v>1276.67</v>
      </c>
      <c r="ET62" s="105">
        <v>5814.67</v>
      </c>
      <c r="EU62" s="105">
        <v>5938.67</v>
      </c>
      <c r="EV62" s="105">
        <v>6005.67</v>
      </c>
      <c r="EW62" s="105">
        <v>5812.67</v>
      </c>
      <c r="EX62" s="105">
        <v>6200.67</v>
      </c>
      <c r="EY62" s="105">
        <v>6467.67</v>
      </c>
      <c r="EZ62" s="105">
        <v>815.67</v>
      </c>
      <c r="FA62" s="105">
        <v>798.67</v>
      </c>
      <c r="FB62" s="105">
        <v>772.67</v>
      </c>
      <c r="FC62" s="105">
        <v>1065.67</v>
      </c>
      <c r="FD62" s="105">
        <v>1011.67</v>
      </c>
      <c r="FE62" s="105">
        <v>934.67</v>
      </c>
    </row>
    <row r="63" spans="2:161">
      <c r="B63" s="105">
        <v>29</v>
      </c>
      <c r="C63" s="105">
        <v>-7.83</v>
      </c>
      <c r="D63" s="105">
        <v>-9.83</v>
      </c>
      <c r="E63" s="105">
        <v>-9.83</v>
      </c>
      <c r="F63" s="105">
        <v>1064.17</v>
      </c>
      <c r="G63" s="105">
        <v>1016.17</v>
      </c>
      <c r="H63" s="105">
        <v>999.17</v>
      </c>
      <c r="I63" s="105">
        <v>889.17</v>
      </c>
      <c r="J63" s="105">
        <v>910.17</v>
      </c>
      <c r="K63" s="105">
        <v>933.17</v>
      </c>
      <c r="L63" s="105">
        <v>1225.17</v>
      </c>
      <c r="M63" s="105">
        <v>1677.17</v>
      </c>
      <c r="N63" s="105">
        <v>1392.17</v>
      </c>
      <c r="O63" s="105">
        <v>1369.17</v>
      </c>
      <c r="P63" s="105">
        <v>1332.17</v>
      </c>
      <c r="Q63" s="105">
        <v>1384.17</v>
      </c>
      <c r="R63" s="105">
        <v>4372.17</v>
      </c>
      <c r="S63" s="105">
        <v>4321.17</v>
      </c>
      <c r="T63" s="105">
        <v>3605.17</v>
      </c>
      <c r="U63" s="105">
        <v>4459.17</v>
      </c>
      <c r="V63" s="105">
        <v>4365.17</v>
      </c>
      <c r="W63" s="105">
        <v>4193.17</v>
      </c>
      <c r="X63" s="105">
        <v>1307.17</v>
      </c>
      <c r="Y63" s="105">
        <v>1619.17</v>
      </c>
      <c r="Z63" s="105">
        <v>1393.17</v>
      </c>
      <c r="AA63" s="105">
        <v>1637.17</v>
      </c>
      <c r="AB63" s="105">
        <v>1737.17</v>
      </c>
      <c r="AC63" s="105">
        <v>1685.17</v>
      </c>
      <c r="AD63" s="105">
        <v>8388.17</v>
      </c>
      <c r="AE63" s="105">
        <v>8324.17</v>
      </c>
      <c r="AF63" s="105">
        <v>8136.17</v>
      </c>
      <c r="AG63" s="105">
        <v>6465.17</v>
      </c>
      <c r="AH63" s="105">
        <v>6365.17</v>
      </c>
      <c r="AI63" s="105">
        <v>6553.17</v>
      </c>
      <c r="AJ63" s="105">
        <v>1506.17</v>
      </c>
      <c r="AK63" s="105">
        <v>1576.17</v>
      </c>
      <c r="AL63" s="105">
        <v>1389.17</v>
      </c>
      <c r="AM63" s="105">
        <v>1564.17</v>
      </c>
      <c r="AN63" s="105">
        <v>1646.17</v>
      </c>
      <c r="AO63" s="105">
        <v>1465.17</v>
      </c>
      <c r="AP63" s="105">
        <v>6090.17</v>
      </c>
      <c r="AQ63" s="105">
        <v>6109.17</v>
      </c>
      <c r="AR63" s="105">
        <v>6380.17</v>
      </c>
      <c r="AS63" s="105">
        <v>6411.17</v>
      </c>
      <c r="AT63" s="105">
        <v>6409.17</v>
      </c>
      <c r="AU63" s="105">
        <v>6240.17</v>
      </c>
      <c r="AV63" s="105">
        <v>-15.83</v>
      </c>
      <c r="AW63" s="105">
        <v>-16.829999999999998</v>
      </c>
      <c r="AX63" s="105">
        <v>-15.83</v>
      </c>
      <c r="AY63" s="105">
        <v>-15.83</v>
      </c>
      <c r="AZ63" s="105">
        <v>-17.829999999999998</v>
      </c>
      <c r="BA63" s="105">
        <v>-15.83</v>
      </c>
      <c r="BB63" s="105">
        <v>6148.17</v>
      </c>
      <c r="BC63" s="105">
        <v>6599.17</v>
      </c>
      <c r="BD63" s="105">
        <v>6101.17</v>
      </c>
      <c r="BE63" s="105">
        <v>5618.17</v>
      </c>
      <c r="BF63" s="105">
        <v>5463.17</v>
      </c>
      <c r="BG63" s="105">
        <v>4989.17</v>
      </c>
      <c r="BH63" s="105">
        <v>945.17</v>
      </c>
      <c r="BI63" s="105">
        <v>904.17</v>
      </c>
      <c r="BJ63" s="105">
        <v>867.17</v>
      </c>
      <c r="BK63" s="105">
        <v>1491.17</v>
      </c>
      <c r="BL63" s="105">
        <v>1472.17</v>
      </c>
      <c r="BM63" s="105">
        <v>1579.17</v>
      </c>
      <c r="BN63" s="105">
        <v>5743.17</v>
      </c>
      <c r="BO63" s="105">
        <v>5722.17</v>
      </c>
      <c r="BP63" s="105">
        <v>5749.17</v>
      </c>
      <c r="BQ63" s="105">
        <v>7176.17</v>
      </c>
      <c r="BR63" s="105">
        <v>7764.17</v>
      </c>
      <c r="BS63" s="105">
        <v>7146.17</v>
      </c>
      <c r="BT63" s="105">
        <v>1272.17</v>
      </c>
      <c r="BU63" s="105">
        <v>1318.17</v>
      </c>
      <c r="BV63" s="105">
        <v>1181.17</v>
      </c>
      <c r="BW63" s="105">
        <v>1483.17</v>
      </c>
      <c r="BX63" s="105">
        <v>1460.17</v>
      </c>
      <c r="BY63" s="105">
        <v>1392.17</v>
      </c>
      <c r="BZ63" s="105">
        <v>7877.17</v>
      </c>
      <c r="CA63" s="105">
        <v>7872.17</v>
      </c>
      <c r="CB63" s="105">
        <v>8395.17</v>
      </c>
      <c r="CC63" s="105">
        <v>7771.17</v>
      </c>
      <c r="CD63" s="105">
        <v>7838.17</v>
      </c>
      <c r="CE63" s="105">
        <v>8513.17</v>
      </c>
      <c r="CF63" s="105">
        <v>739.17</v>
      </c>
      <c r="CG63" s="105">
        <v>761.17</v>
      </c>
      <c r="CH63" s="105">
        <v>745.17</v>
      </c>
      <c r="CI63" s="105">
        <v>1386.17</v>
      </c>
      <c r="CJ63" s="105">
        <v>1452.17</v>
      </c>
      <c r="CK63" s="105">
        <v>1489.17</v>
      </c>
      <c r="CL63" s="105">
        <v>1878.17</v>
      </c>
      <c r="CM63" s="105">
        <v>1790.17</v>
      </c>
      <c r="CN63" s="105">
        <v>2020.17</v>
      </c>
      <c r="CO63" s="105">
        <v>1579.17</v>
      </c>
      <c r="CP63" s="105">
        <v>1811.17</v>
      </c>
      <c r="CQ63" s="105">
        <v>1731.17</v>
      </c>
      <c r="CR63" s="105">
        <v>1313.17</v>
      </c>
      <c r="CS63" s="105">
        <v>1450.17</v>
      </c>
      <c r="CT63" s="105">
        <v>1611.17</v>
      </c>
      <c r="CU63" s="105">
        <v>1503.17</v>
      </c>
      <c r="CV63" s="105">
        <v>1532.17</v>
      </c>
      <c r="CW63" s="105">
        <v>1680.17</v>
      </c>
      <c r="CX63" s="105">
        <v>4249.17</v>
      </c>
      <c r="CY63" s="105">
        <v>4311.17</v>
      </c>
      <c r="CZ63" s="105">
        <v>4790.17</v>
      </c>
      <c r="DA63" s="105">
        <v>6254.17</v>
      </c>
      <c r="DB63" s="105">
        <v>6320.17</v>
      </c>
      <c r="DC63" s="105">
        <v>6358.17</v>
      </c>
      <c r="DD63" s="105">
        <v>1292.17</v>
      </c>
      <c r="DE63" s="105">
        <v>1222.17</v>
      </c>
      <c r="DF63" s="105">
        <v>1167.17</v>
      </c>
      <c r="DG63" s="105">
        <v>1562.17</v>
      </c>
      <c r="DH63" s="105">
        <v>1526.17</v>
      </c>
      <c r="DI63" s="105">
        <v>1532.17</v>
      </c>
      <c r="DJ63" s="105">
        <v>8161.17</v>
      </c>
      <c r="DK63" s="105">
        <v>7934.17</v>
      </c>
      <c r="DL63" s="105">
        <v>8055.17</v>
      </c>
      <c r="DM63" s="105">
        <v>7797.17</v>
      </c>
      <c r="DN63" s="105">
        <v>8118.17</v>
      </c>
      <c r="DO63" s="105">
        <v>7884.17</v>
      </c>
      <c r="DP63" s="105">
        <v>1307.17</v>
      </c>
      <c r="DQ63" s="105">
        <v>1336.17</v>
      </c>
      <c r="DR63" s="105">
        <v>629.16999999999996</v>
      </c>
      <c r="DS63" s="105">
        <v>1139.17</v>
      </c>
      <c r="DT63" s="105">
        <v>1515.17</v>
      </c>
      <c r="DU63" s="105">
        <v>1531.17</v>
      </c>
      <c r="DV63" s="105">
        <v>4118.17</v>
      </c>
      <c r="DW63" s="105">
        <v>4131.17</v>
      </c>
      <c r="DX63" s="105">
        <v>4753.17</v>
      </c>
      <c r="DY63" s="105">
        <v>5714.17</v>
      </c>
      <c r="DZ63" s="105">
        <v>5124.17</v>
      </c>
      <c r="EA63" s="105">
        <v>4945.17</v>
      </c>
      <c r="EB63" s="105">
        <v>945.17</v>
      </c>
      <c r="EC63" s="105">
        <v>1013.17</v>
      </c>
      <c r="ED63" s="105">
        <v>1012.17</v>
      </c>
      <c r="EE63" s="105">
        <v>1304.17</v>
      </c>
      <c r="EF63" s="105">
        <v>1211.17</v>
      </c>
      <c r="EG63" s="105">
        <v>1335.17</v>
      </c>
      <c r="EH63" s="105">
        <v>8534.17</v>
      </c>
      <c r="EI63" s="105">
        <v>10430.17</v>
      </c>
      <c r="EJ63" s="105">
        <v>9927.17</v>
      </c>
      <c r="EK63" s="105">
        <v>9831.17</v>
      </c>
      <c r="EL63" s="105">
        <v>9577.17</v>
      </c>
      <c r="EM63" s="105">
        <v>9197.17</v>
      </c>
      <c r="EN63" s="105">
        <v>1552.17</v>
      </c>
      <c r="EO63" s="105">
        <v>1526.17</v>
      </c>
      <c r="EP63" s="105">
        <v>1508.17</v>
      </c>
      <c r="EQ63" s="105">
        <v>1310.17</v>
      </c>
      <c r="ER63" s="105">
        <v>1390.17</v>
      </c>
      <c r="ES63" s="105">
        <v>1264.17</v>
      </c>
      <c r="ET63" s="105">
        <v>5992.17</v>
      </c>
      <c r="EU63" s="105">
        <v>6038.17</v>
      </c>
      <c r="EV63" s="105">
        <v>6089.17</v>
      </c>
      <c r="EW63" s="105">
        <v>6011.17</v>
      </c>
      <c r="EX63" s="105">
        <v>6318.17</v>
      </c>
      <c r="EY63" s="105">
        <v>6515.17</v>
      </c>
      <c r="EZ63" s="105">
        <v>814.17</v>
      </c>
      <c r="FA63" s="105">
        <v>797.17</v>
      </c>
      <c r="FB63" s="105">
        <v>797.17</v>
      </c>
      <c r="FC63" s="105">
        <v>1066.17</v>
      </c>
      <c r="FD63" s="105">
        <v>987.17</v>
      </c>
      <c r="FE63" s="105">
        <v>916.17</v>
      </c>
    </row>
    <row r="64" spans="2:161">
      <c r="B64" s="105">
        <v>29.5</v>
      </c>
      <c r="C64" s="105">
        <v>-0.5</v>
      </c>
      <c r="D64" s="105">
        <v>-5.5</v>
      </c>
      <c r="E64" s="105">
        <v>-7.5</v>
      </c>
      <c r="F64" s="105">
        <v>1086.5</v>
      </c>
      <c r="G64" s="105">
        <v>1012.5</v>
      </c>
      <c r="H64" s="105">
        <v>1025.5</v>
      </c>
      <c r="I64" s="105">
        <v>904.5</v>
      </c>
      <c r="J64" s="105">
        <v>917.5</v>
      </c>
      <c r="K64" s="105">
        <v>937.5</v>
      </c>
      <c r="L64" s="105">
        <v>1231.5</v>
      </c>
      <c r="M64" s="105">
        <v>1684.5</v>
      </c>
      <c r="N64" s="105">
        <v>1379.5</v>
      </c>
      <c r="O64" s="105">
        <v>1408.5</v>
      </c>
      <c r="P64" s="105">
        <v>1342.5</v>
      </c>
      <c r="Q64" s="105">
        <v>1390.5</v>
      </c>
      <c r="R64" s="105">
        <v>4466.5</v>
      </c>
      <c r="S64" s="105">
        <v>4473.5</v>
      </c>
      <c r="T64" s="105">
        <v>3684.5</v>
      </c>
      <c r="U64" s="105">
        <v>4490.5</v>
      </c>
      <c r="V64" s="105">
        <v>4477.5</v>
      </c>
      <c r="W64" s="105">
        <v>4346.5</v>
      </c>
      <c r="X64" s="105">
        <v>1302.5</v>
      </c>
      <c r="Y64" s="105">
        <v>1620.5</v>
      </c>
      <c r="Z64" s="105">
        <v>1376.5</v>
      </c>
      <c r="AA64" s="105">
        <v>1642.5</v>
      </c>
      <c r="AB64" s="105">
        <v>1697.5</v>
      </c>
      <c r="AC64" s="105">
        <v>1715.5</v>
      </c>
      <c r="AD64" s="105">
        <v>8691.5</v>
      </c>
      <c r="AE64" s="105">
        <v>8424.5</v>
      </c>
      <c r="AF64" s="105">
        <v>8477.5</v>
      </c>
      <c r="AG64" s="105">
        <v>6623.5</v>
      </c>
      <c r="AH64" s="105">
        <v>6543.5</v>
      </c>
      <c r="AI64" s="105">
        <v>6696.5</v>
      </c>
      <c r="AJ64" s="105">
        <v>1523.5</v>
      </c>
      <c r="AK64" s="105">
        <v>1547.5</v>
      </c>
      <c r="AL64" s="105">
        <v>1363.5</v>
      </c>
      <c r="AM64" s="105">
        <v>1568.5</v>
      </c>
      <c r="AN64" s="105">
        <v>1635.5</v>
      </c>
      <c r="AO64" s="105">
        <v>1468.5</v>
      </c>
      <c r="AP64" s="105">
        <v>6182.5</v>
      </c>
      <c r="AQ64" s="105">
        <v>6335.5</v>
      </c>
      <c r="AR64" s="105">
        <v>6514.5</v>
      </c>
      <c r="AS64" s="105">
        <v>6575.5</v>
      </c>
      <c r="AT64" s="105">
        <v>6524.5</v>
      </c>
      <c r="AU64" s="105">
        <v>6325.5</v>
      </c>
      <c r="AV64" s="105">
        <v>-15.5</v>
      </c>
      <c r="AW64" s="105">
        <v>-16.5</v>
      </c>
      <c r="AX64" s="105">
        <v>-16.5</v>
      </c>
      <c r="AY64" s="105">
        <v>-17.5</v>
      </c>
      <c r="AZ64" s="105">
        <v>-15.5</v>
      </c>
      <c r="BA64" s="105">
        <v>-18.5</v>
      </c>
      <c r="BB64" s="105">
        <v>6431.5</v>
      </c>
      <c r="BC64" s="105">
        <v>6779.5</v>
      </c>
      <c r="BD64" s="105">
        <v>6304.5</v>
      </c>
      <c r="BE64" s="105">
        <v>5694.5</v>
      </c>
      <c r="BF64" s="105">
        <v>5576.5</v>
      </c>
      <c r="BG64" s="105">
        <v>5021.5</v>
      </c>
      <c r="BH64" s="105">
        <v>937.5</v>
      </c>
      <c r="BI64" s="105">
        <v>921.5</v>
      </c>
      <c r="BJ64" s="105">
        <v>866.5</v>
      </c>
      <c r="BK64" s="105">
        <v>1493.5</v>
      </c>
      <c r="BL64" s="105">
        <v>1407.5</v>
      </c>
      <c r="BM64" s="105">
        <v>1538.5</v>
      </c>
      <c r="BN64" s="105">
        <v>5897.5</v>
      </c>
      <c r="BO64" s="105">
        <v>5890.5</v>
      </c>
      <c r="BP64" s="105">
        <v>5971.5</v>
      </c>
      <c r="BQ64" s="105">
        <v>7303.5</v>
      </c>
      <c r="BR64" s="105">
        <v>7962.5</v>
      </c>
      <c r="BS64" s="105">
        <v>7372.5</v>
      </c>
      <c r="BT64" s="105">
        <v>1293.5</v>
      </c>
      <c r="BU64" s="105">
        <v>1287.5</v>
      </c>
      <c r="BV64" s="105">
        <v>1159.5</v>
      </c>
      <c r="BW64" s="105">
        <v>1428.5</v>
      </c>
      <c r="BX64" s="105">
        <v>1448.5</v>
      </c>
      <c r="BY64" s="105">
        <v>1401.5</v>
      </c>
      <c r="BZ64" s="105">
        <v>8149.5</v>
      </c>
      <c r="CA64" s="105">
        <v>8084.5</v>
      </c>
      <c r="CB64" s="105">
        <v>8560.5</v>
      </c>
      <c r="CC64" s="105">
        <v>8115.5</v>
      </c>
      <c r="CD64" s="105">
        <v>8128.5</v>
      </c>
      <c r="CE64" s="105">
        <v>8785.5</v>
      </c>
      <c r="CF64" s="105">
        <v>711.5</v>
      </c>
      <c r="CG64" s="105">
        <v>760.5</v>
      </c>
      <c r="CH64" s="105">
        <v>748.5</v>
      </c>
      <c r="CI64" s="105">
        <v>1357.5</v>
      </c>
      <c r="CJ64" s="105">
        <v>1431.5</v>
      </c>
      <c r="CK64" s="105">
        <v>1494.5</v>
      </c>
      <c r="CL64" s="105">
        <v>1909.5</v>
      </c>
      <c r="CM64" s="105">
        <v>1794.5</v>
      </c>
      <c r="CN64" s="105">
        <v>2036.5</v>
      </c>
      <c r="CO64" s="105">
        <v>1619.5</v>
      </c>
      <c r="CP64" s="105">
        <v>1809.5</v>
      </c>
      <c r="CQ64" s="105">
        <v>1770.5</v>
      </c>
      <c r="CR64" s="105">
        <v>1346.5</v>
      </c>
      <c r="CS64" s="105">
        <v>1466.5</v>
      </c>
      <c r="CT64" s="105">
        <v>1627.5</v>
      </c>
      <c r="CU64" s="105">
        <v>1501.5</v>
      </c>
      <c r="CV64" s="105">
        <v>1512.5</v>
      </c>
      <c r="CW64" s="105">
        <v>1658.5</v>
      </c>
      <c r="CX64" s="105">
        <v>4313.5</v>
      </c>
      <c r="CY64" s="105">
        <v>4370.5</v>
      </c>
      <c r="CZ64" s="105">
        <v>4870.5</v>
      </c>
      <c r="DA64" s="105">
        <v>6422.5</v>
      </c>
      <c r="DB64" s="105">
        <v>6446.5</v>
      </c>
      <c r="DC64" s="105">
        <v>6362.5</v>
      </c>
      <c r="DD64" s="105">
        <v>1289.5</v>
      </c>
      <c r="DE64" s="105">
        <v>1176.5</v>
      </c>
      <c r="DF64" s="105">
        <v>1183.5</v>
      </c>
      <c r="DG64" s="105">
        <v>1547.5</v>
      </c>
      <c r="DH64" s="105">
        <v>1545.5</v>
      </c>
      <c r="DI64" s="105">
        <v>1535.5</v>
      </c>
      <c r="DJ64" s="105">
        <v>8333.5</v>
      </c>
      <c r="DK64" s="105">
        <v>8027.5</v>
      </c>
      <c r="DL64" s="105">
        <v>8169.5</v>
      </c>
      <c r="DM64" s="105">
        <v>8086.5</v>
      </c>
      <c r="DN64" s="105">
        <v>8255.5</v>
      </c>
      <c r="DO64" s="105">
        <v>8126.5</v>
      </c>
      <c r="DP64" s="105">
        <v>1292.5</v>
      </c>
      <c r="DQ64" s="105">
        <v>1314.5</v>
      </c>
      <c r="DR64" s="105">
        <v>637.5</v>
      </c>
      <c r="DS64" s="105">
        <v>1140.5</v>
      </c>
      <c r="DT64" s="105">
        <v>1504.5</v>
      </c>
      <c r="DU64" s="105">
        <v>1524.5</v>
      </c>
      <c r="DV64" s="105">
        <v>4223.5</v>
      </c>
      <c r="DW64" s="105">
        <v>4155.5</v>
      </c>
      <c r="DX64" s="105">
        <v>4829.5</v>
      </c>
      <c r="DY64" s="105">
        <v>5883.5</v>
      </c>
      <c r="DZ64" s="105">
        <v>5297.5</v>
      </c>
      <c r="EA64" s="105">
        <v>5039.5</v>
      </c>
      <c r="EB64" s="105">
        <v>932.5</v>
      </c>
      <c r="EC64" s="105">
        <v>990.5</v>
      </c>
      <c r="ED64" s="105">
        <v>987.5</v>
      </c>
      <c r="EE64" s="105">
        <v>1328.5</v>
      </c>
      <c r="EF64" s="105">
        <v>1215.5</v>
      </c>
      <c r="EG64" s="105">
        <v>1310.5</v>
      </c>
      <c r="EH64" s="105">
        <v>8809.5</v>
      </c>
      <c r="EI64" s="105">
        <v>10810.5</v>
      </c>
      <c r="EJ64" s="105">
        <v>10326.5</v>
      </c>
      <c r="EK64" s="105">
        <v>10178.5</v>
      </c>
      <c r="EL64" s="105">
        <v>10034.5</v>
      </c>
      <c r="EM64" s="105">
        <v>9451.5</v>
      </c>
      <c r="EN64" s="105">
        <v>1510.5</v>
      </c>
      <c r="EO64" s="105">
        <v>1548.5</v>
      </c>
      <c r="EP64" s="105">
        <v>1504.5</v>
      </c>
      <c r="EQ64" s="105">
        <v>1349.5</v>
      </c>
      <c r="ER64" s="105">
        <v>1372.5</v>
      </c>
      <c r="ES64" s="105">
        <v>1283.5</v>
      </c>
      <c r="ET64" s="105">
        <v>6113.5</v>
      </c>
      <c r="EU64" s="105">
        <v>6198.5</v>
      </c>
      <c r="EV64" s="105">
        <v>6218.5</v>
      </c>
      <c r="EW64" s="105">
        <v>6032.5</v>
      </c>
      <c r="EX64" s="105">
        <v>6415.5</v>
      </c>
      <c r="EY64" s="105">
        <v>6629.5</v>
      </c>
      <c r="EZ64" s="105">
        <v>805.5</v>
      </c>
      <c r="FA64" s="105">
        <v>789.5</v>
      </c>
      <c r="FB64" s="105">
        <v>777.5</v>
      </c>
      <c r="FC64" s="105">
        <v>1042.5</v>
      </c>
      <c r="FD64" s="105">
        <v>974.5</v>
      </c>
      <c r="FE64" s="105">
        <v>895.5</v>
      </c>
    </row>
    <row r="65" spans="2:161">
      <c r="B65" s="105">
        <v>30</v>
      </c>
      <c r="C65" s="105">
        <v>-3.83</v>
      </c>
      <c r="D65" s="105">
        <v>-5.83</v>
      </c>
      <c r="E65" s="105">
        <v>-4.83</v>
      </c>
      <c r="F65" s="105">
        <v>1085.17</v>
      </c>
      <c r="G65" s="105">
        <v>999.17</v>
      </c>
      <c r="H65" s="105">
        <v>1020.17</v>
      </c>
      <c r="I65" s="105">
        <v>915.17</v>
      </c>
      <c r="J65" s="105">
        <v>924.17</v>
      </c>
      <c r="K65" s="105">
        <v>941.17</v>
      </c>
      <c r="L65" s="105">
        <v>1246.17</v>
      </c>
      <c r="M65" s="105">
        <v>1722.17</v>
      </c>
      <c r="N65" s="105">
        <v>1389.17</v>
      </c>
      <c r="O65" s="105">
        <v>1413.17</v>
      </c>
      <c r="P65" s="105">
        <v>1342.17</v>
      </c>
      <c r="Q65" s="105">
        <v>1412.17</v>
      </c>
      <c r="R65" s="105">
        <v>4543.17</v>
      </c>
      <c r="S65" s="105">
        <v>4523.17</v>
      </c>
      <c r="T65" s="105">
        <v>3790.17</v>
      </c>
      <c r="U65" s="105">
        <v>4602.17</v>
      </c>
      <c r="V65" s="105">
        <v>4587.17</v>
      </c>
      <c r="W65" s="105">
        <v>4487.17</v>
      </c>
      <c r="X65" s="105">
        <v>1324.17</v>
      </c>
      <c r="Y65" s="105">
        <v>1604.17</v>
      </c>
      <c r="Z65" s="105">
        <v>1348.17</v>
      </c>
      <c r="AA65" s="105">
        <v>1618.17</v>
      </c>
      <c r="AB65" s="105">
        <v>1715.17</v>
      </c>
      <c r="AC65" s="105">
        <v>1694.17</v>
      </c>
      <c r="AD65" s="105">
        <v>8814.17</v>
      </c>
      <c r="AE65" s="105">
        <v>8602.17</v>
      </c>
      <c r="AF65" s="105">
        <v>8555.17</v>
      </c>
      <c r="AG65" s="105">
        <v>6787.17</v>
      </c>
      <c r="AH65" s="105">
        <v>6790.17</v>
      </c>
      <c r="AI65" s="105">
        <v>6843.17</v>
      </c>
      <c r="AJ65" s="105">
        <v>1534.17</v>
      </c>
      <c r="AK65" s="105">
        <v>1563.17</v>
      </c>
      <c r="AL65" s="105">
        <v>1353.17</v>
      </c>
      <c r="AM65" s="105">
        <v>1593.17</v>
      </c>
      <c r="AN65" s="105">
        <v>1643.17</v>
      </c>
      <c r="AO65" s="105">
        <v>1469.17</v>
      </c>
      <c r="AP65" s="105">
        <v>6417.17</v>
      </c>
      <c r="AQ65" s="105">
        <v>6378.17</v>
      </c>
      <c r="AR65" s="105">
        <v>6692.17</v>
      </c>
      <c r="AS65" s="105">
        <v>6717.17</v>
      </c>
      <c r="AT65" s="105">
        <v>6829.17</v>
      </c>
      <c r="AU65" s="105">
        <v>6488.17</v>
      </c>
      <c r="AV65" s="105">
        <v>-17.829999999999998</v>
      </c>
      <c r="AW65" s="105">
        <v>-16.829999999999998</v>
      </c>
      <c r="AX65" s="105">
        <v>-18.829999999999998</v>
      </c>
      <c r="AY65" s="105">
        <v>-17.829999999999998</v>
      </c>
      <c r="AZ65" s="105">
        <v>-16.829999999999998</v>
      </c>
      <c r="BA65" s="105">
        <v>-16.829999999999998</v>
      </c>
      <c r="BB65" s="105">
        <v>6634.17</v>
      </c>
      <c r="BC65" s="105">
        <v>7102.17</v>
      </c>
      <c r="BD65" s="105">
        <v>6489.17</v>
      </c>
      <c r="BE65" s="105">
        <v>5877.17</v>
      </c>
      <c r="BF65" s="105">
        <v>5783.17</v>
      </c>
      <c r="BG65" s="105">
        <v>5131.17</v>
      </c>
      <c r="BH65" s="105">
        <v>954.17</v>
      </c>
      <c r="BI65" s="105">
        <v>921.17</v>
      </c>
      <c r="BJ65" s="105">
        <v>859.17</v>
      </c>
      <c r="BK65" s="105">
        <v>1495.17</v>
      </c>
      <c r="BL65" s="105">
        <v>1433.17</v>
      </c>
      <c r="BM65" s="105">
        <v>1593.17</v>
      </c>
      <c r="BN65" s="105">
        <v>6090.17</v>
      </c>
      <c r="BO65" s="105">
        <v>6014.17</v>
      </c>
      <c r="BP65" s="105">
        <v>6077.17</v>
      </c>
      <c r="BQ65" s="105">
        <v>7599.17</v>
      </c>
      <c r="BR65" s="105">
        <v>8123.17</v>
      </c>
      <c r="BS65" s="105">
        <v>7492.17</v>
      </c>
      <c r="BT65" s="105">
        <v>1275.17</v>
      </c>
      <c r="BU65" s="105">
        <v>1295.17</v>
      </c>
      <c r="BV65" s="105">
        <v>1187.17</v>
      </c>
      <c r="BW65" s="105">
        <v>1439.17</v>
      </c>
      <c r="BX65" s="105">
        <v>1451.17</v>
      </c>
      <c r="BY65" s="105">
        <v>1400.17</v>
      </c>
      <c r="BZ65" s="105">
        <v>8505.17</v>
      </c>
      <c r="CA65" s="105">
        <v>8378.17</v>
      </c>
      <c r="CB65" s="105">
        <v>8871.17</v>
      </c>
      <c r="CC65" s="105">
        <v>8352.17</v>
      </c>
      <c r="CD65" s="105">
        <v>8395.17</v>
      </c>
      <c r="CE65" s="105">
        <v>8906.17</v>
      </c>
      <c r="CF65" s="105">
        <v>700.17</v>
      </c>
      <c r="CG65" s="105">
        <v>759.17</v>
      </c>
      <c r="CH65" s="105">
        <v>754.17</v>
      </c>
      <c r="CI65" s="105">
        <v>1359.17</v>
      </c>
      <c r="CJ65" s="105">
        <v>1486.17</v>
      </c>
      <c r="CK65" s="105">
        <v>1498.17</v>
      </c>
      <c r="CL65" s="105">
        <v>1914.17</v>
      </c>
      <c r="CM65" s="105">
        <v>1826.17</v>
      </c>
      <c r="CN65" s="105">
        <v>2085.17</v>
      </c>
      <c r="CO65" s="105">
        <v>1626.17</v>
      </c>
      <c r="CP65" s="105">
        <v>1854.17</v>
      </c>
      <c r="CQ65" s="105">
        <v>1774.17</v>
      </c>
      <c r="CR65" s="105">
        <v>1356.17</v>
      </c>
      <c r="CS65" s="105">
        <v>1498.17</v>
      </c>
      <c r="CT65" s="105">
        <v>1610.17</v>
      </c>
      <c r="CU65" s="105">
        <v>1501.17</v>
      </c>
      <c r="CV65" s="105">
        <v>1511.17</v>
      </c>
      <c r="CW65" s="105">
        <v>1680.17</v>
      </c>
      <c r="CX65" s="105">
        <v>4462.17</v>
      </c>
      <c r="CY65" s="105">
        <v>4480.17</v>
      </c>
      <c r="CZ65" s="105">
        <v>4997.17</v>
      </c>
      <c r="DA65" s="105">
        <v>6500.17</v>
      </c>
      <c r="DB65" s="105">
        <v>6581.17</v>
      </c>
      <c r="DC65" s="105">
        <v>6522.17</v>
      </c>
      <c r="DD65" s="105">
        <v>1315.17</v>
      </c>
      <c r="DE65" s="105">
        <v>1219.17</v>
      </c>
      <c r="DF65" s="105">
        <v>1172.17</v>
      </c>
      <c r="DG65" s="105">
        <v>1571.17</v>
      </c>
      <c r="DH65" s="105">
        <v>1520.17</v>
      </c>
      <c r="DI65" s="105">
        <v>1519.17</v>
      </c>
      <c r="DJ65" s="105">
        <v>8451.17</v>
      </c>
      <c r="DK65" s="105">
        <v>8203.17</v>
      </c>
      <c r="DL65" s="105">
        <v>8337.17</v>
      </c>
      <c r="DM65" s="105">
        <v>8282.17</v>
      </c>
      <c r="DN65" s="105">
        <v>8526.17</v>
      </c>
      <c r="DO65" s="105">
        <v>8234.17</v>
      </c>
      <c r="DP65" s="105">
        <v>1293.17</v>
      </c>
      <c r="DQ65" s="105">
        <v>1331.17</v>
      </c>
      <c r="DR65" s="105">
        <v>650.16999999999996</v>
      </c>
      <c r="DS65" s="105">
        <v>1124.17</v>
      </c>
      <c r="DT65" s="105">
        <v>1535.17</v>
      </c>
      <c r="DU65" s="105">
        <v>1506.17</v>
      </c>
      <c r="DV65" s="105">
        <v>4236.17</v>
      </c>
      <c r="DW65" s="105">
        <v>4298.17</v>
      </c>
      <c r="DX65" s="105">
        <v>4853.17</v>
      </c>
      <c r="DY65" s="105">
        <v>5978.17</v>
      </c>
      <c r="DZ65" s="105">
        <v>5331.17</v>
      </c>
      <c r="EA65" s="105">
        <v>5219.17</v>
      </c>
      <c r="EB65" s="105">
        <v>920.17</v>
      </c>
      <c r="EC65" s="105">
        <v>976.17</v>
      </c>
      <c r="ED65" s="105">
        <v>999.17</v>
      </c>
      <c r="EE65" s="105">
        <v>1290.17</v>
      </c>
      <c r="EF65" s="105">
        <v>1207.17</v>
      </c>
      <c r="EG65" s="105">
        <v>1308.17</v>
      </c>
      <c r="EH65" s="105">
        <v>9212.17</v>
      </c>
      <c r="EI65" s="105">
        <v>11238.17</v>
      </c>
      <c r="EJ65" s="105">
        <v>10788.17</v>
      </c>
      <c r="EK65" s="105">
        <v>10461.17</v>
      </c>
      <c r="EL65" s="105">
        <v>10361.17</v>
      </c>
      <c r="EM65" s="105">
        <v>9780.17</v>
      </c>
      <c r="EN65" s="105">
        <v>1533.17</v>
      </c>
      <c r="EO65" s="105">
        <v>1536.17</v>
      </c>
      <c r="EP65" s="105">
        <v>1547.17</v>
      </c>
      <c r="EQ65" s="105">
        <v>1339.17</v>
      </c>
      <c r="ER65" s="105">
        <v>1385.17</v>
      </c>
      <c r="ES65" s="105">
        <v>1265.17</v>
      </c>
      <c r="ET65" s="105">
        <v>6213.17</v>
      </c>
      <c r="EU65" s="105">
        <v>6353.17</v>
      </c>
      <c r="EV65" s="105">
        <v>6368.17</v>
      </c>
      <c r="EW65" s="105">
        <v>6273.17</v>
      </c>
      <c r="EX65" s="105">
        <v>6616.17</v>
      </c>
      <c r="EY65" s="105">
        <v>6807.17</v>
      </c>
      <c r="EZ65" s="105">
        <v>818.17</v>
      </c>
      <c r="FA65" s="105">
        <v>784.17</v>
      </c>
      <c r="FB65" s="105">
        <v>771.17</v>
      </c>
      <c r="FC65" s="105">
        <v>1023.17</v>
      </c>
      <c r="FD65" s="105">
        <v>959.17</v>
      </c>
      <c r="FE65" s="105">
        <v>910.17</v>
      </c>
    </row>
    <row r="66" spans="2:161">
      <c r="B66" s="105">
        <v>30.5</v>
      </c>
      <c r="C66" s="105">
        <v>-6.33</v>
      </c>
      <c r="D66" s="105">
        <v>-6.33</v>
      </c>
      <c r="E66" s="105">
        <v>-6.33</v>
      </c>
      <c r="F66" s="105">
        <v>1081.67</v>
      </c>
      <c r="G66" s="105">
        <v>1006.67</v>
      </c>
      <c r="H66" s="105">
        <v>1005.67</v>
      </c>
      <c r="I66" s="105">
        <v>933.67</v>
      </c>
      <c r="J66" s="105">
        <v>924.67</v>
      </c>
      <c r="K66" s="105">
        <v>946.67</v>
      </c>
      <c r="L66" s="105">
        <v>1257.67</v>
      </c>
      <c r="M66" s="105">
        <v>1686.67</v>
      </c>
      <c r="N66" s="105">
        <v>1418.67</v>
      </c>
      <c r="O66" s="105">
        <v>1416.67</v>
      </c>
      <c r="P66" s="105">
        <v>1353.67</v>
      </c>
      <c r="Q66" s="105">
        <v>1409.67</v>
      </c>
      <c r="R66" s="105">
        <v>4703.67</v>
      </c>
      <c r="S66" s="105">
        <v>4726.67</v>
      </c>
      <c r="T66" s="105">
        <v>3896.67</v>
      </c>
      <c r="U66" s="105">
        <v>4741.67</v>
      </c>
      <c r="V66" s="105">
        <v>4748.67</v>
      </c>
      <c r="W66" s="105">
        <v>4616.67</v>
      </c>
      <c r="X66" s="105">
        <v>1337.67</v>
      </c>
      <c r="Y66" s="105">
        <v>1642.67</v>
      </c>
      <c r="Z66" s="105">
        <v>1389.67</v>
      </c>
      <c r="AA66" s="105">
        <v>1648.67</v>
      </c>
      <c r="AB66" s="105">
        <v>1767.67</v>
      </c>
      <c r="AC66" s="105">
        <v>1730.67</v>
      </c>
      <c r="AD66" s="105">
        <v>9025.67</v>
      </c>
      <c r="AE66" s="105">
        <v>8887.67</v>
      </c>
      <c r="AF66" s="105">
        <v>8844.67</v>
      </c>
      <c r="AG66" s="105">
        <v>6969.67</v>
      </c>
      <c r="AH66" s="105">
        <v>6866.67</v>
      </c>
      <c r="AI66" s="105">
        <v>6990.67</v>
      </c>
      <c r="AJ66" s="105">
        <v>1508.67</v>
      </c>
      <c r="AK66" s="105">
        <v>1588.67</v>
      </c>
      <c r="AL66" s="105">
        <v>1407.67</v>
      </c>
      <c r="AM66" s="105">
        <v>1604.67</v>
      </c>
      <c r="AN66" s="105">
        <v>1660.67</v>
      </c>
      <c r="AO66" s="105">
        <v>1449.67</v>
      </c>
      <c r="AP66" s="105">
        <v>6521.67</v>
      </c>
      <c r="AQ66" s="105">
        <v>6532.67</v>
      </c>
      <c r="AR66" s="105">
        <v>6807.67</v>
      </c>
      <c r="AS66" s="105">
        <v>6942.67</v>
      </c>
      <c r="AT66" s="105">
        <v>7007.67</v>
      </c>
      <c r="AU66" s="105">
        <v>6717.67</v>
      </c>
      <c r="AV66" s="105">
        <v>-16.329999999999998</v>
      </c>
      <c r="AW66" s="105">
        <v>-17.329999999999998</v>
      </c>
      <c r="AX66" s="105">
        <v>-18.329999999999998</v>
      </c>
      <c r="AY66" s="105">
        <v>-19.329999999999998</v>
      </c>
      <c r="AZ66" s="105">
        <v>-18.329999999999998</v>
      </c>
      <c r="BA66" s="105">
        <v>-19.329999999999998</v>
      </c>
      <c r="BB66" s="105">
        <v>6889.67</v>
      </c>
      <c r="BC66" s="105">
        <v>7112.67</v>
      </c>
      <c r="BD66" s="105">
        <v>6810.67</v>
      </c>
      <c r="BE66" s="105">
        <v>5981.67</v>
      </c>
      <c r="BF66" s="105">
        <v>5940.67</v>
      </c>
      <c r="BG66" s="105">
        <v>5278.67</v>
      </c>
      <c r="BH66" s="105">
        <v>974.67</v>
      </c>
      <c r="BI66" s="105">
        <v>919.67</v>
      </c>
      <c r="BJ66" s="105">
        <v>865.67</v>
      </c>
      <c r="BK66" s="105">
        <v>1503.67</v>
      </c>
      <c r="BL66" s="105">
        <v>1447.67</v>
      </c>
      <c r="BM66" s="105">
        <v>1547.67</v>
      </c>
      <c r="BN66" s="105">
        <v>6181.67</v>
      </c>
      <c r="BO66" s="105">
        <v>6262.67</v>
      </c>
      <c r="BP66" s="105">
        <v>6317.67</v>
      </c>
      <c r="BQ66" s="105">
        <v>7815.67</v>
      </c>
      <c r="BR66" s="105">
        <v>8533.67</v>
      </c>
      <c r="BS66" s="105">
        <v>7699.67</v>
      </c>
      <c r="BT66" s="105">
        <v>1288.67</v>
      </c>
      <c r="BU66" s="105">
        <v>1325.67</v>
      </c>
      <c r="BV66" s="105">
        <v>1194.67</v>
      </c>
      <c r="BW66" s="105">
        <v>1453.67</v>
      </c>
      <c r="BX66" s="105">
        <v>1459.67</v>
      </c>
      <c r="BY66" s="105">
        <v>1424.67</v>
      </c>
      <c r="BZ66" s="105">
        <v>8660.67</v>
      </c>
      <c r="CA66" s="105">
        <v>8761.67</v>
      </c>
      <c r="CB66" s="105">
        <v>9243.67</v>
      </c>
      <c r="CC66" s="105">
        <v>8491.67</v>
      </c>
      <c r="CD66" s="105">
        <v>8545.67</v>
      </c>
      <c r="CE66" s="105">
        <v>9128.67</v>
      </c>
      <c r="CF66" s="105">
        <v>716.67</v>
      </c>
      <c r="CG66" s="105">
        <v>773.67</v>
      </c>
      <c r="CH66" s="105">
        <v>728.67</v>
      </c>
      <c r="CI66" s="105">
        <v>1356.67</v>
      </c>
      <c r="CJ66" s="105">
        <v>1480.67</v>
      </c>
      <c r="CK66" s="105">
        <v>1495.67</v>
      </c>
      <c r="CL66" s="105">
        <v>2003.67</v>
      </c>
      <c r="CM66" s="105">
        <v>1913.67</v>
      </c>
      <c r="CN66" s="105">
        <v>2161.67</v>
      </c>
      <c r="CO66" s="105">
        <v>1613.67</v>
      </c>
      <c r="CP66" s="105">
        <v>1847.67</v>
      </c>
      <c r="CQ66" s="105">
        <v>1749.67</v>
      </c>
      <c r="CR66" s="105">
        <v>1344.67</v>
      </c>
      <c r="CS66" s="105">
        <v>1512.67</v>
      </c>
      <c r="CT66" s="105">
        <v>1632.67</v>
      </c>
      <c r="CU66" s="105">
        <v>1515.67</v>
      </c>
      <c r="CV66" s="105">
        <v>1529.67</v>
      </c>
      <c r="CW66" s="105">
        <v>1678.67</v>
      </c>
      <c r="CX66" s="105">
        <v>4508.67</v>
      </c>
      <c r="CY66" s="105">
        <v>4491.67</v>
      </c>
      <c r="CZ66" s="105">
        <v>5033.67</v>
      </c>
      <c r="DA66" s="105">
        <v>6463.67</v>
      </c>
      <c r="DB66" s="105">
        <v>6632.67</v>
      </c>
      <c r="DC66" s="105">
        <v>6500.67</v>
      </c>
      <c r="DD66" s="105">
        <v>1297.67</v>
      </c>
      <c r="DE66" s="105">
        <v>1204.67</v>
      </c>
      <c r="DF66" s="105">
        <v>1189.67</v>
      </c>
      <c r="DG66" s="105">
        <v>1579.67</v>
      </c>
      <c r="DH66" s="105">
        <v>1568.67</v>
      </c>
      <c r="DI66" s="105">
        <v>1553.67</v>
      </c>
      <c r="DJ66" s="105">
        <v>8700.67</v>
      </c>
      <c r="DK66" s="105">
        <v>8522.67</v>
      </c>
      <c r="DL66" s="105">
        <v>8607.67</v>
      </c>
      <c r="DM66" s="105">
        <v>8660.67</v>
      </c>
      <c r="DN66" s="105">
        <v>8788.67</v>
      </c>
      <c r="DO66" s="105">
        <v>8595.67</v>
      </c>
      <c r="DP66" s="105">
        <v>1288.67</v>
      </c>
      <c r="DQ66" s="105">
        <v>1316.67</v>
      </c>
      <c r="DR66" s="105">
        <v>646.66999999999996</v>
      </c>
      <c r="DS66" s="105">
        <v>1153.67</v>
      </c>
      <c r="DT66" s="105">
        <v>1552.67</v>
      </c>
      <c r="DU66" s="105">
        <v>1542.67</v>
      </c>
      <c r="DV66" s="105">
        <v>4251.67</v>
      </c>
      <c r="DW66" s="105">
        <v>4304.67</v>
      </c>
      <c r="DX66" s="105">
        <v>5022.67</v>
      </c>
      <c r="DY66" s="105">
        <v>6005.67</v>
      </c>
      <c r="DZ66" s="105">
        <v>5501.67</v>
      </c>
      <c r="EA66" s="105">
        <v>5291.67</v>
      </c>
      <c r="EB66" s="105">
        <v>924.67</v>
      </c>
      <c r="EC66" s="105">
        <v>984.67</v>
      </c>
      <c r="ED66" s="105">
        <v>980.67</v>
      </c>
      <c r="EE66" s="105">
        <v>1293.67</v>
      </c>
      <c r="EF66" s="105">
        <v>1230.67</v>
      </c>
      <c r="EG66" s="105">
        <v>1315.67</v>
      </c>
      <c r="EH66" s="105">
        <v>9414.67</v>
      </c>
      <c r="EI66" s="105">
        <v>11610.67</v>
      </c>
      <c r="EJ66" s="105">
        <v>11177.67</v>
      </c>
      <c r="EK66" s="105">
        <v>10756.67</v>
      </c>
      <c r="EL66" s="105">
        <v>10744.67</v>
      </c>
      <c r="EM66" s="105">
        <v>9913.67</v>
      </c>
      <c r="EN66" s="105">
        <v>1524.67</v>
      </c>
      <c r="EO66" s="105">
        <v>1544.67</v>
      </c>
      <c r="EP66" s="105">
        <v>1513.67</v>
      </c>
      <c r="EQ66" s="105">
        <v>1329.67</v>
      </c>
      <c r="ER66" s="105">
        <v>1380.67</v>
      </c>
      <c r="ES66" s="105">
        <v>1269.67</v>
      </c>
      <c r="ET66" s="105">
        <v>6391.67</v>
      </c>
      <c r="EU66" s="105">
        <v>6507.67</v>
      </c>
      <c r="EV66" s="105">
        <v>6522.67</v>
      </c>
      <c r="EW66" s="105">
        <v>6353.67</v>
      </c>
      <c r="EX66" s="105">
        <v>6755.67</v>
      </c>
      <c r="EY66" s="105">
        <v>6772.67</v>
      </c>
      <c r="EZ66" s="105">
        <v>809.67</v>
      </c>
      <c r="FA66" s="105">
        <v>800.67</v>
      </c>
      <c r="FB66" s="105">
        <v>761.67</v>
      </c>
      <c r="FC66" s="105">
        <v>1041.67</v>
      </c>
      <c r="FD66" s="105">
        <v>969.67</v>
      </c>
      <c r="FE66" s="105">
        <v>873.67</v>
      </c>
    </row>
    <row r="67" spans="2:161">
      <c r="B67" s="105">
        <v>31</v>
      </c>
      <c r="C67" s="105">
        <v>-4.33</v>
      </c>
      <c r="D67" s="105">
        <v>-7.33</v>
      </c>
      <c r="E67" s="105">
        <v>-8.33</v>
      </c>
      <c r="F67" s="105">
        <v>1096.67</v>
      </c>
      <c r="G67" s="105">
        <v>1018.67</v>
      </c>
      <c r="H67" s="105">
        <v>1055.67</v>
      </c>
      <c r="I67" s="105">
        <v>935.67</v>
      </c>
      <c r="J67" s="105">
        <v>940.67</v>
      </c>
      <c r="K67" s="105">
        <v>959.67</v>
      </c>
      <c r="L67" s="105">
        <v>1275.67</v>
      </c>
      <c r="M67" s="105">
        <v>1731.67</v>
      </c>
      <c r="N67" s="105">
        <v>1391.67</v>
      </c>
      <c r="O67" s="105">
        <v>1405.67</v>
      </c>
      <c r="P67" s="105">
        <v>1356.67</v>
      </c>
      <c r="Q67" s="105">
        <v>1439.67</v>
      </c>
      <c r="R67" s="105">
        <v>4779.67</v>
      </c>
      <c r="S67" s="105">
        <v>4839.67</v>
      </c>
      <c r="T67" s="105">
        <v>3986.67</v>
      </c>
      <c r="U67" s="105">
        <v>4903.67</v>
      </c>
      <c r="V67" s="105">
        <v>4919.67</v>
      </c>
      <c r="W67" s="105">
        <v>4764.67</v>
      </c>
      <c r="X67" s="105">
        <v>1346.67</v>
      </c>
      <c r="Y67" s="105">
        <v>1600.67</v>
      </c>
      <c r="Z67" s="105">
        <v>1419.67</v>
      </c>
      <c r="AA67" s="105">
        <v>1666.67</v>
      </c>
      <c r="AB67" s="105">
        <v>1729.67</v>
      </c>
      <c r="AC67" s="105">
        <v>1754.67</v>
      </c>
      <c r="AD67" s="105">
        <v>9360.67</v>
      </c>
      <c r="AE67" s="105">
        <v>8964.67</v>
      </c>
      <c r="AF67" s="105">
        <v>8892.67</v>
      </c>
      <c r="AG67" s="105">
        <v>7160.67</v>
      </c>
      <c r="AH67" s="105">
        <v>7083.67</v>
      </c>
      <c r="AI67" s="105">
        <v>7208.67</v>
      </c>
      <c r="AJ67" s="105">
        <v>1581.67</v>
      </c>
      <c r="AK67" s="105">
        <v>1600.67</v>
      </c>
      <c r="AL67" s="105">
        <v>1390.67</v>
      </c>
      <c r="AM67" s="105">
        <v>1599.67</v>
      </c>
      <c r="AN67" s="105">
        <v>1682.67</v>
      </c>
      <c r="AO67" s="105">
        <v>1478.67</v>
      </c>
      <c r="AP67" s="105">
        <v>6649.67</v>
      </c>
      <c r="AQ67" s="105">
        <v>6694.67</v>
      </c>
      <c r="AR67" s="105">
        <v>7054.67</v>
      </c>
      <c r="AS67" s="105">
        <v>6955.67</v>
      </c>
      <c r="AT67" s="105">
        <v>7055.67</v>
      </c>
      <c r="AU67" s="105">
        <v>6821.67</v>
      </c>
      <c r="AV67" s="105">
        <v>-18.329999999999998</v>
      </c>
      <c r="AW67" s="105">
        <v>-16.329999999999998</v>
      </c>
      <c r="AX67" s="105">
        <v>-19.329999999999998</v>
      </c>
      <c r="AY67" s="105">
        <v>-19.329999999999998</v>
      </c>
      <c r="AZ67" s="105">
        <v>-18.329999999999998</v>
      </c>
      <c r="BA67" s="105">
        <v>-16.329999999999998</v>
      </c>
      <c r="BB67" s="105">
        <v>7059.67</v>
      </c>
      <c r="BC67" s="105">
        <v>7410.67</v>
      </c>
      <c r="BD67" s="105">
        <v>6858.67</v>
      </c>
      <c r="BE67" s="105">
        <v>6080.67</v>
      </c>
      <c r="BF67" s="105">
        <v>6007.67</v>
      </c>
      <c r="BG67" s="105">
        <v>5309.67</v>
      </c>
      <c r="BH67" s="105">
        <v>978.67</v>
      </c>
      <c r="BI67" s="105">
        <v>930.67</v>
      </c>
      <c r="BJ67" s="105">
        <v>877.67</v>
      </c>
      <c r="BK67" s="105">
        <v>1518.67</v>
      </c>
      <c r="BL67" s="105">
        <v>1426.67</v>
      </c>
      <c r="BM67" s="105">
        <v>1568.67</v>
      </c>
      <c r="BN67" s="105">
        <v>6234.67</v>
      </c>
      <c r="BO67" s="105">
        <v>6489.67</v>
      </c>
      <c r="BP67" s="105">
        <v>6402.67</v>
      </c>
      <c r="BQ67" s="105">
        <v>8072.67</v>
      </c>
      <c r="BR67" s="105">
        <v>8744.67</v>
      </c>
      <c r="BS67" s="105">
        <v>7936.67</v>
      </c>
      <c r="BT67" s="105">
        <v>1303.67</v>
      </c>
      <c r="BU67" s="105">
        <v>1311.67</v>
      </c>
      <c r="BV67" s="105">
        <v>1194.67</v>
      </c>
      <c r="BW67" s="105">
        <v>1452.67</v>
      </c>
      <c r="BX67" s="105">
        <v>1453.67</v>
      </c>
      <c r="BY67" s="105">
        <v>1403.67</v>
      </c>
      <c r="BZ67" s="105">
        <v>8852.67</v>
      </c>
      <c r="CA67" s="105">
        <v>9011.67</v>
      </c>
      <c r="CB67" s="105">
        <v>9516.67</v>
      </c>
      <c r="CC67" s="105">
        <v>8751.67</v>
      </c>
      <c r="CD67" s="105">
        <v>8737.67</v>
      </c>
      <c r="CE67" s="105">
        <v>9328.67</v>
      </c>
      <c r="CF67" s="105">
        <v>697.67</v>
      </c>
      <c r="CG67" s="105">
        <v>772.67</v>
      </c>
      <c r="CH67" s="105">
        <v>739.67</v>
      </c>
      <c r="CI67" s="105">
        <v>1383.67</v>
      </c>
      <c r="CJ67" s="105">
        <v>1455.67</v>
      </c>
      <c r="CK67" s="105">
        <v>1520.67</v>
      </c>
      <c r="CL67" s="105">
        <v>1982.67</v>
      </c>
      <c r="CM67" s="105">
        <v>1870.67</v>
      </c>
      <c r="CN67" s="105">
        <v>2111.67</v>
      </c>
      <c r="CO67" s="105">
        <v>1654.67</v>
      </c>
      <c r="CP67" s="105">
        <v>1880.67</v>
      </c>
      <c r="CQ67" s="105">
        <v>1821.67</v>
      </c>
      <c r="CR67" s="105">
        <v>1396.67</v>
      </c>
      <c r="CS67" s="105">
        <v>1484.67</v>
      </c>
      <c r="CT67" s="105">
        <v>1650.67</v>
      </c>
      <c r="CU67" s="105">
        <v>1512.67</v>
      </c>
      <c r="CV67" s="105">
        <v>1560.67</v>
      </c>
      <c r="CW67" s="105">
        <v>1711.67</v>
      </c>
      <c r="CX67" s="105">
        <v>4608.67</v>
      </c>
      <c r="CY67" s="105">
        <v>4559.67</v>
      </c>
      <c r="CZ67" s="105">
        <v>5098.67</v>
      </c>
      <c r="DA67" s="105">
        <v>6603.67</v>
      </c>
      <c r="DB67" s="105">
        <v>6724.67</v>
      </c>
      <c r="DC67" s="105">
        <v>6715.67</v>
      </c>
      <c r="DD67" s="105">
        <v>1295.67</v>
      </c>
      <c r="DE67" s="105">
        <v>1234.67</v>
      </c>
      <c r="DF67" s="105">
        <v>1204.67</v>
      </c>
      <c r="DG67" s="105">
        <v>1560.67</v>
      </c>
      <c r="DH67" s="105">
        <v>1558.67</v>
      </c>
      <c r="DI67" s="105">
        <v>1576.67</v>
      </c>
      <c r="DJ67" s="105">
        <v>8985.67</v>
      </c>
      <c r="DK67" s="105">
        <v>8768.67</v>
      </c>
      <c r="DL67" s="105">
        <v>8798.67</v>
      </c>
      <c r="DM67" s="105">
        <v>8781.67</v>
      </c>
      <c r="DN67" s="105">
        <v>9037.67</v>
      </c>
      <c r="DO67" s="105">
        <v>8792.67</v>
      </c>
      <c r="DP67" s="105">
        <v>1307.67</v>
      </c>
      <c r="DQ67" s="105">
        <v>1320.67</v>
      </c>
      <c r="DR67" s="105">
        <v>651.66999999999996</v>
      </c>
      <c r="DS67" s="105">
        <v>1153.67</v>
      </c>
      <c r="DT67" s="105">
        <v>1539.67</v>
      </c>
      <c r="DU67" s="105">
        <v>1569.67</v>
      </c>
      <c r="DV67" s="105">
        <v>4362.67</v>
      </c>
      <c r="DW67" s="105">
        <v>4387.67</v>
      </c>
      <c r="DX67" s="105">
        <v>5076.67</v>
      </c>
      <c r="DY67" s="105">
        <v>6090.67</v>
      </c>
      <c r="DZ67" s="105">
        <v>5554.67</v>
      </c>
      <c r="EA67" s="105">
        <v>5358.67</v>
      </c>
      <c r="EB67" s="105">
        <v>916.67</v>
      </c>
      <c r="EC67" s="105">
        <v>969.67</v>
      </c>
      <c r="ED67" s="105">
        <v>973.67</v>
      </c>
      <c r="EE67" s="105">
        <v>1312.67</v>
      </c>
      <c r="EF67" s="105">
        <v>1218.67</v>
      </c>
      <c r="EG67" s="105">
        <v>1328.67</v>
      </c>
      <c r="EH67" s="105">
        <v>9650.67</v>
      </c>
      <c r="EI67" s="105">
        <v>12005.67</v>
      </c>
      <c r="EJ67" s="105">
        <v>11441.67</v>
      </c>
      <c r="EK67" s="105">
        <v>11330.67</v>
      </c>
      <c r="EL67" s="105">
        <v>11118.67</v>
      </c>
      <c r="EM67" s="105">
        <v>10280.67</v>
      </c>
      <c r="EN67" s="105">
        <v>1519.67</v>
      </c>
      <c r="EO67" s="105">
        <v>1554.67</v>
      </c>
      <c r="EP67" s="105">
        <v>1532.67</v>
      </c>
      <c r="EQ67" s="105">
        <v>1351.67</v>
      </c>
      <c r="ER67" s="105">
        <v>1375.67</v>
      </c>
      <c r="ES67" s="105">
        <v>1287.67</v>
      </c>
      <c r="ET67" s="105">
        <v>6461.67</v>
      </c>
      <c r="EU67" s="105">
        <v>6675.67</v>
      </c>
      <c r="EV67" s="105">
        <v>6682.67</v>
      </c>
      <c r="EW67" s="105">
        <v>6516.67</v>
      </c>
      <c r="EX67" s="105">
        <v>6871.67</v>
      </c>
      <c r="EY67" s="105">
        <v>6925.67</v>
      </c>
      <c r="EZ67" s="105">
        <v>797.67</v>
      </c>
      <c r="FA67" s="105">
        <v>783.67</v>
      </c>
      <c r="FB67" s="105">
        <v>775.67</v>
      </c>
      <c r="FC67" s="105">
        <v>1023.67</v>
      </c>
      <c r="FD67" s="105">
        <v>962.67</v>
      </c>
      <c r="FE67" s="105">
        <v>867.67</v>
      </c>
    </row>
    <row r="68" spans="2:161">
      <c r="B68" s="105">
        <v>31.5</v>
      </c>
      <c r="C68" s="105">
        <v>-1</v>
      </c>
      <c r="D68" s="105">
        <v>-8</v>
      </c>
      <c r="E68" s="105">
        <v>-8</v>
      </c>
      <c r="F68" s="105">
        <v>1036</v>
      </c>
      <c r="G68" s="105">
        <v>964</v>
      </c>
      <c r="H68" s="105">
        <v>981</v>
      </c>
      <c r="I68" s="105">
        <v>902</v>
      </c>
      <c r="J68" s="105">
        <v>880</v>
      </c>
      <c r="K68" s="105">
        <v>939</v>
      </c>
      <c r="L68" s="105">
        <v>1281</v>
      </c>
      <c r="M68" s="105">
        <v>1711</v>
      </c>
      <c r="N68" s="105">
        <v>1428</v>
      </c>
      <c r="O68" s="105">
        <v>1437</v>
      </c>
      <c r="P68" s="105">
        <v>1352</v>
      </c>
      <c r="Q68" s="105">
        <v>1434</v>
      </c>
      <c r="R68" s="105">
        <v>4692</v>
      </c>
      <c r="S68" s="105">
        <v>4659</v>
      </c>
      <c r="T68" s="105">
        <v>3878</v>
      </c>
      <c r="U68" s="105">
        <v>4769</v>
      </c>
      <c r="V68" s="105">
        <v>4726</v>
      </c>
      <c r="W68" s="105">
        <v>4635</v>
      </c>
      <c r="X68" s="105">
        <v>1360</v>
      </c>
      <c r="Y68" s="105">
        <v>1624</v>
      </c>
      <c r="Z68" s="105">
        <v>1409</v>
      </c>
      <c r="AA68" s="105">
        <v>1686</v>
      </c>
      <c r="AB68" s="105">
        <v>1756</v>
      </c>
      <c r="AC68" s="105">
        <v>1712</v>
      </c>
      <c r="AD68" s="105">
        <v>9000</v>
      </c>
      <c r="AE68" s="105">
        <v>8815</v>
      </c>
      <c r="AF68" s="105">
        <v>8754</v>
      </c>
      <c r="AG68" s="105">
        <v>7065</v>
      </c>
      <c r="AH68" s="105">
        <v>6878</v>
      </c>
      <c r="AI68" s="105">
        <v>6914</v>
      </c>
      <c r="AJ68" s="105">
        <v>1572</v>
      </c>
      <c r="AK68" s="105">
        <v>1614</v>
      </c>
      <c r="AL68" s="105">
        <v>1438</v>
      </c>
      <c r="AM68" s="105">
        <v>1632</v>
      </c>
      <c r="AN68" s="105">
        <v>1690</v>
      </c>
      <c r="AO68" s="105">
        <v>1492</v>
      </c>
      <c r="AP68" s="105">
        <v>6823</v>
      </c>
      <c r="AQ68" s="105">
        <v>6970</v>
      </c>
      <c r="AR68" s="105">
        <v>7200</v>
      </c>
      <c r="AS68" s="105">
        <v>7294</v>
      </c>
      <c r="AT68" s="105">
        <v>7279</v>
      </c>
      <c r="AU68" s="105">
        <v>7022</v>
      </c>
      <c r="AV68" s="105">
        <v>-18</v>
      </c>
      <c r="AW68" s="105">
        <v>-16</v>
      </c>
      <c r="AX68" s="105">
        <v>-17</v>
      </c>
      <c r="AY68" s="105">
        <v>-15</v>
      </c>
      <c r="AZ68" s="105">
        <v>-18</v>
      </c>
      <c r="BA68" s="105">
        <v>-16</v>
      </c>
      <c r="BB68" s="105">
        <v>7364</v>
      </c>
      <c r="BC68" s="105">
        <v>7761</v>
      </c>
      <c r="BD68" s="105">
        <v>7201</v>
      </c>
      <c r="BE68" s="105">
        <v>6203</v>
      </c>
      <c r="BF68" s="105">
        <v>6128</v>
      </c>
      <c r="BG68" s="105">
        <v>5528</v>
      </c>
      <c r="BH68" s="105">
        <v>978</v>
      </c>
      <c r="BI68" s="105">
        <v>947</v>
      </c>
      <c r="BJ68" s="105">
        <v>857</v>
      </c>
      <c r="BK68" s="105">
        <v>1512</v>
      </c>
      <c r="BL68" s="105">
        <v>1445</v>
      </c>
      <c r="BM68" s="105">
        <v>1570</v>
      </c>
      <c r="BN68" s="105">
        <v>6145</v>
      </c>
      <c r="BO68" s="105">
        <v>6311</v>
      </c>
      <c r="BP68" s="105">
        <v>6297</v>
      </c>
      <c r="BQ68" s="105">
        <v>7908</v>
      </c>
      <c r="BR68" s="105">
        <v>8466</v>
      </c>
      <c r="BS68" s="105">
        <v>7777</v>
      </c>
      <c r="BT68" s="105">
        <v>1290</v>
      </c>
      <c r="BU68" s="105">
        <v>1327</v>
      </c>
      <c r="BV68" s="105">
        <v>1191</v>
      </c>
      <c r="BW68" s="105">
        <v>1453</v>
      </c>
      <c r="BX68" s="105">
        <v>1474</v>
      </c>
      <c r="BY68" s="105">
        <v>1416</v>
      </c>
      <c r="BZ68" s="105">
        <v>9211</v>
      </c>
      <c r="CA68" s="105">
        <v>9190</v>
      </c>
      <c r="CB68" s="105">
        <v>9967</v>
      </c>
      <c r="CC68" s="105">
        <v>8921</v>
      </c>
      <c r="CD68" s="105">
        <v>8957</v>
      </c>
      <c r="CE68" s="105">
        <v>9661</v>
      </c>
      <c r="CF68" s="105">
        <v>695</v>
      </c>
      <c r="CG68" s="105">
        <v>777</v>
      </c>
      <c r="CH68" s="105">
        <v>725</v>
      </c>
      <c r="CI68" s="105">
        <v>1370</v>
      </c>
      <c r="CJ68" s="105">
        <v>1473</v>
      </c>
      <c r="CK68" s="105">
        <v>1509</v>
      </c>
      <c r="CL68" s="105">
        <v>1978</v>
      </c>
      <c r="CM68" s="105">
        <v>1870</v>
      </c>
      <c r="CN68" s="105">
        <v>2117</v>
      </c>
      <c r="CO68" s="105">
        <v>1679</v>
      </c>
      <c r="CP68" s="105">
        <v>1878</v>
      </c>
      <c r="CQ68" s="105">
        <v>1818</v>
      </c>
      <c r="CR68" s="105">
        <v>1403</v>
      </c>
      <c r="CS68" s="105">
        <v>1502</v>
      </c>
      <c r="CT68" s="105">
        <v>1624</v>
      </c>
      <c r="CU68" s="105">
        <v>1525</v>
      </c>
      <c r="CV68" s="105">
        <v>1556</v>
      </c>
      <c r="CW68" s="105">
        <v>1700</v>
      </c>
      <c r="CX68" s="105">
        <v>4674</v>
      </c>
      <c r="CY68" s="105">
        <v>4640</v>
      </c>
      <c r="CZ68" s="105">
        <v>5159</v>
      </c>
      <c r="DA68" s="105">
        <v>6586</v>
      </c>
      <c r="DB68" s="105">
        <v>6777</v>
      </c>
      <c r="DC68" s="105">
        <v>6755</v>
      </c>
      <c r="DD68" s="105">
        <v>1320</v>
      </c>
      <c r="DE68" s="105">
        <v>1241</v>
      </c>
      <c r="DF68" s="105">
        <v>1222</v>
      </c>
      <c r="DG68" s="105">
        <v>1586</v>
      </c>
      <c r="DH68" s="105">
        <v>1568</v>
      </c>
      <c r="DI68" s="105">
        <v>1579</v>
      </c>
      <c r="DJ68" s="105">
        <v>8642</v>
      </c>
      <c r="DK68" s="105">
        <v>8513</v>
      </c>
      <c r="DL68" s="105">
        <v>8456</v>
      </c>
      <c r="DM68" s="105">
        <v>8599</v>
      </c>
      <c r="DN68" s="105">
        <v>8771</v>
      </c>
      <c r="DO68" s="105">
        <v>8583</v>
      </c>
      <c r="DP68" s="105">
        <v>1286</v>
      </c>
      <c r="DQ68" s="105">
        <v>1347</v>
      </c>
      <c r="DR68" s="105">
        <v>652</v>
      </c>
      <c r="DS68" s="105">
        <v>1174</v>
      </c>
      <c r="DT68" s="105">
        <v>1564</v>
      </c>
      <c r="DU68" s="105">
        <v>1589</v>
      </c>
      <c r="DV68" s="105">
        <v>4504</v>
      </c>
      <c r="DW68" s="105">
        <v>4453</v>
      </c>
      <c r="DX68" s="105">
        <v>5210</v>
      </c>
      <c r="DY68" s="105">
        <v>6241</v>
      </c>
      <c r="DZ68" s="105">
        <v>5662</v>
      </c>
      <c r="EA68" s="105">
        <v>5437</v>
      </c>
      <c r="EB68" s="105">
        <v>945</v>
      </c>
      <c r="EC68" s="105">
        <v>955</v>
      </c>
      <c r="ED68" s="105">
        <v>955</v>
      </c>
      <c r="EE68" s="105">
        <v>1325</v>
      </c>
      <c r="EF68" s="105">
        <v>1226</v>
      </c>
      <c r="EG68" s="105">
        <v>1344</v>
      </c>
      <c r="EH68" s="105">
        <v>10154</v>
      </c>
      <c r="EI68" s="105">
        <v>12397</v>
      </c>
      <c r="EJ68" s="105">
        <v>11943</v>
      </c>
      <c r="EK68" s="105">
        <v>11723</v>
      </c>
      <c r="EL68" s="105">
        <v>11470</v>
      </c>
      <c r="EM68" s="105">
        <v>10717</v>
      </c>
      <c r="EN68" s="105">
        <v>1532</v>
      </c>
      <c r="EO68" s="105">
        <v>1543</v>
      </c>
      <c r="EP68" s="105">
        <v>1537</v>
      </c>
      <c r="EQ68" s="105">
        <v>1323</v>
      </c>
      <c r="ER68" s="105">
        <v>1364</v>
      </c>
      <c r="ES68" s="105">
        <v>1272</v>
      </c>
      <c r="ET68" s="105">
        <v>6683</v>
      </c>
      <c r="EU68" s="105">
        <v>6835</v>
      </c>
      <c r="EV68" s="105">
        <v>6872</v>
      </c>
      <c r="EW68" s="105">
        <v>6653</v>
      </c>
      <c r="EX68" s="105">
        <v>6973</v>
      </c>
      <c r="EY68" s="105">
        <v>6971</v>
      </c>
      <c r="EZ68" s="105">
        <v>799</v>
      </c>
      <c r="FA68" s="105">
        <v>778</v>
      </c>
      <c r="FB68" s="105">
        <v>782</v>
      </c>
      <c r="FC68" s="105">
        <v>1029</v>
      </c>
      <c r="FD68" s="105">
        <v>959</v>
      </c>
      <c r="FE68" s="105">
        <v>885</v>
      </c>
    </row>
    <row r="69" spans="2:161">
      <c r="B69" s="105">
        <v>32</v>
      </c>
      <c r="C69" s="105">
        <v>-4</v>
      </c>
      <c r="D69" s="105">
        <v>-5</v>
      </c>
      <c r="E69" s="105">
        <v>-9</v>
      </c>
      <c r="F69" s="105">
        <v>1036</v>
      </c>
      <c r="G69" s="105">
        <v>964</v>
      </c>
      <c r="H69" s="105">
        <v>981</v>
      </c>
      <c r="I69" s="105">
        <v>902</v>
      </c>
      <c r="J69" s="105">
        <v>880</v>
      </c>
      <c r="K69" s="105">
        <v>939</v>
      </c>
      <c r="L69" s="105">
        <v>1283</v>
      </c>
      <c r="M69" s="105">
        <v>1745</v>
      </c>
      <c r="N69" s="105">
        <v>1430</v>
      </c>
      <c r="O69" s="105">
        <v>1436</v>
      </c>
      <c r="P69" s="105">
        <v>1373</v>
      </c>
      <c r="Q69" s="105">
        <v>1453</v>
      </c>
      <c r="R69" s="105">
        <v>4692</v>
      </c>
      <c r="S69" s="105">
        <v>4659</v>
      </c>
      <c r="T69" s="105">
        <v>3878</v>
      </c>
      <c r="U69" s="105">
        <v>4769</v>
      </c>
      <c r="V69" s="105">
        <v>4726</v>
      </c>
      <c r="W69" s="105">
        <v>4635</v>
      </c>
      <c r="X69" s="105">
        <v>1361</v>
      </c>
      <c r="Y69" s="105">
        <v>1632</v>
      </c>
      <c r="Z69" s="105">
        <v>1400</v>
      </c>
      <c r="AA69" s="105">
        <v>1691</v>
      </c>
      <c r="AB69" s="105">
        <v>1744</v>
      </c>
      <c r="AC69" s="105">
        <v>1731</v>
      </c>
      <c r="AD69" s="105">
        <v>9000</v>
      </c>
      <c r="AE69" s="105">
        <v>8815</v>
      </c>
      <c r="AF69" s="105">
        <v>8754</v>
      </c>
      <c r="AG69" s="105">
        <v>7065</v>
      </c>
      <c r="AH69" s="105">
        <v>6878</v>
      </c>
      <c r="AI69" s="105">
        <v>6914</v>
      </c>
      <c r="AJ69" s="105">
        <v>1582</v>
      </c>
      <c r="AK69" s="105">
        <v>1642</v>
      </c>
      <c r="AL69" s="105">
        <v>1424</v>
      </c>
      <c r="AM69" s="105">
        <v>1627</v>
      </c>
      <c r="AN69" s="105">
        <v>1708</v>
      </c>
      <c r="AO69" s="105">
        <v>1496</v>
      </c>
      <c r="AP69" s="105">
        <v>7031</v>
      </c>
      <c r="AQ69" s="105">
        <v>7064</v>
      </c>
      <c r="AR69" s="105">
        <v>7486</v>
      </c>
      <c r="AS69" s="105">
        <v>7452</v>
      </c>
      <c r="AT69" s="105">
        <v>7601</v>
      </c>
      <c r="AU69" s="105">
        <v>7167</v>
      </c>
      <c r="AV69" s="105">
        <v>-18</v>
      </c>
      <c r="AW69" s="105">
        <v>-16</v>
      </c>
      <c r="AX69" s="105">
        <v>-16</v>
      </c>
      <c r="AY69" s="105">
        <v>-18</v>
      </c>
      <c r="AZ69" s="105">
        <v>-18</v>
      </c>
      <c r="BA69" s="105">
        <v>-17</v>
      </c>
      <c r="BB69" s="105">
        <v>7564</v>
      </c>
      <c r="BC69" s="105">
        <v>8028</v>
      </c>
      <c r="BD69" s="105">
        <v>7369</v>
      </c>
      <c r="BE69" s="105">
        <v>6316</v>
      </c>
      <c r="BF69" s="105">
        <v>6280</v>
      </c>
      <c r="BG69" s="105">
        <v>5568</v>
      </c>
      <c r="BH69" s="105">
        <v>995</v>
      </c>
      <c r="BI69" s="105">
        <v>956</v>
      </c>
      <c r="BJ69" s="105">
        <v>876</v>
      </c>
      <c r="BK69" s="105">
        <v>1523</v>
      </c>
      <c r="BL69" s="105">
        <v>1451</v>
      </c>
      <c r="BM69" s="105">
        <v>1566</v>
      </c>
      <c r="BN69" s="105">
        <v>6145</v>
      </c>
      <c r="BO69" s="105">
        <v>6311</v>
      </c>
      <c r="BP69" s="105">
        <v>6297</v>
      </c>
      <c r="BQ69" s="105">
        <v>7908</v>
      </c>
      <c r="BR69" s="105">
        <v>8466</v>
      </c>
      <c r="BS69" s="105">
        <v>7777</v>
      </c>
      <c r="BT69" s="105">
        <v>1294</v>
      </c>
      <c r="BU69" s="105">
        <v>1329</v>
      </c>
      <c r="BV69" s="105">
        <v>1211</v>
      </c>
      <c r="BW69" s="105">
        <v>1483</v>
      </c>
      <c r="BX69" s="105">
        <v>1470</v>
      </c>
      <c r="BY69" s="105">
        <v>1418</v>
      </c>
      <c r="BZ69" s="105">
        <v>9462</v>
      </c>
      <c r="CA69" s="105">
        <v>9607</v>
      </c>
      <c r="CB69" s="105">
        <v>10198</v>
      </c>
      <c r="CC69" s="105">
        <v>9210</v>
      </c>
      <c r="CD69" s="105">
        <v>9470</v>
      </c>
      <c r="CE69" s="105">
        <v>9953</v>
      </c>
      <c r="CF69" s="105">
        <v>689</v>
      </c>
      <c r="CG69" s="105">
        <v>767</v>
      </c>
      <c r="CH69" s="105">
        <v>723</v>
      </c>
      <c r="CI69" s="105">
        <v>1356</v>
      </c>
      <c r="CJ69" s="105">
        <v>1465</v>
      </c>
      <c r="CK69" s="105">
        <v>1496</v>
      </c>
      <c r="CL69" s="105">
        <v>2012</v>
      </c>
      <c r="CM69" s="105">
        <v>1913</v>
      </c>
      <c r="CN69" s="105">
        <v>2200</v>
      </c>
      <c r="CO69" s="105">
        <v>1692</v>
      </c>
      <c r="CP69" s="105">
        <v>1898</v>
      </c>
      <c r="CQ69" s="105">
        <v>1879</v>
      </c>
      <c r="CR69" s="105">
        <v>1382</v>
      </c>
      <c r="CS69" s="105">
        <v>1533</v>
      </c>
      <c r="CT69" s="105">
        <v>1664</v>
      </c>
      <c r="CU69" s="105">
        <v>1559</v>
      </c>
      <c r="CV69" s="105">
        <v>1564</v>
      </c>
      <c r="CW69" s="105">
        <v>1678</v>
      </c>
      <c r="CX69" s="105">
        <v>4756</v>
      </c>
      <c r="CY69" s="105">
        <v>4707</v>
      </c>
      <c r="CZ69" s="105">
        <v>5274</v>
      </c>
      <c r="DA69" s="105">
        <v>6759</v>
      </c>
      <c r="DB69" s="105">
        <v>6828</v>
      </c>
      <c r="DC69" s="105">
        <v>6862</v>
      </c>
      <c r="DD69" s="105">
        <v>1344</v>
      </c>
      <c r="DE69" s="105">
        <v>1252</v>
      </c>
      <c r="DF69" s="105">
        <v>1209</v>
      </c>
      <c r="DG69" s="105">
        <v>1605</v>
      </c>
      <c r="DH69" s="105">
        <v>1562</v>
      </c>
      <c r="DI69" s="105">
        <v>1561</v>
      </c>
      <c r="DJ69" s="105">
        <v>8642</v>
      </c>
      <c r="DK69" s="105">
        <v>8513</v>
      </c>
      <c r="DL69" s="105">
        <v>8456</v>
      </c>
      <c r="DM69" s="105">
        <v>8599</v>
      </c>
      <c r="DN69" s="105">
        <v>8771</v>
      </c>
      <c r="DO69" s="105">
        <v>8583</v>
      </c>
      <c r="DP69" s="105">
        <v>1296</v>
      </c>
      <c r="DQ69" s="105">
        <v>1349</v>
      </c>
      <c r="DR69" s="105">
        <v>655</v>
      </c>
      <c r="DS69" s="105">
        <v>1194</v>
      </c>
      <c r="DT69" s="105">
        <v>1581</v>
      </c>
      <c r="DU69" s="105">
        <v>1551</v>
      </c>
      <c r="DV69" s="105">
        <v>4455</v>
      </c>
      <c r="DW69" s="105">
        <v>4475</v>
      </c>
      <c r="DX69" s="105">
        <v>5247</v>
      </c>
      <c r="DY69" s="105">
        <v>6314</v>
      </c>
      <c r="DZ69" s="105">
        <v>5738</v>
      </c>
      <c r="EA69" s="105">
        <v>5455</v>
      </c>
      <c r="EB69" s="105">
        <v>917</v>
      </c>
      <c r="EC69" s="105">
        <v>952</v>
      </c>
      <c r="ED69" s="105">
        <v>922</v>
      </c>
      <c r="EE69" s="105">
        <v>1316</v>
      </c>
      <c r="EF69" s="105">
        <v>1239</v>
      </c>
      <c r="EG69" s="105">
        <v>1330</v>
      </c>
      <c r="EH69" s="105">
        <v>10260</v>
      </c>
      <c r="EI69" s="105">
        <v>12887</v>
      </c>
      <c r="EJ69" s="105">
        <v>12064</v>
      </c>
      <c r="EK69" s="105">
        <v>12206</v>
      </c>
      <c r="EL69" s="105">
        <v>11922</v>
      </c>
      <c r="EM69" s="105">
        <v>10867</v>
      </c>
      <c r="EN69" s="105">
        <v>1514</v>
      </c>
      <c r="EO69" s="105">
        <v>1578</v>
      </c>
      <c r="EP69" s="105">
        <v>1575</v>
      </c>
      <c r="EQ69" s="105">
        <v>1355</v>
      </c>
      <c r="ER69" s="105">
        <v>1381</v>
      </c>
      <c r="ES69" s="105">
        <v>1272</v>
      </c>
      <c r="ET69" s="105">
        <v>6870</v>
      </c>
      <c r="EU69" s="105">
        <v>6967</v>
      </c>
      <c r="EV69" s="105">
        <v>7037</v>
      </c>
      <c r="EW69" s="105">
        <v>6812</v>
      </c>
      <c r="EX69" s="105">
        <v>7075</v>
      </c>
      <c r="EY69" s="105">
        <v>6883</v>
      </c>
      <c r="EZ69" s="105">
        <v>809</v>
      </c>
      <c r="FA69" s="105">
        <v>778</v>
      </c>
      <c r="FB69" s="105">
        <v>765</v>
      </c>
      <c r="FC69" s="105">
        <v>1026</v>
      </c>
      <c r="FD69" s="105">
        <v>948</v>
      </c>
      <c r="FE69" s="105">
        <v>888</v>
      </c>
    </row>
    <row r="70" spans="2:161">
      <c r="B70" s="105">
        <v>32.5</v>
      </c>
      <c r="C70" s="105">
        <v>-2.67</v>
      </c>
      <c r="D70" s="105">
        <v>-6.67</v>
      </c>
      <c r="E70" s="105">
        <v>-5.67</v>
      </c>
      <c r="F70" s="105">
        <v>1044.33</v>
      </c>
      <c r="G70" s="105">
        <v>972.33</v>
      </c>
      <c r="H70" s="105">
        <v>995.33</v>
      </c>
      <c r="I70" s="105">
        <v>918.33</v>
      </c>
      <c r="J70" s="105">
        <v>876.33</v>
      </c>
      <c r="K70" s="105">
        <v>950.33</v>
      </c>
      <c r="L70" s="105">
        <v>1294.33</v>
      </c>
      <c r="M70" s="105">
        <v>1769.33</v>
      </c>
      <c r="N70" s="105">
        <v>1448.33</v>
      </c>
      <c r="O70" s="105">
        <v>1438.33</v>
      </c>
      <c r="P70" s="105">
        <v>1380.33</v>
      </c>
      <c r="Q70" s="105">
        <v>1420.33</v>
      </c>
      <c r="R70" s="105">
        <v>4835.33</v>
      </c>
      <c r="S70" s="105">
        <v>4823.33</v>
      </c>
      <c r="T70" s="105">
        <v>3929.33</v>
      </c>
      <c r="U70" s="105">
        <v>4865.33</v>
      </c>
      <c r="V70" s="105">
        <v>4785.33</v>
      </c>
      <c r="W70" s="105">
        <v>4795.33</v>
      </c>
      <c r="X70" s="105">
        <v>1370.33</v>
      </c>
      <c r="Y70" s="105">
        <v>1648.33</v>
      </c>
      <c r="Z70" s="105">
        <v>1442.33</v>
      </c>
      <c r="AA70" s="105">
        <v>1685.33</v>
      </c>
      <c r="AB70" s="105">
        <v>1775.33</v>
      </c>
      <c r="AC70" s="105">
        <v>1756.33</v>
      </c>
      <c r="AD70" s="105">
        <v>9117.33</v>
      </c>
      <c r="AE70" s="105">
        <v>8883.33</v>
      </c>
      <c r="AF70" s="105">
        <v>8868.33</v>
      </c>
      <c r="AG70" s="105">
        <v>7143.33</v>
      </c>
      <c r="AH70" s="105">
        <v>7025.33</v>
      </c>
      <c r="AI70" s="105">
        <v>7047.33</v>
      </c>
      <c r="AJ70" s="105">
        <v>1585.33</v>
      </c>
      <c r="AK70" s="105">
        <v>1645.33</v>
      </c>
      <c r="AL70" s="105">
        <v>1470.33</v>
      </c>
      <c r="AM70" s="105">
        <v>1639.33</v>
      </c>
      <c r="AN70" s="105">
        <v>1725.33</v>
      </c>
      <c r="AO70" s="105">
        <v>1509.33</v>
      </c>
      <c r="AP70" s="105">
        <v>7232.33</v>
      </c>
      <c r="AQ70" s="105">
        <v>7243.33</v>
      </c>
      <c r="AR70" s="105">
        <v>7693.33</v>
      </c>
      <c r="AS70" s="105">
        <v>7621.33</v>
      </c>
      <c r="AT70" s="105">
        <v>7639.33</v>
      </c>
      <c r="AU70" s="105">
        <v>7358.33</v>
      </c>
      <c r="AV70" s="105">
        <v>-15.67</v>
      </c>
      <c r="AW70" s="105">
        <v>-15.67</v>
      </c>
      <c r="AX70" s="105">
        <v>-14.67</v>
      </c>
      <c r="AY70" s="105">
        <v>-15.67</v>
      </c>
      <c r="AZ70" s="105">
        <v>-18.670000000000002</v>
      </c>
      <c r="BA70" s="105">
        <v>-14.67</v>
      </c>
      <c r="BB70" s="105">
        <v>7779.33</v>
      </c>
      <c r="BC70" s="105">
        <v>8195.33</v>
      </c>
      <c r="BD70" s="105">
        <v>7609.33</v>
      </c>
      <c r="BE70" s="105">
        <v>6446.33</v>
      </c>
      <c r="BF70" s="105">
        <v>6275.33</v>
      </c>
      <c r="BG70" s="105">
        <v>5695.33</v>
      </c>
      <c r="BH70" s="105">
        <v>995.33</v>
      </c>
      <c r="BI70" s="105">
        <v>966.33</v>
      </c>
      <c r="BJ70" s="105">
        <v>889.33</v>
      </c>
      <c r="BK70" s="105">
        <v>1532.33</v>
      </c>
      <c r="BL70" s="105">
        <v>1445.33</v>
      </c>
      <c r="BM70" s="105">
        <v>1610.33</v>
      </c>
      <c r="BN70" s="105">
        <v>6237.33</v>
      </c>
      <c r="BO70" s="105">
        <v>6439.33</v>
      </c>
      <c r="BP70" s="105">
        <v>6438.33</v>
      </c>
      <c r="BQ70" s="105">
        <v>8016.33</v>
      </c>
      <c r="BR70" s="105">
        <v>8591.33</v>
      </c>
      <c r="BS70" s="105">
        <v>8007.33</v>
      </c>
      <c r="BT70" s="105">
        <v>1307.33</v>
      </c>
      <c r="BU70" s="105">
        <v>1342.33</v>
      </c>
      <c r="BV70" s="105">
        <v>1229.33</v>
      </c>
      <c r="BW70" s="105">
        <v>1514.33</v>
      </c>
      <c r="BX70" s="105">
        <v>1479.33</v>
      </c>
      <c r="BY70" s="105">
        <v>1427.33</v>
      </c>
      <c r="BZ70" s="105">
        <v>9800.33</v>
      </c>
      <c r="CA70" s="105">
        <v>9756.33</v>
      </c>
      <c r="CB70" s="105">
        <v>10558.33</v>
      </c>
      <c r="CC70" s="105">
        <v>9598.33</v>
      </c>
      <c r="CD70" s="105">
        <v>9549.33</v>
      </c>
      <c r="CE70" s="105">
        <v>9975.33</v>
      </c>
      <c r="CF70" s="105">
        <v>677.33</v>
      </c>
      <c r="CG70" s="105">
        <v>776.33</v>
      </c>
      <c r="CH70" s="105">
        <v>712.33</v>
      </c>
      <c r="CI70" s="105">
        <v>1368.33</v>
      </c>
      <c r="CJ70" s="105">
        <v>1455.33</v>
      </c>
      <c r="CK70" s="105">
        <v>1578.33</v>
      </c>
      <c r="CL70" s="105">
        <v>2051.33</v>
      </c>
      <c r="CM70" s="105">
        <v>1937.33</v>
      </c>
      <c r="CN70" s="105">
        <v>2259.33</v>
      </c>
      <c r="CO70" s="105">
        <v>1729.33</v>
      </c>
      <c r="CP70" s="105">
        <v>1911.33</v>
      </c>
      <c r="CQ70" s="105">
        <v>1882.33</v>
      </c>
      <c r="CR70" s="105">
        <v>1410.33</v>
      </c>
      <c r="CS70" s="105">
        <v>1519.33</v>
      </c>
      <c r="CT70" s="105">
        <v>1671.33</v>
      </c>
      <c r="CU70" s="105">
        <v>1540.33</v>
      </c>
      <c r="CV70" s="105">
        <v>1555.33</v>
      </c>
      <c r="CW70" s="105">
        <v>1716.33</v>
      </c>
      <c r="CX70" s="105">
        <v>4817.33</v>
      </c>
      <c r="CY70" s="105">
        <v>4836.33</v>
      </c>
      <c r="CZ70" s="105">
        <v>5468.33</v>
      </c>
      <c r="DA70" s="105">
        <v>6686.33</v>
      </c>
      <c r="DB70" s="105">
        <v>6923.33</v>
      </c>
      <c r="DC70" s="105">
        <v>6835.33</v>
      </c>
      <c r="DD70" s="105">
        <v>1357.33</v>
      </c>
      <c r="DE70" s="105">
        <v>1259.33</v>
      </c>
      <c r="DF70" s="105">
        <v>1238.33</v>
      </c>
      <c r="DG70" s="105">
        <v>1629.33</v>
      </c>
      <c r="DH70" s="105">
        <v>1617.33</v>
      </c>
      <c r="DI70" s="105">
        <v>1620.33</v>
      </c>
      <c r="DJ70" s="105">
        <v>8741.33</v>
      </c>
      <c r="DK70" s="105">
        <v>8633.33</v>
      </c>
      <c r="DL70" s="105">
        <v>8530.33</v>
      </c>
      <c r="DM70" s="105">
        <v>8862.33</v>
      </c>
      <c r="DN70" s="105">
        <v>9050.33</v>
      </c>
      <c r="DO70" s="105">
        <v>8660.33</v>
      </c>
      <c r="DP70" s="105">
        <v>1326.33</v>
      </c>
      <c r="DQ70" s="105">
        <v>1408.33</v>
      </c>
      <c r="DR70" s="105">
        <v>684.33</v>
      </c>
      <c r="DS70" s="105">
        <v>1210.33</v>
      </c>
      <c r="DT70" s="105">
        <v>1604.33</v>
      </c>
      <c r="DU70" s="105">
        <v>1633.33</v>
      </c>
      <c r="DV70" s="105">
        <v>4573.33</v>
      </c>
      <c r="DW70" s="105">
        <v>4587.33</v>
      </c>
      <c r="DX70" s="105">
        <v>5415.33</v>
      </c>
      <c r="DY70" s="105">
        <v>6449.33</v>
      </c>
      <c r="DZ70" s="105">
        <v>5892.33</v>
      </c>
      <c r="EA70" s="105">
        <v>5583.33</v>
      </c>
      <c r="EB70" s="105">
        <v>943.33</v>
      </c>
      <c r="EC70" s="105">
        <v>973.33</v>
      </c>
      <c r="ED70" s="105">
        <v>922.33</v>
      </c>
      <c r="EE70" s="105">
        <v>1366.33</v>
      </c>
      <c r="EF70" s="105">
        <v>1271.33</v>
      </c>
      <c r="EG70" s="105">
        <v>1352.33</v>
      </c>
      <c r="EH70" s="105">
        <v>10584.33</v>
      </c>
      <c r="EI70" s="105">
        <v>12978.33</v>
      </c>
      <c r="EJ70" s="105">
        <v>12572.33</v>
      </c>
      <c r="EK70" s="105">
        <v>12556.33</v>
      </c>
      <c r="EL70" s="105">
        <v>12353.33</v>
      </c>
      <c r="EM70" s="105">
        <v>11172.33</v>
      </c>
      <c r="EN70" s="105">
        <v>1575.33</v>
      </c>
      <c r="EO70" s="105">
        <v>1619.33</v>
      </c>
      <c r="EP70" s="105">
        <v>1612.33</v>
      </c>
      <c r="EQ70" s="105">
        <v>1373.33</v>
      </c>
      <c r="ER70" s="105">
        <v>1419.33</v>
      </c>
      <c r="ES70" s="105">
        <v>1327.33</v>
      </c>
      <c r="ET70" s="105">
        <v>6949.33</v>
      </c>
      <c r="EU70" s="105">
        <v>7108.33</v>
      </c>
      <c r="EV70" s="105">
        <v>7250.33</v>
      </c>
      <c r="EW70" s="105">
        <v>6941.33</v>
      </c>
      <c r="EX70" s="105">
        <v>7307.33</v>
      </c>
      <c r="EY70" s="105">
        <v>7028.33</v>
      </c>
      <c r="EZ70" s="105">
        <v>800.33</v>
      </c>
      <c r="FA70" s="105">
        <v>805.33</v>
      </c>
      <c r="FB70" s="105">
        <v>774.33</v>
      </c>
      <c r="FC70" s="105">
        <v>1038.33</v>
      </c>
      <c r="FD70" s="105">
        <v>965.33</v>
      </c>
      <c r="FE70" s="105">
        <v>908.33</v>
      </c>
    </row>
    <row r="71" spans="2:161">
      <c r="B71" s="105">
        <v>33</v>
      </c>
      <c r="C71" s="105">
        <v>-3.5</v>
      </c>
      <c r="D71" s="105">
        <v>-5.5</v>
      </c>
      <c r="E71" s="105">
        <v>-4.5</v>
      </c>
      <c r="F71" s="105">
        <v>1051.5</v>
      </c>
      <c r="G71" s="105">
        <v>979.5</v>
      </c>
      <c r="H71" s="105">
        <v>980.5</v>
      </c>
      <c r="I71" s="105">
        <v>923.5</v>
      </c>
      <c r="J71" s="105">
        <v>877.5</v>
      </c>
      <c r="K71" s="105">
        <v>968.5</v>
      </c>
      <c r="L71" s="105">
        <v>1327.5</v>
      </c>
      <c r="M71" s="105">
        <v>1780.5</v>
      </c>
      <c r="N71" s="105">
        <v>1486.5</v>
      </c>
      <c r="O71" s="105">
        <v>1483.5</v>
      </c>
      <c r="P71" s="105">
        <v>1416.5</v>
      </c>
      <c r="Q71" s="105">
        <v>1460.5</v>
      </c>
      <c r="R71" s="105">
        <v>4854.5</v>
      </c>
      <c r="S71" s="105">
        <v>4866.5</v>
      </c>
      <c r="T71" s="105">
        <v>4047.5</v>
      </c>
      <c r="U71" s="105">
        <v>4990.5</v>
      </c>
      <c r="V71" s="105">
        <v>4895.5</v>
      </c>
      <c r="W71" s="105">
        <v>4918.5</v>
      </c>
      <c r="X71" s="105">
        <v>1379.5</v>
      </c>
      <c r="Y71" s="105">
        <v>1672.5</v>
      </c>
      <c r="Z71" s="105">
        <v>1436.5</v>
      </c>
      <c r="AA71" s="105">
        <v>1715.5</v>
      </c>
      <c r="AB71" s="105">
        <v>1800.5</v>
      </c>
      <c r="AC71" s="105">
        <v>1773.5</v>
      </c>
      <c r="AD71" s="105">
        <v>9362.5</v>
      </c>
      <c r="AE71" s="105">
        <v>9156.5</v>
      </c>
      <c r="AF71" s="105">
        <v>9023.5</v>
      </c>
      <c r="AG71" s="105">
        <v>7261.5</v>
      </c>
      <c r="AH71" s="105">
        <v>7097.5</v>
      </c>
      <c r="AI71" s="105">
        <v>7189.5</v>
      </c>
      <c r="AJ71" s="105">
        <v>1620.5</v>
      </c>
      <c r="AK71" s="105">
        <v>1658.5</v>
      </c>
      <c r="AL71" s="105">
        <v>1481.5</v>
      </c>
      <c r="AM71" s="105">
        <v>1642.5</v>
      </c>
      <c r="AN71" s="105">
        <v>1689.5</v>
      </c>
      <c r="AO71" s="105">
        <v>1503.5</v>
      </c>
      <c r="AP71" s="105">
        <v>7307.5</v>
      </c>
      <c r="AQ71" s="105">
        <v>7346.5</v>
      </c>
      <c r="AR71" s="105">
        <v>7671.5</v>
      </c>
      <c r="AS71" s="105">
        <v>7700.5</v>
      </c>
      <c r="AT71" s="105">
        <v>7774.5</v>
      </c>
      <c r="AU71" s="105">
        <v>7478.5</v>
      </c>
      <c r="AV71" s="105">
        <v>-16.5</v>
      </c>
      <c r="AW71" s="105">
        <v>-13.5</v>
      </c>
      <c r="AX71" s="105">
        <v>-15.5</v>
      </c>
      <c r="AY71" s="105">
        <v>-13.5</v>
      </c>
      <c r="AZ71" s="105">
        <v>-14.5</v>
      </c>
      <c r="BA71" s="105">
        <v>-14.5</v>
      </c>
      <c r="BB71" s="105">
        <v>7936.5</v>
      </c>
      <c r="BC71" s="105">
        <v>8440.5</v>
      </c>
      <c r="BD71" s="105">
        <v>7791.5</v>
      </c>
      <c r="BE71" s="105">
        <v>6608.5</v>
      </c>
      <c r="BF71" s="105">
        <v>6540.5</v>
      </c>
      <c r="BG71" s="105">
        <v>5759.5</v>
      </c>
      <c r="BH71" s="105">
        <v>1011.5</v>
      </c>
      <c r="BI71" s="105">
        <v>965.5</v>
      </c>
      <c r="BJ71" s="105">
        <v>909.5</v>
      </c>
      <c r="BK71" s="105">
        <v>1550.5</v>
      </c>
      <c r="BL71" s="105">
        <v>1495.5</v>
      </c>
      <c r="BM71" s="105">
        <v>1580.5</v>
      </c>
      <c r="BN71" s="105">
        <v>6409.5</v>
      </c>
      <c r="BO71" s="105">
        <v>6602.5</v>
      </c>
      <c r="BP71" s="105">
        <v>6578.5</v>
      </c>
      <c r="BQ71" s="105">
        <v>8177.5</v>
      </c>
      <c r="BR71" s="105">
        <v>8720.5</v>
      </c>
      <c r="BS71" s="105">
        <v>8090.5</v>
      </c>
      <c r="BT71" s="105">
        <v>1339.5</v>
      </c>
      <c r="BU71" s="105">
        <v>1321.5</v>
      </c>
      <c r="BV71" s="105">
        <v>1225.5</v>
      </c>
      <c r="BW71" s="105">
        <v>1500.5</v>
      </c>
      <c r="BX71" s="105">
        <v>1514.5</v>
      </c>
      <c r="BY71" s="105">
        <v>1422.5</v>
      </c>
      <c r="BZ71" s="105">
        <v>9914.5</v>
      </c>
      <c r="CA71" s="105">
        <v>10106.5</v>
      </c>
      <c r="CB71" s="105">
        <v>10920.5</v>
      </c>
      <c r="CC71" s="105">
        <v>9790.5</v>
      </c>
      <c r="CD71" s="105">
        <v>9955.5</v>
      </c>
      <c r="CE71" s="105">
        <v>10370.5</v>
      </c>
      <c r="CF71" s="105">
        <v>680.5</v>
      </c>
      <c r="CG71" s="105">
        <v>790.5</v>
      </c>
      <c r="CH71" s="105">
        <v>707.5</v>
      </c>
      <c r="CI71" s="105">
        <v>1397.5</v>
      </c>
      <c r="CJ71" s="105">
        <v>1468.5</v>
      </c>
      <c r="CK71" s="105">
        <v>1516.5</v>
      </c>
      <c r="CL71" s="105">
        <v>2041.5</v>
      </c>
      <c r="CM71" s="105">
        <v>1959.5</v>
      </c>
      <c r="CN71" s="105">
        <v>2208.5</v>
      </c>
      <c r="CO71" s="105">
        <v>1768.5</v>
      </c>
      <c r="CP71" s="105">
        <v>1911.5</v>
      </c>
      <c r="CQ71" s="105">
        <v>1903.5</v>
      </c>
      <c r="CR71" s="105">
        <v>1434.5</v>
      </c>
      <c r="CS71" s="105">
        <v>1551.5</v>
      </c>
      <c r="CT71" s="105">
        <v>1665.5</v>
      </c>
      <c r="CU71" s="105">
        <v>1561.5</v>
      </c>
      <c r="CV71" s="105">
        <v>1566.5</v>
      </c>
      <c r="CW71" s="105">
        <v>1736.5</v>
      </c>
      <c r="CX71" s="105">
        <v>4895.5</v>
      </c>
      <c r="CY71" s="105">
        <v>4931.5</v>
      </c>
      <c r="CZ71" s="105">
        <v>5487.5</v>
      </c>
      <c r="DA71" s="105">
        <v>6745.5</v>
      </c>
      <c r="DB71" s="105">
        <v>6997.5</v>
      </c>
      <c r="DC71" s="105">
        <v>6898.5</v>
      </c>
      <c r="DD71" s="105">
        <v>1382.5</v>
      </c>
      <c r="DE71" s="105">
        <v>1291.5</v>
      </c>
      <c r="DF71" s="105">
        <v>1251.5</v>
      </c>
      <c r="DG71" s="105">
        <v>1629.5</v>
      </c>
      <c r="DH71" s="105">
        <v>1616.5</v>
      </c>
      <c r="DI71" s="105">
        <v>1626.5</v>
      </c>
      <c r="DJ71" s="105">
        <v>8843.5</v>
      </c>
      <c r="DK71" s="105">
        <v>8750.5</v>
      </c>
      <c r="DL71" s="105">
        <v>8794.5</v>
      </c>
      <c r="DM71" s="105">
        <v>8999.5</v>
      </c>
      <c r="DN71" s="105">
        <v>9085.5</v>
      </c>
      <c r="DO71" s="105">
        <v>8872.5</v>
      </c>
      <c r="DP71" s="105">
        <v>1306.5</v>
      </c>
      <c r="DQ71" s="105">
        <v>1392.5</v>
      </c>
      <c r="DR71" s="105">
        <v>672.5</v>
      </c>
      <c r="DS71" s="105">
        <v>1229.5</v>
      </c>
      <c r="DT71" s="105">
        <v>1590.5</v>
      </c>
      <c r="DU71" s="105">
        <v>1603.5</v>
      </c>
      <c r="DV71" s="105">
        <v>4601.5</v>
      </c>
      <c r="DW71" s="105">
        <v>4652.5</v>
      </c>
      <c r="DX71" s="105">
        <v>5355.5</v>
      </c>
      <c r="DY71" s="105">
        <v>6543.5</v>
      </c>
      <c r="DZ71" s="105">
        <v>5918.5</v>
      </c>
      <c r="EA71" s="105">
        <v>5664.5</v>
      </c>
      <c r="EB71" s="105">
        <v>937.5</v>
      </c>
      <c r="EC71" s="105">
        <v>962.5</v>
      </c>
      <c r="ED71" s="105">
        <v>874.5</v>
      </c>
      <c r="EE71" s="105">
        <v>1326.5</v>
      </c>
      <c r="EF71" s="105">
        <v>1246.5</v>
      </c>
      <c r="EG71" s="105">
        <v>1362.5</v>
      </c>
      <c r="EH71" s="105">
        <v>10991.5</v>
      </c>
      <c r="EI71" s="105">
        <v>13185.5</v>
      </c>
      <c r="EJ71" s="105">
        <v>12753.5</v>
      </c>
      <c r="EK71" s="105">
        <v>12949.5</v>
      </c>
      <c r="EL71" s="105">
        <v>12687.5</v>
      </c>
      <c r="EM71" s="105">
        <v>11431.5</v>
      </c>
      <c r="EN71" s="105">
        <v>1531.5</v>
      </c>
      <c r="EO71" s="105">
        <v>1609.5</v>
      </c>
      <c r="EP71" s="105">
        <v>1569.5</v>
      </c>
      <c r="EQ71" s="105">
        <v>1365.5</v>
      </c>
      <c r="ER71" s="105">
        <v>1414.5</v>
      </c>
      <c r="ES71" s="105">
        <v>1317.5</v>
      </c>
      <c r="ET71" s="105">
        <v>7052.5</v>
      </c>
      <c r="EU71" s="105">
        <v>7235.5</v>
      </c>
      <c r="EV71" s="105">
        <v>7261.5</v>
      </c>
      <c r="EW71" s="105">
        <v>7061.5</v>
      </c>
      <c r="EX71" s="105">
        <v>7423.5</v>
      </c>
      <c r="EY71" s="105">
        <v>7016.5</v>
      </c>
      <c r="EZ71" s="105">
        <v>809.5</v>
      </c>
      <c r="FA71" s="105">
        <v>771.5</v>
      </c>
      <c r="FB71" s="105">
        <v>801.5</v>
      </c>
      <c r="FC71" s="105">
        <v>1046.5</v>
      </c>
      <c r="FD71" s="105">
        <v>968.5</v>
      </c>
      <c r="FE71" s="105">
        <v>879.5</v>
      </c>
    </row>
    <row r="72" spans="2:161">
      <c r="B72" s="105">
        <v>33.5</v>
      </c>
      <c r="C72" s="105">
        <v>-3</v>
      </c>
      <c r="D72" s="105">
        <v>-5</v>
      </c>
      <c r="E72" s="105">
        <v>-3</v>
      </c>
      <c r="F72" s="105">
        <v>1010</v>
      </c>
      <c r="G72" s="105">
        <v>954</v>
      </c>
      <c r="H72" s="105">
        <v>970</v>
      </c>
      <c r="I72" s="105">
        <v>930</v>
      </c>
      <c r="J72" s="105">
        <v>874</v>
      </c>
      <c r="K72" s="105">
        <v>952</v>
      </c>
      <c r="L72" s="105">
        <v>1323</v>
      </c>
      <c r="M72" s="105">
        <v>1767</v>
      </c>
      <c r="N72" s="105">
        <v>1457</v>
      </c>
      <c r="O72" s="105">
        <v>1474</v>
      </c>
      <c r="P72" s="105">
        <v>1394</v>
      </c>
      <c r="Q72" s="105">
        <v>1445</v>
      </c>
      <c r="R72" s="105">
        <v>4836</v>
      </c>
      <c r="S72" s="105">
        <v>4860</v>
      </c>
      <c r="T72" s="105">
        <v>3988</v>
      </c>
      <c r="U72" s="105">
        <v>4953</v>
      </c>
      <c r="V72" s="105">
        <v>4904</v>
      </c>
      <c r="W72" s="105">
        <v>4916</v>
      </c>
      <c r="X72" s="105">
        <v>1394</v>
      </c>
      <c r="Y72" s="105">
        <v>1705</v>
      </c>
      <c r="Z72" s="105">
        <v>1440</v>
      </c>
      <c r="AA72" s="105">
        <v>1722</v>
      </c>
      <c r="AB72" s="105">
        <v>1794</v>
      </c>
      <c r="AC72" s="105">
        <v>1794</v>
      </c>
      <c r="AD72" s="105">
        <v>9317</v>
      </c>
      <c r="AE72" s="105">
        <v>9091</v>
      </c>
      <c r="AF72" s="105">
        <v>8987</v>
      </c>
      <c r="AG72" s="105">
        <v>7139</v>
      </c>
      <c r="AH72" s="105">
        <v>7026</v>
      </c>
      <c r="AI72" s="105">
        <v>7092</v>
      </c>
      <c r="AJ72" s="105">
        <v>1620</v>
      </c>
      <c r="AK72" s="105">
        <v>1682</v>
      </c>
      <c r="AL72" s="105">
        <v>1466</v>
      </c>
      <c r="AM72" s="105">
        <v>1654</v>
      </c>
      <c r="AN72" s="105">
        <v>1700</v>
      </c>
      <c r="AO72" s="105">
        <v>1534</v>
      </c>
      <c r="AP72" s="105">
        <v>7561</v>
      </c>
      <c r="AQ72" s="105">
        <v>7653</v>
      </c>
      <c r="AR72" s="105">
        <v>7870</v>
      </c>
      <c r="AS72" s="105">
        <v>8023</v>
      </c>
      <c r="AT72" s="105">
        <v>8041</v>
      </c>
      <c r="AU72" s="105">
        <v>7561</v>
      </c>
      <c r="AV72" s="105">
        <v>-16</v>
      </c>
      <c r="AW72" s="105">
        <v>-16</v>
      </c>
      <c r="AX72" s="105">
        <v>-11</v>
      </c>
      <c r="AY72" s="105">
        <v>-14</v>
      </c>
      <c r="AZ72" s="105">
        <v>-13</v>
      </c>
      <c r="BA72" s="105">
        <v>-13</v>
      </c>
      <c r="BB72" s="105">
        <v>8276</v>
      </c>
      <c r="BC72" s="105">
        <v>8770</v>
      </c>
      <c r="BD72" s="105">
        <v>8155</v>
      </c>
      <c r="BE72" s="105">
        <v>6664</v>
      </c>
      <c r="BF72" s="105">
        <v>6599</v>
      </c>
      <c r="BG72" s="105">
        <v>5825</v>
      </c>
      <c r="BH72" s="105">
        <v>1006</v>
      </c>
      <c r="BI72" s="105">
        <v>960</v>
      </c>
      <c r="BJ72" s="105">
        <v>875</v>
      </c>
      <c r="BK72" s="105">
        <v>1545</v>
      </c>
      <c r="BL72" s="105">
        <v>1498</v>
      </c>
      <c r="BM72" s="105">
        <v>1594</v>
      </c>
      <c r="BN72" s="105">
        <v>6332</v>
      </c>
      <c r="BO72" s="105">
        <v>6489</v>
      </c>
      <c r="BP72" s="105">
        <v>6459</v>
      </c>
      <c r="BQ72" s="105">
        <v>8173</v>
      </c>
      <c r="BR72" s="105">
        <v>8770</v>
      </c>
      <c r="BS72" s="105">
        <v>8072</v>
      </c>
      <c r="BT72" s="105">
        <v>1319</v>
      </c>
      <c r="BU72" s="105">
        <v>1316</v>
      </c>
      <c r="BV72" s="105">
        <v>1218</v>
      </c>
      <c r="BW72" s="105">
        <v>1509</v>
      </c>
      <c r="BX72" s="105">
        <v>1527</v>
      </c>
      <c r="BY72" s="105">
        <v>1431</v>
      </c>
      <c r="BZ72" s="105">
        <v>10229</v>
      </c>
      <c r="CA72" s="105">
        <v>10259</v>
      </c>
      <c r="CB72" s="105">
        <v>11485</v>
      </c>
      <c r="CC72" s="105">
        <v>10136</v>
      </c>
      <c r="CD72" s="105">
        <v>10198</v>
      </c>
      <c r="CE72" s="105">
        <v>10679</v>
      </c>
      <c r="CF72" s="105">
        <v>679</v>
      </c>
      <c r="CG72" s="105">
        <v>768</v>
      </c>
      <c r="CH72" s="105">
        <v>700</v>
      </c>
      <c r="CI72" s="105">
        <v>1404</v>
      </c>
      <c r="CJ72" s="105">
        <v>1462</v>
      </c>
      <c r="CK72" s="105">
        <v>1544</v>
      </c>
      <c r="CL72" s="105">
        <v>2062</v>
      </c>
      <c r="CM72" s="105">
        <v>1973</v>
      </c>
      <c r="CN72" s="105">
        <v>2252</v>
      </c>
      <c r="CO72" s="105">
        <v>1766</v>
      </c>
      <c r="CP72" s="105">
        <v>1944</v>
      </c>
      <c r="CQ72" s="105">
        <v>1949</v>
      </c>
      <c r="CR72" s="105">
        <v>1410</v>
      </c>
      <c r="CS72" s="105">
        <v>1539</v>
      </c>
      <c r="CT72" s="105">
        <v>1712</v>
      </c>
      <c r="CU72" s="105">
        <v>1604</v>
      </c>
      <c r="CV72" s="105">
        <v>1612</v>
      </c>
      <c r="CW72" s="105">
        <v>1740</v>
      </c>
      <c r="CX72" s="105">
        <v>5002</v>
      </c>
      <c r="CY72" s="105">
        <v>4981</v>
      </c>
      <c r="CZ72" s="105">
        <v>5570</v>
      </c>
      <c r="DA72" s="105">
        <v>6964</v>
      </c>
      <c r="DB72" s="105">
        <v>6999</v>
      </c>
      <c r="DC72" s="105">
        <v>6911</v>
      </c>
      <c r="DD72" s="105">
        <v>1371</v>
      </c>
      <c r="DE72" s="105">
        <v>1286</v>
      </c>
      <c r="DF72" s="105">
        <v>1269</v>
      </c>
      <c r="DG72" s="105">
        <v>1656</v>
      </c>
      <c r="DH72" s="105">
        <v>1641</v>
      </c>
      <c r="DI72" s="105">
        <v>1615</v>
      </c>
      <c r="DJ72" s="105">
        <v>8706</v>
      </c>
      <c r="DK72" s="105">
        <v>8514</v>
      </c>
      <c r="DL72" s="105">
        <v>8601</v>
      </c>
      <c r="DM72" s="105">
        <v>8904</v>
      </c>
      <c r="DN72" s="105">
        <v>8979</v>
      </c>
      <c r="DO72" s="105">
        <v>8798</v>
      </c>
      <c r="DP72" s="105">
        <v>1297</v>
      </c>
      <c r="DQ72" s="105">
        <v>1374</v>
      </c>
      <c r="DR72" s="105">
        <v>681</v>
      </c>
      <c r="DS72" s="105">
        <v>1208</v>
      </c>
      <c r="DT72" s="105">
        <v>1622</v>
      </c>
      <c r="DU72" s="105">
        <v>1625</v>
      </c>
      <c r="DV72" s="105">
        <v>4704</v>
      </c>
      <c r="DW72" s="105">
        <v>4747</v>
      </c>
      <c r="DX72" s="105">
        <v>5499</v>
      </c>
      <c r="DY72" s="105">
        <v>6709</v>
      </c>
      <c r="DZ72" s="105">
        <v>6034</v>
      </c>
      <c r="EA72" s="105">
        <v>5754</v>
      </c>
      <c r="EB72" s="105">
        <v>928</v>
      </c>
      <c r="EC72" s="105">
        <v>941</v>
      </c>
      <c r="ED72" s="105">
        <v>858</v>
      </c>
      <c r="EE72" s="105">
        <v>1341</v>
      </c>
      <c r="EF72" s="105">
        <v>1262</v>
      </c>
      <c r="EG72" s="105">
        <v>1379</v>
      </c>
      <c r="EH72" s="105">
        <v>11316</v>
      </c>
      <c r="EI72" s="105">
        <v>13616</v>
      </c>
      <c r="EJ72" s="105">
        <v>12935</v>
      </c>
      <c r="EK72" s="105">
        <v>13316</v>
      </c>
      <c r="EL72" s="105">
        <v>12989</v>
      </c>
      <c r="EM72" s="105">
        <v>11931</v>
      </c>
      <c r="EN72" s="105">
        <v>1538</v>
      </c>
      <c r="EO72" s="105">
        <v>1624</v>
      </c>
      <c r="EP72" s="105">
        <v>1560</v>
      </c>
      <c r="EQ72" s="105">
        <v>1366</v>
      </c>
      <c r="ER72" s="105">
        <v>1409</v>
      </c>
      <c r="ES72" s="105">
        <v>1323</v>
      </c>
      <c r="ET72" s="105">
        <v>7306</v>
      </c>
      <c r="EU72" s="105">
        <v>7396</v>
      </c>
      <c r="EV72" s="105">
        <v>7491</v>
      </c>
      <c r="EW72" s="105">
        <v>7172</v>
      </c>
      <c r="EX72" s="105">
        <v>7569</v>
      </c>
      <c r="EY72" s="105">
        <v>7112</v>
      </c>
      <c r="EZ72" s="105">
        <v>802</v>
      </c>
      <c r="FA72" s="105">
        <v>791</v>
      </c>
      <c r="FB72" s="105">
        <v>771</v>
      </c>
      <c r="FC72" s="105">
        <v>1043</v>
      </c>
      <c r="FD72" s="105">
        <v>960</v>
      </c>
      <c r="FE72" s="105">
        <v>881</v>
      </c>
    </row>
    <row r="73" spans="2:161">
      <c r="B73" s="105">
        <v>34</v>
      </c>
      <c r="C73" s="105">
        <v>-4.5</v>
      </c>
      <c r="D73" s="105">
        <v>-6.5</v>
      </c>
      <c r="E73" s="105">
        <v>-5.5</v>
      </c>
      <c r="F73" s="105">
        <v>1044.5</v>
      </c>
      <c r="G73" s="105">
        <v>995.5</v>
      </c>
      <c r="H73" s="105">
        <v>1005.5</v>
      </c>
      <c r="I73" s="105">
        <v>950.5</v>
      </c>
      <c r="J73" s="105">
        <v>881.5</v>
      </c>
      <c r="K73" s="105">
        <v>970.5</v>
      </c>
      <c r="L73" s="105">
        <v>1335.5</v>
      </c>
      <c r="M73" s="105">
        <v>1785.5</v>
      </c>
      <c r="N73" s="105">
        <v>1462.5</v>
      </c>
      <c r="O73" s="105">
        <v>1493.5</v>
      </c>
      <c r="P73" s="105">
        <v>1425.5</v>
      </c>
      <c r="Q73" s="105">
        <v>1457.5</v>
      </c>
      <c r="R73" s="105">
        <v>5061.5</v>
      </c>
      <c r="S73" s="105">
        <v>5080.5</v>
      </c>
      <c r="T73" s="105">
        <v>4162.5</v>
      </c>
      <c r="U73" s="105">
        <v>5160.5</v>
      </c>
      <c r="V73" s="105">
        <v>5097.5</v>
      </c>
      <c r="W73" s="105">
        <v>5120.5</v>
      </c>
      <c r="X73" s="105">
        <v>1405.5</v>
      </c>
      <c r="Y73" s="105">
        <v>1680.5</v>
      </c>
      <c r="Z73" s="105">
        <v>1448.5</v>
      </c>
      <c r="AA73" s="105">
        <v>1734.5</v>
      </c>
      <c r="AB73" s="105">
        <v>1806.5</v>
      </c>
      <c r="AC73" s="105">
        <v>1796.5</v>
      </c>
      <c r="AD73" s="105">
        <v>9555.5</v>
      </c>
      <c r="AE73" s="105">
        <v>9316.5</v>
      </c>
      <c r="AF73" s="105">
        <v>9350.5</v>
      </c>
      <c r="AG73" s="105">
        <v>7427.5</v>
      </c>
      <c r="AH73" s="105">
        <v>7280.5</v>
      </c>
      <c r="AI73" s="105">
        <v>7343.5</v>
      </c>
      <c r="AJ73" s="105">
        <v>1687.5</v>
      </c>
      <c r="AK73" s="105">
        <v>1705.5</v>
      </c>
      <c r="AL73" s="105">
        <v>1517.5</v>
      </c>
      <c r="AM73" s="105">
        <v>1670.5</v>
      </c>
      <c r="AN73" s="105">
        <v>1744.5</v>
      </c>
      <c r="AO73" s="105">
        <v>1565.5</v>
      </c>
      <c r="AP73" s="105">
        <v>7792.5</v>
      </c>
      <c r="AQ73" s="105">
        <v>7820.5</v>
      </c>
      <c r="AR73" s="105">
        <v>8142.5</v>
      </c>
      <c r="AS73" s="105">
        <v>8095.5</v>
      </c>
      <c r="AT73" s="105">
        <v>8221.5</v>
      </c>
      <c r="AU73" s="105">
        <v>7876.5</v>
      </c>
      <c r="AV73" s="105">
        <v>-15.5</v>
      </c>
      <c r="AW73" s="105">
        <v>-13.5</v>
      </c>
      <c r="AX73" s="105">
        <v>-13.5</v>
      </c>
      <c r="AY73" s="105">
        <v>-15.5</v>
      </c>
      <c r="AZ73" s="105">
        <v>-16.5</v>
      </c>
      <c r="BA73" s="105">
        <v>-16.5</v>
      </c>
      <c r="BB73" s="105">
        <v>8673.5</v>
      </c>
      <c r="BC73" s="105">
        <v>8990.5</v>
      </c>
      <c r="BD73" s="105">
        <v>8358.5</v>
      </c>
      <c r="BE73" s="105">
        <v>6777.5</v>
      </c>
      <c r="BF73" s="105">
        <v>6822.5</v>
      </c>
      <c r="BG73" s="105">
        <v>5967.5</v>
      </c>
      <c r="BH73" s="105">
        <v>1018.5</v>
      </c>
      <c r="BI73" s="105">
        <v>981.5</v>
      </c>
      <c r="BJ73" s="105">
        <v>875.5</v>
      </c>
      <c r="BK73" s="105">
        <v>1571.5</v>
      </c>
      <c r="BL73" s="105">
        <v>1449.5</v>
      </c>
      <c r="BM73" s="105">
        <v>1613.5</v>
      </c>
      <c r="BN73" s="105">
        <v>6640.5</v>
      </c>
      <c r="BO73" s="105">
        <v>6819.5</v>
      </c>
      <c r="BP73" s="105">
        <v>6812.5</v>
      </c>
      <c r="BQ73" s="105">
        <v>8497.5</v>
      </c>
      <c r="BR73" s="105">
        <v>9020.5</v>
      </c>
      <c r="BS73" s="105">
        <v>8373.5</v>
      </c>
      <c r="BT73" s="105">
        <v>1325.5</v>
      </c>
      <c r="BU73" s="105">
        <v>1310.5</v>
      </c>
      <c r="BV73" s="105">
        <v>1191.5</v>
      </c>
      <c r="BW73" s="105">
        <v>1513.5</v>
      </c>
      <c r="BX73" s="105">
        <v>1491.5</v>
      </c>
      <c r="BY73" s="105">
        <v>1456.5</v>
      </c>
      <c r="BZ73" s="105">
        <v>10573.5</v>
      </c>
      <c r="CA73" s="105">
        <v>10534.5</v>
      </c>
      <c r="CB73" s="105">
        <v>11813.5</v>
      </c>
      <c r="CC73" s="105">
        <v>10429.5</v>
      </c>
      <c r="CD73" s="105">
        <v>10515.5</v>
      </c>
      <c r="CE73" s="105">
        <v>10931.5</v>
      </c>
      <c r="CF73" s="105">
        <v>668.5</v>
      </c>
      <c r="CG73" s="105">
        <v>772.5</v>
      </c>
      <c r="CH73" s="105">
        <v>683.5</v>
      </c>
      <c r="CI73" s="105">
        <v>1385.5</v>
      </c>
      <c r="CJ73" s="105">
        <v>1477.5</v>
      </c>
      <c r="CK73" s="105">
        <v>1554.5</v>
      </c>
      <c r="CL73" s="105">
        <v>2118.5</v>
      </c>
      <c r="CM73" s="105">
        <v>1968.5</v>
      </c>
      <c r="CN73" s="105">
        <v>2311.5</v>
      </c>
      <c r="CO73" s="105">
        <v>1773.5</v>
      </c>
      <c r="CP73" s="105">
        <v>1984.5</v>
      </c>
      <c r="CQ73" s="105">
        <v>2023.5</v>
      </c>
      <c r="CR73" s="105">
        <v>1414.5</v>
      </c>
      <c r="CS73" s="105">
        <v>1539.5</v>
      </c>
      <c r="CT73" s="105">
        <v>1698.5</v>
      </c>
      <c r="CU73" s="105">
        <v>1568.5</v>
      </c>
      <c r="CV73" s="105">
        <v>1632.5</v>
      </c>
      <c r="CW73" s="105">
        <v>1795.5</v>
      </c>
      <c r="CX73" s="105">
        <v>5121.5</v>
      </c>
      <c r="CY73" s="105">
        <v>5083.5</v>
      </c>
      <c r="CZ73" s="105">
        <v>5640.5</v>
      </c>
      <c r="DA73" s="105">
        <v>6969.5</v>
      </c>
      <c r="DB73" s="105">
        <v>6984.5</v>
      </c>
      <c r="DC73" s="105">
        <v>6932.5</v>
      </c>
      <c r="DD73" s="105">
        <v>1399.5</v>
      </c>
      <c r="DE73" s="105">
        <v>1324.5</v>
      </c>
      <c r="DF73" s="105">
        <v>1249.5</v>
      </c>
      <c r="DG73" s="105">
        <v>1624.5</v>
      </c>
      <c r="DH73" s="105">
        <v>1636.5</v>
      </c>
      <c r="DI73" s="105">
        <v>1600.5</v>
      </c>
      <c r="DJ73" s="105">
        <v>9031.5</v>
      </c>
      <c r="DK73" s="105">
        <v>8833.5</v>
      </c>
      <c r="DL73" s="105">
        <v>8820.5</v>
      </c>
      <c r="DM73" s="105">
        <v>9305.5</v>
      </c>
      <c r="DN73" s="105">
        <v>9354.5</v>
      </c>
      <c r="DO73" s="105">
        <v>9218.5</v>
      </c>
      <c r="DP73" s="105">
        <v>1323.5</v>
      </c>
      <c r="DQ73" s="105">
        <v>1386.5</v>
      </c>
      <c r="DR73" s="105">
        <v>680.5</v>
      </c>
      <c r="DS73" s="105">
        <v>1225.5</v>
      </c>
      <c r="DT73" s="105">
        <v>1627.5</v>
      </c>
      <c r="DU73" s="105">
        <v>1646.5</v>
      </c>
      <c r="DV73" s="105">
        <v>4801.5</v>
      </c>
      <c r="DW73" s="105">
        <v>4794.5</v>
      </c>
      <c r="DX73" s="105">
        <v>5566.5</v>
      </c>
      <c r="DY73" s="105">
        <v>6814.5</v>
      </c>
      <c r="DZ73" s="105">
        <v>6028.5</v>
      </c>
      <c r="EA73" s="105">
        <v>5873.5</v>
      </c>
      <c r="EB73" s="105">
        <v>926.5</v>
      </c>
      <c r="EC73" s="105">
        <v>953.5</v>
      </c>
      <c r="ED73" s="105">
        <v>845.5</v>
      </c>
      <c r="EE73" s="105">
        <v>1335.5</v>
      </c>
      <c r="EF73" s="105">
        <v>1270.5</v>
      </c>
      <c r="EG73" s="105">
        <v>1415.5</v>
      </c>
      <c r="EH73" s="105">
        <v>11742.5</v>
      </c>
      <c r="EI73" s="105">
        <v>13703.5</v>
      </c>
      <c r="EJ73" s="105">
        <v>13318.5</v>
      </c>
      <c r="EK73" s="105">
        <v>13834.5</v>
      </c>
      <c r="EL73" s="105">
        <v>13633.5</v>
      </c>
      <c r="EM73" s="105">
        <v>12360.5</v>
      </c>
      <c r="EN73" s="105">
        <v>1535.5</v>
      </c>
      <c r="EO73" s="105">
        <v>1610.5</v>
      </c>
      <c r="EP73" s="105">
        <v>1590.5</v>
      </c>
      <c r="EQ73" s="105">
        <v>1364.5</v>
      </c>
      <c r="ER73" s="105">
        <v>1416.5</v>
      </c>
      <c r="ES73" s="105">
        <v>1330.5</v>
      </c>
      <c r="ET73" s="105">
        <v>7379.5</v>
      </c>
      <c r="EU73" s="105">
        <v>7546.5</v>
      </c>
      <c r="EV73" s="105">
        <v>7669.5</v>
      </c>
      <c r="EW73" s="105">
        <v>7382.5</v>
      </c>
      <c r="EX73" s="105">
        <v>7691.5</v>
      </c>
      <c r="EY73" s="105">
        <v>7217.5</v>
      </c>
      <c r="EZ73" s="105">
        <v>839.5</v>
      </c>
      <c r="FA73" s="105">
        <v>761.5</v>
      </c>
      <c r="FB73" s="105">
        <v>810.5</v>
      </c>
      <c r="FC73" s="105">
        <v>1063.5</v>
      </c>
      <c r="FD73" s="105">
        <v>950.5</v>
      </c>
      <c r="FE73" s="105">
        <v>883.5</v>
      </c>
    </row>
    <row r="74" spans="2:161">
      <c r="B74" s="105">
        <v>34.5</v>
      </c>
      <c r="C74" s="105">
        <v>-2</v>
      </c>
      <c r="D74" s="105">
        <v>-2</v>
      </c>
      <c r="E74" s="105">
        <v>-7</v>
      </c>
      <c r="F74" s="105">
        <v>1048</v>
      </c>
      <c r="G74" s="105">
        <v>1000</v>
      </c>
      <c r="H74" s="105">
        <v>1019</v>
      </c>
      <c r="I74" s="105">
        <v>964</v>
      </c>
      <c r="J74" s="105">
        <v>895</v>
      </c>
      <c r="K74" s="105">
        <v>998</v>
      </c>
      <c r="L74" s="105">
        <v>1313</v>
      </c>
      <c r="M74" s="105">
        <v>1774</v>
      </c>
      <c r="N74" s="105">
        <v>1481</v>
      </c>
      <c r="O74" s="105">
        <v>1468</v>
      </c>
      <c r="P74" s="105">
        <v>1405</v>
      </c>
      <c r="Q74" s="105">
        <v>1459</v>
      </c>
      <c r="R74" s="105">
        <v>5198</v>
      </c>
      <c r="S74" s="105">
        <v>5135</v>
      </c>
      <c r="T74" s="105">
        <v>4289</v>
      </c>
      <c r="U74" s="105">
        <v>5272</v>
      </c>
      <c r="V74" s="105">
        <v>5183</v>
      </c>
      <c r="W74" s="105">
        <v>5133</v>
      </c>
      <c r="X74" s="105">
        <v>1388</v>
      </c>
      <c r="Y74" s="105">
        <v>1692</v>
      </c>
      <c r="Z74" s="105">
        <v>1465</v>
      </c>
      <c r="AA74" s="105">
        <v>1722</v>
      </c>
      <c r="AB74" s="105">
        <v>1840</v>
      </c>
      <c r="AC74" s="105">
        <v>1791</v>
      </c>
      <c r="AD74" s="105">
        <v>9760</v>
      </c>
      <c r="AE74" s="105">
        <v>9460</v>
      </c>
      <c r="AF74" s="105">
        <v>9437</v>
      </c>
      <c r="AG74" s="105">
        <v>7582</v>
      </c>
      <c r="AH74" s="105">
        <v>7470</v>
      </c>
      <c r="AI74" s="105">
        <v>7502</v>
      </c>
      <c r="AJ74" s="105">
        <v>1692</v>
      </c>
      <c r="AK74" s="105">
        <v>1680</v>
      </c>
      <c r="AL74" s="105">
        <v>1465</v>
      </c>
      <c r="AM74" s="105">
        <v>1667</v>
      </c>
      <c r="AN74" s="105">
        <v>1757</v>
      </c>
      <c r="AO74" s="105">
        <v>1542</v>
      </c>
      <c r="AP74" s="105">
        <v>7972</v>
      </c>
      <c r="AQ74" s="105">
        <v>7986</v>
      </c>
      <c r="AR74" s="105">
        <v>8433</v>
      </c>
      <c r="AS74" s="105">
        <v>8276</v>
      </c>
      <c r="AT74" s="105">
        <v>8357</v>
      </c>
      <c r="AU74" s="105">
        <v>8013</v>
      </c>
      <c r="AV74" s="105">
        <v>-17</v>
      </c>
      <c r="AW74" s="105">
        <v>-13</v>
      </c>
      <c r="AX74" s="105">
        <v>-14</v>
      </c>
      <c r="AY74" s="105">
        <v>-16</v>
      </c>
      <c r="AZ74" s="105">
        <v>-15</v>
      </c>
      <c r="BA74" s="105">
        <v>-15</v>
      </c>
      <c r="BB74" s="105">
        <v>8880</v>
      </c>
      <c r="BC74" s="105">
        <v>9310</v>
      </c>
      <c r="BD74" s="105">
        <v>8621</v>
      </c>
      <c r="BE74" s="105">
        <v>6968</v>
      </c>
      <c r="BF74" s="105">
        <v>6838</v>
      </c>
      <c r="BG74" s="105">
        <v>6033</v>
      </c>
      <c r="BH74" s="105">
        <v>1016</v>
      </c>
      <c r="BI74" s="105">
        <v>990</v>
      </c>
      <c r="BJ74" s="105">
        <v>865</v>
      </c>
      <c r="BK74" s="105">
        <v>1569</v>
      </c>
      <c r="BL74" s="105">
        <v>1503</v>
      </c>
      <c r="BM74" s="105">
        <v>1593</v>
      </c>
      <c r="BN74" s="105">
        <v>6785</v>
      </c>
      <c r="BO74" s="105">
        <v>6898</v>
      </c>
      <c r="BP74" s="105">
        <v>6982</v>
      </c>
      <c r="BQ74" s="105">
        <v>8728</v>
      </c>
      <c r="BR74" s="105">
        <v>9147</v>
      </c>
      <c r="BS74" s="105">
        <v>8504</v>
      </c>
      <c r="BT74" s="105">
        <v>1324</v>
      </c>
      <c r="BU74" s="105">
        <v>1317</v>
      </c>
      <c r="BV74" s="105">
        <v>1227</v>
      </c>
      <c r="BW74" s="105">
        <v>1492</v>
      </c>
      <c r="BX74" s="105">
        <v>1502</v>
      </c>
      <c r="BY74" s="105">
        <v>1450</v>
      </c>
      <c r="BZ74" s="105">
        <v>10942</v>
      </c>
      <c r="CA74" s="105">
        <v>10890</v>
      </c>
      <c r="CB74" s="105">
        <v>12199</v>
      </c>
      <c r="CC74" s="105">
        <v>10520</v>
      </c>
      <c r="CD74" s="105">
        <v>10673</v>
      </c>
      <c r="CE74" s="105">
        <v>11172</v>
      </c>
      <c r="CF74" s="105">
        <v>656</v>
      </c>
      <c r="CG74" s="105">
        <v>755</v>
      </c>
      <c r="CH74" s="105">
        <v>714</v>
      </c>
      <c r="CI74" s="105">
        <v>1395</v>
      </c>
      <c r="CJ74" s="105">
        <v>1452</v>
      </c>
      <c r="CK74" s="105">
        <v>1524</v>
      </c>
      <c r="CL74" s="105">
        <v>2123</v>
      </c>
      <c r="CM74" s="105">
        <v>2032</v>
      </c>
      <c r="CN74" s="105">
        <v>2279</v>
      </c>
      <c r="CO74" s="105">
        <v>1812</v>
      </c>
      <c r="CP74" s="105">
        <v>1963</v>
      </c>
      <c r="CQ74" s="105">
        <v>2003</v>
      </c>
      <c r="CR74" s="105">
        <v>1388</v>
      </c>
      <c r="CS74" s="105">
        <v>1532</v>
      </c>
      <c r="CT74" s="105">
        <v>1708</v>
      </c>
      <c r="CU74" s="105">
        <v>1596</v>
      </c>
      <c r="CV74" s="105">
        <v>1616</v>
      </c>
      <c r="CW74" s="105">
        <v>1745</v>
      </c>
      <c r="CX74" s="105">
        <v>5176</v>
      </c>
      <c r="CY74" s="105">
        <v>5206</v>
      </c>
      <c r="CZ74" s="105">
        <v>5748</v>
      </c>
      <c r="DA74" s="105">
        <v>6989</v>
      </c>
      <c r="DB74" s="105">
        <v>7003</v>
      </c>
      <c r="DC74" s="105">
        <v>6826</v>
      </c>
      <c r="DD74" s="105">
        <v>1410</v>
      </c>
      <c r="DE74" s="105">
        <v>1307</v>
      </c>
      <c r="DF74" s="105">
        <v>1278</v>
      </c>
      <c r="DG74" s="105">
        <v>1654</v>
      </c>
      <c r="DH74" s="105">
        <v>1647</v>
      </c>
      <c r="DI74" s="105">
        <v>1611</v>
      </c>
      <c r="DJ74" s="105">
        <v>8896</v>
      </c>
      <c r="DK74" s="105">
        <v>8863</v>
      </c>
      <c r="DL74" s="105">
        <v>8934</v>
      </c>
      <c r="DM74" s="105">
        <v>9494</v>
      </c>
      <c r="DN74" s="105">
        <v>9558</v>
      </c>
      <c r="DO74" s="105">
        <v>9315</v>
      </c>
      <c r="DP74" s="105">
        <v>1330</v>
      </c>
      <c r="DQ74" s="105">
        <v>1416</v>
      </c>
      <c r="DR74" s="105">
        <v>684</v>
      </c>
      <c r="DS74" s="105">
        <v>1250</v>
      </c>
      <c r="DT74" s="105">
        <v>1622</v>
      </c>
      <c r="DU74" s="105">
        <v>1655</v>
      </c>
      <c r="DV74" s="105">
        <v>4913</v>
      </c>
      <c r="DW74" s="105">
        <v>4876</v>
      </c>
      <c r="DX74" s="105">
        <v>5736</v>
      </c>
      <c r="DY74" s="105">
        <v>6803</v>
      </c>
      <c r="DZ74" s="105">
        <v>6094</v>
      </c>
      <c r="EA74" s="105">
        <v>5992</v>
      </c>
      <c r="EB74" s="105">
        <v>908</v>
      </c>
      <c r="EC74" s="105">
        <v>936</v>
      </c>
      <c r="ED74" s="105">
        <v>835</v>
      </c>
      <c r="EE74" s="105">
        <v>1337</v>
      </c>
      <c r="EF74" s="105">
        <v>1251</v>
      </c>
      <c r="EG74" s="105">
        <v>1392</v>
      </c>
      <c r="EH74" s="105">
        <v>11977</v>
      </c>
      <c r="EI74" s="105">
        <v>13649</v>
      </c>
      <c r="EJ74" s="105">
        <v>13148</v>
      </c>
      <c r="EK74" s="105">
        <v>13773</v>
      </c>
      <c r="EL74" s="105">
        <v>13903</v>
      </c>
      <c r="EM74" s="105">
        <v>12511</v>
      </c>
      <c r="EN74" s="105">
        <v>1541</v>
      </c>
      <c r="EO74" s="105">
        <v>1615</v>
      </c>
      <c r="EP74" s="105">
        <v>1593</v>
      </c>
      <c r="EQ74" s="105">
        <v>1360</v>
      </c>
      <c r="ER74" s="105">
        <v>1410</v>
      </c>
      <c r="ES74" s="105">
        <v>1331</v>
      </c>
      <c r="ET74" s="105">
        <v>7579</v>
      </c>
      <c r="EU74" s="105">
        <v>7725</v>
      </c>
      <c r="EV74" s="105">
        <v>7924</v>
      </c>
      <c r="EW74" s="105">
        <v>7486</v>
      </c>
      <c r="EX74" s="105">
        <v>7971</v>
      </c>
      <c r="EY74" s="105">
        <v>7141</v>
      </c>
      <c r="EZ74" s="105">
        <v>820</v>
      </c>
      <c r="FA74" s="105">
        <v>793</v>
      </c>
      <c r="FB74" s="105">
        <v>796</v>
      </c>
      <c r="FC74" s="105">
        <v>1070</v>
      </c>
      <c r="FD74" s="105">
        <v>959</v>
      </c>
      <c r="FE74" s="105">
        <v>883</v>
      </c>
    </row>
    <row r="75" spans="2:161">
      <c r="B75" s="105">
        <v>35</v>
      </c>
      <c r="C75" s="105">
        <v>-2</v>
      </c>
      <c r="D75" s="105">
        <v>-6</v>
      </c>
      <c r="E75" s="105">
        <v>-4</v>
      </c>
      <c r="F75" s="105">
        <v>1060</v>
      </c>
      <c r="G75" s="105">
        <v>1018</v>
      </c>
      <c r="H75" s="105">
        <v>1034</v>
      </c>
      <c r="I75" s="105">
        <v>963</v>
      </c>
      <c r="J75" s="105">
        <v>910</v>
      </c>
      <c r="K75" s="105">
        <v>1010</v>
      </c>
      <c r="L75" s="105">
        <v>1318</v>
      </c>
      <c r="M75" s="105">
        <v>1796</v>
      </c>
      <c r="N75" s="105">
        <v>1474</v>
      </c>
      <c r="O75" s="105">
        <v>1491</v>
      </c>
      <c r="P75" s="105">
        <v>1450</v>
      </c>
      <c r="Q75" s="105">
        <v>1473</v>
      </c>
      <c r="R75" s="105">
        <v>5308</v>
      </c>
      <c r="S75" s="105">
        <v>5290</v>
      </c>
      <c r="T75" s="105">
        <v>4338</v>
      </c>
      <c r="U75" s="105">
        <v>5389</v>
      </c>
      <c r="V75" s="105">
        <v>5368</v>
      </c>
      <c r="W75" s="105">
        <v>5388</v>
      </c>
      <c r="X75" s="105">
        <v>1386</v>
      </c>
      <c r="Y75" s="105">
        <v>1733</v>
      </c>
      <c r="Z75" s="105">
        <v>1456</v>
      </c>
      <c r="AA75" s="105">
        <v>1734</v>
      </c>
      <c r="AB75" s="105">
        <v>1823</v>
      </c>
      <c r="AC75" s="105">
        <v>1822</v>
      </c>
      <c r="AD75" s="105">
        <v>9988</v>
      </c>
      <c r="AE75" s="105">
        <v>9788</v>
      </c>
      <c r="AF75" s="105">
        <v>9803</v>
      </c>
      <c r="AG75" s="105">
        <v>7730</v>
      </c>
      <c r="AH75" s="105">
        <v>7580</v>
      </c>
      <c r="AI75" s="105">
        <v>7693</v>
      </c>
      <c r="AJ75" s="105">
        <v>1675</v>
      </c>
      <c r="AK75" s="105">
        <v>1703</v>
      </c>
      <c r="AL75" s="105">
        <v>1487</v>
      </c>
      <c r="AM75" s="105">
        <v>1689</v>
      </c>
      <c r="AN75" s="105">
        <v>1773</v>
      </c>
      <c r="AO75" s="105">
        <v>1567</v>
      </c>
      <c r="AP75" s="105">
        <v>8047</v>
      </c>
      <c r="AQ75" s="105">
        <v>8081</v>
      </c>
      <c r="AR75" s="105">
        <v>8413</v>
      </c>
      <c r="AS75" s="105">
        <v>8493</v>
      </c>
      <c r="AT75" s="105">
        <v>8500</v>
      </c>
      <c r="AU75" s="105">
        <v>8245</v>
      </c>
      <c r="AV75" s="105">
        <v>-17</v>
      </c>
      <c r="AW75" s="105">
        <v>-16</v>
      </c>
      <c r="AX75" s="105">
        <v>-17</v>
      </c>
      <c r="AY75" s="105">
        <v>-18</v>
      </c>
      <c r="AZ75" s="105">
        <v>-17</v>
      </c>
      <c r="BA75" s="105">
        <v>-15</v>
      </c>
      <c r="BB75" s="105">
        <v>9159</v>
      </c>
      <c r="BC75" s="105">
        <v>9541</v>
      </c>
      <c r="BD75" s="105">
        <v>8952</v>
      </c>
      <c r="BE75" s="105">
        <v>7012</v>
      </c>
      <c r="BF75" s="105">
        <v>7006</v>
      </c>
      <c r="BG75" s="105">
        <v>6190</v>
      </c>
      <c r="BH75" s="105">
        <v>1040</v>
      </c>
      <c r="BI75" s="105">
        <v>988</v>
      </c>
      <c r="BJ75" s="105">
        <v>864</v>
      </c>
      <c r="BK75" s="105">
        <v>1526</v>
      </c>
      <c r="BL75" s="105">
        <v>1497</v>
      </c>
      <c r="BM75" s="105">
        <v>1604</v>
      </c>
      <c r="BN75" s="105">
        <v>7012</v>
      </c>
      <c r="BO75" s="105">
        <v>7204</v>
      </c>
      <c r="BP75" s="105">
        <v>7197</v>
      </c>
      <c r="BQ75" s="105">
        <v>8874</v>
      </c>
      <c r="BR75" s="105">
        <v>9425</v>
      </c>
      <c r="BS75" s="105">
        <v>8815</v>
      </c>
      <c r="BT75" s="105">
        <v>1319</v>
      </c>
      <c r="BU75" s="105">
        <v>1338</v>
      </c>
      <c r="BV75" s="105">
        <v>1207</v>
      </c>
      <c r="BW75" s="105">
        <v>1497</v>
      </c>
      <c r="BX75" s="105">
        <v>1567</v>
      </c>
      <c r="BY75" s="105">
        <v>1440</v>
      </c>
      <c r="BZ75" s="105">
        <v>11239</v>
      </c>
      <c r="CA75" s="105">
        <v>11146</v>
      </c>
      <c r="CB75" s="105">
        <v>12473</v>
      </c>
      <c r="CC75" s="105">
        <v>10851</v>
      </c>
      <c r="CD75" s="105">
        <v>10986</v>
      </c>
      <c r="CE75" s="105">
        <v>11428</v>
      </c>
      <c r="CF75" s="105">
        <v>648</v>
      </c>
      <c r="CG75" s="105">
        <v>755</v>
      </c>
      <c r="CH75" s="105">
        <v>689</v>
      </c>
      <c r="CI75" s="105">
        <v>1396</v>
      </c>
      <c r="CJ75" s="105">
        <v>1474</v>
      </c>
      <c r="CK75" s="105">
        <v>1555</v>
      </c>
      <c r="CL75" s="105">
        <v>2173</v>
      </c>
      <c r="CM75" s="105">
        <v>2033</v>
      </c>
      <c r="CN75" s="105">
        <v>2349</v>
      </c>
      <c r="CO75" s="105">
        <v>1828</v>
      </c>
      <c r="CP75" s="105">
        <v>2002</v>
      </c>
      <c r="CQ75" s="105">
        <v>2006</v>
      </c>
      <c r="CR75" s="105">
        <v>1421</v>
      </c>
      <c r="CS75" s="105">
        <v>1528</v>
      </c>
      <c r="CT75" s="105">
        <v>1748</v>
      </c>
      <c r="CU75" s="105">
        <v>1633</v>
      </c>
      <c r="CV75" s="105">
        <v>1625</v>
      </c>
      <c r="CW75" s="105">
        <v>1803</v>
      </c>
      <c r="CX75" s="105">
        <v>5352</v>
      </c>
      <c r="CY75" s="105">
        <v>5236</v>
      </c>
      <c r="CZ75" s="105">
        <v>5826</v>
      </c>
      <c r="DA75" s="105">
        <v>6975</v>
      </c>
      <c r="DB75" s="105">
        <v>6901</v>
      </c>
      <c r="DC75" s="105">
        <v>6728</v>
      </c>
      <c r="DD75" s="105">
        <v>1427</v>
      </c>
      <c r="DE75" s="105">
        <v>1320</v>
      </c>
      <c r="DF75" s="105">
        <v>1271</v>
      </c>
      <c r="DG75" s="105">
        <v>1675</v>
      </c>
      <c r="DH75" s="105">
        <v>1639</v>
      </c>
      <c r="DI75" s="105">
        <v>1614</v>
      </c>
      <c r="DJ75" s="105">
        <v>8825</v>
      </c>
      <c r="DK75" s="105">
        <v>8791</v>
      </c>
      <c r="DL75" s="105">
        <v>8816</v>
      </c>
      <c r="DM75" s="105">
        <v>9705</v>
      </c>
      <c r="DN75" s="105">
        <v>9791</v>
      </c>
      <c r="DO75" s="105">
        <v>9573</v>
      </c>
      <c r="DP75" s="105">
        <v>1333</v>
      </c>
      <c r="DQ75" s="105">
        <v>1401</v>
      </c>
      <c r="DR75" s="105">
        <v>687</v>
      </c>
      <c r="DS75" s="105">
        <v>1262</v>
      </c>
      <c r="DT75" s="105">
        <v>1653</v>
      </c>
      <c r="DU75" s="105">
        <v>1664</v>
      </c>
      <c r="DV75" s="105">
        <v>4902</v>
      </c>
      <c r="DW75" s="105">
        <v>4912</v>
      </c>
      <c r="DX75" s="105">
        <v>5793</v>
      </c>
      <c r="DY75" s="105">
        <v>6899</v>
      </c>
      <c r="DZ75" s="105">
        <v>6156</v>
      </c>
      <c r="EA75" s="105">
        <v>5991</v>
      </c>
      <c r="EB75" s="105">
        <v>933</v>
      </c>
      <c r="EC75" s="105">
        <v>933</v>
      </c>
      <c r="ED75" s="105">
        <v>820</v>
      </c>
      <c r="EE75" s="105">
        <v>1341</v>
      </c>
      <c r="EF75" s="105">
        <v>1241</v>
      </c>
      <c r="EG75" s="105">
        <v>1372</v>
      </c>
      <c r="EH75" s="105">
        <v>12488</v>
      </c>
      <c r="EI75" s="105">
        <v>13579</v>
      </c>
      <c r="EJ75" s="105">
        <v>13348</v>
      </c>
      <c r="EK75" s="105">
        <v>14333</v>
      </c>
      <c r="EL75" s="105">
        <v>14446</v>
      </c>
      <c r="EM75" s="105">
        <v>12762</v>
      </c>
      <c r="EN75" s="105">
        <v>1538</v>
      </c>
      <c r="EO75" s="105">
        <v>1601</v>
      </c>
      <c r="EP75" s="105">
        <v>1617</v>
      </c>
      <c r="EQ75" s="105">
        <v>1372</v>
      </c>
      <c r="ER75" s="105">
        <v>1436</v>
      </c>
      <c r="ES75" s="105">
        <v>1341</v>
      </c>
      <c r="ET75" s="105">
        <v>7672</v>
      </c>
      <c r="EU75" s="105">
        <v>7889</v>
      </c>
      <c r="EV75" s="105">
        <v>8197</v>
      </c>
      <c r="EW75" s="105">
        <v>7587</v>
      </c>
      <c r="EX75" s="105">
        <v>8029</v>
      </c>
      <c r="EY75" s="105">
        <v>7276</v>
      </c>
      <c r="EZ75" s="105">
        <v>837</v>
      </c>
      <c r="FA75" s="105">
        <v>804</v>
      </c>
      <c r="FB75" s="105">
        <v>811</v>
      </c>
      <c r="FC75" s="105">
        <v>1077</v>
      </c>
      <c r="FD75" s="105">
        <v>961</v>
      </c>
      <c r="FE75" s="105">
        <v>908</v>
      </c>
    </row>
    <row r="76" spans="2:161">
      <c r="B76" s="105">
        <v>35.5</v>
      </c>
      <c r="C76" s="105">
        <v>-2</v>
      </c>
      <c r="D76" s="105">
        <v>-3</v>
      </c>
      <c r="E76" s="105">
        <v>-4</v>
      </c>
      <c r="F76" s="105">
        <v>1067</v>
      </c>
      <c r="G76" s="105">
        <v>1026</v>
      </c>
      <c r="H76" s="105">
        <v>1009</v>
      </c>
      <c r="I76" s="105">
        <v>980</v>
      </c>
      <c r="J76" s="105">
        <v>908</v>
      </c>
      <c r="K76" s="105">
        <v>1003</v>
      </c>
      <c r="L76" s="105">
        <v>1346</v>
      </c>
      <c r="M76" s="105">
        <v>1785</v>
      </c>
      <c r="N76" s="105">
        <v>1477</v>
      </c>
      <c r="O76" s="105">
        <v>1468</v>
      </c>
      <c r="P76" s="105">
        <v>1392</v>
      </c>
      <c r="Q76" s="105">
        <v>1498</v>
      </c>
      <c r="R76" s="105">
        <v>5430</v>
      </c>
      <c r="S76" s="105">
        <v>5435</v>
      </c>
      <c r="T76" s="105">
        <v>4407</v>
      </c>
      <c r="U76" s="105">
        <v>5576</v>
      </c>
      <c r="V76" s="105">
        <v>5476</v>
      </c>
      <c r="W76" s="105">
        <v>5404</v>
      </c>
      <c r="X76" s="105">
        <v>1394</v>
      </c>
      <c r="Y76" s="105">
        <v>1729</v>
      </c>
      <c r="Z76" s="105">
        <v>1432</v>
      </c>
      <c r="AA76" s="105">
        <v>1761</v>
      </c>
      <c r="AB76" s="105">
        <v>1837</v>
      </c>
      <c r="AC76" s="105">
        <v>1821</v>
      </c>
      <c r="AD76" s="105">
        <v>10072</v>
      </c>
      <c r="AE76" s="105">
        <v>9945</v>
      </c>
      <c r="AF76" s="105">
        <v>10010</v>
      </c>
      <c r="AG76" s="105">
        <v>7916</v>
      </c>
      <c r="AH76" s="105">
        <v>7754</v>
      </c>
      <c r="AI76" s="105">
        <v>7850</v>
      </c>
      <c r="AJ76" s="105">
        <v>1673</v>
      </c>
      <c r="AK76" s="105">
        <v>1709</v>
      </c>
      <c r="AL76" s="105">
        <v>1523</v>
      </c>
      <c r="AM76" s="105">
        <v>1695</v>
      </c>
      <c r="AN76" s="105">
        <v>1772</v>
      </c>
      <c r="AO76" s="105">
        <v>1543</v>
      </c>
      <c r="AP76" s="105">
        <v>8373</v>
      </c>
      <c r="AQ76" s="105">
        <v>8344</v>
      </c>
      <c r="AR76" s="105">
        <v>8769</v>
      </c>
      <c r="AS76" s="105">
        <v>8596</v>
      </c>
      <c r="AT76" s="105">
        <v>8749</v>
      </c>
      <c r="AU76" s="105">
        <v>8320</v>
      </c>
      <c r="AV76" s="105">
        <v>-17</v>
      </c>
      <c r="AW76" s="105">
        <v>-15</v>
      </c>
      <c r="AX76" s="105">
        <v>-13</v>
      </c>
      <c r="AY76" s="105">
        <v>-15</v>
      </c>
      <c r="AZ76" s="105">
        <v>-19</v>
      </c>
      <c r="BA76" s="105">
        <v>-17</v>
      </c>
      <c r="BB76" s="105">
        <v>9465</v>
      </c>
      <c r="BC76" s="105">
        <v>9833</v>
      </c>
      <c r="BD76" s="105">
        <v>9187</v>
      </c>
      <c r="BE76" s="105">
        <v>7080</v>
      </c>
      <c r="BF76" s="105">
        <v>7011</v>
      </c>
      <c r="BG76" s="105">
        <v>6211</v>
      </c>
      <c r="BH76" s="105">
        <v>1042</v>
      </c>
      <c r="BI76" s="105">
        <v>995</v>
      </c>
      <c r="BJ76" s="105">
        <v>860</v>
      </c>
      <c r="BK76" s="105">
        <v>1536</v>
      </c>
      <c r="BL76" s="105">
        <v>1471</v>
      </c>
      <c r="BM76" s="105">
        <v>1596</v>
      </c>
      <c r="BN76" s="105">
        <v>7116</v>
      </c>
      <c r="BO76" s="105">
        <v>7258</v>
      </c>
      <c r="BP76" s="105">
        <v>7343</v>
      </c>
      <c r="BQ76" s="105">
        <v>9080</v>
      </c>
      <c r="BR76" s="105">
        <v>9545</v>
      </c>
      <c r="BS76" s="105">
        <v>8948</v>
      </c>
      <c r="BT76" s="105">
        <v>1337</v>
      </c>
      <c r="BU76" s="105">
        <v>1326</v>
      </c>
      <c r="BV76" s="105">
        <v>1186</v>
      </c>
      <c r="BW76" s="105">
        <v>1507</v>
      </c>
      <c r="BX76" s="105">
        <v>1537</v>
      </c>
      <c r="BY76" s="105">
        <v>1473</v>
      </c>
      <c r="BZ76" s="105">
        <v>11519</v>
      </c>
      <c r="CA76" s="105">
        <v>11367</v>
      </c>
      <c r="CB76" s="105">
        <v>12981</v>
      </c>
      <c r="CC76" s="105">
        <v>10806</v>
      </c>
      <c r="CD76" s="105">
        <v>11287</v>
      </c>
      <c r="CE76" s="105">
        <v>11572</v>
      </c>
      <c r="CF76" s="105">
        <v>631</v>
      </c>
      <c r="CG76" s="105">
        <v>756</v>
      </c>
      <c r="CH76" s="105">
        <v>682</v>
      </c>
      <c r="CI76" s="105">
        <v>1380</v>
      </c>
      <c r="CJ76" s="105">
        <v>1491</v>
      </c>
      <c r="CK76" s="105">
        <v>1552</v>
      </c>
      <c r="CL76" s="105">
        <v>2128</v>
      </c>
      <c r="CM76" s="105">
        <v>2024</v>
      </c>
      <c r="CN76" s="105">
        <v>2344</v>
      </c>
      <c r="CO76" s="105">
        <v>1841</v>
      </c>
      <c r="CP76" s="105">
        <v>2065</v>
      </c>
      <c r="CQ76" s="105">
        <v>2050</v>
      </c>
      <c r="CR76" s="105">
        <v>1407</v>
      </c>
      <c r="CS76" s="105">
        <v>1565</v>
      </c>
      <c r="CT76" s="105">
        <v>1713</v>
      </c>
      <c r="CU76" s="105">
        <v>1616</v>
      </c>
      <c r="CV76" s="105">
        <v>1628</v>
      </c>
      <c r="CW76" s="105">
        <v>1782</v>
      </c>
      <c r="CX76" s="105">
        <v>5296</v>
      </c>
      <c r="CY76" s="105">
        <v>5283</v>
      </c>
      <c r="CZ76" s="105">
        <v>5949</v>
      </c>
      <c r="DA76" s="105">
        <v>7092</v>
      </c>
      <c r="DB76" s="105">
        <v>6917</v>
      </c>
      <c r="DC76" s="105">
        <v>6869</v>
      </c>
      <c r="DD76" s="105">
        <v>1416</v>
      </c>
      <c r="DE76" s="105">
        <v>1330</v>
      </c>
      <c r="DF76" s="105">
        <v>1304</v>
      </c>
      <c r="DG76" s="105">
        <v>1690</v>
      </c>
      <c r="DH76" s="105">
        <v>1634</v>
      </c>
      <c r="DI76" s="105">
        <v>1637</v>
      </c>
      <c r="DJ76" s="105">
        <v>8840</v>
      </c>
      <c r="DK76" s="105">
        <v>8691</v>
      </c>
      <c r="DL76" s="105">
        <v>8766</v>
      </c>
      <c r="DM76" s="105">
        <v>9791</v>
      </c>
      <c r="DN76" s="105">
        <v>9983</v>
      </c>
      <c r="DO76" s="105">
        <v>9672</v>
      </c>
      <c r="DP76" s="105">
        <v>1323</v>
      </c>
      <c r="DQ76" s="105">
        <v>1428</v>
      </c>
      <c r="DR76" s="105">
        <v>678</v>
      </c>
      <c r="DS76" s="105">
        <v>1242</v>
      </c>
      <c r="DT76" s="105">
        <v>1659</v>
      </c>
      <c r="DU76" s="105">
        <v>1687</v>
      </c>
      <c r="DV76" s="105">
        <v>4997</v>
      </c>
      <c r="DW76" s="105">
        <v>5022</v>
      </c>
      <c r="DX76" s="105">
        <v>5863</v>
      </c>
      <c r="DY76" s="105">
        <v>6847</v>
      </c>
      <c r="DZ76" s="105">
        <v>6086</v>
      </c>
      <c r="EA76" s="105">
        <v>5997</v>
      </c>
      <c r="EB76" s="105">
        <v>898</v>
      </c>
      <c r="EC76" s="105">
        <v>939</v>
      </c>
      <c r="ED76" s="105">
        <v>801</v>
      </c>
      <c r="EE76" s="105">
        <v>1358</v>
      </c>
      <c r="EF76" s="105">
        <v>1258</v>
      </c>
      <c r="EG76" s="105">
        <v>1393</v>
      </c>
      <c r="EH76" s="105">
        <v>12686</v>
      </c>
      <c r="EI76" s="105">
        <v>13526</v>
      </c>
      <c r="EJ76" s="105">
        <v>13127</v>
      </c>
      <c r="EK76" s="105">
        <v>14144</v>
      </c>
      <c r="EL76" s="105">
        <v>14884</v>
      </c>
      <c r="EM76" s="105">
        <v>13010</v>
      </c>
      <c r="EN76" s="105">
        <v>1533</v>
      </c>
      <c r="EO76" s="105">
        <v>1604</v>
      </c>
      <c r="EP76" s="105">
        <v>1573</v>
      </c>
      <c r="EQ76" s="105">
        <v>1359</v>
      </c>
      <c r="ER76" s="105">
        <v>1429</v>
      </c>
      <c r="ES76" s="105">
        <v>1335</v>
      </c>
      <c r="ET76" s="105">
        <v>7957</v>
      </c>
      <c r="EU76" s="105">
        <v>8039</v>
      </c>
      <c r="EV76" s="105">
        <v>8323</v>
      </c>
      <c r="EW76" s="105">
        <v>7767</v>
      </c>
      <c r="EX76" s="105">
        <v>8187</v>
      </c>
      <c r="EY76" s="105">
        <v>7374</v>
      </c>
      <c r="EZ76" s="105">
        <v>830</v>
      </c>
      <c r="FA76" s="105">
        <v>787</v>
      </c>
      <c r="FB76" s="105">
        <v>796</v>
      </c>
      <c r="FC76" s="105">
        <v>1111</v>
      </c>
      <c r="FD76" s="105">
        <v>976</v>
      </c>
      <c r="FE76" s="105">
        <v>882</v>
      </c>
    </row>
    <row r="77" spans="2:161">
      <c r="B77" s="105">
        <v>36</v>
      </c>
      <c r="C77" s="105">
        <v>-2.5</v>
      </c>
      <c r="D77" s="105">
        <v>-4.5</v>
      </c>
      <c r="E77" s="105">
        <v>-7.5</v>
      </c>
      <c r="F77" s="105">
        <v>1089.5</v>
      </c>
      <c r="G77" s="105">
        <v>1044.5</v>
      </c>
      <c r="H77" s="105">
        <v>1036.5</v>
      </c>
      <c r="I77" s="105">
        <v>973.5</v>
      </c>
      <c r="J77" s="105">
        <v>922.5</v>
      </c>
      <c r="K77" s="105">
        <v>1013.5</v>
      </c>
      <c r="L77" s="105">
        <v>1326.5</v>
      </c>
      <c r="M77" s="105">
        <v>1824.5</v>
      </c>
      <c r="N77" s="105">
        <v>1489.5</v>
      </c>
      <c r="O77" s="105">
        <v>1476.5</v>
      </c>
      <c r="P77" s="105">
        <v>1416.5</v>
      </c>
      <c r="Q77" s="105">
        <v>1482.5</v>
      </c>
      <c r="R77" s="105">
        <v>5618.5</v>
      </c>
      <c r="S77" s="105">
        <v>5573.5</v>
      </c>
      <c r="T77" s="105">
        <v>4552.5</v>
      </c>
      <c r="U77" s="105">
        <v>5675.5</v>
      </c>
      <c r="V77" s="105">
        <v>5582.5</v>
      </c>
      <c r="W77" s="105">
        <v>5499.5</v>
      </c>
      <c r="X77" s="105">
        <v>1398.5</v>
      </c>
      <c r="Y77" s="105">
        <v>1710.5</v>
      </c>
      <c r="Z77" s="105">
        <v>1447.5</v>
      </c>
      <c r="AA77" s="105">
        <v>1750.5</v>
      </c>
      <c r="AB77" s="105">
        <v>1823.5</v>
      </c>
      <c r="AC77" s="105">
        <v>1852.5</v>
      </c>
      <c r="AD77" s="105">
        <v>10356.5</v>
      </c>
      <c r="AE77" s="105">
        <v>10099.5</v>
      </c>
      <c r="AF77" s="105">
        <v>10113.5</v>
      </c>
      <c r="AG77" s="105">
        <v>8051.5</v>
      </c>
      <c r="AH77" s="105">
        <v>7933.5</v>
      </c>
      <c r="AI77" s="105">
        <v>8069.5</v>
      </c>
      <c r="AJ77" s="105">
        <v>1684.5</v>
      </c>
      <c r="AK77" s="105">
        <v>1715.5</v>
      </c>
      <c r="AL77" s="105">
        <v>1513.5</v>
      </c>
      <c r="AM77" s="105">
        <v>1680.5</v>
      </c>
      <c r="AN77" s="105">
        <v>1770.5</v>
      </c>
      <c r="AO77" s="105">
        <v>1560.5</v>
      </c>
      <c r="AP77" s="105">
        <v>8519.5</v>
      </c>
      <c r="AQ77" s="105">
        <v>8620.5</v>
      </c>
      <c r="AR77" s="105">
        <v>9103.5</v>
      </c>
      <c r="AS77" s="105">
        <v>8767.5</v>
      </c>
      <c r="AT77" s="105">
        <v>9062.5</v>
      </c>
      <c r="AU77" s="105">
        <v>8564.5</v>
      </c>
      <c r="AV77" s="105">
        <v>-18.5</v>
      </c>
      <c r="AW77" s="105">
        <v>-14.5</v>
      </c>
      <c r="AX77" s="105">
        <v>-15.5</v>
      </c>
      <c r="AY77" s="105">
        <v>-16.5</v>
      </c>
      <c r="AZ77" s="105">
        <v>-15.5</v>
      </c>
      <c r="BA77" s="105">
        <v>-14.5</v>
      </c>
      <c r="BB77" s="105">
        <v>9773.5</v>
      </c>
      <c r="BC77" s="105">
        <v>10246.5</v>
      </c>
      <c r="BD77" s="105">
        <v>9539.5</v>
      </c>
      <c r="BE77" s="105">
        <v>7087.5</v>
      </c>
      <c r="BF77" s="105">
        <v>7219.5</v>
      </c>
      <c r="BG77" s="105">
        <v>6350.5</v>
      </c>
      <c r="BH77" s="105">
        <v>1027.5</v>
      </c>
      <c r="BI77" s="105">
        <v>1019.5</v>
      </c>
      <c r="BJ77" s="105">
        <v>881.5</v>
      </c>
      <c r="BK77" s="105">
        <v>1587.5</v>
      </c>
      <c r="BL77" s="105">
        <v>1564.5</v>
      </c>
      <c r="BM77" s="105">
        <v>1632.5</v>
      </c>
      <c r="BN77" s="105">
        <v>7230.5</v>
      </c>
      <c r="BO77" s="105">
        <v>7472.5</v>
      </c>
      <c r="BP77" s="105">
        <v>7441.5</v>
      </c>
      <c r="BQ77" s="105">
        <v>9260.5</v>
      </c>
      <c r="BR77" s="105">
        <v>9602.5</v>
      </c>
      <c r="BS77" s="105">
        <v>9193.5</v>
      </c>
      <c r="BT77" s="105">
        <v>1338.5</v>
      </c>
      <c r="BU77" s="105">
        <v>1366.5</v>
      </c>
      <c r="BV77" s="105">
        <v>1216.5</v>
      </c>
      <c r="BW77" s="105">
        <v>1541.5</v>
      </c>
      <c r="BX77" s="105">
        <v>1554.5</v>
      </c>
      <c r="BY77" s="105">
        <v>1459.5</v>
      </c>
      <c r="BZ77" s="105">
        <v>11961.5</v>
      </c>
      <c r="CA77" s="105">
        <v>11919.5</v>
      </c>
      <c r="CB77" s="105">
        <v>13470.5</v>
      </c>
      <c r="CC77" s="105">
        <v>11090.5</v>
      </c>
      <c r="CD77" s="105">
        <v>11710.5</v>
      </c>
      <c r="CE77" s="105">
        <v>12197.5</v>
      </c>
      <c r="CF77" s="105">
        <v>625.5</v>
      </c>
      <c r="CG77" s="105">
        <v>741.5</v>
      </c>
      <c r="CH77" s="105">
        <v>679.5</v>
      </c>
      <c r="CI77" s="105">
        <v>1410.5</v>
      </c>
      <c r="CJ77" s="105">
        <v>1475.5</v>
      </c>
      <c r="CK77" s="105">
        <v>1553.5</v>
      </c>
      <c r="CL77" s="105">
        <v>2203.5</v>
      </c>
      <c r="CM77" s="105">
        <v>2055.5</v>
      </c>
      <c r="CN77" s="105">
        <v>2429.5</v>
      </c>
      <c r="CO77" s="105">
        <v>1872.5</v>
      </c>
      <c r="CP77" s="105">
        <v>2064.5</v>
      </c>
      <c r="CQ77" s="105">
        <v>2133.5</v>
      </c>
      <c r="CR77" s="105">
        <v>1401.5</v>
      </c>
      <c r="CS77" s="105">
        <v>1542.5</v>
      </c>
      <c r="CT77" s="105">
        <v>1754.5</v>
      </c>
      <c r="CU77" s="105">
        <v>1626.5</v>
      </c>
      <c r="CV77" s="105">
        <v>1646.5</v>
      </c>
      <c r="CW77" s="105">
        <v>1807.5</v>
      </c>
      <c r="CX77" s="105">
        <v>5394.5</v>
      </c>
      <c r="CY77" s="105">
        <v>5386.5</v>
      </c>
      <c r="CZ77" s="105">
        <v>5923.5</v>
      </c>
      <c r="DA77" s="105">
        <v>7093.5</v>
      </c>
      <c r="DB77" s="105">
        <v>6835.5</v>
      </c>
      <c r="DC77" s="105">
        <v>6772.5</v>
      </c>
      <c r="DD77" s="105">
        <v>1440.5</v>
      </c>
      <c r="DE77" s="105">
        <v>1359.5</v>
      </c>
      <c r="DF77" s="105">
        <v>1312.5</v>
      </c>
      <c r="DG77" s="105">
        <v>1668.5</v>
      </c>
      <c r="DH77" s="105">
        <v>1661.5</v>
      </c>
      <c r="DI77" s="105">
        <v>1632.5</v>
      </c>
      <c r="DJ77" s="105">
        <v>8776.5</v>
      </c>
      <c r="DK77" s="105">
        <v>8695.5</v>
      </c>
      <c r="DL77" s="105">
        <v>8718.5</v>
      </c>
      <c r="DM77" s="105">
        <v>9999.5</v>
      </c>
      <c r="DN77" s="105">
        <v>10067.5</v>
      </c>
      <c r="DO77" s="105">
        <v>9886.5</v>
      </c>
      <c r="DP77" s="105">
        <v>1352.5</v>
      </c>
      <c r="DQ77" s="105">
        <v>1442.5</v>
      </c>
      <c r="DR77" s="105">
        <v>680.5</v>
      </c>
      <c r="DS77" s="105">
        <v>1258.5</v>
      </c>
      <c r="DT77" s="105">
        <v>1687.5</v>
      </c>
      <c r="DU77" s="105">
        <v>1708.5</v>
      </c>
      <c r="DV77" s="105">
        <v>5095.5</v>
      </c>
      <c r="DW77" s="105">
        <v>5054.5</v>
      </c>
      <c r="DX77" s="105">
        <v>5931.5</v>
      </c>
      <c r="DY77" s="105">
        <v>7188.5</v>
      </c>
      <c r="DZ77" s="105">
        <v>6259.5</v>
      </c>
      <c r="EA77" s="105">
        <v>6115.5</v>
      </c>
      <c r="EB77" s="105">
        <v>908.5</v>
      </c>
      <c r="EC77" s="105">
        <v>930.5</v>
      </c>
      <c r="ED77" s="105">
        <v>803.5</v>
      </c>
      <c r="EE77" s="105">
        <v>1340.5</v>
      </c>
      <c r="EF77" s="105">
        <v>1259.5</v>
      </c>
      <c r="EG77" s="105">
        <v>1382.5</v>
      </c>
      <c r="EH77" s="105">
        <v>13041.5</v>
      </c>
      <c r="EI77" s="105">
        <v>13248.5</v>
      </c>
      <c r="EJ77" s="105">
        <v>13052.5</v>
      </c>
      <c r="EK77" s="105">
        <v>14577.5</v>
      </c>
      <c r="EL77" s="105">
        <v>15436.5</v>
      </c>
      <c r="EM77" s="105">
        <v>13372.5</v>
      </c>
      <c r="EN77" s="105">
        <v>1537.5</v>
      </c>
      <c r="EO77" s="105">
        <v>1584.5</v>
      </c>
      <c r="EP77" s="105">
        <v>1592.5</v>
      </c>
      <c r="EQ77" s="105">
        <v>1366.5</v>
      </c>
      <c r="ER77" s="105">
        <v>1415.5</v>
      </c>
      <c r="ES77" s="105">
        <v>1327.5</v>
      </c>
      <c r="ET77" s="105">
        <v>8162.5</v>
      </c>
      <c r="EU77" s="105">
        <v>8343.5</v>
      </c>
      <c r="EV77" s="105">
        <v>8327.5</v>
      </c>
      <c r="EW77" s="105">
        <v>7944.5</v>
      </c>
      <c r="EX77" s="105">
        <v>8403.5</v>
      </c>
      <c r="EY77" s="105">
        <v>7458.5</v>
      </c>
      <c r="EZ77" s="105">
        <v>842.5</v>
      </c>
      <c r="FA77" s="105">
        <v>822.5</v>
      </c>
      <c r="FB77" s="105">
        <v>809.5</v>
      </c>
      <c r="FC77" s="105">
        <v>1113.5</v>
      </c>
      <c r="FD77" s="105">
        <v>974.5</v>
      </c>
      <c r="FE77" s="105">
        <v>898.5</v>
      </c>
    </row>
    <row r="78" spans="2:161">
      <c r="B78" s="105">
        <v>36.5</v>
      </c>
      <c r="C78" s="105">
        <v>-3.5</v>
      </c>
      <c r="D78" s="105">
        <v>-2.5</v>
      </c>
      <c r="E78" s="105">
        <v>-6.5</v>
      </c>
      <c r="F78" s="105">
        <v>1102.5</v>
      </c>
      <c r="G78" s="105">
        <v>1042.5</v>
      </c>
      <c r="H78" s="105">
        <v>1040.5</v>
      </c>
      <c r="I78" s="105">
        <v>976.5</v>
      </c>
      <c r="J78" s="105">
        <v>921.5</v>
      </c>
      <c r="K78" s="105">
        <v>1022.5</v>
      </c>
      <c r="L78" s="105">
        <v>1375.5</v>
      </c>
      <c r="M78" s="105">
        <v>1885.5</v>
      </c>
      <c r="N78" s="105">
        <v>1519.5</v>
      </c>
      <c r="O78" s="105">
        <v>1534.5</v>
      </c>
      <c r="P78" s="105">
        <v>1466.5</v>
      </c>
      <c r="Q78" s="105">
        <v>1526.5</v>
      </c>
      <c r="R78" s="105">
        <v>5680.5</v>
      </c>
      <c r="S78" s="105">
        <v>5613.5</v>
      </c>
      <c r="T78" s="105">
        <v>4653.5</v>
      </c>
      <c r="U78" s="105">
        <v>5718.5</v>
      </c>
      <c r="V78" s="105">
        <v>5758.5</v>
      </c>
      <c r="W78" s="105">
        <v>5680.5</v>
      </c>
      <c r="X78" s="105">
        <v>1427.5</v>
      </c>
      <c r="Y78" s="105">
        <v>1768.5</v>
      </c>
      <c r="Z78" s="105">
        <v>1472.5</v>
      </c>
      <c r="AA78" s="105">
        <v>1801.5</v>
      </c>
      <c r="AB78" s="105">
        <v>1881.5</v>
      </c>
      <c r="AC78" s="105">
        <v>1847.5</v>
      </c>
      <c r="AD78" s="105">
        <v>10229.5</v>
      </c>
      <c r="AE78" s="105">
        <v>10156.5</v>
      </c>
      <c r="AF78" s="105">
        <v>10226.5</v>
      </c>
      <c r="AG78" s="105">
        <v>8160.5</v>
      </c>
      <c r="AH78" s="105">
        <v>8028.5</v>
      </c>
      <c r="AI78" s="105">
        <v>8091.5</v>
      </c>
      <c r="AJ78" s="105">
        <v>1729.5</v>
      </c>
      <c r="AK78" s="105">
        <v>1752.5</v>
      </c>
      <c r="AL78" s="105">
        <v>1519.5</v>
      </c>
      <c r="AM78" s="105">
        <v>1708.5</v>
      </c>
      <c r="AN78" s="105">
        <v>1786.5</v>
      </c>
      <c r="AO78" s="105">
        <v>1570.5</v>
      </c>
      <c r="AP78" s="105">
        <v>8668.5</v>
      </c>
      <c r="AQ78" s="105">
        <v>8648.5</v>
      </c>
      <c r="AR78" s="105">
        <v>9083.5</v>
      </c>
      <c r="AS78" s="105">
        <v>8965.5</v>
      </c>
      <c r="AT78" s="105">
        <v>9163.5</v>
      </c>
      <c r="AU78" s="105">
        <v>8645.5</v>
      </c>
      <c r="AV78" s="105">
        <v>-17.5</v>
      </c>
      <c r="AW78" s="105">
        <v>-15.5</v>
      </c>
      <c r="AX78" s="105">
        <v>-15.5</v>
      </c>
      <c r="AY78" s="105">
        <v>-16.5</v>
      </c>
      <c r="AZ78" s="105">
        <v>-16.5</v>
      </c>
      <c r="BA78" s="105">
        <v>-17.5</v>
      </c>
      <c r="BB78" s="105">
        <v>10153.5</v>
      </c>
      <c r="BC78" s="105">
        <v>10552.5</v>
      </c>
      <c r="BD78" s="105">
        <v>9762.5</v>
      </c>
      <c r="BE78" s="105">
        <v>7340.5</v>
      </c>
      <c r="BF78" s="105">
        <v>7208.5</v>
      </c>
      <c r="BG78" s="105">
        <v>6541.5</v>
      </c>
      <c r="BH78" s="105">
        <v>1065.5</v>
      </c>
      <c r="BI78" s="105">
        <v>996.5</v>
      </c>
      <c r="BJ78" s="105">
        <v>850.5</v>
      </c>
      <c r="BK78" s="105">
        <v>1606.5</v>
      </c>
      <c r="BL78" s="105">
        <v>1485.5</v>
      </c>
      <c r="BM78" s="105">
        <v>1620.5</v>
      </c>
      <c r="BN78" s="105">
        <v>7460.5</v>
      </c>
      <c r="BO78" s="105">
        <v>7632.5</v>
      </c>
      <c r="BP78" s="105">
        <v>7562.5</v>
      </c>
      <c r="BQ78" s="105">
        <v>9397.5</v>
      </c>
      <c r="BR78" s="105">
        <v>9421.5</v>
      </c>
      <c r="BS78" s="105">
        <v>9141.5</v>
      </c>
      <c r="BT78" s="105">
        <v>1341.5</v>
      </c>
      <c r="BU78" s="105">
        <v>1341.5</v>
      </c>
      <c r="BV78" s="105">
        <v>1198.5</v>
      </c>
      <c r="BW78" s="105">
        <v>1532.5</v>
      </c>
      <c r="BX78" s="105">
        <v>1509.5</v>
      </c>
      <c r="BY78" s="105">
        <v>1455.5</v>
      </c>
      <c r="BZ78" s="105">
        <v>12214.5</v>
      </c>
      <c r="CA78" s="105">
        <v>11996.5</v>
      </c>
      <c r="CB78" s="105">
        <v>13935.5</v>
      </c>
      <c r="CC78" s="105">
        <v>11292.5</v>
      </c>
      <c r="CD78" s="105">
        <v>11874.5</v>
      </c>
      <c r="CE78" s="105">
        <v>12352.5</v>
      </c>
      <c r="CF78" s="105">
        <v>616.5</v>
      </c>
      <c r="CG78" s="105">
        <v>735.5</v>
      </c>
      <c r="CH78" s="105">
        <v>654.5</v>
      </c>
      <c r="CI78" s="105">
        <v>1363.5</v>
      </c>
      <c r="CJ78" s="105">
        <v>1460.5</v>
      </c>
      <c r="CK78" s="105">
        <v>1577.5</v>
      </c>
      <c r="CL78" s="105">
        <v>2210.5</v>
      </c>
      <c r="CM78" s="105">
        <v>2122.5</v>
      </c>
      <c r="CN78" s="105">
        <v>2439.5</v>
      </c>
      <c r="CO78" s="105">
        <v>1910.5</v>
      </c>
      <c r="CP78" s="105">
        <v>2076.5</v>
      </c>
      <c r="CQ78" s="105">
        <v>2156.5</v>
      </c>
      <c r="CR78" s="105">
        <v>1397.5</v>
      </c>
      <c r="CS78" s="105">
        <v>1561.5</v>
      </c>
      <c r="CT78" s="105">
        <v>1776.5</v>
      </c>
      <c r="CU78" s="105">
        <v>1624.5</v>
      </c>
      <c r="CV78" s="105">
        <v>1669.5</v>
      </c>
      <c r="CW78" s="105">
        <v>1831.5</v>
      </c>
      <c r="CX78" s="105">
        <v>5482.5</v>
      </c>
      <c r="CY78" s="105">
        <v>5532.5</v>
      </c>
      <c r="CZ78" s="105">
        <v>6066.5</v>
      </c>
      <c r="DA78" s="105">
        <v>7121.5</v>
      </c>
      <c r="DB78" s="105">
        <v>6895.5</v>
      </c>
      <c r="DC78" s="105">
        <v>6703.5</v>
      </c>
      <c r="DD78" s="105">
        <v>1440.5</v>
      </c>
      <c r="DE78" s="105">
        <v>1363.5</v>
      </c>
      <c r="DF78" s="105">
        <v>1284.5</v>
      </c>
      <c r="DG78" s="105">
        <v>1719.5</v>
      </c>
      <c r="DH78" s="105">
        <v>1700.5</v>
      </c>
      <c r="DI78" s="105">
        <v>1661.5</v>
      </c>
      <c r="DJ78" s="105">
        <v>8694.5</v>
      </c>
      <c r="DK78" s="105">
        <v>8635.5</v>
      </c>
      <c r="DL78" s="105">
        <v>8650.5</v>
      </c>
      <c r="DM78" s="105">
        <v>10062.5</v>
      </c>
      <c r="DN78" s="105">
        <v>9858.5</v>
      </c>
      <c r="DO78" s="105">
        <v>9600.5</v>
      </c>
      <c r="DP78" s="105">
        <v>1355.5</v>
      </c>
      <c r="DQ78" s="105">
        <v>1437.5</v>
      </c>
      <c r="DR78" s="105">
        <v>691.5</v>
      </c>
      <c r="DS78" s="105">
        <v>1283.5</v>
      </c>
      <c r="DT78" s="105">
        <v>1721.5</v>
      </c>
      <c r="DU78" s="105">
        <v>1699.5</v>
      </c>
      <c r="DV78" s="105">
        <v>5198.5</v>
      </c>
      <c r="DW78" s="105">
        <v>5112.5</v>
      </c>
      <c r="DX78" s="105">
        <v>5962.5</v>
      </c>
      <c r="DY78" s="105">
        <v>7287.5</v>
      </c>
      <c r="DZ78" s="105">
        <v>6154.5</v>
      </c>
      <c r="EA78" s="105">
        <v>6176.5</v>
      </c>
      <c r="EB78" s="105">
        <v>897.5</v>
      </c>
      <c r="EC78" s="105">
        <v>934.5</v>
      </c>
      <c r="ED78" s="105">
        <v>811.5</v>
      </c>
      <c r="EE78" s="105">
        <v>1378.5</v>
      </c>
      <c r="EF78" s="105">
        <v>1237.5</v>
      </c>
      <c r="EG78" s="105">
        <v>1402.5</v>
      </c>
      <c r="EH78" s="105">
        <v>13578.5</v>
      </c>
      <c r="EI78" s="105">
        <v>12880.5</v>
      </c>
      <c r="EJ78" s="105">
        <v>12740.5</v>
      </c>
      <c r="EK78" s="105">
        <v>14638.5</v>
      </c>
      <c r="EL78" s="105">
        <v>15911.5</v>
      </c>
      <c r="EM78" s="105">
        <v>13632.5</v>
      </c>
      <c r="EN78" s="105">
        <v>1527.5</v>
      </c>
      <c r="EO78" s="105">
        <v>1585.5</v>
      </c>
      <c r="EP78" s="105">
        <v>1593.5</v>
      </c>
      <c r="EQ78" s="105">
        <v>1379.5</v>
      </c>
      <c r="ER78" s="105">
        <v>1431.5</v>
      </c>
      <c r="ES78" s="105">
        <v>1339.5</v>
      </c>
      <c r="ET78" s="105">
        <v>8228.5</v>
      </c>
      <c r="EU78" s="105">
        <v>8453.5</v>
      </c>
      <c r="EV78" s="105">
        <v>8426.5</v>
      </c>
      <c r="EW78" s="105">
        <v>8152.5</v>
      </c>
      <c r="EX78" s="105">
        <v>8565.5</v>
      </c>
      <c r="EY78" s="105">
        <v>7426.5</v>
      </c>
      <c r="EZ78" s="105">
        <v>838.5</v>
      </c>
      <c r="FA78" s="105">
        <v>816.5</v>
      </c>
      <c r="FB78" s="105">
        <v>821.5</v>
      </c>
      <c r="FC78" s="105">
        <v>1133.5</v>
      </c>
      <c r="FD78" s="105">
        <v>1000.5</v>
      </c>
      <c r="FE78" s="105">
        <v>921.5</v>
      </c>
    </row>
    <row r="79" spans="2:161">
      <c r="B79" s="105">
        <v>37</v>
      </c>
      <c r="C79" s="105">
        <v>-2.83</v>
      </c>
      <c r="D79" s="105">
        <v>-5.83</v>
      </c>
      <c r="E79" s="105">
        <v>-6.83</v>
      </c>
      <c r="F79" s="105">
        <v>1088.17</v>
      </c>
      <c r="G79" s="105">
        <v>1034.17</v>
      </c>
      <c r="H79" s="105">
        <v>1038.17</v>
      </c>
      <c r="I79" s="105">
        <v>975.17</v>
      </c>
      <c r="J79" s="105">
        <v>927.17</v>
      </c>
      <c r="K79" s="105">
        <v>1019.17</v>
      </c>
      <c r="L79" s="105">
        <v>1444.17</v>
      </c>
      <c r="M79" s="105">
        <v>1947.17</v>
      </c>
      <c r="N79" s="105">
        <v>1591.17</v>
      </c>
      <c r="O79" s="105">
        <v>1583.17</v>
      </c>
      <c r="P79" s="105">
        <v>1545.17</v>
      </c>
      <c r="Q79" s="105">
        <v>1584.17</v>
      </c>
      <c r="R79" s="105">
        <v>5777.17</v>
      </c>
      <c r="S79" s="105">
        <v>5682.17</v>
      </c>
      <c r="T79" s="105">
        <v>4685.17</v>
      </c>
      <c r="U79" s="105">
        <v>5892.17</v>
      </c>
      <c r="V79" s="105">
        <v>5801.17</v>
      </c>
      <c r="W79" s="105">
        <v>5693.17</v>
      </c>
      <c r="X79" s="105">
        <v>1502.17</v>
      </c>
      <c r="Y79" s="105">
        <v>1846.17</v>
      </c>
      <c r="Z79" s="105">
        <v>1537.17</v>
      </c>
      <c r="AA79" s="105">
        <v>1846.17</v>
      </c>
      <c r="AB79" s="105">
        <v>1963.17</v>
      </c>
      <c r="AC79" s="105">
        <v>1902.17</v>
      </c>
      <c r="AD79" s="105">
        <v>10055.17</v>
      </c>
      <c r="AE79" s="105">
        <v>9960.17</v>
      </c>
      <c r="AF79" s="105">
        <v>10246.17</v>
      </c>
      <c r="AG79" s="105">
        <v>8251.17</v>
      </c>
      <c r="AH79" s="105">
        <v>8120.17</v>
      </c>
      <c r="AI79" s="105">
        <v>8164.17</v>
      </c>
      <c r="AJ79" s="105">
        <v>1828.17</v>
      </c>
      <c r="AK79" s="105">
        <v>1865.17</v>
      </c>
      <c r="AL79" s="105">
        <v>1613.17</v>
      </c>
      <c r="AM79" s="105">
        <v>1811.17</v>
      </c>
      <c r="AN79" s="105">
        <v>1874.17</v>
      </c>
      <c r="AO79" s="105">
        <v>1639.17</v>
      </c>
      <c r="AP79" s="105">
        <v>8778.17</v>
      </c>
      <c r="AQ79" s="105">
        <v>8854.17</v>
      </c>
      <c r="AR79" s="105">
        <v>9267.17</v>
      </c>
      <c r="AS79" s="105">
        <v>9325.17</v>
      </c>
      <c r="AT79" s="105">
        <v>9286.17</v>
      </c>
      <c r="AU79" s="105">
        <v>8950.17</v>
      </c>
      <c r="AV79" s="105">
        <v>-14.83</v>
      </c>
      <c r="AW79" s="105">
        <v>-12.83</v>
      </c>
      <c r="AX79" s="105">
        <v>-12.83</v>
      </c>
      <c r="AY79" s="105">
        <v>-14.83</v>
      </c>
      <c r="AZ79" s="105">
        <v>-14.83</v>
      </c>
      <c r="BA79" s="105">
        <v>-14.83</v>
      </c>
      <c r="BB79" s="105">
        <v>10368.17</v>
      </c>
      <c r="BC79" s="105">
        <v>10899.17</v>
      </c>
      <c r="BD79" s="105">
        <v>9925.17</v>
      </c>
      <c r="BE79" s="105">
        <v>7405.17</v>
      </c>
      <c r="BF79" s="105">
        <v>7282.17</v>
      </c>
      <c r="BG79" s="105">
        <v>6566.17</v>
      </c>
      <c r="BH79" s="105">
        <v>1115.17</v>
      </c>
      <c r="BI79" s="105">
        <v>1033.17</v>
      </c>
      <c r="BJ79" s="105">
        <v>887.17</v>
      </c>
      <c r="BK79" s="105">
        <v>1613.17</v>
      </c>
      <c r="BL79" s="105">
        <v>1576.17</v>
      </c>
      <c r="BM79" s="105">
        <v>1687.17</v>
      </c>
      <c r="BN79" s="105">
        <v>7576.17</v>
      </c>
      <c r="BO79" s="105">
        <v>7727.17</v>
      </c>
      <c r="BP79" s="105">
        <v>7724.17</v>
      </c>
      <c r="BQ79" s="105">
        <v>9601.17</v>
      </c>
      <c r="BR79" s="105">
        <v>9259.17</v>
      </c>
      <c r="BS79" s="105">
        <v>9275.17</v>
      </c>
      <c r="BT79" s="105">
        <v>1381.17</v>
      </c>
      <c r="BU79" s="105">
        <v>1386.17</v>
      </c>
      <c r="BV79" s="105">
        <v>1305.17</v>
      </c>
      <c r="BW79" s="105">
        <v>1613.17</v>
      </c>
      <c r="BX79" s="105">
        <v>1619.17</v>
      </c>
      <c r="BY79" s="105">
        <v>1574.17</v>
      </c>
      <c r="BZ79" s="105">
        <v>12643.17</v>
      </c>
      <c r="CA79" s="105">
        <v>12410.17</v>
      </c>
      <c r="CB79" s="105">
        <v>14260.17</v>
      </c>
      <c r="CC79" s="105">
        <v>11277.17</v>
      </c>
      <c r="CD79" s="105">
        <v>11777.17</v>
      </c>
      <c r="CE79" s="105">
        <v>12545.17</v>
      </c>
      <c r="CF79" s="105">
        <v>658.17</v>
      </c>
      <c r="CG79" s="105">
        <v>750.17</v>
      </c>
      <c r="CH79" s="105">
        <v>675.17</v>
      </c>
      <c r="CI79" s="105">
        <v>1471.17</v>
      </c>
      <c r="CJ79" s="105">
        <v>1542.17</v>
      </c>
      <c r="CK79" s="105">
        <v>1677.17</v>
      </c>
      <c r="CL79" s="105">
        <v>2199.17</v>
      </c>
      <c r="CM79" s="105">
        <v>2156.17</v>
      </c>
      <c r="CN79" s="105">
        <v>2485.17</v>
      </c>
      <c r="CO79" s="105">
        <v>1921.17</v>
      </c>
      <c r="CP79" s="105">
        <v>2097.17</v>
      </c>
      <c r="CQ79" s="105">
        <v>2145.17</v>
      </c>
      <c r="CR79" s="105">
        <v>1500.17</v>
      </c>
      <c r="CS79" s="105">
        <v>1674.17</v>
      </c>
      <c r="CT79" s="105">
        <v>1829.17</v>
      </c>
      <c r="CU79" s="105">
        <v>1768.17</v>
      </c>
      <c r="CV79" s="105">
        <v>1750.17</v>
      </c>
      <c r="CW79" s="105">
        <v>1896.17</v>
      </c>
      <c r="CX79" s="105">
        <v>5653.17</v>
      </c>
      <c r="CY79" s="105">
        <v>5586.17</v>
      </c>
      <c r="CZ79" s="105">
        <v>6191.17</v>
      </c>
      <c r="DA79" s="105">
        <v>7066.17</v>
      </c>
      <c r="DB79" s="105">
        <v>6692.17</v>
      </c>
      <c r="DC79" s="105">
        <v>6628.17</v>
      </c>
      <c r="DD79" s="105">
        <v>1559.17</v>
      </c>
      <c r="DE79" s="105">
        <v>1419.17</v>
      </c>
      <c r="DF79" s="105">
        <v>1398.17</v>
      </c>
      <c r="DG79" s="105">
        <v>1782.17</v>
      </c>
      <c r="DH79" s="105">
        <v>1824.17</v>
      </c>
      <c r="DI79" s="105">
        <v>1758.17</v>
      </c>
      <c r="DJ79" s="105">
        <v>8575.17</v>
      </c>
      <c r="DK79" s="105">
        <v>8554.17</v>
      </c>
      <c r="DL79" s="105">
        <v>8487.17</v>
      </c>
      <c r="DM79" s="105">
        <v>9809.17</v>
      </c>
      <c r="DN79" s="105">
        <v>9792.17</v>
      </c>
      <c r="DO79" s="105">
        <v>9526.17</v>
      </c>
      <c r="DP79" s="105">
        <v>1446.17</v>
      </c>
      <c r="DQ79" s="105">
        <v>1548.17</v>
      </c>
      <c r="DR79" s="105">
        <v>721.17</v>
      </c>
      <c r="DS79" s="105">
        <v>1387.17</v>
      </c>
      <c r="DT79" s="105">
        <v>1811.17</v>
      </c>
      <c r="DU79" s="105">
        <v>1844.17</v>
      </c>
      <c r="DV79" s="105">
        <v>5269.17</v>
      </c>
      <c r="DW79" s="105">
        <v>5197.17</v>
      </c>
      <c r="DX79" s="105">
        <v>5966.17</v>
      </c>
      <c r="DY79" s="105">
        <v>7306.17</v>
      </c>
      <c r="DZ79" s="105">
        <v>6255.17</v>
      </c>
      <c r="EA79" s="105">
        <v>6216.17</v>
      </c>
      <c r="EB79" s="105">
        <v>966.17</v>
      </c>
      <c r="EC79" s="105">
        <v>988.17</v>
      </c>
      <c r="ED79" s="105">
        <v>853.17</v>
      </c>
      <c r="EE79" s="105">
        <v>1441.17</v>
      </c>
      <c r="EF79" s="105">
        <v>1325.17</v>
      </c>
      <c r="EG79" s="105">
        <v>1470.17</v>
      </c>
      <c r="EH79" s="105">
        <v>13617.17</v>
      </c>
      <c r="EI79" s="105">
        <v>12614.17</v>
      </c>
      <c r="EJ79" s="105">
        <v>13060.17</v>
      </c>
      <c r="EK79" s="105">
        <v>14381.17</v>
      </c>
      <c r="EL79" s="105">
        <v>16363.17</v>
      </c>
      <c r="EM79" s="105">
        <v>14035.17</v>
      </c>
      <c r="EN79" s="105">
        <v>1611.17</v>
      </c>
      <c r="EO79" s="105">
        <v>1723.17</v>
      </c>
      <c r="EP79" s="105">
        <v>1696.17</v>
      </c>
      <c r="EQ79" s="105">
        <v>1436.17</v>
      </c>
      <c r="ER79" s="105">
        <v>1500.17</v>
      </c>
      <c r="ES79" s="105">
        <v>1430.17</v>
      </c>
      <c r="ET79" s="105">
        <v>8458.17</v>
      </c>
      <c r="EU79" s="105">
        <v>8781.17</v>
      </c>
      <c r="EV79" s="105">
        <v>8684.17</v>
      </c>
      <c r="EW79" s="105">
        <v>8289.17</v>
      </c>
      <c r="EX79" s="105">
        <v>8654.17</v>
      </c>
      <c r="EY79" s="105">
        <v>7462.17</v>
      </c>
      <c r="EZ79" s="105">
        <v>914.17</v>
      </c>
      <c r="FA79" s="105">
        <v>891.17</v>
      </c>
      <c r="FB79" s="105">
        <v>911.17</v>
      </c>
      <c r="FC79" s="105">
        <v>1210.17</v>
      </c>
      <c r="FD79" s="105">
        <v>1058.17</v>
      </c>
      <c r="FE79" s="105">
        <v>1003.17</v>
      </c>
    </row>
    <row r="80" spans="2:161">
      <c r="B80" s="105">
        <v>37.5</v>
      </c>
      <c r="C80" s="105">
        <v>-3.83</v>
      </c>
      <c r="D80" s="105">
        <v>-4.83</v>
      </c>
      <c r="E80" s="105">
        <v>-4.83</v>
      </c>
      <c r="F80" s="105">
        <v>1085.17</v>
      </c>
      <c r="G80" s="105">
        <v>1018.17</v>
      </c>
      <c r="H80" s="105">
        <v>1061.17</v>
      </c>
      <c r="I80" s="105">
        <v>989.17</v>
      </c>
      <c r="J80" s="105">
        <v>925.17</v>
      </c>
      <c r="K80" s="105">
        <v>1024.17</v>
      </c>
      <c r="L80" s="105">
        <v>1434.17</v>
      </c>
      <c r="M80" s="105">
        <v>1925.17</v>
      </c>
      <c r="N80" s="105">
        <v>1594.17</v>
      </c>
      <c r="O80" s="105">
        <v>1675.17</v>
      </c>
      <c r="P80" s="105">
        <v>1581.17</v>
      </c>
      <c r="Q80" s="105">
        <v>1581.17</v>
      </c>
      <c r="R80" s="105">
        <v>5854.17</v>
      </c>
      <c r="S80" s="105">
        <v>5878.17</v>
      </c>
      <c r="T80" s="105">
        <v>4829.17</v>
      </c>
      <c r="U80" s="105">
        <v>5971.17</v>
      </c>
      <c r="V80" s="105">
        <v>5936.17</v>
      </c>
      <c r="W80" s="105">
        <v>5887.17</v>
      </c>
      <c r="X80" s="105">
        <v>1482.17</v>
      </c>
      <c r="Y80" s="105">
        <v>1805.17</v>
      </c>
      <c r="Z80" s="105">
        <v>1582.17</v>
      </c>
      <c r="AA80" s="105">
        <v>1861.17</v>
      </c>
      <c r="AB80" s="105">
        <v>1958.17</v>
      </c>
      <c r="AC80" s="105">
        <v>1934.17</v>
      </c>
      <c r="AD80" s="105">
        <v>9967.17</v>
      </c>
      <c r="AE80" s="105">
        <v>9854.17</v>
      </c>
      <c r="AF80" s="105">
        <v>10045.17</v>
      </c>
      <c r="AG80" s="105">
        <v>8328.17</v>
      </c>
      <c r="AH80" s="105">
        <v>8187.17</v>
      </c>
      <c r="AI80" s="105">
        <v>8238.17</v>
      </c>
      <c r="AJ80" s="105">
        <v>1725.17</v>
      </c>
      <c r="AK80" s="105">
        <v>1807.17</v>
      </c>
      <c r="AL80" s="105">
        <v>1620.17</v>
      </c>
      <c r="AM80" s="105">
        <v>1857.17</v>
      </c>
      <c r="AN80" s="105">
        <v>1882.17</v>
      </c>
      <c r="AO80" s="105">
        <v>1634.17</v>
      </c>
      <c r="AP80" s="105">
        <v>9094.17</v>
      </c>
      <c r="AQ80" s="105">
        <v>9159.17</v>
      </c>
      <c r="AR80" s="105">
        <v>9629.17</v>
      </c>
      <c r="AS80" s="105">
        <v>9422.17</v>
      </c>
      <c r="AT80" s="105">
        <v>9586.17</v>
      </c>
      <c r="AU80" s="105">
        <v>9112.17</v>
      </c>
      <c r="AV80" s="105">
        <v>-9.83</v>
      </c>
      <c r="AW80" s="105">
        <v>-14.83</v>
      </c>
      <c r="AX80" s="105">
        <v>-14.83</v>
      </c>
      <c r="AY80" s="105">
        <v>-13.83</v>
      </c>
      <c r="AZ80" s="105">
        <v>-13.83</v>
      </c>
      <c r="BA80" s="105">
        <v>-11.83</v>
      </c>
      <c r="BB80" s="105">
        <v>10770.17</v>
      </c>
      <c r="BC80" s="105">
        <v>11290.17</v>
      </c>
      <c r="BD80" s="105">
        <v>10384.17</v>
      </c>
      <c r="BE80" s="105">
        <v>7394.17</v>
      </c>
      <c r="BF80" s="105">
        <v>7406.17</v>
      </c>
      <c r="BG80" s="105">
        <v>6674.17</v>
      </c>
      <c r="BH80" s="105">
        <v>1140.17</v>
      </c>
      <c r="BI80" s="105">
        <v>1059.17</v>
      </c>
      <c r="BJ80" s="105">
        <v>903.17</v>
      </c>
      <c r="BK80" s="105">
        <v>1623.17</v>
      </c>
      <c r="BL80" s="105">
        <v>1554.17</v>
      </c>
      <c r="BM80" s="105">
        <v>1674.17</v>
      </c>
      <c r="BN80" s="105">
        <v>7688.17</v>
      </c>
      <c r="BO80" s="105">
        <v>7741.17</v>
      </c>
      <c r="BP80" s="105">
        <v>7796.17</v>
      </c>
      <c r="BQ80" s="105">
        <v>9572.17</v>
      </c>
      <c r="BR80" s="105">
        <v>9161.17</v>
      </c>
      <c r="BS80" s="105">
        <v>9304.17</v>
      </c>
      <c r="BT80" s="105">
        <v>1372.17</v>
      </c>
      <c r="BU80" s="105">
        <v>1400.17</v>
      </c>
      <c r="BV80" s="105">
        <v>1229.17</v>
      </c>
      <c r="BW80" s="105">
        <v>1569.17</v>
      </c>
      <c r="BX80" s="105">
        <v>1605.17</v>
      </c>
      <c r="BY80" s="105">
        <v>1540.17</v>
      </c>
      <c r="BZ80" s="105">
        <v>13053.17</v>
      </c>
      <c r="CA80" s="105">
        <v>12881.17</v>
      </c>
      <c r="CB80" s="105">
        <v>14843.17</v>
      </c>
      <c r="CC80" s="105">
        <v>11498.17</v>
      </c>
      <c r="CD80" s="105">
        <v>12333.17</v>
      </c>
      <c r="CE80" s="105">
        <v>12982.17</v>
      </c>
      <c r="CF80" s="105">
        <v>623.16999999999996</v>
      </c>
      <c r="CG80" s="105">
        <v>711.17</v>
      </c>
      <c r="CH80" s="105">
        <v>682.17</v>
      </c>
      <c r="CI80" s="105">
        <v>1461.17</v>
      </c>
      <c r="CJ80" s="105">
        <v>1481.17</v>
      </c>
      <c r="CK80" s="105">
        <v>1610.17</v>
      </c>
      <c r="CL80" s="105">
        <v>2281.17</v>
      </c>
      <c r="CM80" s="105">
        <v>2148.17</v>
      </c>
      <c r="CN80" s="105">
        <v>2515.17</v>
      </c>
      <c r="CO80" s="105">
        <v>1942.17</v>
      </c>
      <c r="CP80" s="105">
        <v>2155.17</v>
      </c>
      <c r="CQ80" s="105">
        <v>2180.17</v>
      </c>
      <c r="CR80" s="105">
        <v>1450.17</v>
      </c>
      <c r="CS80" s="105">
        <v>1646.17</v>
      </c>
      <c r="CT80" s="105">
        <v>1782.17</v>
      </c>
      <c r="CU80" s="105">
        <v>1718.17</v>
      </c>
      <c r="CV80" s="105">
        <v>1733.17</v>
      </c>
      <c r="CW80" s="105">
        <v>1925.17</v>
      </c>
      <c r="CX80" s="105">
        <v>5723.17</v>
      </c>
      <c r="CY80" s="105">
        <v>5611.17</v>
      </c>
      <c r="CZ80" s="105">
        <v>6299.17</v>
      </c>
      <c r="DA80" s="105">
        <v>7238.17</v>
      </c>
      <c r="DB80" s="105">
        <v>6596.17</v>
      </c>
      <c r="DC80" s="105">
        <v>6507.17</v>
      </c>
      <c r="DD80" s="105">
        <v>1521.17</v>
      </c>
      <c r="DE80" s="105">
        <v>1413.17</v>
      </c>
      <c r="DF80" s="105">
        <v>1345.17</v>
      </c>
      <c r="DG80" s="105">
        <v>1777.17</v>
      </c>
      <c r="DH80" s="105">
        <v>1771.17</v>
      </c>
      <c r="DI80" s="105">
        <v>1737.17</v>
      </c>
      <c r="DJ80" s="105">
        <v>8572.17</v>
      </c>
      <c r="DK80" s="105">
        <v>8492.17</v>
      </c>
      <c r="DL80" s="105">
        <v>8403.17</v>
      </c>
      <c r="DM80" s="105">
        <v>9653.17</v>
      </c>
      <c r="DN80" s="105">
        <v>9654.17</v>
      </c>
      <c r="DO80" s="105">
        <v>9389.17</v>
      </c>
      <c r="DP80" s="105">
        <v>1417.17</v>
      </c>
      <c r="DQ80" s="105">
        <v>1563.17</v>
      </c>
      <c r="DR80" s="105">
        <v>720.17</v>
      </c>
      <c r="DS80" s="105">
        <v>1344.17</v>
      </c>
      <c r="DT80" s="105">
        <v>1795.17</v>
      </c>
      <c r="DU80" s="105">
        <v>1866.17</v>
      </c>
      <c r="DV80" s="105">
        <v>5398.17</v>
      </c>
      <c r="DW80" s="105">
        <v>5316.17</v>
      </c>
      <c r="DX80" s="105">
        <v>6113.17</v>
      </c>
      <c r="DY80" s="105">
        <v>7447.17</v>
      </c>
      <c r="DZ80" s="105">
        <v>6234.17</v>
      </c>
      <c r="EA80" s="105">
        <v>6338.17</v>
      </c>
      <c r="EB80" s="105">
        <v>974.17</v>
      </c>
      <c r="EC80" s="105">
        <v>982.17</v>
      </c>
      <c r="ED80" s="105">
        <v>844.17</v>
      </c>
      <c r="EE80" s="105">
        <v>1441.17</v>
      </c>
      <c r="EF80" s="105">
        <v>1329.17</v>
      </c>
      <c r="EG80" s="105">
        <v>1498.17</v>
      </c>
      <c r="EH80" s="105">
        <v>14236.17</v>
      </c>
      <c r="EI80" s="105">
        <v>12312.17</v>
      </c>
      <c r="EJ80" s="105">
        <v>12250.17</v>
      </c>
      <c r="EK80" s="105">
        <v>14503.17</v>
      </c>
      <c r="EL80" s="105">
        <v>17079.169999999998</v>
      </c>
      <c r="EM80" s="105">
        <v>14584.17</v>
      </c>
      <c r="EN80" s="105">
        <v>1624.17</v>
      </c>
      <c r="EO80" s="105">
        <v>1710.17</v>
      </c>
      <c r="EP80" s="105">
        <v>1734.17</v>
      </c>
      <c r="EQ80" s="105">
        <v>1452.17</v>
      </c>
      <c r="ER80" s="105">
        <v>1532.17</v>
      </c>
      <c r="ES80" s="105">
        <v>1415.17</v>
      </c>
      <c r="ET80" s="105">
        <v>8615.17</v>
      </c>
      <c r="EU80" s="105">
        <v>8923.17</v>
      </c>
      <c r="EV80" s="105">
        <v>9032.17</v>
      </c>
      <c r="EW80" s="105">
        <v>8509.17</v>
      </c>
      <c r="EX80" s="105">
        <v>8921.17</v>
      </c>
      <c r="EY80" s="105">
        <v>7425.17</v>
      </c>
      <c r="EZ80" s="105">
        <v>917.17</v>
      </c>
      <c r="FA80" s="105">
        <v>915.17</v>
      </c>
      <c r="FB80" s="105">
        <v>922.17</v>
      </c>
      <c r="FC80" s="105">
        <v>1258.17</v>
      </c>
      <c r="FD80" s="105">
        <v>1080.17</v>
      </c>
      <c r="FE80" s="105">
        <v>1029.17</v>
      </c>
    </row>
    <row r="81" spans="2:161">
      <c r="B81" s="105">
        <v>38</v>
      </c>
      <c r="C81" s="105">
        <v>-3.17</v>
      </c>
      <c r="D81" s="105">
        <v>-8.17</v>
      </c>
      <c r="E81" s="105">
        <v>-9.17</v>
      </c>
      <c r="F81" s="105">
        <v>1110.83</v>
      </c>
      <c r="G81" s="105">
        <v>1046.83</v>
      </c>
      <c r="H81" s="105">
        <v>1066.83</v>
      </c>
      <c r="I81" s="105">
        <v>1001.83</v>
      </c>
      <c r="J81" s="105">
        <v>934.83</v>
      </c>
      <c r="K81" s="105">
        <v>1037.83</v>
      </c>
      <c r="L81" s="105">
        <v>1368.83</v>
      </c>
      <c r="M81" s="105">
        <v>1792.83</v>
      </c>
      <c r="N81" s="105">
        <v>1508.83</v>
      </c>
      <c r="O81" s="105">
        <v>1528.83</v>
      </c>
      <c r="P81" s="105">
        <v>1486.83</v>
      </c>
      <c r="Q81" s="105">
        <v>1519.83</v>
      </c>
      <c r="R81" s="105">
        <v>5997.83</v>
      </c>
      <c r="S81" s="105">
        <v>5992.83</v>
      </c>
      <c r="T81" s="105">
        <v>4915.83</v>
      </c>
      <c r="U81" s="105">
        <v>6046.83</v>
      </c>
      <c r="V81" s="105">
        <v>5984.83</v>
      </c>
      <c r="W81" s="105">
        <v>6023.83</v>
      </c>
      <c r="X81" s="105">
        <v>1413.83</v>
      </c>
      <c r="Y81" s="105">
        <v>1742.83</v>
      </c>
      <c r="Z81" s="105">
        <v>1482.83</v>
      </c>
      <c r="AA81" s="105">
        <v>1801.83</v>
      </c>
      <c r="AB81" s="105">
        <v>1867.83</v>
      </c>
      <c r="AC81" s="105">
        <v>1843.83</v>
      </c>
      <c r="AD81" s="105">
        <v>10063.83</v>
      </c>
      <c r="AE81" s="105">
        <v>9712.83</v>
      </c>
      <c r="AF81" s="105">
        <v>10026.83</v>
      </c>
      <c r="AG81" s="105">
        <v>8461.83</v>
      </c>
      <c r="AH81" s="105">
        <v>8389.83</v>
      </c>
      <c r="AI81" s="105">
        <v>8460.83</v>
      </c>
      <c r="AJ81" s="105">
        <v>1740.83</v>
      </c>
      <c r="AK81" s="105">
        <v>1776.83</v>
      </c>
      <c r="AL81" s="105">
        <v>1573.83</v>
      </c>
      <c r="AM81" s="105">
        <v>1723.83</v>
      </c>
      <c r="AN81" s="105">
        <v>1797.83</v>
      </c>
      <c r="AO81" s="105">
        <v>1591.83</v>
      </c>
      <c r="AP81" s="105">
        <v>9313.83</v>
      </c>
      <c r="AQ81" s="105">
        <v>9342.83</v>
      </c>
      <c r="AR81" s="105">
        <v>9875.83</v>
      </c>
      <c r="AS81" s="105">
        <v>9613.83</v>
      </c>
      <c r="AT81" s="105">
        <v>9856.83</v>
      </c>
      <c r="AU81" s="105">
        <v>9349.83</v>
      </c>
      <c r="AV81" s="105">
        <v>-17.170000000000002</v>
      </c>
      <c r="AW81" s="105">
        <v>-19.170000000000002</v>
      </c>
      <c r="AX81" s="105">
        <v>-15.17</v>
      </c>
      <c r="AY81" s="105">
        <v>-16.170000000000002</v>
      </c>
      <c r="AZ81" s="105">
        <v>-18.170000000000002</v>
      </c>
      <c r="BA81" s="105">
        <v>-17.170000000000002</v>
      </c>
      <c r="BB81" s="105">
        <v>11166.83</v>
      </c>
      <c r="BC81" s="105">
        <v>11598.83</v>
      </c>
      <c r="BD81" s="105">
        <v>10668.83</v>
      </c>
      <c r="BE81" s="105">
        <v>7506.83</v>
      </c>
      <c r="BF81" s="105">
        <v>7504.83</v>
      </c>
      <c r="BG81" s="105">
        <v>6758.83</v>
      </c>
      <c r="BH81" s="105">
        <v>1061.83</v>
      </c>
      <c r="BI81" s="105">
        <v>1004.83</v>
      </c>
      <c r="BJ81" s="105">
        <v>839.83</v>
      </c>
      <c r="BK81" s="105">
        <v>1554.83</v>
      </c>
      <c r="BL81" s="105">
        <v>1491.83</v>
      </c>
      <c r="BM81" s="105">
        <v>1622.83</v>
      </c>
      <c r="BN81" s="105">
        <v>7778.83</v>
      </c>
      <c r="BO81" s="105">
        <v>7868.83</v>
      </c>
      <c r="BP81" s="105">
        <v>8062.83</v>
      </c>
      <c r="BQ81" s="105">
        <v>9376.83</v>
      </c>
      <c r="BR81" s="105">
        <v>9079.83</v>
      </c>
      <c r="BS81" s="105">
        <v>9214.83</v>
      </c>
      <c r="BT81" s="105">
        <v>1310.83</v>
      </c>
      <c r="BU81" s="105">
        <v>1318.83</v>
      </c>
      <c r="BV81" s="105">
        <v>1185.83</v>
      </c>
      <c r="BW81" s="105">
        <v>1519.83</v>
      </c>
      <c r="BX81" s="105">
        <v>1516.83</v>
      </c>
      <c r="BY81" s="105">
        <v>1520.83</v>
      </c>
      <c r="BZ81" s="105">
        <v>13503.83</v>
      </c>
      <c r="CA81" s="105">
        <v>13227.83</v>
      </c>
      <c r="CB81" s="105">
        <v>15128.83</v>
      </c>
      <c r="CC81" s="105">
        <v>11660.83</v>
      </c>
      <c r="CD81" s="105">
        <v>12125.83</v>
      </c>
      <c r="CE81" s="105">
        <v>13259.83</v>
      </c>
      <c r="CF81" s="105">
        <v>592.83000000000004</v>
      </c>
      <c r="CG81" s="105">
        <v>677.83</v>
      </c>
      <c r="CH81" s="105">
        <v>641.83000000000004</v>
      </c>
      <c r="CI81" s="105">
        <v>1401.83</v>
      </c>
      <c r="CJ81" s="105">
        <v>1492.83</v>
      </c>
      <c r="CK81" s="105">
        <v>1532.83</v>
      </c>
      <c r="CL81" s="105">
        <v>2326.83</v>
      </c>
      <c r="CM81" s="105">
        <v>2161.83</v>
      </c>
      <c r="CN81" s="105">
        <v>2557.83</v>
      </c>
      <c r="CO81" s="105">
        <v>2005.83</v>
      </c>
      <c r="CP81" s="105">
        <v>2124.83</v>
      </c>
      <c r="CQ81" s="105">
        <v>2229.83</v>
      </c>
      <c r="CR81" s="105">
        <v>1395.83</v>
      </c>
      <c r="CS81" s="105">
        <v>1550.83</v>
      </c>
      <c r="CT81" s="105">
        <v>1764.83</v>
      </c>
      <c r="CU81" s="105">
        <v>1672.83</v>
      </c>
      <c r="CV81" s="105">
        <v>1648.83</v>
      </c>
      <c r="CW81" s="105">
        <v>1862.83</v>
      </c>
      <c r="CX81" s="105">
        <v>5746.83</v>
      </c>
      <c r="CY81" s="105">
        <v>5745.83</v>
      </c>
      <c r="CZ81" s="105">
        <v>6344.83</v>
      </c>
      <c r="DA81" s="105">
        <v>7259.83</v>
      </c>
      <c r="DB81" s="105">
        <v>6623.83</v>
      </c>
      <c r="DC81" s="105">
        <v>6444.83</v>
      </c>
      <c r="DD81" s="105">
        <v>1455.83</v>
      </c>
      <c r="DE81" s="105">
        <v>1365.83</v>
      </c>
      <c r="DF81" s="105">
        <v>1322.83</v>
      </c>
      <c r="DG81" s="105">
        <v>1708.83</v>
      </c>
      <c r="DH81" s="105">
        <v>1706.83</v>
      </c>
      <c r="DI81" s="105">
        <v>1684.83</v>
      </c>
      <c r="DJ81" s="105">
        <v>8590.83</v>
      </c>
      <c r="DK81" s="105">
        <v>8468.83</v>
      </c>
      <c r="DL81" s="105">
        <v>8426.83</v>
      </c>
      <c r="DM81" s="105">
        <v>9719.83</v>
      </c>
      <c r="DN81" s="105">
        <v>9589.83</v>
      </c>
      <c r="DO81" s="105">
        <v>9276.83</v>
      </c>
      <c r="DP81" s="105">
        <v>1360.83</v>
      </c>
      <c r="DQ81" s="105">
        <v>1449.83</v>
      </c>
      <c r="DR81" s="105">
        <v>674.83</v>
      </c>
      <c r="DS81" s="105">
        <v>1275.83</v>
      </c>
      <c r="DT81" s="105">
        <v>1714.83</v>
      </c>
      <c r="DU81" s="105">
        <v>1760.83</v>
      </c>
      <c r="DV81" s="105">
        <v>5425.83</v>
      </c>
      <c r="DW81" s="105">
        <v>5410.83</v>
      </c>
      <c r="DX81" s="105">
        <v>6230.83</v>
      </c>
      <c r="DY81" s="105">
        <v>7508.83</v>
      </c>
      <c r="DZ81" s="105">
        <v>6196.83</v>
      </c>
      <c r="EA81" s="105">
        <v>6266.83</v>
      </c>
      <c r="EB81" s="105">
        <v>911.83</v>
      </c>
      <c r="EC81" s="105">
        <v>908.83</v>
      </c>
      <c r="ED81" s="105">
        <v>761.83</v>
      </c>
      <c r="EE81" s="105">
        <v>1357.83</v>
      </c>
      <c r="EF81" s="105">
        <v>1216.83</v>
      </c>
      <c r="EG81" s="105">
        <v>1398.83</v>
      </c>
      <c r="EH81" s="105">
        <v>14493.83</v>
      </c>
      <c r="EI81" s="105">
        <v>12072.83</v>
      </c>
      <c r="EJ81" s="105">
        <v>12152.83</v>
      </c>
      <c r="EK81" s="105">
        <v>14257.83</v>
      </c>
      <c r="EL81" s="105">
        <v>17621.830000000002</v>
      </c>
      <c r="EM81" s="105">
        <v>15141.83</v>
      </c>
      <c r="EN81" s="105">
        <v>1556.83</v>
      </c>
      <c r="EO81" s="105">
        <v>1615.83</v>
      </c>
      <c r="EP81" s="105">
        <v>1575.83</v>
      </c>
      <c r="EQ81" s="105">
        <v>1363.83</v>
      </c>
      <c r="ER81" s="105">
        <v>1428.83</v>
      </c>
      <c r="ES81" s="105">
        <v>1314.83</v>
      </c>
      <c r="ET81" s="105">
        <v>8899.83</v>
      </c>
      <c r="EU81" s="105">
        <v>9068.83</v>
      </c>
      <c r="EV81" s="105">
        <v>9081.83</v>
      </c>
      <c r="EW81" s="105">
        <v>8517.83</v>
      </c>
      <c r="EX81" s="105">
        <v>8955.83</v>
      </c>
      <c r="EY81" s="105">
        <v>7486.83</v>
      </c>
      <c r="EZ81" s="105">
        <v>884.83</v>
      </c>
      <c r="FA81" s="105">
        <v>842.83</v>
      </c>
      <c r="FB81" s="105">
        <v>866.83</v>
      </c>
      <c r="FC81" s="105">
        <v>1182.83</v>
      </c>
      <c r="FD81" s="105">
        <v>1040.83</v>
      </c>
      <c r="FE81" s="105">
        <v>957.83</v>
      </c>
    </row>
    <row r="82" spans="2:161">
      <c r="B82" s="105">
        <v>38.5</v>
      </c>
      <c r="C82" s="105">
        <v>-4.83</v>
      </c>
      <c r="D82" s="105">
        <v>-6.83</v>
      </c>
      <c r="E82" s="105">
        <v>-5.83</v>
      </c>
      <c r="F82" s="105">
        <v>1128.17</v>
      </c>
      <c r="G82" s="105">
        <v>1045.17</v>
      </c>
      <c r="H82" s="105">
        <v>1062.17</v>
      </c>
      <c r="I82" s="105">
        <v>999.17</v>
      </c>
      <c r="J82" s="105">
        <v>949.17</v>
      </c>
      <c r="K82" s="105">
        <v>1041.17</v>
      </c>
      <c r="L82" s="105">
        <v>1366.17</v>
      </c>
      <c r="M82" s="105">
        <v>1814.17</v>
      </c>
      <c r="N82" s="105">
        <v>1523.17</v>
      </c>
      <c r="O82" s="105">
        <v>1545.17</v>
      </c>
      <c r="P82" s="105">
        <v>1487.17</v>
      </c>
      <c r="Q82" s="105">
        <v>1509.17</v>
      </c>
      <c r="R82" s="105">
        <v>6055.17</v>
      </c>
      <c r="S82" s="105">
        <v>6088.17</v>
      </c>
      <c r="T82" s="105">
        <v>4904.17</v>
      </c>
      <c r="U82" s="105">
        <v>6221.17</v>
      </c>
      <c r="V82" s="105">
        <v>6149.17</v>
      </c>
      <c r="W82" s="105">
        <v>6114.17</v>
      </c>
      <c r="X82" s="105">
        <v>1433.17</v>
      </c>
      <c r="Y82" s="105">
        <v>1766.17</v>
      </c>
      <c r="Z82" s="105">
        <v>1493.17</v>
      </c>
      <c r="AA82" s="105">
        <v>1804.17</v>
      </c>
      <c r="AB82" s="105">
        <v>1958.17</v>
      </c>
      <c r="AC82" s="105">
        <v>1897.17</v>
      </c>
      <c r="AD82" s="105">
        <v>9852.17</v>
      </c>
      <c r="AE82" s="105">
        <v>9714.17</v>
      </c>
      <c r="AF82" s="105">
        <v>9946.17</v>
      </c>
      <c r="AG82" s="105">
        <v>8719.17</v>
      </c>
      <c r="AH82" s="105">
        <v>8503.17</v>
      </c>
      <c r="AI82" s="105">
        <v>8555.17</v>
      </c>
      <c r="AJ82" s="105">
        <v>1726.17</v>
      </c>
      <c r="AK82" s="105">
        <v>1745.17</v>
      </c>
      <c r="AL82" s="105">
        <v>1593.17</v>
      </c>
      <c r="AM82" s="105">
        <v>1754.17</v>
      </c>
      <c r="AN82" s="105">
        <v>1849.17</v>
      </c>
      <c r="AO82" s="105">
        <v>1585.17</v>
      </c>
      <c r="AP82" s="105">
        <v>9575.17</v>
      </c>
      <c r="AQ82" s="105">
        <v>9561.17</v>
      </c>
      <c r="AR82" s="105">
        <v>10172.17</v>
      </c>
      <c r="AS82" s="105">
        <v>9796.17</v>
      </c>
      <c r="AT82" s="105">
        <v>10022.17</v>
      </c>
      <c r="AU82" s="105">
        <v>9511.17</v>
      </c>
      <c r="AV82" s="105">
        <v>-14.83</v>
      </c>
      <c r="AW82" s="105">
        <v>-15.83</v>
      </c>
      <c r="AX82" s="105">
        <v>-14.83</v>
      </c>
      <c r="AY82" s="105">
        <v>-19.829999999999998</v>
      </c>
      <c r="AZ82" s="105">
        <v>-14.83</v>
      </c>
      <c r="BA82" s="105">
        <v>-15.83</v>
      </c>
      <c r="BB82" s="105">
        <v>11424.17</v>
      </c>
      <c r="BC82" s="105">
        <v>11934.17</v>
      </c>
      <c r="BD82" s="105">
        <v>11110.17</v>
      </c>
      <c r="BE82" s="105">
        <v>7588.17</v>
      </c>
      <c r="BF82" s="105">
        <v>7603.17</v>
      </c>
      <c r="BG82" s="105">
        <v>6900.17</v>
      </c>
      <c r="BH82" s="105">
        <v>1057.17</v>
      </c>
      <c r="BI82" s="105">
        <v>1017.17</v>
      </c>
      <c r="BJ82" s="105">
        <v>852.17</v>
      </c>
      <c r="BK82" s="105">
        <v>1577.17</v>
      </c>
      <c r="BL82" s="105">
        <v>1498.17</v>
      </c>
      <c r="BM82" s="105">
        <v>1601.17</v>
      </c>
      <c r="BN82" s="105">
        <v>7963.17</v>
      </c>
      <c r="BO82" s="105">
        <v>8051.17</v>
      </c>
      <c r="BP82" s="105">
        <v>8207.17</v>
      </c>
      <c r="BQ82" s="105">
        <v>9425.17</v>
      </c>
      <c r="BR82" s="105">
        <v>9070.17</v>
      </c>
      <c r="BS82" s="105">
        <v>9075.17</v>
      </c>
      <c r="BT82" s="105">
        <v>1305.17</v>
      </c>
      <c r="BU82" s="105">
        <v>1317.17</v>
      </c>
      <c r="BV82" s="105">
        <v>1191.17</v>
      </c>
      <c r="BW82" s="105">
        <v>1542.17</v>
      </c>
      <c r="BX82" s="105">
        <v>1539.17</v>
      </c>
      <c r="BY82" s="105">
        <v>1494.17</v>
      </c>
      <c r="BZ82" s="105">
        <v>13552.17</v>
      </c>
      <c r="CA82" s="105">
        <v>13597.17</v>
      </c>
      <c r="CB82" s="105">
        <v>15537.17</v>
      </c>
      <c r="CC82" s="105">
        <v>11512.17</v>
      </c>
      <c r="CD82" s="105">
        <v>12137.17</v>
      </c>
      <c r="CE82" s="105">
        <v>13673.17</v>
      </c>
      <c r="CF82" s="105">
        <v>595.16999999999996</v>
      </c>
      <c r="CG82" s="105">
        <v>658.17</v>
      </c>
      <c r="CH82" s="105">
        <v>636.16999999999996</v>
      </c>
      <c r="CI82" s="105">
        <v>1372.17</v>
      </c>
      <c r="CJ82" s="105">
        <v>1475.17</v>
      </c>
      <c r="CK82" s="105">
        <v>1557.17</v>
      </c>
      <c r="CL82" s="105">
        <v>2314.17</v>
      </c>
      <c r="CM82" s="105">
        <v>2200.17</v>
      </c>
      <c r="CN82" s="105">
        <v>2591.17</v>
      </c>
      <c r="CO82" s="105">
        <v>1984.17</v>
      </c>
      <c r="CP82" s="105">
        <v>2195.17</v>
      </c>
      <c r="CQ82" s="105">
        <v>2224.17</v>
      </c>
      <c r="CR82" s="105">
        <v>1405.17</v>
      </c>
      <c r="CS82" s="105">
        <v>1579.17</v>
      </c>
      <c r="CT82" s="105">
        <v>1740.17</v>
      </c>
      <c r="CU82" s="105">
        <v>1647.17</v>
      </c>
      <c r="CV82" s="105">
        <v>1674.17</v>
      </c>
      <c r="CW82" s="105">
        <v>1873.17</v>
      </c>
      <c r="CX82" s="105">
        <v>5791.17</v>
      </c>
      <c r="CY82" s="105">
        <v>5770.17</v>
      </c>
      <c r="CZ82" s="105">
        <v>6422.17</v>
      </c>
      <c r="DA82" s="105">
        <v>7200.17</v>
      </c>
      <c r="DB82" s="105">
        <v>6490.17</v>
      </c>
      <c r="DC82" s="105">
        <v>6360.17</v>
      </c>
      <c r="DD82" s="105">
        <v>1516.17</v>
      </c>
      <c r="DE82" s="105">
        <v>1380.17</v>
      </c>
      <c r="DF82" s="105">
        <v>1326.17</v>
      </c>
      <c r="DG82" s="105">
        <v>1718.17</v>
      </c>
      <c r="DH82" s="105">
        <v>1725.17</v>
      </c>
      <c r="DI82" s="105">
        <v>1681.17</v>
      </c>
      <c r="DJ82" s="105">
        <v>8494.17</v>
      </c>
      <c r="DK82" s="105">
        <v>8387.17</v>
      </c>
      <c r="DL82" s="105">
        <v>8368.17</v>
      </c>
      <c r="DM82" s="105">
        <v>9530.17</v>
      </c>
      <c r="DN82" s="105">
        <v>9433.17</v>
      </c>
      <c r="DO82" s="105">
        <v>9280.17</v>
      </c>
      <c r="DP82" s="105">
        <v>1390.17</v>
      </c>
      <c r="DQ82" s="105">
        <v>1456.17</v>
      </c>
      <c r="DR82" s="105">
        <v>688.17</v>
      </c>
      <c r="DS82" s="105">
        <v>1292.17</v>
      </c>
      <c r="DT82" s="105">
        <v>1701.17</v>
      </c>
      <c r="DU82" s="105">
        <v>1768.17</v>
      </c>
      <c r="DV82" s="105">
        <v>5465.17</v>
      </c>
      <c r="DW82" s="105">
        <v>5511.17</v>
      </c>
      <c r="DX82" s="105">
        <v>6299.17</v>
      </c>
      <c r="DY82" s="105">
        <v>7594.17</v>
      </c>
      <c r="DZ82" s="105">
        <v>6121.17</v>
      </c>
      <c r="EA82" s="105">
        <v>6426.17</v>
      </c>
      <c r="EB82" s="105">
        <v>905.17</v>
      </c>
      <c r="EC82" s="105">
        <v>937.17</v>
      </c>
      <c r="ED82" s="105">
        <v>749.17</v>
      </c>
      <c r="EE82" s="105">
        <v>1360.17</v>
      </c>
      <c r="EF82" s="105">
        <v>1256.17</v>
      </c>
      <c r="EG82" s="105">
        <v>1397.17</v>
      </c>
      <c r="EH82" s="105">
        <v>14674.17</v>
      </c>
      <c r="EI82" s="105">
        <v>12208.17</v>
      </c>
      <c r="EJ82" s="105">
        <v>11923.17</v>
      </c>
      <c r="EK82" s="105">
        <v>14826.17</v>
      </c>
      <c r="EL82" s="105">
        <v>17942.169999999998</v>
      </c>
      <c r="EM82" s="105">
        <v>15139.17</v>
      </c>
      <c r="EN82" s="105">
        <v>1539.17</v>
      </c>
      <c r="EO82" s="105">
        <v>1621.17</v>
      </c>
      <c r="EP82" s="105">
        <v>1630.17</v>
      </c>
      <c r="EQ82" s="105">
        <v>1366.17</v>
      </c>
      <c r="ER82" s="105">
        <v>1449.17</v>
      </c>
      <c r="ES82" s="105">
        <v>1329.17</v>
      </c>
      <c r="ET82" s="105">
        <v>9001.17</v>
      </c>
      <c r="EU82" s="105">
        <v>9132.17</v>
      </c>
      <c r="EV82" s="105">
        <v>9287.17</v>
      </c>
      <c r="EW82" s="105">
        <v>8643.17</v>
      </c>
      <c r="EX82" s="105">
        <v>9309.17</v>
      </c>
      <c r="EY82" s="105">
        <v>7540.17</v>
      </c>
      <c r="EZ82" s="105">
        <v>908.17</v>
      </c>
      <c r="FA82" s="105">
        <v>872.17</v>
      </c>
      <c r="FB82" s="105">
        <v>887.17</v>
      </c>
      <c r="FC82" s="105">
        <v>1208.17</v>
      </c>
      <c r="FD82" s="105">
        <v>1093.17</v>
      </c>
      <c r="FE82" s="105">
        <v>972.17</v>
      </c>
    </row>
    <row r="83" spans="2:161">
      <c r="B83" s="105">
        <v>39</v>
      </c>
      <c r="C83" s="105">
        <v>-1.83</v>
      </c>
      <c r="D83" s="105">
        <v>-5.83</v>
      </c>
      <c r="E83" s="105">
        <v>-8.83</v>
      </c>
      <c r="F83" s="105">
        <v>1137.17</v>
      </c>
      <c r="G83" s="105">
        <v>1093.17</v>
      </c>
      <c r="H83" s="105">
        <v>1088.17</v>
      </c>
      <c r="I83" s="105">
        <v>1025.17</v>
      </c>
      <c r="J83" s="105">
        <v>949.17</v>
      </c>
      <c r="K83" s="105">
        <v>1048.17</v>
      </c>
      <c r="L83" s="105">
        <v>1379.17</v>
      </c>
      <c r="M83" s="105">
        <v>1869.17</v>
      </c>
      <c r="N83" s="105">
        <v>1500.17</v>
      </c>
      <c r="O83" s="105">
        <v>1539.17</v>
      </c>
      <c r="P83" s="105">
        <v>1504.17</v>
      </c>
      <c r="Q83" s="105">
        <v>1534.17</v>
      </c>
      <c r="R83" s="105">
        <v>6209.17</v>
      </c>
      <c r="S83" s="105">
        <v>6184.17</v>
      </c>
      <c r="T83" s="105">
        <v>5061.17</v>
      </c>
      <c r="U83" s="105">
        <v>6345.17</v>
      </c>
      <c r="V83" s="105">
        <v>6226.17</v>
      </c>
      <c r="W83" s="105">
        <v>6193.17</v>
      </c>
      <c r="X83" s="105">
        <v>1422.17</v>
      </c>
      <c r="Y83" s="105">
        <v>1763.17</v>
      </c>
      <c r="Z83" s="105">
        <v>1473.17</v>
      </c>
      <c r="AA83" s="105">
        <v>1810.17</v>
      </c>
      <c r="AB83" s="105">
        <v>1893.17</v>
      </c>
      <c r="AC83" s="105">
        <v>1885.17</v>
      </c>
      <c r="AD83" s="105">
        <v>9782.17</v>
      </c>
      <c r="AE83" s="105">
        <v>9674.17</v>
      </c>
      <c r="AF83" s="105">
        <v>9857.17</v>
      </c>
      <c r="AG83" s="105">
        <v>8748.17</v>
      </c>
      <c r="AH83" s="105">
        <v>8613.17</v>
      </c>
      <c r="AI83" s="105">
        <v>8776.17</v>
      </c>
      <c r="AJ83" s="105">
        <v>1781.17</v>
      </c>
      <c r="AK83" s="105">
        <v>1798.17</v>
      </c>
      <c r="AL83" s="105">
        <v>1599.17</v>
      </c>
      <c r="AM83" s="105">
        <v>1748.17</v>
      </c>
      <c r="AN83" s="105">
        <v>1815.17</v>
      </c>
      <c r="AO83" s="105">
        <v>1598.17</v>
      </c>
      <c r="AP83" s="105">
        <v>9776.17</v>
      </c>
      <c r="AQ83" s="105">
        <v>9724.17</v>
      </c>
      <c r="AR83" s="105">
        <v>10337.17</v>
      </c>
      <c r="AS83" s="105">
        <v>10091.17</v>
      </c>
      <c r="AT83" s="105">
        <v>10160.17</v>
      </c>
      <c r="AU83" s="105">
        <v>9812.17</v>
      </c>
      <c r="AV83" s="105">
        <v>-16.829999999999998</v>
      </c>
      <c r="AW83" s="105">
        <v>-15.83</v>
      </c>
      <c r="AX83" s="105">
        <v>-17.829999999999998</v>
      </c>
      <c r="AY83" s="105">
        <v>-16.829999999999998</v>
      </c>
      <c r="AZ83" s="105">
        <v>-15.83</v>
      </c>
      <c r="BA83" s="105">
        <v>-17.829999999999998</v>
      </c>
      <c r="BB83" s="105">
        <v>11775.17</v>
      </c>
      <c r="BC83" s="105">
        <v>12454.17</v>
      </c>
      <c r="BD83" s="105">
        <v>11482.17</v>
      </c>
      <c r="BE83" s="105">
        <v>7533.17</v>
      </c>
      <c r="BF83" s="105">
        <v>7563.17</v>
      </c>
      <c r="BG83" s="105">
        <v>6941.17</v>
      </c>
      <c r="BH83" s="105">
        <v>1068.17</v>
      </c>
      <c r="BI83" s="105">
        <v>1035.17</v>
      </c>
      <c r="BJ83" s="105">
        <v>855.17</v>
      </c>
      <c r="BK83" s="105">
        <v>1557.17</v>
      </c>
      <c r="BL83" s="105">
        <v>1520.17</v>
      </c>
      <c r="BM83" s="105">
        <v>1638.17</v>
      </c>
      <c r="BN83" s="105">
        <v>8047.17</v>
      </c>
      <c r="BO83" s="105">
        <v>8299.17</v>
      </c>
      <c r="BP83" s="105">
        <v>8373.17</v>
      </c>
      <c r="BQ83" s="105">
        <v>9295.17</v>
      </c>
      <c r="BR83" s="105">
        <v>9051.17</v>
      </c>
      <c r="BS83" s="105">
        <v>9016.17</v>
      </c>
      <c r="BT83" s="105">
        <v>1302.17</v>
      </c>
      <c r="BU83" s="105">
        <v>1331.17</v>
      </c>
      <c r="BV83" s="105">
        <v>1185.17</v>
      </c>
      <c r="BW83" s="105">
        <v>1544.17</v>
      </c>
      <c r="BX83" s="105">
        <v>1563.17</v>
      </c>
      <c r="BY83" s="105">
        <v>1530.17</v>
      </c>
      <c r="BZ83" s="105">
        <v>14051.17</v>
      </c>
      <c r="CA83" s="105">
        <v>13913.17</v>
      </c>
      <c r="CB83" s="105">
        <v>15958.17</v>
      </c>
      <c r="CC83" s="105">
        <v>11543.17</v>
      </c>
      <c r="CD83" s="105">
        <v>11943.17</v>
      </c>
      <c r="CE83" s="105">
        <v>13813.17</v>
      </c>
      <c r="CF83" s="105">
        <v>591.16999999999996</v>
      </c>
      <c r="CG83" s="105">
        <v>631.16999999999996</v>
      </c>
      <c r="CH83" s="105">
        <v>619.16999999999996</v>
      </c>
      <c r="CI83" s="105">
        <v>1403.17</v>
      </c>
      <c r="CJ83" s="105">
        <v>1504.17</v>
      </c>
      <c r="CK83" s="105">
        <v>1557.17</v>
      </c>
      <c r="CL83" s="105">
        <v>2368.17</v>
      </c>
      <c r="CM83" s="105">
        <v>2193.17</v>
      </c>
      <c r="CN83" s="105">
        <v>2642.17</v>
      </c>
      <c r="CO83" s="105">
        <v>2005.17</v>
      </c>
      <c r="CP83" s="105">
        <v>2214.17</v>
      </c>
      <c r="CQ83" s="105">
        <v>2211.17</v>
      </c>
      <c r="CR83" s="105">
        <v>1441.17</v>
      </c>
      <c r="CS83" s="105">
        <v>1562.17</v>
      </c>
      <c r="CT83" s="105">
        <v>1777.17</v>
      </c>
      <c r="CU83" s="105">
        <v>1667.17</v>
      </c>
      <c r="CV83" s="105">
        <v>1699.17</v>
      </c>
      <c r="CW83" s="105">
        <v>1836.17</v>
      </c>
      <c r="CX83" s="105">
        <v>5905.17</v>
      </c>
      <c r="CY83" s="105">
        <v>5870.17</v>
      </c>
      <c r="CZ83" s="105">
        <v>6459.17</v>
      </c>
      <c r="DA83" s="105">
        <v>7204.17</v>
      </c>
      <c r="DB83" s="105">
        <v>6411.17</v>
      </c>
      <c r="DC83" s="105">
        <v>6283.17</v>
      </c>
      <c r="DD83" s="105">
        <v>1474.17</v>
      </c>
      <c r="DE83" s="105">
        <v>1406.17</v>
      </c>
      <c r="DF83" s="105">
        <v>1343.17</v>
      </c>
      <c r="DG83" s="105">
        <v>1733.17</v>
      </c>
      <c r="DH83" s="105">
        <v>1728.17</v>
      </c>
      <c r="DI83" s="105">
        <v>1697.17</v>
      </c>
      <c r="DJ83" s="105">
        <v>8534.17</v>
      </c>
      <c r="DK83" s="105">
        <v>8376.17</v>
      </c>
      <c r="DL83" s="105">
        <v>8382.17</v>
      </c>
      <c r="DM83" s="105">
        <v>9418.17</v>
      </c>
      <c r="DN83" s="105">
        <v>9404.17</v>
      </c>
      <c r="DO83" s="105">
        <v>9170.17</v>
      </c>
      <c r="DP83" s="105">
        <v>1397.17</v>
      </c>
      <c r="DQ83" s="105">
        <v>1480.17</v>
      </c>
      <c r="DR83" s="105">
        <v>693.17</v>
      </c>
      <c r="DS83" s="105">
        <v>1322.17</v>
      </c>
      <c r="DT83" s="105">
        <v>1738.17</v>
      </c>
      <c r="DU83" s="105">
        <v>1771.17</v>
      </c>
      <c r="DV83" s="105">
        <v>5484.17</v>
      </c>
      <c r="DW83" s="105">
        <v>5556.17</v>
      </c>
      <c r="DX83" s="105">
        <v>6363.17</v>
      </c>
      <c r="DY83" s="105">
        <v>7694.17</v>
      </c>
      <c r="DZ83" s="105">
        <v>6108.17</v>
      </c>
      <c r="EA83" s="105">
        <v>6374.17</v>
      </c>
      <c r="EB83" s="105">
        <v>936.17</v>
      </c>
      <c r="EC83" s="105">
        <v>938.17</v>
      </c>
      <c r="ED83" s="105">
        <v>759.17</v>
      </c>
      <c r="EE83" s="105">
        <v>1409.17</v>
      </c>
      <c r="EF83" s="105">
        <v>1274.17</v>
      </c>
      <c r="EG83" s="105">
        <v>1429.17</v>
      </c>
      <c r="EH83" s="105">
        <v>14927.17</v>
      </c>
      <c r="EI83" s="105">
        <v>12069.17</v>
      </c>
      <c r="EJ83" s="105">
        <v>11700.17</v>
      </c>
      <c r="EK83" s="105">
        <v>13956.17</v>
      </c>
      <c r="EL83" s="105">
        <v>17600.169999999998</v>
      </c>
      <c r="EM83" s="105">
        <v>15340.17</v>
      </c>
      <c r="EN83" s="105">
        <v>1567.17</v>
      </c>
      <c r="EO83" s="105">
        <v>1636.17</v>
      </c>
      <c r="EP83" s="105">
        <v>1609.17</v>
      </c>
      <c r="EQ83" s="105">
        <v>1390.17</v>
      </c>
      <c r="ER83" s="105">
        <v>1448.17</v>
      </c>
      <c r="ES83" s="105">
        <v>1328.17</v>
      </c>
      <c r="ET83" s="105">
        <v>9157.17</v>
      </c>
      <c r="EU83" s="105">
        <v>9431.17</v>
      </c>
      <c r="EV83" s="105">
        <v>9382.17</v>
      </c>
      <c r="EW83" s="105">
        <v>8851.17</v>
      </c>
      <c r="EX83" s="105">
        <v>9188.17</v>
      </c>
      <c r="EY83" s="105">
        <v>7646.17</v>
      </c>
      <c r="EZ83" s="105">
        <v>935.17</v>
      </c>
      <c r="FA83" s="105">
        <v>899.17</v>
      </c>
      <c r="FB83" s="105">
        <v>924.17</v>
      </c>
      <c r="FC83" s="105">
        <v>1246.17</v>
      </c>
      <c r="FD83" s="105">
        <v>1094.17</v>
      </c>
      <c r="FE83" s="105">
        <v>1013.17</v>
      </c>
    </row>
    <row r="84" spans="2:161">
      <c r="B84" s="105">
        <v>39.5</v>
      </c>
      <c r="C84" s="105">
        <v>-3</v>
      </c>
      <c r="D84" s="105">
        <v>-7</v>
      </c>
      <c r="E84" s="105">
        <v>-7</v>
      </c>
      <c r="F84" s="105">
        <v>1141</v>
      </c>
      <c r="G84" s="105">
        <v>1097</v>
      </c>
      <c r="H84" s="105">
        <v>1101</v>
      </c>
      <c r="I84" s="105">
        <v>1016</v>
      </c>
      <c r="J84" s="105">
        <v>966</v>
      </c>
      <c r="K84" s="105">
        <v>1079</v>
      </c>
      <c r="L84" s="105">
        <v>1395</v>
      </c>
      <c r="M84" s="105">
        <v>1839</v>
      </c>
      <c r="N84" s="105">
        <v>1513</v>
      </c>
      <c r="O84" s="105">
        <v>1532</v>
      </c>
      <c r="P84" s="105">
        <v>1492</v>
      </c>
      <c r="Q84" s="105">
        <v>1553</v>
      </c>
      <c r="R84" s="105">
        <v>6347</v>
      </c>
      <c r="S84" s="105">
        <v>6402</v>
      </c>
      <c r="T84" s="105">
        <v>5182</v>
      </c>
      <c r="U84" s="105">
        <v>6452</v>
      </c>
      <c r="V84" s="105">
        <v>6347</v>
      </c>
      <c r="W84" s="105">
        <v>6319</v>
      </c>
      <c r="X84" s="105">
        <v>1411</v>
      </c>
      <c r="Y84" s="105">
        <v>1788</v>
      </c>
      <c r="Z84" s="105">
        <v>1504</v>
      </c>
      <c r="AA84" s="105">
        <v>1812</v>
      </c>
      <c r="AB84" s="105">
        <v>1913</v>
      </c>
      <c r="AC84" s="105">
        <v>1914</v>
      </c>
      <c r="AD84" s="105">
        <v>9793</v>
      </c>
      <c r="AE84" s="105">
        <v>9599</v>
      </c>
      <c r="AF84" s="105">
        <v>9846</v>
      </c>
      <c r="AG84" s="105">
        <v>8818</v>
      </c>
      <c r="AH84" s="105">
        <v>8746</v>
      </c>
      <c r="AI84" s="105">
        <v>9005</v>
      </c>
      <c r="AJ84" s="105">
        <v>1756</v>
      </c>
      <c r="AK84" s="105">
        <v>1764</v>
      </c>
      <c r="AL84" s="105">
        <v>1626</v>
      </c>
      <c r="AM84" s="105">
        <v>1783</v>
      </c>
      <c r="AN84" s="105">
        <v>1864</v>
      </c>
      <c r="AO84" s="105">
        <v>1618</v>
      </c>
      <c r="AP84" s="105">
        <v>10021</v>
      </c>
      <c r="AQ84" s="105">
        <v>9978</v>
      </c>
      <c r="AR84" s="105">
        <v>10677</v>
      </c>
      <c r="AS84" s="105">
        <v>10243</v>
      </c>
      <c r="AT84" s="105">
        <v>10482</v>
      </c>
      <c r="AU84" s="105">
        <v>9950</v>
      </c>
      <c r="AV84" s="105">
        <v>-17</v>
      </c>
      <c r="AW84" s="105">
        <v>-19</v>
      </c>
      <c r="AX84" s="105">
        <v>-16</v>
      </c>
      <c r="AY84" s="105">
        <v>-17</v>
      </c>
      <c r="AZ84" s="105">
        <v>-18</v>
      </c>
      <c r="BA84" s="105">
        <v>-15</v>
      </c>
      <c r="BB84" s="105">
        <v>12190</v>
      </c>
      <c r="BC84" s="105">
        <v>12770</v>
      </c>
      <c r="BD84" s="105">
        <v>11807</v>
      </c>
      <c r="BE84" s="105">
        <v>7483</v>
      </c>
      <c r="BF84" s="105">
        <v>7496</v>
      </c>
      <c r="BG84" s="105">
        <v>7078</v>
      </c>
      <c r="BH84" s="105">
        <v>1094</v>
      </c>
      <c r="BI84" s="105">
        <v>1035</v>
      </c>
      <c r="BJ84" s="105">
        <v>868</v>
      </c>
      <c r="BK84" s="105">
        <v>1591</v>
      </c>
      <c r="BL84" s="105">
        <v>1520</v>
      </c>
      <c r="BM84" s="105">
        <v>1643</v>
      </c>
      <c r="BN84" s="105">
        <v>8173</v>
      </c>
      <c r="BO84" s="105">
        <v>8505</v>
      </c>
      <c r="BP84" s="105">
        <v>8405</v>
      </c>
      <c r="BQ84" s="105">
        <v>9259</v>
      </c>
      <c r="BR84" s="105">
        <v>9044</v>
      </c>
      <c r="BS84" s="105">
        <v>9005</v>
      </c>
      <c r="BT84" s="105">
        <v>1278</v>
      </c>
      <c r="BU84" s="105">
        <v>1303</v>
      </c>
      <c r="BV84" s="105">
        <v>1182</v>
      </c>
      <c r="BW84" s="105">
        <v>1557</v>
      </c>
      <c r="BX84" s="105">
        <v>1551</v>
      </c>
      <c r="BY84" s="105">
        <v>1512</v>
      </c>
      <c r="BZ84" s="105">
        <v>14528</v>
      </c>
      <c r="CA84" s="105">
        <v>14509</v>
      </c>
      <c r="CB84" s="105">
        <v>16479</v>
      </c>
      <c r="CC84" s="105">
        <v>11443</v>
      </c>
      <c r="CD84" s="105">
        <v>11849</v>
      </c>
      <c r="CE84" s="105">
        <v>14257</v>
      </c>
      <c r="CF84" s="105">
        <v>579</v>
      </c>
      <c r="CG84" s="105">
        <v>602</v>
      </c>
      <c r="CH84" s="105">
        <v>605</v>
      </c>
      <c r="CI84" s="105">
        <v>1387</v>
      </c>
      <c r="CJ84" s="105">
        <v>1489</v>
      </c>
      <c r="CK84" s="105">
        <v>1552</v>
      </c>
      <c r="CL84" s="105">
        <v>2421</v>
      </c>
      <c r="CM84" s="105">
        <v>2276</v>
      </c>
      <c r="CN84" s="105">
        <v>2656</v>
      </c>
      <c r="CO84" s="105">
        <v>2043</v>
      </c>
      <c r="CP84" s="105">
        <v>2251</v>
      </c>
      <c r="CQ84" s="105">
        <v>2269</v>
      </c>
      <c r="CR84" s="105">
        <v>1404</v>
      </c>
      <c r="CS84" s="105">
        <v>1591</v>
      </c>
      <c r="CT84" s="105">
        <v>1794</v>
      </c>
      <c r="CU84" s="105">
        <v>1694</v>
      </c>
      <c r="CV84" s="105">
        <v>1717</v>
      </c>
      <c r="CW84" s="105">
        <v>1869</v>
      </c>
      <c r="CX84" s="105">
        <v>5988</v>
      </c>
      <c r="CY84" s="105">
        <v>5989</v>
      </c>
      <c r="CZ84" s="105">
        <v>6593</v>
      </c>
      <c r="DA84" s="105">
        <v>7321</v>
      </c>
      <c r="DB84" s="105">
        <v>6366</v>
      </c>
      <c r="DC84" s="105">
        <v>6253</v>
      </c>
      <c r="DD84" s="105">
        <v>1507</v>
      </c>
      <c r="DE84" s="105">
        <v>1388</v>
      </c>
      <c r="DF84" s="105">
        <v>1356</v>
      </c>
      <c r="DG84" s="105">
        <v>1767</v>
      </c>
      <c r="DH84" s="105">
        <v>1770</v>
      </c>
      <c r="DI84" s="105">
        <v>1777</v>
      </c>
      <c r="DJ84" s="105">
        <v>8493</v>
      </c>
      <c r="DK84" s="105">
        <v>8429</v>
      </c>
      <c r="DL84" s="105">
        <v>8360</v>
      </c>
      <c r="DM84" s="105">
        <v>9392</v>
      </c>
      <c r="DN84" s="105">
        <v>9407</v>
      </c>
      <c r="DO84" s="105">
        <v>9169</v>
      </c>
      <c r="DP84" s="105">
        <v>1380</v>
      </c>
      <c r="DQ84" s="105">
        <v>1475</v>
      </c>
      <c r="DR84" s="105">
        <v>685</v>
      </c>
      <c r="DS84" s="105">
        <v>1321</v>
      </c>
      <c r="DT84" s="105">
        <v>1786</v>
      </c>
      <c r="DU84" s="105">
        <v>1837</v>
      </c>
      <c r="DV84" s="105">
        <v>5589</v>
      </c>
      <c r="DW84" s="105">
        <v>5630</v>
      </c>
      <c r="DX84" s="105">
        <v>6401</v>
      </c>
      <c r="DY84" s="105">
        <v>7715</v>
      </c>
      <c r="DZ84" s="105">
        <v>6046</v>
      </c>
      <c r="EA84" s="105">
        <v>6329</v>
      </c>
      <c r="EB84" s="105">
        <v>939</v>
      </c>
      <c r="EC84" s="105">
        <v>923</v>
      </c>
      <c r="ED84" s="105">
        <v>741</v>
      </c>
      <c r="EE84" s="105">
        <v>1391</v>
      </c>
      <c r="EF84" s="105">
        <v>1281</v>
      </c>
      <c r="EG84" s="105">
        <v>1420</v>
      </c>
      <c r="EH84" s="105">
        <v>15639</v>
      </c>
      <c r="EI84" s="105">
        <v>11660</v>
      </c>
      <c r="EJ84" s="105">
        <v>11660</v>
      </c>
      <c r="EK84" s="105">
        <v>13394</v>
      </c>
      <c r="EL84" s="105">
        <v>18132</v>
      </c>
      <c r="EM84" s="105">
        <v>15912</v>
      </c>
      <c r="EN84" s="105">
        <v>1541</v>
      </c>
      <c r="EO84" s="105">
        <v>1637</v>
      </c>
      <c r="EP84" s="105">
        <v>1580</v>
      </c>
      <c r="EQ84" s="105">
        <v>1388</v>
      </c>
      <c r="ER84" s="105">
        <v>1419</v>
      </c>
      <c r="ES84" s="105">
        <v>1349</v>
      </c>
      <c r="ET84" s="105">
        <v>9376</v>
      </c>
      <c r="EU84" s="105">
        <v>9734</v>
      </c>
      <c r="EV84" s="105">
        <v>9789</v>
      </c>
      <c r="EW84" s="105">
        <v>9163</v>
      </c>
      <c r="EX84" s="105">
        <v>9523</v>
      </c>
      <c r="EY84" s="105">
        <v>7596</v>
      </c>
      <c r="EZ84" s="105">
        <v>970</v>
      </c>
      <c r="FA84" s="105">
        <v>960</v>
      </c>
      <c r="FB84" s="105">
        <v>919</v>
      </c>
      <c r="FC84" s="105">
        <v>1263</v>
      </c>
      <c r="FD84" s="105">
        <v>1097</v>
      </c>
      <c r="FE84" s="105">
        <v>1024</v>
      </c>
    </row>
    <row r="85" spans="2:161">
      <c r="B85" s="105">
        <v>40</v>
      </c>
      <c r="C85" s="105">
        <v>-0.83</v>
      </c>
      <c r="D85" s="105">
        <v>-4.83</v>
      </c>
      <c r="E85" s="105">
        <v>-5.83</v>
      </c>
      <c r="F85" s="105">
        <v>1132.17</v>
      </c>
      <c r="G85" s="105">
        <v>1101.17</v>
      </c>
      <c r="H85" s="105">
        <v>1087.17</v>
      </c>
      <c r="I85" s="105">
        <v>1015.17</v>
      </c>
      <c r="J85" s="105">
        <v>974.17</v>
      </c>
      <c r="K85" s="105">
        <v>1058.17</v>
      </c>
      <c r="L85" s="105">
        <v>1399.17</v>
      </c>
      <c r="M85" s="105">
        <v>1850.17</v>
      </c>
      <c r="N85" s="105">
        <v>1510.17</v>
      </c>
      <c r="O85" s="105">
        <v>1540.17</v>
      </c>
      <c r="P85" s="105">
        <v>1499.17</v>
      </c>
      <c r="Q85" s="105">
        <v>1563.17</v>
      </c>
      <c r="R85" s="105">
        <v>6400.17</v>
      </c>
      <c r="S85" s="105">
        <v>6447.17</v>
      </c>
      <c r="T85" s="105">
        <v>5209.17</v>
      </c>
      <c r="U85" s="105">
        <v>6550.17</v>
      </c>
      <c r="V85" s="105">
        <v>6519.17</v>
      </c>
      <c r="W85" s="105">
        <v>6390.17</v>
      </c>
      <c r="X85" s="105">
        <v>1440.17</v>
      </c>
      <c r="Y85" s="105">
        <v>1792.17</v>
      </c>
      <c r="Z85" s="105">
        <v>1506.17</v>
      </c>
      <c r="AA85" s="105">
        <v>1811.17</v>
      </c>
      <c r="AB85" s="105">
        <v>1893.17</v>
      </c>
      <c r="AC85" s="105">
        <v>1909.17</v>
      </c>
      <c r="AD85" s="105">
        <v>9598.17</v>
      </c>
      <c r="AE85" s="105">
        <v>9380.17</v>
      </c>
      <c r="AF85" s="105">
        <v>9760.17</v>
      </c>
      <c r="AG85" s="105">
        <v>8957.17</v>
      </c>
      <c r="AH85" s="105">
        <v>8803.17</v>
      </c>
      <c r="AI85" s="105">
        <v>9035.17</v>
      </c>
      <c r="AJ85" s="105">
        <v>1774.17</v>
      </c>
      <c r="AK85" s="105">
        <v>1844.17</v>
      </c>
      <c r="AL85" s="105">
        <v>1603.17</v>
      </c>
      <c r="AM85" s="105">
        <v>1771.17</v>
      </c>
      <c r="AN85" s="105">
        <v>1810.17</v>
      </c>
      <c r="AO85" s="105">
        <v>1617.17</v>
      </c>
      <c r="AP85" s="105">
        <v>10346.17</v>
      </c>
      <c r="AQ85" s="105">
        <v>10242.17</v>
      </c>
      <c r="AR85" s="105">
        <v>10890.17</v>
      </c>
      <c r="AS85" s="105">
        <v>10526.17</v>
      </c>
      <c r="AT85" s="105">
        <v>10510.17</v>
      </c>
      <c r="AU85" s="105">
        <v>10077.17</v>
      </c>
      <c r="AV85" s="105">
        <v>-16.829999999999998</v>
      </c>
      <c r="AW85" s="105">
        <v>-16.829999999999998</v>
      </c>
      <c r="AX85" s="105">
        <v>-15.83</v>
      </c>
      <c r="AY85" s="105">
        <v>-14.83</v>
      </c>
      <c r="AZ85" s="105">
        <v>-17.829999999999998</v>
      </c>
      <c r="BA85" s="105">
        <v>-15.83</v>
      </c>
      <c r="BB85" s="105">
        <v>12549.17</v>
      </c>
      <c r="BC85" s="105">
        <v>13163.17</v>
      </c>
      <c r="BD85" s="105">
        <v>12146.17</v>
      </c>
      <c r="BE85" s="105">
        <v>7651.17</v>
      </c>
      <c r="BF85" s="105">
        <v>7679.17</v>
      </c>
      <c r="BG85" s="105">
        <v>7285.17</v>
      </c>
      <c r="BH85" s="105">
        <v>1098.17</v>
      </c>
      <c r="BI85" s="105">
        <v>1010.17</v>
      </c>
      <c r="BJ85" s="105">
        <v>847.17</v>
      </c>
      <c r="BK85" s="105">
        <v>1592.17</v>
      </c>
      <c r="BL85" s="105">
        <v>1497.17</v>
      </c>
      <c r="BM85" s="105">
        <v>1646.17</v>
      </c>
      <c r="BN85" s="105">
        <v>8230.17</v>
      </c>
      <c r="BO85" s="105">
        <v>8442.17</v>
      </c>
      <c r="BP85" s="105">
        <v>8544.17</v>
      </c>
      <c r="BQ85" s="105">
        <v>9240.17</v>
      </c>
      <c r="BR85" s="105">
        <v>8806.17</v>
      </c>
      <c r="BS85" s="105">
        <v>8793.17</v>
      </c>
      <c r="BT85" s="105">
        <v>1298.17</v>
      </c>
      <c r="BU85" s="105">
        <v>1302.17</v>
      </c>
      <c r="BV85" s="105">
        <v>1165.17</v>
      </c>
      <c r="BW85" s="105">
        <v>1561.17</v>
      </c>
      <c r="BX85" s="105">
        <v>1587.17</v>
      </c>
      <c r="BY85" s="105">
        <v>1566.17</v>
      </c>
      <c r="BZ85" s="105">
        <v>15064.17</v>
      </c>
      <c r="CA85" s="105">
        <v>14825.17</v>
      </c>
      <c r="CB85" s="105">
        <v>16634.169999999998</v>
      </c>
      <c r="CC85" s="105">
        <v>11302.17</v>
      </c>
      <c r="CD85" s="105">
        <v>11782.17</v>
      </c>
      <c r="CE85" s="105">
        <v>14923.17</v>
      </c>
      <c r="CF85" s="105">
        <v>557.16999999999996</v>
      </c>
      <c r="CG85" s="105">
        <v>591.16999999999996</v>
      </c>
      <c r="CH85" s="105">
        <v>576.16999999999996</v>
      </c>
      <c r="CI85" s="105">
        <v>1379.17</v>
      </c>
      <c r="CJ85" s="105">
        <v>1454.17</v>
      </c>
      <c r="CK85" s="105">
        <v>1605.17</v>
      </c>
      <c r="CL85" s="105">
        <v>2433.17</v>
      </c>
      <c r="CM85" s="105">
        <v>2265.17</v>
      </c>
      <c r="CN85" s="105">
        <v>2672.17</v>
      </c>
      <c r="CO85" s="105">
        <v>2065.17</v>
      </c>
      <c r="CP85" s="105">
        <v>2294.17</v>
      </c>
      <c r="CQ85" s="105">
        <v>2294.17</v>
      </c>
      <c r="CR85" s="105">
        <v>1437.17</v>
      </c>
      <c r="CS85" s="105">
        <v>1584.17</v>
      </c>
      <c r="CT85" s="105">
        <v>1802.17</v>
      </c>
      <c r="CU85" s="105">
        <v>1715.17</v>
      </c>
      <c r="CV85" s="105">
        <v>1715.17</v>
      </c>
      <c r="CW85" s="105">
        <v>1878.17</v>
      </c>
      <c r="CX85" s="105">
        <v>6117.17</v>
      </c>
      <c r="CY85" s="105">
        <v>6062.17</v>
      </c>
      <c r="CZ85" s="105">
        <v>6725.17</v>
      </c>
      <c r="DA85" s="105">
        <v>7373.17</v>
      </c>
      <c r="DB85" s="105">
        <v>6445.17</v>
      </c>
      <c r="DC85" s="105">
        <v>6254.17</v>
      </c>
      <c r="DD85" s="105">
        <v>1512.17</v>
      </c>
      <c r="DE85" s="105">
        <v>1412.17</v>
      </c>
      <c r="DF85" s="105">
        <v>1368.17</v>
      </c>
      <c r="DG85" s="105">
        <v>1808.17</v>
      </c>
      <c r="DH85" s="105">
        <v>1733.17</v>
      </c>
      <c r="DI85" s="105">
        <v>1710.17</v>
      </c>
      <c r="DJ85" s="105">
        <v>8397.17</v>
      </c>
      <c r="DK85" s="105">
        <v>8397.17</v>
      </c>
      <c r="DL85" s="105">
        <v>8321.17</v>
      </c>
      <c r="DM85" s="105">
        <v>9312.17</v>
      </c>
      <c r="DN85" s="105">
        <v>9202.17</v>
      </c>
      <c r="DO85" s="105">
        <v>8905.17</v>
      </c>
      <c r="DP85" s="105">
        <v>1408.17</v>
      </c>
      <c r="DQ85" s="105">
        <v>1480.17</v>
      </c>
      <c r="DR85" s="105">
        <v>700.17</v>
      </c>
      <c r="DS85" s="105">
        <v>1324.17</v>
      </c>
      <c r="DT85" s="105">
        <v>1773.17</v>
      </c>
      <c r="DU85" s="105">
        <v>1808.17</v>
      </c>
      <c r="DV85" s="105">
        <v>5708.17</v>
      </c>
      <c r="DW85" s="105">
        <v>5675.17</v>
      </c>
      <c r="DX85" s="105">
        <v>6604.17</v>
      </c>
      <c r="DY85" s="105">
        <v>8043.17</v>
      </c>
      <c r="DZ85" s="105">
        <v>6050.17</v>
      </c>
      <c r="EA85" s="105">
        <v>6455.17</v>
      </c>
      <c r="EB85" s="105">
        <v>923.17</v>
      </c>
      <c r="EC85" s="105">
        <v>915.17</v>
      </c>
      <c r="ED85" s="105">
        <v>744.17</v>
      </c>
      <c r="EE85" s="105">
        <v>1384.17</v>
      </c>
      <c r="EF85" s="105">
        <v>1299.17</v>
      </c>
      <c r="EG85" s="105">
        <v>1409.17</v>
      </c>
      <c r="EH85" s="105">
        <v>15837.17</v>
      </c>
      <c r="EI85" s="105">
        <v>11918.17</v>
      </c>
      <c r="EJ85" s="105">
        <v>11570.17</v>
      </c>
      <c r="EK85" s="105">
        <v>13607.17</v>
      </c>
      <c r="EL85" s="105">
        <v>18664.169999999998</v>
      </c>
      <c r="EM85" s="105">
        <v>16249.17</v>
      </c>
      <c r="EN85" s="105">
        <v>1523.17</v>
      </c>
      <c r="EO85" s="105">
        <v>1604.17</v>
      </c>
      <c r="EP85" s="105">
        <v>1597.17</v>
      </c>
      <c r="EQ85" s="105">
        <v>1385.17</v>
      </c>
      <c r="ER85" s="105">
        <v>1420.17</v>
      </c>
      <c r="ES85" s="105">
        <v>1347.17</v>
      </c>
      <c r="ET85" s="105">
        <v>9626.17</v>
      </c>
      <c r="EU85" s="105">
        <v>9781.17</v>
      </c>
      <c r="EV85" s="105">
        <v>9995.17</v>
      </c>
      <c r="EW85" s="105">
        <v>9264.17</v>
      </c>
      <c r="EX85" s="105">
        <v>9655.17</v>
      </c>
      <c r="EY85" s="105">
        <v>7779.17</v>
      </c>
      <c r="EZ85" s="105">
        <v>972.17</v>
      </c>
      <c r="FA85" s="105">
        <v>924.17</v>
      </c>
      <c r="FB85" s="105">
        <v>960.17</v>
      </c>
      <c r="FC85" s="105">
        <v>1291.17</v>
      </c>
      <c r="FD85" s="105">
        <v>1126.17</v>
      </c>
      <c r="FE85" s="105">
        <v>1018.17</v>
      </c>
    </row>
    <row r="86" spans="2:161">
      <c r="B86" s="105">
        <v>40.5</v>
      </c>
      <c r="C86" s="105">
        <v>-1</v>
      </c>
      <c r="D86" s="105">
        <v>-5</v>
      </c>
      <c r="E86" s="105">
        <v>-7</v>
      </c>
      <c r="F86" s="105">
        <v>1163</v>
      </c>
      <c r="G86" s="105">
        <v>1121</v>
      </c>
      <c r="H86" s="105">
        <v>1100</v>
      </c>
      <c r="I86" s="105">
        <v>1024</v>
      </c>
      <c r="J86" s="105">
        <v>958</v>
      </c>
      <c r="K86" s="105">
        <v>1063</v>
      </c>
      <c r="L86" s="105">
        <v>1375</v>
      </c>
      <c r="M86" s="105">
        <v>1866</v>
      </c>
      <c r="N86" s="105">
        <v>1514</v>
      </c>
      <c r="O86" s="105">
        <v>1554</v>
      </c>
      <c r="P86" s="105">
        <v>1520</v>
      </c>
      <c r="Q86" s="105">
        <v>1557</v>
      </c>
      <c r="R86" s="105">
        <v>6515</v>
      </c>
      <c r="S86" s="105">
        <v>6495</v>
      </c>
      <c r="T86" s="105">
        <v>5365</v>
      </c>
      <c r="U86" s="105">
        <v>6635</v>
      </c>
      <c r="V86" s="105">
        <v>6611</v>
      </c>
      <c r="W86" s="105">
        <v>6575</v>
      </c>
      <c r="X86" s="105">
        <v>1482</v>
      </c>
      <c r="Y86" s="105">
        <v>1795</v>
      </c>
      <c r="Z86" s="105">
        <v>1526</v>
      </c>
      <c r="AA86" s="105">
        <v>1850</v>
      </c>
      <c r="AB86" s="105">
        <v>1922</v>
      </c>
      <c r="AC86" s="105">
        <v>1912</v>
      </c>
      <c r="AD86" s="105">
        <v>9570</v>
      </c>
      <c r="AE86" s="105">
        <v>9374</v>
      </c>
      <c r="AF86" s="105">
        <v>9674</v>
      </c>
      <c r="AG86" s="105">
        <v>9080</v>
      </c>
      <c r="AH86" s="105">
        <v>9007</v>
      </c>
      <c r="AI86" s="105">
        <v>9181</v>
      </c>
      <c r="AJ86" s="105">
        <v>1794</v>
      </c>
      <c r="AK86" s="105">
        <v>1828</v>
      </c>
      <c r="AL86" s="105">
        <v>1617</v>
      </c>
      <c r="AM86" s="105">
        <v>1771</v>
      </c>
      <c r="AN86" s="105">
        <v>1880</v>
      </c>
      <c r="AO86" s="105">
        <v>1600</v>
      </c>
      <c r="AP86" s="105">
        <v>10424</v>
      </c>
      <c r="AQ86" s="105">
        <v>10473</v>
      </c>
      <c r="AR86" s="105">
        <v>11172</v>
      </c>
      <c r="AS86" s="105">
        <v>10743</v>
      </c>
      <c r="AT86" s="105">
        <v>10866</v>
      </c>
      <c r="AU86" s="105">
        <v>10262</v>
      </c>
      <c r="AV86" s="105">
        <v>-15</v>
      </c>
      <c r="AW86" s="105">
        <v>-16</v>
      </c>
      <c r="AX86" s="105">
        <v>-16</v>
      </c>
      <c r="AY86" s="105">
        <v>-18</v>
      </c>
      <c r="AZ86" s="105">
        <v>-17</v>
      </c>
      <c r="BA86" s="105">
        <v>-16</v>
      </c>
      <c r="BB86" s="105">
        <v>12916</v>
      </c>
      <c r="BC86" s="105">
        <v>13293</v>
      </c>
      <c r="BD86" s="105">
        <v>12492</v>
      </c>
      <c r="BE86" s="105">
        <v>7502</v>
      </c>
      <c r="BF86" s="105">
        <v>7643</v>
      </c>
      <c r="BG86" s="105">
        <v>7307</v>
      </c>
      <c r="BH86" s="105">
        <v>1094</v>
      </c>
      <c r="BI86" s="105">
        <v>1001</v>
      </c>
      <c r="BJ86" s="105">
        <v>842</v>
      </c>
      <c r="BK86" s="105">
        <v>1598</v>
      </c>
      <c r="BL86" s="105">
        <v>1534</v>
      </c>
      <c r="BM86" s="105">
        <v>1636</v>
      </c>
      <c r="BN86" s="105">
        <v>8534</v>
      </c>
      <c r="BO86" s="105">
        <v>8595</v>
      </c>
      <c r="BP86" s="105">
        <v>8709</v>
      </c>
      <c r="BQ86" s="105">
        <v>9036</v>
      </c>
      <c r="BR86" s="105">
        <v>8936</v>
      </c>
      <c r="BS86" s="105">
        <v>8778</v>
      </c>
      <c r="BT86" s="105">
        <v>1285</v>
      </c>
      <c r="BU86" s="105">
        <v>1314</v>
      </c>
      <c r="BV86" s="105">
        <v>1179</v>
      </c>
      <c r="BW86" s="105">
        <v>1577</v>
      </c>
      <c r="BX86" s="105">
        <v>1598</v>
      </c>
      <c r="BY86" s="105">
        <v>1559</v>
      </c>
      <c r="BZ86" s="105">
        <v>15223</v>
      </c>
      <c r="CA86" s="105">
        <v>14986</v>
      </c>
      <c r="CB86" s="105">
        <v>17108</v>
      </c>
      <c r="CC86" s="105">
        <v>11271</v>
      </c>
      <c r="CD86" s="105">
        <v>11506</v>
      </c>
      <c r="CE86" s="105">
        <v>15110</v>
      </c>
      <c r="CF86" s="105">
        <v>561</v>
      </c>
      <c r="CG86" s="105">
        <v>571</v>
      </c>
      <c r="CH86" s="105">
        <v>552</v>
      </c>
      <c r="CI86" s="105">
        <v>1416</v>
      </c>
      <c r="CJ86" s="105">
        <v>1475</v>
      </c>
      <c r="CK86" s="105">
        <v>1564</v>
      </c>
      <c r="CL86" s="105">
        <v>2448</v>
      </c>
      <c r="CM86" s="105">
        <v>2313</v>
      </c>
      <c r="CN86" s="105">
        <v>2694</v>
      </c>
      <c r="CO86" s="105">
        <v>2112</v>
      </c>
      <c r="CP86" s="105">
        <v>2320</v>
      </c>
      <c r="CQ86" s="105">
        <v>2361</v>
      </c>
      <c r="CR86" s="105">
        <v>1430</v>
      </c>
      <c r="CS86" s="105">
        <v>1620</v>
      </c>
      <c r="CT86" s="105">
        <v>1817</v>
      </c>
      <c r="CU86" s="105">
        <v>1719</v>
      </c>
      <c r="CV86" s="105">
        <v>1710</v>
      </c>
      <c r="CW86" s="105">
        <v>1921</v>
      </c>
      <c r="CX86" s="105">
        <v>6128</v>
      </c>
      <c r="CY86" s="105">
        <v>6128</v>
      </c>
      <c r="CZ86" s="105">
        <v>6752</v>
      </c>
      <c r="DA86" s="105">
        <v>7279</v>
      </c>
      <c r="DB86" s="105">
        <v>6209</v>
      </c>
      <c r="DC86" s="105">
        <v>6157</v>
      </c>
      <c r="DD86" s="105">
        <v>1536</v>
      </c>
      <c r="DE86" s="105">
        <v>1396</v>
      </c>
      <c r="DF86" s="105">
        <v>1355</v>
      </c>
      <c r="DG86" s="105">
        <v>1777</v>
      </c>
      <c r="DH86" s="105">
        <v>1756</v>
      </c>
      <c r="DI86" s="105">
        <v>1770</v>
      </c>
      <c r="DJ86" s="105">
        <v>8405</v>
      </c>
      <c r="DK86" s="105">
        <v>8298</v>
      </c>
      <c r="DL86" s="105">
        <v>8279</v>
      </c>
      <c r="DM86" s="105">
        <v>9248</v>
      </c>
      <c r="DN86" s="105">
        <v>9259</v>
      </c>
      <c r="DO86" s="105">
        <v>8979</v>
      </c>
      <c r="DP86" s="105">
        <v>1397</v>
      </c>
      <c r="DQ86" s="105">
        <v>1496</v>
      </c>
      <c r="DR86" s="105">
        <v>710</v>
      </c>
      <c r="DS86" s="105">
        <v>1353</v>
      </c>
      <c r="DT86" s="105">
        <v>1778</v>
      </c>
      <c r="DU86" s="105">
        <v>1802</v>
      </c>
      <c r="DV86" s="105">
        <v>5754</v>
      </c>
      <c r="DW86" s="105">
        <v>5732</v>
      </c>
      <c r="DX86" s="105">
        <v>6601</v>
      </c>
      <c r="DY86" s="105">
        <v>7962</v>
      </c>
      <c r="DZ86" s="105">
        <v>6000</v>
      </c>
      <c r="EA86" s="105">
        <v>6382</v>
      </c>
      <c r="EB86" s="105">
        <v>905</v>
      </c>
      <c r="EC86" s="105">
        <v>905</v>
      </c>
      <c r="ED86" s="105">
        <v>728</v>
      </c>
      <c r="EE86" s="105">
        <v>1412</v>
      </c>
      <c r="EF86" s="105">
        <v>1300</v>
      </c>
      <c r="EG86" s="105">
        <v>1427</v>
      </c>
      <c r="EH86" s="105">
        <v>16234</v>
      </c>
      <c r="EI86" s="105">
        <v>11717</v>
      </c>
      <c r="EJ86" s="105">
        <v>11170</v>
      </c>
      <c r="EK86" s="105">
        <v>13001</v>
      </c>
      <c r="EL86" s="105">
        <v>18741</v>
      </c>
      <c r="EM86" s="105">
        <v>16805</v>
      </c>
      <c r="EN86" s="105">
        <v>1557</v>
      </c>
      <c r="EO86" s="105">
        <v>1617</v>
      </c>
      <c r="EP86" s="105">
        <v>1601</v>
      </c>
      <c r="EQ86" s="105">
        <v>1400</v>
      </c>
      <c r="ER86" s="105">
        <v>1428</v>
      </c>
      <c r="ES86" s="105">
        <v>1343</v>
      </c>
      <c r="ET86" s="105">
        <v>9766</v>
      </c>
      <c r="EU86" s="105">
        <v>10138</v>
      </c>
      <c r="EV86" s="105">
        <v>10184</v>
      </c>
      <c r="EW86" s="105">
        <v>9359</v>
      </c>
      <c r="EX86" s="105">
        <v>9854</v>
      </c>
      <c r="EY86" s="105">
        <v>7768</v>
      </c>
      <c r="EZ86" s="105">
        <v>975</v>
      </c>
      <c r="FA86" s="105">
        <v>943</v>
      </c>
      <c r="FB86" s="105">
        <v>984</v>
      </c>
      <c r="FC86" s="105">
        <v>1353</v>
      </c>
      <c r="FD86" s="105">
        <v>1129</v>
      </c>
      <c r="FE86" s="105">
        <v>1037</v>
      </c>
    </row>
    <row r="87" spans="2:161">
      <c r="B87" s="105">
        <v>41</v>
      </c>
      <c r="C87" s="105">
        <v>-3.67</v>
      </c>
      <c r="D87" s="105">
        <v>-6.67</v>
      </c>
      <c r="E87" s="105">
        <v>-7.67</v>
      </c>
      <c r="F87" s="105">
        <v>1217.33</v>
      </c>
      <c r="G87" s="105">
        <v>1173.33</v>
      </c>
      <c r="H87" s="105">
        <v>1165.33</v>
      </c>
      <c r="I87" s="105">
        <v>1087.33</v>
      </c>
      <c r="J87" s="105">
        <v>1020.33</v>
      </c>
      <c r="K87" s="105">
        <v>1131.33</v>
      </c>
      <c r="L87" s="105">
        <v>1407.33</v>
      </c>
      <c r="M87" s="105">
        <v>1888.33</v>
      </c>
      <c r="N87" s="105">
        <v>1545.33</v>
      </c>
      <c r="O87" s="105">
        <v>1543.33</v>
      </c>
      <c r="P87" s="105">
        <v>1533.33</v>
      </c>
      <c r="Q87" s="105">
        <v>1565.33</v>
      </c>
      <c r="R87" s="105">
        <v>7026.33</v>
      </c>
      <c r="S87" s="105">
        <v>7050.33</v>
      </c>
      <c r="T87" s="105">
        <v>5766.33</v>
      </c>
      <c r="U87" s="105">
        <v>7164.33</v>
      </c>
      <c r="V87" s="105">
        <v>7131.33</v>
      </c>
      <c r="W87" s="105">
        <v>7040.33</v>
      </c>
      <c r="X87" s="105">
        <v>1422.33</v>
      </c>
      <c r="Y87" s="105">
        <v>1769.33</v>
      </c>
      <c r="Z87" s="105">
        <v>1502.33</v>
      </c>
      <c r="AA87" s="105">
        <v>1827.33</v>
      </c>
      <c r="AB87" s="105">
        <v>1916.33</v>
      </c>
      <c r="AC87" s="105">
        <v>1946.33</v>
      </c>
      <c r="AD87" s="105">
        <v>9926.33</v>
      </c>
      <c r="AE87" s="105">
        <v>9825.33</v>
      </c>
      <c r="AF87" s="105">
        <v>10167.33</v>
      </c>
      <c r="AG87" s="105">
        <v>9653.33</v>
      </c>
      <c r="AH87" s="105">
        <v>9592.33</v>
      </c>
      <c r="AI87" s="105">
        <v>9688.33</v>
      </c>
      <c r="AJ87" s="105">
        <v>1822.33</v>
      </c>
      <c r="AK87" s="105">
        <v>1831.33</v>
      </c>
      <c r="AL87" s="105">
        <v>1646.33</v>
      </c>
      <c r="AM87" s="105">
        <v>1775.33</v>
      </c>
      <c r="AN87" s="105">
        <v>1823.33</v>
      </c>
      <c r="AO87" s="105">
        <v>1663.33</v>
      </c>
      <c r="AP87" s="105">
        <v>10703.33</v>
      </c>
      <c r="AQ87" s="105">
        <v>10663.33</v>
      </c>
      <c r="AR87" s="105">
        <v>11297.33</v>
      </c>
      <c r="AS87" s="105">
        <v>10876.33</v>
      </c>
      <c r="AT87" s="105">
        <v>11075.33</v>
      </c>
      <c r="AU87" s="105">
        <v>10524.33</v>
      </c>
      <c r="AV87" s="105">
        <v>-17.670000000000002</v>
      </c>
      <c r="AW87" s="105">
        <v>-16.670000000000002</v>
      </c>
      <c r="AX87" s="105">
        <v>-18.670000000000002</v>
      </c>
      <c r="AY87" s="105">
        <v>-15.67</v>
      </c>
      <c r="AZ87" s="105">
        <v>-19.670000000000002</v>
      </c>
      <c r="BA87" s="105">
        <v>-16.670000000000002</v>
      </c>
      <c r="BB87" s="105">
        <v>13387.33</v>
      </c>
      <c r="BC87" s="105">
        <v>13988.33</v>
      </c>
      <c r="BD87" s="105">
        <v>12792.33</v>
      </c>
      <c r="BE87" s="105">
        <v>7509.33</v>
      </c>
      <c r="BF87" s="105">
        <v>7530.33</v>
      </c>
      <c r="BG87" s="105">
        <v>7385.33</v>
      </c>
      <c r="BH87" s="105">
        <v>1099.33</v>
      </c>
      <c r="BI87" s="105">
        <v>1018.33</v>
      </c>
      <c r="BJ87" s="105">
        <v>857.33</v>
      </c>
      <c r="BK87" s="105">
        <v>1554.33</v>
      </c>
      <c r="BL87" s="105">
        <v>1513.33</v>
      </c>
      <c r="BM87" s="105">
        <v>1648.33</v>
      </c>
      <c r="BN87" s="105">
        <v>9037.33</v>
      </c>
      <c r="BO87" s="105">
        <v>9247.33</v>
      </c>
      <c r="BP87" s="105">
        <v>9296.33</v>
      </c>
      <c r="BQ87" s="105">
        <v>9479.33</v>
      </c>
      <c r="BR87" s="105">
        <v>9218.33</v>
      </c>
      <c r="BS87" s="105">
        <v>9062.33</v>
      </c>
      <c r="BT87" s="105">
        <v>1263.33</v>
      </c>
      <c r="BU87" s="105">
        <v>1300.33</v>
      </c>
      <c r="BV87" s="105">
        <v>1175.33</v>
      </c>
      <c r="BW87" s="105">
        <v>1572.33</v>
      </c>
      <c r="BX87" s="105">
        <v>1599.33</v>
      </c>
      <c r="BY87" s="105">
        <v>1539.33</v>
      </c>
      <c r="BZ87" s="105">
        <v>15765.33</v>
      </c>
      <c r="CA87" s="105">
        <v>15419.33</v>
      </c>
      <c r="CB87" s="105">
        <v>17269.330000000002</v>
      </c>
      <c r="CC87" s="105">
        <v>10810.33</v>
      </c>
      <c r="CD87" s="105">
        <v>11217.33</v>
      </c>
      <c r="CE87" s="105">
        <v>15228.33</v>
      </c>
      <c r="CF87" s="105">
        <v>545.33000000000004</v>
      </c>
      <c r="CG87" s="105">
        <v>559.33000000000004</v>
      </c>
      <c r="CH87" s="105">
        <v>547.33000000000004</v>
      </c>
      <c r="CI87" s="105">
        <v>1384.33</v>
      </c>
      <c r="CJ87" s="105">
        <v>1489.33</v>
      </c>
      <c r="CK87" s="105">
        <v>1558.33</v>
      </c>
      <c r="CL87" s="105">
        <v>2495.33</v>
      </c>
      <c r="CM87" s="105">
        <v>2355.33</v>
      </c>
      <c r="CN87" s="105">
        <v>2781.33</v>
      </c>
      <c r="CO87" s="105">
        <v>2068.33</v>
      </c>
      <c r="CP87" s="105">
        <v>2328.33</v>
      </c>
      <c r="CQ87" s="105">
        <v>2361.33</v>
      </c>
      <c r="CR87" s="105">
        <v>1420.33</v>
      </c>
      <c r="CS87" s="105">
        <v>1595.33</v>
      </c>
      <c r="CT87" s="105">
        <v>1821.33</v>
      </c>
      <c r="CU87" s="105">
        <v>1678.33</v>
      </c>
      <c r="CV87" s="105">
        <v>1740.33</v>
      </c>
      <c r="CW87" s="105">
        <v>1906.33</v>
      </c>
      <c r="CX87" s="105">
        <v>6213.33</v>
      </c>
      <c r="CY87" s="105">
        <v>6166.33</v>
      </c>
      <c r="CZ87" s="105">
        <v>6858.33</v>
      </c>
      <c r="DA87" s="105">
        <v>7259.33</v>
      </c>
      <c r="DB87" s="105">
        <v>6336.33</v>
      </c>
      <c r="DC87" s="105">
        <v>6064.33</v>
      </c>
      <c r="DD87" s="105">
        <v>1558.33</v>
      </c>
      <c r="DE87" s="105">
        <v>1428.33</v>
      </c>
      <c r="DF87" s="105">
        <v>1390.33</v>
      </c>
      <c r="DG87" s="105">
        <v>1813.33</v>
      </c>
      <c r="DH87" s="105">
        <v>1796.33</v>
      </c>
      <c r="DI87" s="105">
        <v>1748.33</v>
      </c>
      <c r="DJ87" s="105">
        <v>8795.33</v>
      </c>
      <c r="DK87" s="105">
        <v>8703.33</v>
      </c>
      <c r="DL87" s="105">
        <v>8665.33</v>
      </c>
      <c r="DM87" s="105">
        <v>9671.33</v>
      </c>
      <c r="DN87" s="105">
        <v>9733.33</v>
      </c>
      <c r="DO87" s="105">
        <v>9474.33</v>
      </c>
      <c r="DP87" s="105">
        <v>1417.33</v>
      </c>
      <c r="DQ87" s="105">
        <v>1484.33</v>
      </c>
      <c r="DR87" s="105">
        <v>704.33</v>
      </c>
      <c r="DS87" s="105">
        <v>1367.33</v>
      </c>
      <c r="DT87" s="105">
        <v>1845.33</v>
      </c>
      <c r="DU87" s="105">
        <v>1864.33</v>
      </c>
      <c r="DV87" s="105">
        <v>5822.33</v>
      </c>
      <c r="DW87" s="105">
        <v>5796.33</v>
      </c>
      <c r="DX87" s="105">
        <v>6653.33</v>
      </c>
      <c r="DY87" s="105">
        <v>8043.33</v>
      </c>
      <c r="DZ87" s="105">
        <v>5982.33</v>
      </c>
      <c r="EA87" s="105">
        <v>6418.33</v>
      </c>
      <c r="EB87" s="105">
        <v>897.33</v>
      </c>
      <c r="EC87" s="105">
        <v>886.33</v>
      </c>
      <c r="ED87" s="105">
        <v>733.33</v>
      </c>
      <c r="EE87" s="105">
        <v>1436.33</v>
      </c>
      <c r="EF87" s="105">
        <v>1283.33</v>
      </c>
      <c r="EG87" s="105">
        <v>1401.33</v>
      </c>
      <c r="EH87" s="105">
        <v>16242.33</v>
      </c>
      <c r="EI87" s="105">
        <v>11595.33</v>
      </c>
      <c r="EJ87" s="105">
        <v>11341.33</v>
      </c>
      <c r="EK87" s="105">
        <v>12405.33</v>
      </c>
      <c r="EL87" s="105">
        <v>18678.330000000002</v>
      </c>
      <c r="EM87" s="105">
        <v>17110.330000000002</v>
      </c>
      <c r="EN87" s="105">
        <v>1550.33</v>
      </c>
      <c r="EO87" s="105">
        <v>1650.33</v>
      </c>
      <c r="EP87" s="105">
        <v>1615.33</v>
      </c>
      <c r="EQ87" s="105">
        <v>1410.33</v>
      </c>
      <c r="ER87" s="105">
        <v>1448.33</v>
      </c>
      <c r="ES87" s="105">
        <v>1376.33</v>
      </c>
      <c r="ET87" s="105">
        <v>10017.33</v>
      </c>
      <c r="EU87" s="105">
        <v>10082.33</v>
      </c>
      <c r="EV87" s="105">
        <v>10383.33</v>
      </c>
      <c r="EW87" s="105">
        <v>9542.33</v>
      </c>
      <c r="EX87" s="105">
        <v>10021.33</v>
      </c>
      <c r="EY87" s="105">
        <v>7806.33</v>
      </c>
      <c r="EZ87" s="105">
        <v>974.33</v>
      </c>
      <c r="FA87" s="105">
        <v>960.33</v>
      </c>
      <c r="FB87" s="105">
        <v>970.33</v>
      </c>
      <c r="FC87" s="105">
        <v>1319.33</v>
      </c>
      <c r="FD87" s="105">
        <v>1173.33</v>
      </c>
      <c r="FE87" s="105">
        <v>1066.33</v>
      </c>
    </row>
    <row r="88" spans="2:161">
      <c r="B88" s="105">
        <v>41.5</v>
      </c>
      <c r="C88" s="105">
        <v>-4.33</v>
      </c>
      <c r="D88" s="105">
        <v>-7.33</v>
      </c>
      <c r="E88" s="105">
        <v>-9.33</v>
      </c>
      <c r="F88" s="105">
        <v>1211.67</v>
      </c>
      <c r="G88" s="105">
        <v>1170.67</v>
      </c>
      <c r="H88" s="105">
        <v>1165.67</v>
      </c>
      <c r="I88" s="105">
        <v>1081.67</v>
      </c>
      <c r="J88" s="105">
        <v>1033.67</v>
      </c>
      <c r="K88" s="105">
        <v>1139.67</v>
      </c>
      <c r="L88" s="105">
        <v>1451.67</v>
      </c>
      <c r="M88" s="105">
        <v>1901.67</v>
      </c>
      <c r="N88" s="105">
        <v>1538.67</v>
      </c>
      <c r="O88" s="105">
        <v>1570.67</v>
      </c>
      <c r="P88" s="105">
        <v>1504.67</v>
      </c>
      <c r="Q88" s="105">
        <v>1562.67</v>
      </c>
      <c r="R88" s="105">
        <v>7093.67</v>
      </c>
      <c r="S88" s="105">
        <v>7092.67</v>
      </c>
      <c r="T88" s="105">
        <v>5844.67</v>
      </c>
      <c r="U88" s="105">
        <v>7298.67</v>
      </c>
      <c r="V88" s="105">
        <v>7110.67</v>
      </c>
      <c r="W88" s="105">
        <v>7062.67</v>
      </c>
      <c r="X88" s="105">
        <v>1436.67</v>
      </c>
      <c r="Y88" s="105">
        <v>1791.67</v>
      </c>
      <c r="Z88" s="105">
        <v>1535.67</v>
      </c>
      <c r="AA88" s="105">
        <v>1848.67</v>
      </c>
      <c r="AB88" s="105">
        <v>1932.67</v>
      </c>
      <c r="AC88" s="105">
        <v>1923.67</v>
      </c>
      <c r="AD88" s="105">
        <v>9880.67</v>
      </c>
      <c r="AE88" s="105">
        <v>9703.67</v>
      </c>
      <c r="AF88" s="105">
        <v>9988.67</v>
      </c>
      <c r="AG88" s="105">
        <v>9714.67</v>
      </c>
      <c r="AH88" s="105">
        <v>9670.67</v>
      </c>
      <c r="AI88" s="105">
        <v>9818.67</v>
      </c>
      <c r="AJ88" s="105">
        <v>1854.67</v>
      </c>
      <c r="AK88" s="105">
        <v>1857.67</v>
      </c>
      <c r="AL88" s="105">
        <v>1672.67</v>
      </c>
      <c r="AM88" s="105">
        <v>1801.67</v>
      </c>
      <c r="AN88" s="105">
        <v>1862.67</v>
      </c>
      <c r="AO88" s="105">
        <v>1654.67</v>
      </c>
      <c r="AP88" s="105">
        <v>11013.67</v>
      </c>
      <c r="AQ88" s="105">
        <v>10920.67</v>
      </c>
      <c r="AR88" s="105">
        <v>11556.67</v>
      </c>
      <c r="AS88" s="105">
        <v>11269.67</v>
      </c>
      <c r="AT88" s="105">
        <v>11431.67</v>
      </c>
      <c r="AU88" s="105">
        <v>10729.67</v>
      </c>
      <c r="AV88" s="105">
        <v>-17.329999999999998</v>
      </c>
      <c r="AW88" s="105">
        <v>-16.329999999999998</v>
      </c>
      <c r="AX88" s="105">
        <v>-17.329999999999998</v>
      </c>
      <c r="AY88" s="105">
        <v>-17.329999999999998</v>
      </c>
      <c r="AZ88" s="105">
        <v>-15.33</v>
      </c>
      <c r="BA88" s="105">
        <v>-15.33</v>
      </c>
      <c r="BB88" s="105">
        <v>13919.67</v>
      </c>
      <c r="BC88" s="105">
        <v>14340.67</v>
      </c>
      <c r="BD88" s="105">
        <v>13396.67</v>
      </c>
      <c r="BE88" s="105">
        <v>7470.67</v>
      </c>
      <c r="BF88" s="105">
        <v>7639.67</v>
      </c>
      <c r="BG88" s="105">
        <v>7455.67</v>
      </c>
      <c r="BH88" s="105">
        <v>1092.67</v>
      </c>
      <c r="BI88" s="105">
        <v>985.67</v>
      </c>
      <c r="BJ88" s="105">
        <v>830.67</v>
      </c>
      <c r="BK88" s="105">
        <v>1616.67</v>
      </c>
      <c r="BL88" s="105">
        <v>1548.67</v>
      </c>
      <c r="BM88" s="105">
        <v>1673.67</v>
      </c>
      <c r="BN88" s="105">
        <v>9063.67</v>
      </c>
      <c r="BO88" s="105">
        <v>9280.67</v>
      </c>
      <c r="BP88" s="105">
        <v>9367.67</v>
      </c>
      <c r="BQ88" s="105">
        <v>9335.67</v>
      </c>
      <c r="BR88" s="105">
        <v>9083.67</v>
      </c>
      <c r="BS88" s="105">
        <v>8967.67</v>
      </c>
      <c r="BT88" s="105">
        <v>1268.67</v>
      </c>
      <c r="BU88" s="105">
        <v>1290.67</v>
      </c>
      <c r="BV88" s="105">
        <v>1147.67</v>
      </c>
      <c r="BW88" s="105">
        <v>1591.67</v>
      </c>
      <c r="BX88" s="105">
        <v>1595.67</v>
      </c>
      <c r="BY88" s="105">
        <v>1567.67</v>
      </c>
      <c r="BZ88" s="105">
        <v>16070.67</v>
      </c>
      <c r="CA88" s="105">
        <v>15952.67</v>
      </c>
      <c r="CB88" s="105">
        <v>17647.669999999998</v>
      </c>
      <c r="CC88" s="105">
        <v>10715.67</v>
      </c>
      <c r="CD88" s="105">
        <v>10918.67</v>
      </c>
      <c r="CE88" s="105">
        <v>15766.67</v>
      </c>
      <c r="CF88" s="105">
        <v>535.66999999999996</v>
      </c>
      <c r="CG88" s="105">
        <v>556.66999999999996</v>
      </c>
      <c r="CH88" s="105">
        <v>533.66999999999996</v>
      </c>
      <c r="CI88" s="105">
        <v>1388.67</v>
      </c>
      <c r="CJ88" s="105">
        <v>1486.67</v>
      </c>
      <c r="CK88" s="105">
        <v>1543.67</v>
      </c>
      <c r="CL88" s="105">
        <v>2509.67</v>
      </c>
      <c r="CM88" s="105">
        <v>2352.67</v>
      </c>
      <c r="CN88" s="105">
        <v>2769.67</v>
      </c>
      <c r="CO88" s="105">
        <v>2188.67</v>
      </c>
      <c r="CP88" s="105">
        <v>2334.67</v>
      </c>
      <c r="CQ88" s="105">
        <v>2406.67</v>
      </c>
      <c r="CR88" s="105">
        <v>1455.67</v>
      </c>
      <c r="CS88" s="105">
        <v>1586.67</v>
      </c>
      <c r="CT88" s="105">
        <v>1760.67</v>
      </c>
      <c r="CU88" s="105">
        <v>1749.67</v>
      </c>
      <c r="CV88" s="105">
        <v>1720.67</v>
      </c>
      <c r="CW88" s="105">
        <v>1934.67</v>
      </c>
      <c r="CX88" s="105">
        <v>6290.67</v>
      </c>
      <c r="CY88" s="105">
        <v>6280.67</v>
      </c>
      <c r="CZ88" s="105">
        <v>6951.67</v>
      </c>
      <c r="DA88" s="105">
        <v>7291.67</v>
      </c>
      <c r="DB88" s="105">
        <v>6188.67</v>
      </c>
      <c r="DC88" s="105">
        <v>6042.67</v>
      </c>
      <c r="DD88" s="105">
        <v>1514.67</v>
      </c>
      <c r="DE88" s="105">
        <v>1444.67</v>
      </c>
      <c r="DF88" s="105">
        <v>1381.67</v>
      </c>
      <c r="DG88" s="105">
        <v>1776.67</v>
      </c>
      <c r="DH88" s="105">
        <v>1790.67</v>
      </c>
      <c r="DI88" s="105">
        <v>1760.67</v>
      </c>
      <c r="DJ88" s="105">
        <v>8748.67</v>
      </c>
      <c r="DK88" s="105">
        <v>8673.67</v>
      </c>
      <c r="DL88" s="105">
        <v>8652.67</v>
      </c>
      <c r="DM88" s="105">
        <v>9628.67</v>
      </c>
      <c r="DN88" s="105">
        <v>9563.67</v>
      </c>
      <c r="DO88" s="105">
        <v>9294.67</v>
      </c>
      <c r="DP88" s="105">
        <v>1376.67</v>
      </c>
      <c r="DQ88" s="105">
        <v>1517.67</v>
      </c>
      <c r="DR88" s="105">
        <v>714.67</v>
      </c>
      <c r="DS88" s="105">
        <v>1340.67</v>
      </c>
      <c r="DT88" s="105">
        <v>1818.67</v>
      </c>
      <c r="DU88" s="105">
        <v>1838.67</v>
      </c>
      <c r="DV88" s="105">
        <v>5870.67</v>
      </c>
      <c r="DW88" s="105">
        <v>5941.67</v>
      </c>
      <c r="DX88" s="105">
        <v>6841.67</v>
      </c>
      <c r="DY88" s="105">
        <v>8174.67</v>
      </c>
      <c r="DZ88" s="105">
        <v>5917.67</v>
      </c>
      <c r="EA88" s="105">
        <v>6336.67</v>
      </c>
      <c r="EB88" s="105">
        <v>896.67</v>
      </c>
      <c r="EC88" s="105">
        <v>915.67</v>
      </c>
      <c r="ED88" s="105">
        <v>723.67</v>
      </c>
      <c r="EE88" s="105">
        <v>1407.67</v>
      </c>
      <c r="EF88" s="105">
        <v>1302.67</v>
      </c>
      <c r="EG88" s="105">
        <v>1437.67</v>
      </c>
      <c r="EH88" s="105">
        <v>16841.669999999998</v>
      </c>
      <c r="EI88" s="105">
        <v>11710.67</v>
      </c>
      <c r="EJ88" s="105">
        <v>11215.67</v>
      </c>
      <c r="EK88" s="105">
        <v>12419.67</v>
      </c>
      <c r="EL88" s="105">
        <v>19458.669999999998</v>
      </c>
      <c r="EM88" s="105">
        <v>17404.669999999998</v>
      </c>
      <c r="EN88" s="105">
        <v>1534.67</v>
      </c>
      <c r="EO88" s="105">
        <v>1625.67</v>
      </c>
      <c r="EP88" s="105">
        <v>1594.67</v>
      </c>
      <c r="EQ88" s="105">
        <v>1376.67</v>
      </c>
      <c r="ER88" s="105">
        <v>1450.67</v>
      </c>
      <c r="ES88" s="105">
        <v>1364.67</v>
      </c>
      <c r="ET88" s="105">
        <v>10221.67</v>
      </c>
      <c r="EU88" s="105">
        <v>10451.67</v>
      </c>
      <c r="EV88" s="105">
        <v>10732.67</v>
      </c>
      <c r="EW88" s="105">
        <v>9711.67</v>
      </c>
      <c r="EX88" s="105">
        <v>10240.67</v>
      </c>
      <c r="EY88" s="105">
        <v>7881.67</v>
      </c>
      <c r="EZ88" s="105">
        <v>985.67</v>
      </c>
      <c r="FA88" s="105">
        <v>965.67</v>
      </c>
      <c r="FB88" s="105">
        <v>981.67</v>
      </c>
      <c r="FC88" s="105">
        <v>1365.67</v>
      </c>
      <c r="FD88" s="105">
        <v>1201.67</v>
      </c>
      <c r="FE88" s="105">
        <v>1066.67</v>
      </c>
    </row>
    <row r="89" spans="2:161">
      <c r="B89" s="105">
        <v>42</v>
      </c>
      <c r="C89" s="105">
        <v>-3.83</v>
      </c>
      <c r="D89" s="105">
        <v>-3.83</v>
      </c>
      <c r="E89" s="105">
        <v>-6.83</v>
      </c>
      <c r="F89" s="105">
        <v>1152.17</v>
      </c>
      <c r="G89" s="105">
        <v>1146.17</v>
      </c>
      <c r="H89" s="105">
        <v>1111.17</v>
      </c>
      <c r="I89" s="105">
        <v>1041.17</v>
      </c>
      <c r="J89" s="105">
        <v>986.17</v>
      </c>
      <c r="K89" s="105">
        <v>1103.17</v>
      </c>
      <c r="L89" s="105">
        <v>1427.17</v>
      </c>
      <c r="M89" s="105">
        <v>1872.17</v>
      </c>
      <c r="N89" s="105">
        <v>1560.17</v>
      </c>
      <c r="O89" s="105">
        <v>1569.17</v>
      </c>
      <c r="P89" s="105">
        <v>1546.17</v>
      </c>
      <c r="Q89" s="105">
        <v>1570.17</v>
      </c>
      <c r="R89" s="105">
        <v>6854.17</v>
      </c>
      <c r="S89" s="105">
        <v>6893.17</v>
      </c>
      <c r="T89" s="105">
        <v>5667.17</v>
      </c>
      <c r="U89" s="105">
        <v>6960.17</v>
      </c>
      <c r="V89" s="105">
        <v>6966.17</v>
      </c>
      <c r="W89" s="105">
        <v>6824.17</v>
      </c>
      <c r="X89" s="105">
        <v>1501.17</v>
      </c>
      <c r="Y89" s="105">
        <v>1784.17</v>
      </c>
      <c r="Z89" s="105">
        <v>1535.17</v>
      </c>
      <c r="AA89" s="105">
        <v>1871.17</v>
      </c>
      <c r="AB89" s="105">
        <v>1968.17</v>
      </c>
      <c r="AC89" s="105">
        <v>1917.17</v>
      </c>
      <c r="AD89" s="105">
        <v>9344.17</v>
      </c>
      <c r="AE89" s="105">
        <v>9181.17</v>
      </c>
      <c r="AF89" s="105">
        <v>9438.17</v>
      </c>
      <c r="AG89" s="105">
        <v>9408.17</v>
      </c>
      <c r="AH89" s="105">
        <v>9289.17</v>
      </c>
      <c r="AI89" s="105">
        <v>9595.17</v>
      </c>
      <c r="AJ89" s="105">
        <v>1849.17</v>
      </c>
      <c r="AK89" s="105">
        <v>1885.17</v>
      </c>
      <c r="AL89" s="105">
        <v>1685.17</v>
      </c>
      <c r="AM89" s="105">
        <v>1833.17</v>
      </c>
      <c r="AN89" s="105">
        <v>1873.17</v>
      </c>
      <c r="AO89" s="105">
        <v>1665.17</v>
      </c>
      <c r="AP89" s="105">
        <v>11245.17</v>
      </c>
      <c r="AQ89" s="105">
        <v>11188.17</v>
      </c>
      <c r="AR89" s="105">
        <v>11901.17</v>
      </c>
      <c r="AS89" s="105">
        <v>11460.17</v>
      </c>
      <c r="AT89" s="105">
        <v>11564.17</v>
      </c>
      <c r="AU89" s="105">
        <v>11008.17</v>
      </c>
      <c r="AV89" s="105">
        <v>-13.83</v>
      </c>
      <c r="AW89" s="105">
        <v>-14.83</v>
      </c>
      <c r="AX89" s="105">
        <v>-16.829999999999998</v>
      </c>
      <c r="AY89" s="105">
        <v>-14.83</v>
      </c>
      <c r="AZ89" s="105">
        <v>-15.83</v>
      </c>
      <c r="BA89" s="105">
        <v>-16.829999999999998</v>
      </c>
      <c r="BB89" s="105">
        <v>14205.17</v>
      </c>
      <c r="BC89" s="105">
        <v>14709.17</v>
      </c>
      <c r="BD89" s="105">
        <v>13698.17</v>
      </c>
      <c r="BE89" s="105">
        <v>7376.17</v>
      </c>
      <c r="BF89" s="105">
        <v>7577.17</v>
      </c>
      <c r="BG89" s="105">
        <v>7656.17</v>
      </c>
      <c r="BH89" s="105">
        <v>1110.17</v>
      </c>
      <c r="BI89" s="105">
        <v>990.17</v>
      </c>
      <c r="BJ89" s="105">
        <v>837.17</v>
      </c>
      <c r="BK89" s="105">
        <v>1603.17</v>
      </c>
      <c r="BL89" s="105">
        <v>1521.17</v>
      </c>
      <c r="BM89" s="105">
        <v>1673.17</v>
      </c>
      <c r="BN89" s="105">
        <v>8706.17</v>
      </c>
      <c r="BO89" s="105">
        <v>8932.17</v>
      </c>
      <c r="BP89" s="105">
        <v>8987.17</v>
      </c>
      <c r="BQ89" s="105">
        <v>8807.17</v>
      </c>
      <c r="BR89" s="105">
        <v>8503.17</v>
      </c>
      <c r="BS89" s="105">
        <v>8509.17</v>
      </c>
      <c r="BT89" s="105">
        <v>1305.17</v>
      </c>
      <c r="BU89" s="105">
        <v>1303.17</v>
      </c>
      <c r="BV89" s="105">
        <v>1154.17</v>
      </c>
      <c r="BW89" s="105">
        <v>1594.17</v>
      </c>
      <c r="BX89" s="105">
        <v>1608.17</v>
      </c>
      <c r="BY89" s="105">
        <v>1546.17</v>
      </c>
      <c r="BZ89" s="105">
        <v>16507.169999999998</v>
      </c>
      <c r="CA89" s="105">
        <v>16400.169999999998</v>
      </c>
      <c r="CB89" s="105">
        <v>18079.169999999998</v>
      </c>
      <c r="CC89" s="105">
        <v>10530.17</v>
      </c>
      <c r="CD89" s="105">
        <v>10869.17</v>
      </c>
      <c r="CE89" s="105">
        <v>16176.17</v>
      </c>
      <c r="CF89" s="105">
        <v>544.16999999999996</v>
      </c>
      <c r="CG89" s="105">
        <v>539.16999999999996</v>
      </c>
      <c r="CH89" s="105">
        <v>510.17</v>
      </c>
      <c r="CI89" s="105">
        <v>1411.17</v>
      </c>
      <c r="CJ89" s="105">
        <v>1487.17</v>
      </c>
      <c r="CK89" s="105">
        <v>1561.17</v>
      </c>
      <c r="CL89" s="105">
        <v>2586.17</v>
      </c>
      <c r="CM89" s="105">
        <v>2368.17</v>
      </c>
      <c r="CN89" s="105">
        <v>2796.17</v>
      </c>
      <c r="CO89" s="105">
        <v>2179.17</v>
      </c>
      <c r="CP89" s="105">
        <v>2345.17</v>
      </c>
      <c r="CQ89" s="105">
        <v>2389.17</v>
      </c>
      <c r="CR89" s="105">
        <v>1480.17</v>
      </c>
      <c r="CS89" s="105">
        <v>1609.17</v>
      </c>
      <c r="CT89" s="105">
        <v>1809.17</v>
      </c>
      <c r="CU89" s="105">
        <v>1737.17</v>
      </c>
      <c r="CV89" s="105">
        <v>1798.17</v>
      </c>
      <c r="CW89" s="105">
        <v>1936.17</v>
      </c>
      <c r="CX89" s="105">
        <v>6373.17</v>
      </c>
      <c r="CY89" s="105">
        <v>6350.17</v>
      </c>
      <c r="CZ89" s="105">
        <v>7055.17</v>
      </c>
      <c r="DA89" s="105">
        <v>7224.17</v>
      </c>
      <c r="DB89" s="105">
        <v>6061.17</v>
      </c>
      <c r="DC89" s="105">
        <v>5990.17</v>
      </c>
      <c r="DD89" s="105">
        <v>1573.17</v>
      </c>
      <c r="DE89" s="105">
        <v>1464.17</v>
      </c>
      <c r="DF89" s="105">
        <v>1372.17</v>
      </c>
      <c r="DG89" s="105">
        <v>1815.17</v>
      </c>
      <c r="DH89" s="105">
        <v>1808.17</v>
      </c>
      <c r="DI89" s="105">
        <v>1778.17</v>
      </c>
      <c r="DJ89" s="105">
        <v>8288.17</v>
      </c>
      <c r="DK89" s="105">
        <v>8244.17</v>
      </c>
      <c r="DL89" s="105">
        <v>8273.17</v>
      </c>
      <c r="DM89" s="105">
        <v>9078.17</v>
      </c>
      <c r="DN89" s="105">
        <v>9041.17</v>
      </c>
      <c r="DO89" s="105">
        <v>8765.17</v>
      </c>
      <c r="DP89" s="105">
        <v>1405.17</v>
      </c>
      <c r="DQ89" s="105">
        <v>1527.17</v>
      </c>
      <c r="DR89" s="105">
        <v>694.17</v>
      </c>
      <c r="DS89" s="105">
        <v>1381.17</v>
      </c>
      <c r="DT89" s="105">
        <v>1838.17</v>
      </c>
      <c r="DU89" s="105">
        <v>1870.17</v>
      </c>
      <c r="DV89" s="105">
        <v>5979.17</v>
      </c>
      <c r="DW89" s="105">
        <v>5983.17</v>
      </c>
      <c r="DX89" s="105">
        <v>6746.17</v>
      </c>
      <c r="DY89" s="105">
        <v>8120.17</v>
      </c>
      <c r="DZ89" s="105">
        <v>5856.17</v>
      </c>
      <c r="EA89" s="105">
        <v>6320.17</v>
      </c>
      <c r="EB89" s="105">
        <v>887.17</v>
      </c>
      <c r="EC89" s="105">
        <v>895.17</v>
      </c>
      <c r="ED89" s="105">
        <v>716.17</v>
      </c>
      <c r="EE89" s="105">
        <v>1466.17</v>
      </c>
      <c r="EF89" s="105">
        <v>1338.17</v>
      </c>
      <c r="EG89" s="105">
        <v>1404.17</v>
      </c>
      <c r="EH89" s="105">
        <v>17053.169999999998</v>
      </c>
      <c r="EI89" s="105">
        <v>11498.17</v>
      </c>
      <c r="EJ89" s="105">
        <v>11189.17</v>
      </c>
      <c r="EK89" s="105">
        <v>12029.17</v>
      </c>
      <c r="EL89" s="105">
        <v>18707.169999999998</v>
      </c>
      <c r="EM89" s="105">
        <v>17748.169999999998</v>
      </c>
      <c r="EN89" s="105">
        <v>1563.17</v>
      </c>
      <c r="EO89" s="105">
        <v>1650.17</v>
      </c>
      <c r="EP89" s="105">
        <v>1599.17</v>
      </c>
      <c r="EQ89" s="105">
        <v>1382.17</v>
      </c>
      <c r="ER89" s="105">
        <v>1436.17</v>
      </c>
      <c r="ES89" s="105">
        <v>1343.17</v>
      </c>
      <c r="ET89" s="105">
        <v>10418.17</v>
      </c>
      <c r="EU89" s="105">
        <v>10650.17</v>
      </c>
      <c r="EV89" s="105">
        <v>10849.17</v>
      </c>
      <c r="EW89" s="105">
        <v>9939.17</v>
      </c>
      <c r="EX89" s="105">
        <v>10352.17</v>
      </c>
      <c r="EY89" s="105">
        <v>7802.17</v>
      </c>
      <c r="EZ89" s="105">
        <v>995.17</v>
      </c>
      <c r="FA89" s="105">
        <v>997.17</v>
      </c>
      <c r="FB89" s="105">
        <v>986.17</v>
      </c>
      <c r="FC89" s="105">
        <v>1374.17</v>
      </c>
      <c r="FD89" s="105">
        <v>1188.17</v>
      </c>
      <c r="FE89" s="105">
        <v>1114.17</v>
      </c>
    </row>
    <row r="90" spans="2:161">
      <c r="B90" s="105">
        <v>42.5</v>
      </c>
      <c r="C90" s="105">
        <v>-4.5</v>
      </c>
      <c r="D90" s="105">
        <v>-7.5</v>
      </c>
      <c r="E90" s="105">
        <v>-7.5</v>
      </c>
      <c r="F90" s="105">
        <v>1215.5</v>
      </c>
      <c r="G90" s="105">
        <v>1184.5</v>
      </c>
      <c r="H90" s="105">
        <v>1137.5</v>
      </c>
      <c r="I90" s="105">
        <v>1075.5</v>
      </c>
      <c r="J90" s="105">
        <v>995.5</v>
      </c>
      <c r="K90" s="105">
        <v>1115.5</v>
      </c>
      <c r="L90" s="105">
        <v>1430.5</v>
      </c>
      <c r="M90" s="105">
        <v>1914.5</v>
      </c>
      <c r="N90" s="105">
        <v>1570.5</v>
      </c>
      <c r="O90" s="105">
        <v>1584.5</v>
      </c>
      <c r="P90" s="105">
        <v>1550.5</v>
      </c>
      <c r="Q90" s="105">
        <v>1575.5</v>
      </c>
      <c r="R90" s="105">
        <v>7164.5</v>
      </c>
      <c r="S90" s="105">
        <v>7170.5</v>
      </c>
      <c r="T90" s="105">
        <v>5858.5</v>
      </c>
      <c r="U90" s="105">
        <v>7244.5</v>
      </c>
      <c r="V90" s="105">
        <v>7208.5</v>
      </c>
      <c r="W90" s="105">
        <v>7145.5</v>
      </c>
      <c r="X90" s="105">
        <v>1459.5</v>
      </c>
      <c r="Y90" s="105">
        <v>1787.5</v>
      </c>
      <c r="Z90" s="105">
        <v>1530.5</v>
      </c>
      <c r="AA90" s="105">
        <v>1879.5</v>
      </c>
      <c r="AB90" s="105">
        <v>1977.5</v>
      </c>
      <c r="AC90" s="105">
        <v>1923.5</v>
      </c>
      <c r="AD90" s="105">
        <v>9485.5</v>
      </c>
      <c r="AE90" s="105">
        <v>9378.5</v>
      </c>
      <c r="AF90" s="105">
        <v>9635.5</v>
      </c>
      <c r="AG90" s="105">
        <v>9763.5</v>
      </c>
      <c r="AH90" s="105">
        <v>9709.5</v>
      </c>
      <c r="AI90" s="105">
        <v>9886.5</v>
      </c>
      <c r="AJ90" s="105">
        <v>1871.5</v>
      </c>
      <c r="AK90" s="105">
        <v>1864.5</v>
      </c>
      <c r="AL90" s="105">
        <v>1655.5</v>
      </c>
      <c r="AM90" s="105">
        <v>1846.5</v>
      </c>
      <c r="AN90" s="105">
        <v>1883.5</v>
      </c>
      <c r="AO90" s="105">
        <v>1668.5</v>
      </c>
      <c r="AP90" s="105">
        <v>11421.5</v>
      </c>
      <c r="AQ90" s="105">
        <v>11473.5</v>
      </c>
      <c r="AR90" s="105">
        <v>12073.5</v>
      </c>
      <c r="AS90" s="105">
        <v>11679.5</v>
      </c>
      <c r="AT90" s="105">
        <v>11981.5</v>
      </c>
      <c r="AU90" s="105">
        <v>11249.5</v>
      </c>
      <c r="AV90" s="105">
        <v>-16.5</v>
      </c>
      <c r="AW90" s="105">
        <v>-17.5</v>
      </c>
      <c r="AX90" s="105">
        <v>-17.5</v>
      </c>
      <c r="AY90" s="105">
        <v>-16.5</v>
      </c>
      <c r="AZ90" s="105">
        <v>-15.5</v>
      </c>
      <c r="BA90" s="105">
        <v>-16.5</v>
      </c>
      <c r="BB90" s="105">
        <v>14609.5</v>
      </c>
      <c r="BC90" s="105">
        <v>15179.5</v>
      </c>
      <c r="BD90" s="105">
        <v>14075.5</v>
      </c>
      <c r="BE90" s="105">
        <v>7315.5</v>
      </c>
      <c r="BF90" s="105">
        <v>7584.5</v>
      </c>
      <c r="BG90" s="105">
        <v>7803.5</v>
      </c>
      <c r="BH90" s="105">
        <v>1125.5</v>
      </c>
      <c r="BI90" s="105">
        <v>990.5</v>
      </c>
      <c r="BJ90" s="105">
        <v>839.5</v>
      </c>
      <c r="BK90" s="105">
        <v>1600.5</v>
      </c>
      <c r="BL90" s="105">
        <v>1547.5</v>
      </c>
      <c r="BM90" s="105">
        <v>1710.5</v>
      </c>
      <c r="BN90" s="105">
        <v>8948.5</v>
      </c>
      <c r="BO90" s="105">
        <v>9040.5</v>
      </c>
      <c r="BP90" s="105">
        <v>9083.5</v>
      </c>
      <c r="BQ90" s="105">
        <v>8985.5</v>
      </c>
      <c r="BR90" s="105">
        <v>8688.5</v>
      </c>
      <c r="BS90" s="105">
        <v>8614.5</v>
      </c>
      <c r="BT90" s="105">
        <v>1273.5</v>
      </c>
      <c r="BU90" s="105">
        <v>1287.5</v>
      </c>
      <c r="BV90" s="105">
        <v>1161.5</v>
      </c>
      <c r="BW90" s="105">
        <v>1595.5</v>
      </c>
      <c r="BX90" s="105">
        <v>1604.5</v>
      </c>
      <c r="BY90" s="105">
        <v>1570.5</v>
      </c>
      <c r="BZ90" s="105">
        <v>16933.5</v>
      </c>
      <c r="CA90" s="105">
        <v>16784.5</v>
      </c>
      <c r="CB90" s="105">
        <v>17949.5</v>
      </c>
      <c r="CC90" s="105">
        <v>10400.5</v>
      </c>
      <c r="CD90" s="105">
        <v>10684.5</v>
      </c>
      <c r="CE90" s="105">
        <v>16215.5</v>
      </c>
      <c r="CF90" s="105">
        <v>541.5</v>
      </c>
      <c r="CG90" s="105">
        <v>523.5</v>
      </c>
      <c r="CH90" s="105">
        <v>501.5</v>
      </c>
      <c r="CI90" s="105">
        <v>1426.5</v>
      </c>
      <c r="CJ90" s="105">
        <v>1502.5</v>
      </c>
      <c r="CK90" s="105">
        <v>1596.5</v>
      </c>
      <c r="CL90" s="105">
        <v>2577.5</v>
      </c>
      <c r="CM90" s="105">
        <v>2440.5</v>
      </c>
      <c r="CN90" s="105">
        <v>2828.5</v>
      </c>
      <c r="CO90" s="105">
        <v>2240.5</v>
      </c>
      <c r="CP90" s="105">
        <v>2394.5</v>
      </c>
      <c r="CQ90" s="105">
        <v>2438.5</v>
      </c>
      <c r="CR90" s="105">
        <v>1465.5</v>
      </c>
      <c r="CS90" s="105">
        <v>1641.5</v>
      </c>
      <c r="CT90" s="105">
        <v>1828.5</v>
      </c>
      <c r="CU90" s="105">
        <v>1723.5</v>
      </c>
      <c r="CV90" s="105">
        <v>1768.5</v>
      </c>
      <c r="CW90" s="105">
        <v>1922.5</v>
      </c>
      <c r="CX90" s="105">
        <v>6411.5</v>
      </c>
      <c r="CY90" s="105">
        <v>6382.5</v>
      </c>
      <c r="CZ90" s="105">
        <v>7095.5</v>
      </c>
      <c r="DA90" s="105">
        <v>7303.5</v>
      </c>
      <c r="DB90" s="105">
        <v>6092.5</v>
      </c>
      <c r="DC90" s="105">
        <v>5941.5</v>
      </c>
      <c r="DD90" s="105">
        <v>1618.5</v>
      </c>
      <c r="DE90" s="105">
        <v>1490.5</v>
      </c>
      <c r="DF90" s="105">
        <v>1415.5</v>
      </c>
      <c r="DG90" s="105">
        <v>1833.5</v>
      </c>
      <c r="DH90" s="105">
        <v>1778.5</v>
      </c>
      <c r="DI90" s="105">
        <v>1804.5</v>
      </c>
      <c r="DJ90" s="105">
        <v>8477.5</v>
      </c>
      <c r="DK90" s="105">
        <v>8423.5</v>
      </c>
      <c r="DL90" s="105">
        <v>8280.5</v>
      </c>
      <c r="DM90" s="105">
        <v>9255.5</v>
      </c>
      <c r="DN90" s="105">
        <v>9210.5</v>
      </c>
      <c r="DO90" s="105">
        <v>8809.5</v>
      </c>
      <c r="DP90" s="105">
        <v>1437.5</v>
      </c>
      <c r="DQ90" s="105">
        <v>1515.5</v>
      </c>
      <c r="DR90" s="105">
        <v>719.5</v>
      </c>
      <c r="DS90" s="105">
        <v>1373.5</v>
      </c>
      <c r="DT90" s="105">
        <v>1875.5</v>
      </c>
      <c r="DU90" s="105">
        <v>1863.5</v>
      </c>
      <c r="DV90" s="105">
        <v>6091.5</v>
      </c>
      <c r="DW90" s="105">
        <v>6041.5</v>
      </c>
      <c r="DX90" s="105">
        <v>6887.5</v>
      </c>
      <c r="DY90" s="105">
        <v>8231.5</v>
      </c>
      <c r="DZ90" s="105">
        <v>5737.5</v>
      </c>
      <c r="EA90" s="105">
        <v>6310.5</v>
      </c>
      <c r="EB90" s="105">
        <v>856.5</v>
      </c>
      <c r="EC90" s="105">
        <v>886.5</v>
      </c>
      <c r="ED90" s="105">
        <v>722.5</v>
      </c>
      <c r="EE90" s="105">
        <v>1449.5</v>
      </c>
      <c r="EF90" s="105">
        <v>1316.5</v>
      </c>
      <c r="EG90" s="105">
        <v>1426.5</v>
      </c>
      <c r="EH90" s="105">
        <v>17182.5</v>
      </c>
      <c r="EI90" s="105">
        <v>11437.5</v>
      </c>
      <c r="EJ90" s="105">
        <v>11147.5</v>
      </c>
      <c r="EK90" s="105">
        <v>12061.5</v>
      </c>
      <c r="EL90" s="105">
        <v>19694.5</v>
      </c>
      <c r="EM90" s="105">
        <v>18113.5</v>
      </c>
      <c r="EN90" s="105">
        <v>1556.5</v>
      </c>
      <c r="EO90" s="105">
        <v>1636.5</v>
      </c>
      <c r="EP90" s="105">
        <v>1635.5</v>
      </c>
      <c r="EQ90" s="105">
        <v>1385.5</v>
      </c>
      <c r="ER90" s="105">
        <v>1459.5</v>
      </c>
      <c r="ES90" s="105">
        <v>1379.5</v>
      </c>
      <c r="ET90" s="105">
        <v>10616.5</v>
      </c>
      <c r="EU90" s="105">
        <v>10794.5</v>
      </c>
      <c r="EV90" s="105">
        <v>10990.5</v>
      </c>
      <c r="EW90" s="105">
        <v>10078.5</v>
      </c>
      <c r="EX90" s="105">
        <v>10561.5</v>
      </c>
      <c r="EY90" s="105">
        <v>7969.5</v>
      </c>
      <c r="EZ90" s="105">
        <v>1011.5</v>
      </c>
      <c r="FA90" s="105">
        <v>987.5</v>
      </c>
      <c r="FB90" s="105">
        <v>996.5</v>
      </c>
      <c r="FC90" s="105">
        <v>1412.5</v>
      </c>
      <c r="FD90" s="105">
        <v>1230.5</v>
      </c>
      <c r="FE90" s="105">
        <v>1116.5</v>
      </c>
    </row>
    <row r="91" spans="2:161">
      <c r="B91" s="105">
        <v>43</v>
      </c>
      <c r="C91" s="105">
        <v>-5.17</v>
      </c>
      <c r="D91" s="105">
        <v>-8.17</v>
      </c>
      <c r="E91" s="105">
        <v>-7.17</v>
      </c>
      <c r="F91" s="105">
        <v>1205.83</v>
      </c>
      <c r="G91" s="105">
        <v>1184.83</v>
      </c>
      <c r="H91" s="105">
        <v>1182.83</v>
      </c>
      <c r="I91" s="105">
        <v>1094.83</v>
      </c>
      <c r="J91" s="105">
        <v>1016.83</v>
      </c>
      <c r="K91" s="105">
        <v>1137.83</v>
      </c>
      <c r="L91" s="105">
        <v>1415.83</v>
      </c>
      <c r="M91" s="105">
        <v>1913.83</v>
      </c>
      <c r="N91" s="105">
        <v>1555.83</v>
      </c>
      <c r="O91" s="105">
        <v>1592.83</v>
      </c>
      <c r="P91" s="105">
        <v>1567.83</v>
      </c>
      <c r="Q91" s="105">
        <v>1596.83</v>
      </c>
      <c r="R91" s="105">
        <v>7260.83</v>
      </c>
      <c r="S91" s="105">
        <v>7350.83</v>
      </c>
      <c r="T91" s="105">
        <v>5948.83</v>
      </c>
      <c r="U91" s="105">
        <v>7390.83</v>
      </c>
      <c r="V91" s="105">
        <v>7252.83</v>
      </c>
      <c r="W91" s="105">
        <v>7256.83</v>
      </c>
      <c r="X91" s="105">
        <v>1481.83</v>
      </c>
      <c r="Y91" s="105">
        <v>1813.83</v>
      </c>
      <c r="Z91" s="105">
        <v>1563.83</v>
      </c>
      <c r="AA91" s="105">
        <v>1876.83</v>
      </c>
      <c r="AB91" s="105">
        <v>1971.83</v>
      </c>
      <c r="AC91" s="105">
        <v>1939.83</v>
      </c>
      <c r="AD91" s="105">
        <v>9417.83</v>
      </c>
      <c r="AE91" s="105">
        <v>9393.83</v>
      </c>
      <c r="AF91" s="105">
        <v>9674.83</v>
      </c>
      <c r="AG91" s="105">
        <v>9991.83</v>
      </c>
      <c r="AH91" s="105">
        <v>9769.83</v>
      </c>
      <c r="AI91" s="105">
        <v>10033.83</v>
      </c>
      <c r="AJ91" s="105">
        <v>1889.83</v>
      </c>
      <c r="AK91" s="105">
        <v>1886.83</v>
      </c>
      <c r="AL91" s="105">
        <v>1703.83</v>
      </c>
      <c r="AM91" s="105">
        <v>1835.83</v>
      </c>
      <c r="AN91" s="105">
        <v>1919.83</v>
      </c>
      <c r="AO91" s="105">
        <v>1641.83</v>
      </c>
      <c r="AP91" s="105">
        <v>11794.83</v>
      </c>
      <c r="AQ91" s="105">
        <v>11613.83</v>
      </c>
      <c r="AR91" s="105">
        <v>12444.83</v>
      </c>
      <c r="AS91" s="105">
        <v>11829.83</v>
      </c>
      <c r="AT91" s="105">
        <v>12166.83</v>
      </c>
      <c r="AU91" s="105">
        <v>11291.83</v>
      </c>
      <c r="AV91" s="105">
        <v>-12.17</v>
      </c>
      <c r="AW91" s="105">
        <v>-15.17</v>
      </c>
      <c r="AX91" s="105">
        <v>-13.17</v>
      </c>
      <c r="AY91" s="105">
        <v>-16.170000000000002</v>
      </c>
      <c r="AZ91" s="105">
        <v>-16.170000000000002</v>
      </c>
      <c r="BA91" s="105">
        <v>-15.17</v>
      </c>
      <c r="BB91" s="105">
        <v>14950.83</v>
      </c>
      <c r="BC91" s="105">
        <v>15034.83</v>
      </c>
      <c r="BD91" s="105">
        <v>14600.83</v>
      </c>
      <c r="BE91" s="105">
        <v>7239.83</v>
      </c>
      <c r="BF91" s="105">
        <v>7461.83</v>
      </c>
      <c r="BG91" s="105">
        <v>7775.83</v>
      </c>
      <c r="BH91" s="105">
        <v>1126.83</v>
      </c>
      <c r="BI91" s="105">
        <v>984.83</v>
      </c>
      <c r="BJ91" s="105">
        <v>842.83</v>
      </c>
      <c r="BK91" s="105">
        <v>1637.83</v>
      </c>
      <c r="BL91" s="105">
        <v>1546.83</v>
      </c>
      <c r="BM91" s="105">
        <v>1702.83</v>
      </c>
      <c r="BN91" s="105">
        <v>8813.83</v>
      </c>
      <c r="BO91" s="105">
        <v>8894.83</v>
      </c>
      <c r="BP91" s="105">
        <v>8825.83</v>
      </c>
      <c r="BQ91" s="105">
        <v>8878.83</v>
      </c>
      <c r="BR91" s="105">
        <v>8874.83</v>
      </c>
      <c r="BS91" s="105">
        <v>8673.83</v>
      </c>
      <c r="BT91" s="105">
        <v>1273.83</v>
      </c>
      <c r="BU91" s="105">
        <v>1287.83</v>
      </c>
      <c r="BV91" s="105">
        <v>1132.83</v>
      </c>
      <c r="BW91" s="105">
        <v>1636.83</v>
      </c>
      <c r="BX91" s="105">
        <v>1625.83</v>
      </c>
      <c r="BY91" s="105">
        <v>1583.83</v>
      </c>
      <c r="BZ91" s="105">
        <v>17510.830000000002</v>
      </c>
      <c r="CA91" s="105">
        <v>17546.830000000002</v>
      </c>
      <c r="CB91" s="105">
        <v>18093.830000000002</v>
      </c>
      <c r="CC91" s="105">
        <v>10410.83</v>
      </c>
      <c r="CD91" s="105">
        <v>10372.83</v>
      </c>
      <c r="CE91" s="105">
        <v>16806.830000000002</v>
      </c>
      <c r="CF91" s="105">
        <v>533.83000000000004</v>
      </c>
      <c r="CG91" s="105">
        <v>504.83</v>
      </c>
      <c r="CH91" s="105">
        <v>477.83</v>
      </c>
      <c r="CI91" s="105">
        <v>1425.83</v>
      </c>
      <c r="CJ91" s="105">
        <v>1496.83</v>
      </c>
      <c r="CK91" s="105">
        <v>1579.83</v>
      </c>
      <c r="CL91" s="105">
        <v>2652.83</v>
      </c>
      <c r="CM91" s="105">
        <v>2455.83</v>
      </c>
      <c r="CN91" s="105">
        <v>2876.83</v>
      </c>
      <c r="CO91" s="105">
        <v>2205.83</v>
      </c>
      <c r="CP91" s="105">
        <v>2421.83</v>
      </c>
      <c r="CQ91" s="105">
        <v>2454.83</v>
      </c>
      <c r="CR91" s="105">
        <v>1486.83</v>
      </c>
      <c r="CS91" s="105">
        <v>1615.83</v>
      </c>
      <c r="CT91" s="105">
        <v>1829.83</v>
      </c>
      <c r="CU91" s="105">
        <v>1733.83</v>
      </c>
      <c r="CV91" s="105">
        <v>1772.83</v>
      </c>
      <c r="CW91" s="105">
        <v>1941.83</v>
      </c>
      <c r="CX91" s="105">
        <v>6461.83</v>
      </c>
      <c r="CY91" s="105">
        <v>6464.83</v>
      </c>
      <c r="CZ91" s="105">
        <v>7126.83</v>
      </c>
      <c r="DA91" s="105">
        <v>7160.83</v>
      </c>
      <c r="DB91" s="105">
        <v>5995.83</v>
      </c>
      <c r="DC91" s="105">
        <v>5902.83</v>
      </c>
      <c r="DD91" s="105">
        <v>1574.83</v>
      </c>
      <c r="DE91" s="105">
        <v>1464.83</v>
      </c>
      <c r="DF91" s="105">
        <v>1401.83</v>
      </c>
      <c r="DG91" s="105">
        <v>1855.83</v>
      </c>
      <c r="DH91" s="105">
        <v>1831.83</v>
      </c>
      <c r="DI91" s="105">
        <v>1805.83</v>
      </c>
      <c r="DJ91" s="105">
        <v>8486.83</v>
      </c>
      <c r="DK91" s="105">
        <v>8474.83</v>
      </c>
      <c r="DL91" s="105">
        <v>8464.83</v>
      </c>
      <c r="DM91" s="105">
        <v>9175.83</v>
      </c>
      <c r="DN91" s="105">
        <v>9263.83</v>
      </c>
      <c r="DO91" s="105">
        <v>8915.83</v>
      </c>
      <c r="DP91" s="105">
        <v>1426.83</v>
      </c>
      <c r="DQ91" s="105">
        <v>1540.83</v>
      </c>
      <c r="DR91" s="105">
        <v>736.83</v>
      </c>
      <c r="DS91" s="105">
        <v>1405.83</v>
      </c>
      <c r="DT91" s="105">
        <v>1821.83</v>
      </c>
      <c r="DU91" s="105">
        <v>1886.83</v>
      </c>
      <c r="DV91" s="105">
        <v>6093.83</v>
      </c>
      <c r="DW91" s="105">
        <v>6030.83</v>
      </c>
      <c r="DX91" s="105">
        <v>6958.83</v>
      </c>
      <c r="DY91" s="105">
        <v>8352.83</v>
      </c>
      <c r="DZ91" s="105">
        <v>5897.83</v>
      </c>
      <c r="EA91" s="105">
        <v>6257.83</v>
      </c>
      <c r="EB91" s="105">
        <v>867.83</v>
      </c>
      <c r="EC91" s="105">
        <v>911.83</v>
      </c>
      <c r="ED91" s="105">
        <v>712.83</v>
      </c>
      <c r="EE91" s="105">
        <v>1473.83</v>
      </c>
      <c r="EF91" s="105">
        <v>1334.83</v>
      </c>
      <c r="EG91" s="105">
        <v>1420.83</v>
      </c>
      <c r="EH91" s="105">
        <v>17613.830000000002</v>
      </c>
      <c r="EI91" s="105">
        <v>11311.83</v>
      </c>
      <c r="EJ91" s="105">
        <v>11201.83</v>
      </c>
      <c r="EK91" s="105">
        <v>11952.83</v>
      </c>
      <c r="EL91" s="105">
        <v>19051.830000000002</v>
      </c>
      <c r="EM91" s="105">
        <v>18701.830000000002</v>
      </c>
      <c r="EN91" s="105">
        <v>1546.83</v>
      </c>
      <c r="EO91" s="105">
        <v>1669.83</v>
      </c>
      <c r="EP91" s="105">
        <v>1616.83</v>
      </c>
      <c r="EQ91" s="105">
        <v>1420.83</v>
      </c>
      <c r="ER91" s="105">
        <v>1449.83</v>
      </c>
      <c r="ES91" s="105">
        <v>1359.83</v>
      </c>
      <c r="ET91" s="105">
        <v>10695.83</v>
      </c>
      <c r="EU91" s="105">
        <v>11113.83</v>
      </c>
      <c r="EV91" s="105">
        <v>11330.83</v>
      </c>
      <c r="EW91" s="105">
        <v>10222.83</v>
      </c>
      <c r="EX91" s="105">
        <v>10690.83</v>
      </c>
      <c r="EY91" s="105">
        <v>7870.83</v>
      </c>
      <c r="EZ91" s="105">
        <v>1042.83</v>
      </c>
      <c r="FA91" s="105">
        <v>1006.83</v>
      </c>
      <c r="FB91" s="105">
        <v>1020.83</v>
      </c>
      <c r="FC91" s="105">
        <v>1399.83</v>
      </c>
      <c r="FD91" s="105">
        <v>1228.83</v>
      </c>
      <c r="FE91" s="105">
        <v>1143.83</v>
      </c>
    </row>
    <row r="92" spans="2:161">
      <c r="B92" s="105">
        <v>43.5</v>
      </c>
      <c r="C92" s="105">
        <v>-2.67</v>
      </c>
      <c r="D92" s="105">
        <v>-6.67</v>
      </c>
      <c r="E92" s="105">
        <v>-8.67</v>
      </c>
      <c r="F92" s="105">
        <v>1220.33</v>
      </c>
      <c r="G92" s="105">
        <v>1214.33</v>
      </c>
      <c r="H92" s="105">
        <v>1168.33</v>
      </c>
      <c r="I92" s="105">
        <v>1098.33</v>
      </c>
      <c r="J92" s="105">
        <v>1029.33</v>
      </c>
      <c r="K92" s="105">
        <v>1170.33</v>
      </c>
      <c r="L92" s="105">
        <v>1437.33</v>
      </c>
      <c r="M92" s="105">
        <v>1938.33</v>
      </c>
      <c r="N92" s="105">
        <v>1557.33</v>
      </c>
      <c r="O92" s="105">
        <v>1620.33</v>
      </c>
      <c r="P92" s="105">
        <v>1581.33</v>
      </c>
      <c r="Q92" s="105">
        <v>1600.33</v>
      </c>
      <c r="R92" s="105">
        <v>7330.33</v>
      </c>
      <c r="S92" s="105">
        <v>7360.33</v>
      </c>
      <c r="T92" s="105">
        <v>6000.33</v>
      </c>
      <c r="U92" s="105">
        <v>7441.33</v>
      </c>
      <c r="V92" s="105">
        <v>7367.33</v>
      </c>
      <c r="W92" s="105">
        <v>7279.33</v>
      </c>
      <c r="X92" s="105">
        <v>1508.33</v>
      </c>
      <c r="Y92" s="105">
        <v>1844.33</v>
      </c>
      <c r="Z92" s="105">
        <v>1566.33</v>
      </c>
      <c r="AA92" s="105">
        <v>1890.33</v>
      </c>
      <c r="AB92" s="105">
        <v>2031.33</v>
      </c>
      <c r="AC92" s="105">
        <v>2003.33</v>
      </c>
      <c r="AD92" s="105">
        <v>9397.33</v>
      </c>
      <c r="AE92" s="105">
        <v>9273.33</v>
      </c>
      <c r="AF92" s="105">
        <v>9515.33</v>
      </c>
      <c r="AG92" s="105">
        <v>9993.33</v>
      </c>
      <c r="AH92" s="105">
        <v>9945.33</v>
      </c>
      <c r="AI92" s="105">
        <v>10154.33</v>
      </c>
      <c r="AJ92" s="105">
        <v>1914.33</v>
      </c>
      <c r="AK92" s="105">
        <v>1910.33</v>
      </c>
      <c r="AL92" s="105">
        <v>1665.33</v>
      </c>
      <c r="AM92" s="105">
        <v>1854.33</v>
      </c>
      <c r="AN92" s="105">
        <v>1922.33</v>
      </c>
      <c r="AO92" s="105">
        <v>1695.33</v>
      </c>
      <c r="AP92" s="105">
        <v>11852.33</v>
      </c>
      <c r="AQ92" s="105">
        <v>11672.33</v>
      </c>
      <c r="AR92" s="105">
        <v>12552.33</v>
      </c>
      <c r="AS92" s="105">
        <v>11913.33</v>
      </c>
      <c r="AT92" s="105">
        <v>12268.33</v>
      </c>
      <c r="AU92" s="105">
        <v>11575.33</v>
      </c>
      <c r="AV92" s="105">
        <v>-15.67</v>
      </c>
      <c r="AW92" s="105">
        <v>-12.67</v>
      </c>
      <c r="AX92" s="105">
        <v>-14.67</v>
      </c>
      <c r="AY92" s="105">
        <v>-14.67</v>
      </c>
      <c r="AZ92" s="105">
        <v>-14.67</v>
      </c>
      <c r="BA92" s="105">
        <v>-13.67</v>
      </c>
      <c r="BB92" s="105">
        <v>15305.33</v>
      </c>
      <c r="BC92" s="105">
        <v>15124.33</v>
      </c>
      <c r="BD92" s="105">
        <v>14704.33</v>
      </c>
      <c r="BE92" s="105">
        <v>7180.33</v>
      </c>
      <c r="BF92" s="105">
        <v>7264.33</v>
      </c>
      <c r="BG92" s="105">
        <v>7833.33</v>
      </c>
      <c r="BH92" s="105">
        <v>1126.33</v>
      </c>
      <c r="BI92" s="105">
        <v>994.33</v>
      </c>
      <c r="BJ92" s="105">
        <v>845.33</v>
      </c>
      <c r="BK92" s="105">
        <v>1648.33</v>
      </c>
      <c r="BL92" s="105">
        <v>1583.33</v>
      </c>
      <c r="BM92" s="105">
        <v>1696.33</v>
      </c>
      <c r="BN92" s="105">
        <v>8676.33</v>
      </c>
      <c r="BO92" s="105">
        <v>8624.33</v>
      </c>
      <c r="BP92" s="105">
        <v>8726.33</v>
      </c>
      <c r="BQ92" s="105">
        <v>8733.33</v>
      </c>
      <c r="BR92" s="105">
        <v>8674.33</v>
      </c>
      <c r="BS92" s="105">
        <v>8577.33</v>
      </c>
      <c r="BT92" s="105">
        <v>1288.33</v>
      </c>
      <c r="BU92" s="105">
        <v>1277.33</v>
      </c>
      <c r="BV92" s="105">
        <v>1159.33</v>
      </c>
      <c r="BW92" s="105">
        <v>1662.33</v>
      </c>
      <c r="BX92" s="105">
        <v>1644.33</v>
      </c>
      <c r="BY92" s="105">
        <v>1591.33</v>
      </c>
      <c r="BZ92" s="105">
        <v>17654.330000000002</v>
      </c>
      <c r="CA92" s="105">
        <v>17549.330000000002</v>
      </c>
      <c r="CB92" s="105">
        <v>18295.330000000002</v>
      </c>
      <c r="CC92" s="105">
        <v>10318.33</v>
      </c>
      <c r="CD92" s="105">
        <v>10209.33</v>
      </c>
      <c r="CE92" s="105">
        <v>16841.330000000002</v>
      </c>
      <c r="CF92" s="105">
        <v>529.33000000000004</v>
      </c>
      <c r="CG92" s="105">
        <v>500.33</v>
      </c>
      <c r="CH92" s="105">
        <v>474.33</v>
      </c>
      <c r="CI92" s="105">
        <v>1442.33</v>
      </c>
      <c r="CJ92" s="105">
        <v>1521.33</v>
      </c>
      <c r="CK92" s="105">
        <v>1588.33</v>
      </c>
      <c r="CL92" s="105">
        <v>2626.33</v>
      </c>
      <c r="CM92" s="105">
        <v>2492.33</v>
      </c>
      <c r="CN92" s="105">
        <v>2881.33</v>
      </c>
      <c r="CO92" s="105">
        <v>2215.33</v>
      </c>
      <c r="CP92" s="105">
        <v>2476.33</v>
      </c>
      <c r="CQ92" s="105">
        <v>2487.33</v>
      </c>
      <c r="CR92" s="105">
        <v>1511.33</v>
      </c>
      <c r="CS92" s="105">
        <v>1630.33</v>
      </c>
      <c r="CT92" s="105">
        <v>1862.33</v>
      </c>
      <c r="CU92" s="105">
        <v>1791.33</v>
      </c>
      <c r="CV92" s="105">
        <v>1795.33</v>
      </c>
      <c r="CW92" s="105">
        <v>1945.33</v>
      </c>
      <c r="CX92" s="105">
        <v>6552.33</v>
      </c>
      <c r="CY92" s="105">
        <v>6469.33</v>
      </c>
      <c r="CZ92" s="105">
        <v>7187.33</v>
      </c>
      <c r="DA92" s="105">
        <v>7067.33</v>
      </c>
      <c r="DB92" s="105">
        <v>5864.33</v>
      </c>
      <c r="DC92" s="105">
        <v>5833.33</v>
      </c>
      <c r="DD92" s="105">
        <v>1593.33</v>
      </c>
      <c r="DE92" s="105">
        <v>1497.33</v>
      </c>
      <c r="DF92" s="105">
        <v>1444.33</v>
      </c>
      <c r="DG92" s="105">
        <v>1922.33</v>
      </c>
      <c r="DH92" s="105">
        <v>1860.33</v>
      </c>
      <c r="DI92" s="105">
        <v>1815.33</v>
      </c>
      <c r="DJ92" s="105">
        <v>8453.33</v>
      </c>
      <c r="DK92" s="105">
        <v>8475.33</v>
      </c>
      <c r="DL92" s="105">
        <v>8209.33</v>
      </c>
      <c r="DM92" s="105">
        <v>9103.33</v>
      </c>
      <c r="DN92" s="105">
        <v>9075.33</v>
      </c>
      <c r="DO92" s="105">
        <v>8848.33</v>
      </c>
      <c r="DP92" s="105">
        <v>1468.33</v>
      </c>
      <c r="DQ92" s="105">
        <v>1594.33</v>
      </c>
      <c r="DR92" s="105">
        <v>718.33</v>
      </c>
      <c r="DS92" s="105">
        <v>1418.33</v>
      </c>
      <c r="DT92" s="105">
        <v>1839.33</v>
      </c>
      <c r="DU92" s="105">
        <v>1878.33</v>
      </c>
      <c r="DV92" s="105">
        <v>6208.33</v>
      </c>
      <c r="DW92" s="105">
        <v>6159.33</v>
      </c>
      <c r="DX92" s="105">
        <v>6920.33</v>
      </c>
      <c r="DY92" s="105">
        <v>8401.33</v>
      </c>
      <c r="DZ92" s="105">
        <v>5661.33</v>
      </c>
      <c r="EA92" s="105">
        <v>6175.33</v>
      </c>
      <c r="EB92" s="105">
        <v>854.33</v>
      </c>
      <c r="EC92" s="105">
        <v>874.33</v>
      </c>
      <c r="ED92" s="105">
        <v>712.33</v>
      </c>
      <c r="EE92" s="105">
        <v>1472.33</v>
      </c>
      <c r="EF92" s="105">
        <v>1319.33</v>
      </c>
      <c r="EG92" s="105">
        <v>1453.33</v>
      </c>
      <c r="EH92" s="105">
        <v>17296.330000000002</v>
      </c>
      <c r="EI92" s="105">
        <v>11086.33</v>
      </c>
      <c r="EJ92" s="105">
        <v>10938.33</v>
      </c>
      <c r="EK92" s="105">
        <v>11768.33</v>
      </c>
      <c r="EL92" s="105">
        <v>18662.330000000002</v>
      </c>
      <c r="EM92" s="105">
        <v>19003.330000000002</v>
      </c>
      <c r="EN92" s="105">
        <v>1588.33</v>
      </c>
      <c r="EO92" s="105">
        <v>1665.33</v>
      </c>
      <c r="EP92" s="105">
        <v>1680.33</v>
      </c>
      <c r="EQ92" s="105">
        <v>1415.33</v>
      </c>
      <c r="ER92" s="105">
        <v>1449.33</v>
      </c>
      <c r="ES92" s="105">
        <v>1387.33</v>
      </c>
      <c r="ET92" s="105">
        <v>10859.33</v>
      </c>
      <c r="EU92" s="105">
        <v>11398.33</v>
      </c>
      <c r="EV92" s="105">
        <v>11340.33</v>
      </c>
      <c r="EW92" s="105">
        <v>10410.33</v>
      </c>
      <c r="EX92" s="105">
        <v>10838.33</v>
      </c>
      <c r="EY92" s="105">
        <v>7922.33</v>
      </c>
      <c r="EZ92" s="105">
        <v>1035.33</v>
      </c>
      <c r="FA92" s="105">
        <v>1012.33</v>
      </c>
      <c r="FB92" s="105">
        <v>1020.33</v>
      </c>
      <c r="FC92" s="105">
        <v>1409.33</v>
      </c>
      <c r="FD92" s="105">
        <v>1257.33</v>
      </c>
      <c r="FE92" s="105">
        <v>1138.33</v>
      </c>
    </row>
    <row r="93" spans="2:161">
      <c r="B93" s="105">
        <v>44</v>
      </c>
      <c r="C93" s="105">
        <v>-4.5</v>
      </c>
      <c r="D93" s="105">
        <v>-6.5</v>
      </c>
      <c r="E93" s="105">
        <v>-6.5</v>
      </c>
      <c r="F93" s="105">
        <v>1178.5</v>
      </c>
      <c r="G93" s="105">
        <v>1150.5</v>
      </c>
      <c r="H93" s="105">
        <v>1129.5</v>
      </c>
      <c r="I93" s="105">
        <v>1045.5</v>
      </c>
      <c r="J93" s="105">
        <v>975.5</v>
      </c>
      <c r="K93" s="105">
        <v>1088.5</v>
      </c>
      <c r="L93" s="105">
        <v>1457.5</v>
      </c>
      <c r="M93" s="105">
        <v>1930.5</v>
      </c>
      <c r="N93" s="105">
        <v>1552.5</v>
      </c>
      <c r="O93" s="105">
        <v>1615.5</v>
      </c>
      <c r="P93" s="105">
        <v>1587.5</v>
      </c>
      <c r="Q93" s="105">
        <v>1582.5</v>
      </c>
      <c r="R93" s="105">
        <v>7119.5</v>
      </c>
      <c r="S93" s="105">
        <v>7156.5</v>
      </c>
      <c r="T93" s="105">
        <v>5871.5</v>
      </c>
      <c r="U93" s="105">
        <v>7202.5</v>
      </c>
      <c r="V93" s="105">
        <v>7152.5</v>
      </c>
      <c r="W93" s="105">
        <v>7055.5</v>
      </c>
      <c r="X93" s="105">
        <v>1514.5</v>
      </c>
      <c r="Y93" s="105">
        <v>1874.5</v>
      </c>
      <c r="Z93" s="105">
        <v>1563.5</v>
      </c>
      <c r="AA93" s="105">
        <v>1902.5</v>
      </c>
      <c r="AB93" s="105">
        <v>2008.5</v>
      </c>
      <c r="AC93" s="105">
        <v>2011.5</v>
      </c>
      <c r="AD93" s="105">
        <v>8753.5</v>
      </c>
      <c r="AE93" s="105">
        <v>8793.5</v>
      </c>
      <c r="AF93" s="105">
        <v>8942.5</v>
      </c>
      <c r="AG93" s="105">
        <v>9562.5</v>
      </c>
      <c r="AH93" s="105">
        <v>9506.5</v>
      </c>
      <c r="AI93" s="105">
        <v>9751.5</v>
      </c>
      <c r="AJ93" s="105">
        <v>1915.5</v>
      </c>
      <c r="AK93" s="105">
        <v>1922.5</v>
      </c>
      <c r="AL93" s="105">
        <v>1707.5</v>
      </c>
      <c r="AM93" s="105">
        <v>1861.5</v>
      </c>
      <c r="AN93" s="105">
        <v>1944.5</v>
      </c>
      <c r="AO93" s="105">
        <v>1675.5</v>
      </c>
      <c r="AP93" s="105">
        <v>12026.5</v>
      </c>
      <c r="AQ93" s="105">
        <v>12169.5</v>
      </c>
      <c r="AR93" s="105">
        <v>12976.5</v>
      </c>
      <c r="AS93" s="105">
        <v>12154.5</v>
      </c>
      <c r="AT93" s="105">
        <v>12423.5</v>
      </c>
      <c r="AU93" s="105">
        <v>11817.5</v>
      </c>
      <c r="AV93" s="105">
        <v>-11.5</v>
      </c>
      <c r="AW93" s="105">
        <v>-13.5</v>
      </c>
      <c r="AX93" s="105">
        <v>-9.5</v>
      </c>
      <c r="AY93" s="105">
        <v>-12.5</v>
      </c>
      <c r="AZ93" s="105">
        <v>-11.5</v>
      </c>
      <c r="BA93" s="105">
        <v>-11.5</v>
      </c>
      <c r="BB93" s="105">
        <v>15621.5</v>
      </c>
      <c r="BC93" s="105">
        <v>15215.5</v>
      </c>
      <c r="BD93" s="105">
        <v>14847.5</v>
      </c>
      <c r="BE93" s="105">
        <v>7186.5</v>
      </c>
      <c r="BF93" s="105">
        <v>7328.5</v>
      </c>
      <c r="BG93" s="105">
        <v>7916.5</v>
      </c>
      <c r="BH93" s="105">
        <v>1145.5</v>
      </c>
      <c r="BI93" s="105">
        <v>1004.5</v>
      </c>
      <c r="BJ93" s="105">
        <v>831.5</v>
      </c>
      <c r="BK93" s="105">
        <v>1664.5</v>
      </c>
      <c r="BL93" s="105">
        <v>1573.5</v>
      </c>
      <c r="BM93" s="105">
        <v>1717.5</v>
      </c>
      <c r="BN93" s="105">
        <v>8232.5</v>
      </c>
      <c r="BO93" s="105">
        <v>8126.5</v>
      </c>
      <c r="BP93" s="105">
        <v>8185.5</v>
      </c>
      <c r="BQ93" s="105">
        <v>8318.5</v>
      </c>
      <c r="BR93" s="105">
        <v>8149.5</v>
      </c>
      <c r="BS93" s="105">
        <v>7982.5</v>
      </c>
      <c r="BT93" s="105">
        <v>1281.5</v>
      </c>
      <c r="BU93" s="105">
        <v>1296.5</v>
      </c>
      <c r="BV93" s="105">
        <v>1147.5</v>
      </c>
      <c r="BW93" s="105">
        <v>1604.5</v>
      </c>
      <c r="BX93" s="105">
        <v>1637.5</v>
      </c>
      <c r="BY93" s="105">
        <v>1596.5</v>
      </c>
      <c r="BZ93" s="105">
        <v>17980.5</v>
      </c>
      <c r="CA93" s="105">
        <v>17947.5</v>
      </c>
      <c r="CB93" s="105">
        <v>18897.5</v>
      </c>
      <c r="CC93" s="105">
        <v>10234.5</v>
      </c>
      <c r="CD93" s="105">
        <v>10262.5</v>
      </c>
      <c r="CE93" s="105">
        <v>17177.5</v>
      </c>
      <c r="CF93" s="105">
        <v>535.5</v>
      </c>
      <c r="CG93" s="105">
        <v>496.5</v>
      </c>
      <c r="CH93" s="105">
        <v>472.5</v>
      </c>
      <c r="CI93" s="105">
        <v>1410.5</v>
      </c>
      <c r="CJ93" s="105">
        <v>1521.5</v>
      </c>
      <c r="CK93" s="105">
        <v>1608.5</v>
      </c>
      <c r="CL93" s="105">
        <v>2705.5</v>
      </c>
      <c r="CM93" s="105">
        <v>2513.5</v>
      </c>
      <c r="CN93" s="105">
        <v>2932.5</v>
      </c>
      <c r="CO93" s="105">
        <v>2283.5</v>
      </c>
      <c r="CP93" s="105">
        <v>2473.5</v>
      </c>
      <c r="CQ93" s="105">
        <v>2491.5</v>
      </c>
      <c r="CR93" s="105">
        <v>1538.5</v>
      </c>
      <c r="CS93" s="105">
        <v>1652.5</v>
      </c>
      <c r="CT93" s="105">
        <v>1823.5</v>
      </c>
      <c r="CU93" s="105">
        <v>1777.5</v>
      </c>
      <c r="CV93" s="105">
        <v>1818.5</v>
      </c>
      <c r="CW93" s="105">
        <v>1990.5</v>
      </c>
      <c r="CX93" s="105">
        <v>6625.5</v>
      </c>
      <c r="CY93" s="105">
        <v>6580.5</v>
      </c>
      <c r="CZ93" s="105">
        <v>7311.5</v>
      </c>
      <c r="DA93" s="105">
        <v>7196.5</v>
      </c>
      <c r="DB93" s="105">
        <v>5926.5</v>
      </c>
      <c r="DC93" s="105">
        <v>5859.5</v>
      </c>
      <c r="DD93" s="105">
        <v>1611.5</v>
      </c>
      <c r="DE93" s="105">
        <v>1496.5</v>
      </c>
      <c r="DF93" s="105">
        <v>1415.5</v>
      </c>
      <c r="DG93" s="105">
        <v>1917.5</v>
      </c>
      <c r="DH93" s="105">
        <v>1858.5</v>
      </c>
      <c r="DI93" s="105">
        <v>1848.5</v>
      </c>
      <c r="DJ93" s="105">
        <v>8059.5</v>
      </c>
      <c r="DK93" s="105">
        <v>7928.5</v>
      </c>
      <c r="DL93" s="105">
        <v>7794.5</v>
      </c>
      <c r="DM93" s="105">
        <v>8613.5</v>
      </c>
      <c r="DN93" s="105">
        <v>8603.5</v>
      </c>
      <c r="DO93" s="105">
        <v>8365.5</v>
      </c>
      <c r="DP93" s="105">
        <v>1443.5</v>
      </c>
      <c r="DQ93" s="105">
        <v>1560.5</v>
      </c>
      <c r="DR93" s="105">
        <v>738.5</v>
      </c>
      <c r="DS93" s="105">
        <v>1439.5</v>
      </c>
      <c r="DT93" s="105">
        <v>1860.5</v>
      </c>
      <c r="DU93" s="105">
        <v>1876.5</v>
      </c>
      <c r="DV93" s="105">
        <v>6175.5</v>
      </c>
      <c r="DW93" s="105">
        <v>6281.5</v>
      </c>
      <c r="DX93" s="105">
        <v>7044.5</v>
      </c>
      <c r="DY93" s="105">
        <v>8448.5</v>
      </c>
      <c r="DZ93" s="105">
        <v>5727.5</v>
      </c>
      <c r="EA93" s="105">
        <v>6225.5</v>
      </c>
      <c r="EB93" s="105">
        <v>865.5</v>
      </c>
      <c r="EC93" s="105">
        <v>917.5</v>
      </c>
      <c r="ED93" s="105">
        <v>708.5</v>
      </c>
      <c r="EE93" s="105">
        <v>1479.5</v>
      </c>
      <c r="EF93" s="105">
        <v>1321.5</v>
      </c>
      <c r="EG93" s="105">
        <v>1441.5</v>
      </c>
      <c r="EH93" s="105">
        <v>17788.5</v>
      </c>
      <c r="EI93" s="105">
        <v>10847.5</v>
      </c>
      <c r="EJ93" s="105">
        <v>11035.5</v>
      </c>
      <c r="EK93" s="105">
        <v>11808.5</v>
      </c>
      <c r="EL93" s="105">
        <v>18276.5</v>
      </c>
      <c r="EM93" s="105">
        <v>19191.5</v>
      </c>
      <c r="EN93" s="105">
        <v>1580.5</v>
      </c>
      <c r="EO93" s="105">
        <v>1673.5</v>
      </c>
      <c r="EP93" s="105">
        <v>1641.5</v>
      </c>
      <c r="EQ93" s="105">
        <v>1399.5</v>
      </c>
      <c r="ER93" s="105">
        <v>1485.5</v>
      </c>
      <c r="ES93" s="105">
        <v>1378.5</v>
      </c>
      <c r="ET93" s="105">
        <v>11141.5</v>
      </c>
      <c r="EU93" s="105">
        <v>11442.5</v>
      </c>
      <c r="EV93" s="105">
        <v>11726.5</v>
      </c>
      <c r="EW93" s="105">
        <v>10572.5</v>
      </c>
      <c r="EX93" s="105">
        <v>11009.5</v>
      </c>
      <c r="EY93" s="105">
        <v>7986.5</v>
      </c>
      <c r="EZ93" s="105">
        <v>1061.5</v>
      </c>
      <c r="FA93" s="105">
        <v>1030.5</v>
      </c>
      <c r="FB93" s="105">
        <v>1031.5</v>
      </c>
      <c r="FC93" s="105">
        <v>1438.5</v>
      </c>
      <c r="FD93" s="105">
        <v>1254.5</v>
      </c>
      <c r="FE93" s="105">
        <v>1153.5</v>
      </c>
    </row>
    <row r="94" spans="2:161">
      <c r="B94" s="105">
        <v>44.5</v>
      </c>
      <c r="C94" s="105">
        <v>-3.83</v>
      </c>
      <c r="D94" s="105">
        <v>-8.83</v>
      </c>
      <c r="E94" s="105">
        <v>-7.83</v>
      </c>
      <c r="F94" s="105">
        <v>1221.17</v>
      </c>
      <c r="G94" s="105">
        <v>1164.17</v>
      </c>
      <c r="H94" s="105">
        <v>1158.17</v>
      </c>
      <c r="I94" s="105">
        <v>1077.17</v>
      </c>
      <c r="J94" s="105">
        <v>1011.17</v>
      </c>
      <c r="K94" s="105">
        <v>1134.17</v>
      </c>
      <c r="L94" s="105">
        <v>1455.17</v>
      </c>
      <c r="M94" s="105">
        <v>1946.17</v>
      </c>
      <c r="N94" s="105">
        <v>1554.17</v>
      </c>
      <c r="O94" s="105">
        <v>1645.17</v>
      </c>
      <c r="P94" s="105">
        <v>1576.17</v>
      </c>
      <c r="Q94" s="105">
        <v>1614.17</v>
      </c>
      <c r="R94" s="105">
        <v>7437.17</v>
      </c>
      <c r="S94" s="105">
        <v>7399.17</v>
      </c>
      <c r="T94" s="105">
        <v>6123.17</v>
      </c>
      <c r="U94" s="105">
        <v>7570.17</v>
      </c>
      <c r="V94" s="105">
        <v>7460.17</v>
      </c>
      <c r="W94" s="105">
        <v>7340.17</v>
      </c>
      <c r="X94" s="105">
        <v>1494.17</v>
      </c>
      <c r="Y94" s="105">
        <v>1798.17</v>
      </c>
      <c r="Z94" s="105">
        <v>1558.17</v>
      </c>
      <c r="AA94" s="105">
        <v>1916.17</v>
      </c>
      <c r="AB94" s="105">
        <v>2034.17</v>
      </c>
      <c r="AC94" s="105">
        <v>2017.17</v>
      </c>
      <c r="AD94" s="105">
        <v>9015.17</v>
      </c>
      <c r="AE94" s="105">
        <v>8880.17</v>
      </c>
      <c r="AF94" s="105">
        <v>9148.17</v>
      </c>
      <c r="AG94" s="105">
        <v>9799.17</v>
      </c>
      <c r="AH94" s="105">
        <v>9968.17</v>
      </c>
      <c r="AI94" s="105">
        <v>10073.17</v>
      </c>
      <c r="AJ94" s="105">
        <v>1954.17</v>
      </c>
      <c r="AK94" s="105">
        <v>1900.17</v>
      </c>
      <c r="AL94" s="105">
        <v>1724.17</v>
      </c>
      <c r="AM94" s="105">
        <v>1841.17</v>
      </c>
      <c r="AN94" s="105">
        <v>1957.17</v>
      </c>
      <c r="AO94" s="105">
        <v>1684.17</v>
      </c>
      <c r="AP94" s="105">
        <v>12418.17</v>
      </c>
      <c r="AQ94" s="105">
        <v>12476.17</v>
      </c>
      <c r="AR94" s="105">
        <v>13324.17</v>
      </c>
      <c r="AS94" s="105">
        <v>12625.17</v>
      </c>
      <c r="AT94" s="105">
        <v>12930.17</v>
      </c>
      <c r="AU94" s="105">
        <v>12246.17</v>
      </c>
      <c r="AV94" s="105">
        <v>-11.83</v>
      </c>
      <c r="AW94" s="105">
        <v>-12.83</v>
      </c>
      <c r="AX94" s="105">
        <v>-10.83</v>
      </c>
      <c r="AY94" s="105">
        <v>-12.83</v>
      </c>
      <c r="AZ94" s="105">
        <v>-11.83</v>
      </c>
      <c r="BA94" s="105">
        <v>-11.83</v>
      </c>
      <c r="BB94" s="105">
        <v>16001.17</v>
      </c>
      <c r="BC94" s="105">
        <v>15060.17</v>
      </c>
      <c r="BD94" s="105">
        <v>15105.17</v>
      </c>
      <c r="BE94" s="105">
        <v>7160.17</v>
      </c>
      <c r="BF94" s="105">
        <v>7222.17</v>
      </c>
      <c r="BG94" s="105">
        <v>8129.17</v>
      </c>
      <c r="BH94" s="105">
        <v>1153.17</v>
      </c>
      <c r="BI94" s="105">
        <v>1007.17</v>
      </c>
      <c r="BJ94" s="105">
        <v>844.17</v>
      </c>
      <c r="BK94" s="105">
        <v>1649.17</v>
      </c>
      <c r="BL94" s="105">
        <v>1582.17</v>
      </c>
      <c r="BM94" s="105">
        <v>1689.17</v>
      </c>
      <c r="BN94" s="105">
        <v>8238.17</v>
      </c>
      <c r="BO94" s="105">
        <v>8293.17</v>
      </c>
      <c r="BP94" s="105">
        <v>8379.17</v>
      </c>
      <c r="BQ94" s="105">
        <v>8357.17</v>
      </c>
      <c r="BR94" s="105">
        <v>8395.17</v>
      </c>
      <c r="BS94" s="105">
        <v>8163.17</v>
      </c>
      <c r="BT94" s="105">
        <v>1292.17</v>
      </c>
      <c r="BU94" s="105">
        <v>1314.17</v>
      </c>
      <c r="BV94" s="105">
        <v>1140.17</v>
      </c>
      <c r="BW94" s="105">
        <v>1621.17</v>
      </c>
      <c r="BX94" s="105">
        <v>1639.17</v>
      </c>
      <c r="BY94" s="105">
        <v>1601.17</v>
      </c>
      <c r="BZ94" s="105">
        <v>18500.169999999998</v>
      </c>
      <c r="CA94" s="105">
        <v>18633.169999999998</v>
      </c>
      <c r="CB94" s="105">
        <v>18516.169999999998</v>
      </c>
      <c r="CC94" s="105">
        <v>10265.17</v>
      </c>
      <c r="CD94" s="105">
        <v>10166.17</v>
      </c>
      <c r="CE94" s="105">
        <v>17688.169999999998</v>
      </c>
      <c r="CF94" s="105">
        <v>519.16999999999996</v>
      </c>
      <c r="CG94" s="105">
        <v>485.17</v>
      </c>
      <c r="CH94" s="105">
        <v>444.17</v>
      </c>
      <c r="CI94" s="105">
        <v>1426.17</v>
      </c>
      <c r="CJ94" s="105">
        <v>1479.17</v>
      </c>
      <c r="CK94" s="105">
        <v>1615.17</v>
      </c>
      <c r="CL94" s="105">
        <v>2710.17</v>
      </c>
      <c r="CM94" s="105">
        <v>2570.17</v>
      </c>
      <c r="CN94" s="105">
        <v>2950.17</v>
      </c>
      <c r="CO94" s="105">
        <v>2284.17</v>
      </c>
      <c r="CP94" s="105">
        <v>2519.17</v>
      </c>
      <c r="CQ94" s="105">
        <v>2559.17</v>
      </c>
      <c r="CR94" s="105">
        <v>1544.17</v>
      </c>
      <c r="CS94" s="105">
        <v>1660.17</v>
      </c>
      <c r="CT94" s="105">
        <v>1836.17</v>
      </c>
      <c r="CU94" s="105">
        <v>1803.17</v>
      </c>
      <c r="CV94" s="105">
        <v>1837.17</v>
      </c>
      <c r="CW94" s="105">
        <v>1971.17</v>
      </c>
      <c r="CX94" s="105">
        <v>6712.17</v>
      </c>
      <c r="CY94" s="105">
        <v>6778.17</v>
      </c>
      <c r="CZ94" s="105">
        <v>7421.17</v>
      </c>
      <c r="DA94" s="105">
        <v>7069.17</v>
      </c>
      <c r="DB94" s="105">
        <v>5872.17</v>
      </c>
      <c r="DC94" s="105">
        <v>5744.17</v>
      </c>
      <c r="DD94" s="105">
        <v>1615.17</v>
      </c>
      <c r="DE94" s="105">
        <v>1488.17</v>
      </c>
      <c r="DF94" s="105">
        <v>1455.17</v>
      </c>
      <c r="DG94" s="105">
        <v>1875.17</v>
      </c>
      <c r="DH94" s="105">
        <v>1893.17</v>
      </c>
      <c r="DI94" s="105">
        <v>1843.17</v>
      </c>
      <c r="DJ94" s="105">
        <v>8105.17</v>
      </c>
      <c r="DK94" s="105">
        <v>8121.17</v>
      </c>
      <c r="DL94" s="105">
        <v>7940.17</v>
      </c>
      <c r="DM94" s="105">
        <v>8841.17</v>
      </c>
      <c r="DN94" s="105">
        <v>8890.17</v>
      </c>
      <c r="DO94" s="105">
        <v>8524.17</v>
      </c>
      <c r="DP94" s="105">
        <v>1476.17</v>
      </c>
      <c r="DQ94" s="105">
        <v>1593.17</v>
      </c>
      <c r="DR94" s="105">
        <v>742.17</v>
      </c>
      <c r="DS94" s="105">
        <v>1441.17</v>
      </c>
      <c r="DT94" s="105">
        <v>1868.17</v>
      </c>
      <c r="DU94" s="105">
        <v>1906.17</v>
      </c>
      <c r="DV94" s="105">
        <v>6392.17</v>
      </c>
      <c r="DW94" s="105">
        <v>6395.17</v>
      </c>
      <c r="DX94" s="105">
        <v>7129.17</v>
      </c>
      <c r="DY94" s="105">
        <v>8533.17</v>
      </c>
      <c r="DZ94" s="105">
        <v>5648.17</v>
      </c>
      <c r="EA94" s="105">
        <v>6202.17</v>
      </c>
      <c r="EB94" s="105">
        <v>866.17</v>
      </c>
      <c r="EC94" s="105">
        <v>897.17</v>
      </c>
      <c r="ED94" s="105">
        <v>687.17</v>
      </c>
      <c r="EE94" s="105">
        <v>1492.17</v>
      </c>
      <c r="EF94" s="105">
        <v>1358.17</v>
      </c>
      <c r="EG94" s="105">
        <v>1437.17</v>
      </c>
      <c r="EH94" s="105">
        <v>17923.169999999998</v>
      </c>
      <c r="EI94" s="105">
        <v>10587.17</v>
      </c>
      <c r="EJ94" s="105">
        <v>10996.17</v>
      </c>
      <c r="EK94" s="105">
        <v>11902.17</v>
      </c>
      <c r="EL94" s="105">
        <v>18023.169999999998</v>
      </c>
      <c r="EM94" s="105">
        <v>19488.169999999998</v>
      </c>
      <c r="EN94" s="105">
        <v>1611.17</v>
      </c>
      <c r="EO94" s="105">
        <v>1685.17</v>
      </c>
      <c r="EP94" s="105">
        <v>1648.17</v>
      </c>
      <c r="EQ94" s="105">
        <v>1406.17</v>
      </c>
      <c r="ER94" s="105">
        <v>1480.17</v>
      </c>
      <c r="ES94" s="105">
        <v>1389.17</v>
      </c>
      <c r="ET94" s="105">
        <v>11470.17</v>
      </c>
      <c r="EU94" s="105">
        <v>11981.17</v>
      </c>
      <c r="EV94" s="105">
        <v>12153.17</v>
      </c>
      <c r="EW94" s="105">
        <v>10882.17</v>
      </c>
      <c r="EX94" s="105">
        <v>11471.17</v>
      </c>
      <c r="EY94" s="105">
        <v>8156.17</v>
      </c>
      <c r="EZ94" s="105">
        <v>1060.17</v>
      </c>
      <c r="FA94" s="105">
        <v>1028.17</v>
      </c>
      <c r="FB94" s="105">
        <v>1028.17</v>
      </c>
      <c r="FC94" s="105">
        <v>1429.17</v>
      </c>
      <c r="FD94" s="105">
        <v>1262.17</v>
      </c>
      <c r="FE94" s="105">
        <v>1184.17</v>
      </c>
    </row>
    <row r="95" spans="2:161">
      <c r="B95" s="105">
        <v>45</v>
      </c>
      <c r="C95" s="105">
        <v>-3.33</v>
      </c>
      <c r="D95" s="105">
        <v>-8.33</v>
      </c>
      <c r="E95" s="105">
        <v>-12.33</v>
      </c>
      <c r="F95" s="105">
        <v>1221.67</v>
      </c>
      <c r="G95" s="105">
        <v>1177.67</v>
      </c>
      <c r="H95" s="105">
        <v>1160.67</v>
      </c>
      <c r="I95" s="105">
        <v>1094.67</v>
      </c>
      <c r="J95" s="105">
        <v>1010.67</v>
      </c>
      <c r="K95" s="105">
        <v>1143.67</v>
      </c>
      <c r="L95" s="105">
        <v>1455.67</v>
      </c>
      <c r="M95" s="105">
        <v>1914.67</v>
      </c>
      <c r="N95" s="105">
        <v>1557.67</v>
      </c>
      <c r="O95" s="105">
        <v>1602.67</v>
      </c>
      <c r="P95" s="105">
        <v>1548.67</v>
      </c>
      <c r="Q95" s="105">
        <v>1600.67</v>
      </c>
      <c r="R95" s="105">
        <v>7347.67</v>
      </c>
      <c r="S95" s="105">
        <v>7389.67</v>
      </c>
      <c r="T95" s="105">
        <v>6185.67</v>
      </c>
      <c r="U95" s="105">
        <v>7525.67</v>
      </c>
      <c r="V95" s="105">
        <v>7403.67</v>
      </c>
      <c r="W95" s="105">
        <v>7426.67</v>
      </c>
      <c r="X95" s="105">
        <v>1479.67</v>
      </c>
      <c r="Y95" s="105">
        <v>1810.67</v>
      </c>
      <c r="Z95" s="105">
        <v>1586.67</v>
      </c>
      <c r="AA95" s="105">
        <v>1924.67</v>
      </c>
      <c r="AB95" s="105">
        <v>2040.67</v>
      </c>
      <c r="AC95" s="105">
        <v>1961.67</v>
      </c>
      <c r="AD95" s="105">
        <v>9074.67</v>
      </c>
      <c r="AE95" s="105">
        <v>8752.67</v>
      </c>
      <c r="AF95" s="105">
        <v>9071.67</v>
      </c>
      <c r="AG95" s="105">
        <v>10091.67</v>
      </c>
      <c r="AH95" s="105">
        <v>9982.67</v>
      </c>
      <c r="AI95" s="105">
        <v>10006.67</v>
      </c>
      <c r="AJ95" s="105">
        <v>1933.67</v>
      </c>
      <c r="AK95" s="105">
        <v>1922.67</v>
      </c>
      <c r="AL95" s="105">
        <v>1690.67</v>
      </c>
      <c r="AM95" s="105">
        <v>1883.67</v>
      </c>
      <c r="AN95" s="105">
        <v>1928.67</v>
      </c>
      <c r="AO95" s="105">
        <v>1703.67</v>
      </c>
      <c r="AP95" s="105">
        <v>12642.67</v>
      </c>
      <c r="AQ95" s="105">
        <v>12704.67</v>
      </c>
      <c r="AR95" s="105">
        <v>13525.67</v>
      </c>
      <c r="AS95" s="105">
        <v>12992.67</v>
      </c>
      <c r="AT95" s="105">
        <v>13028.67</v>
      </c>
      <c r="AU95" s="105">
        <v>12295.67</v>
      </c>
      <c r="AV95" s="105">
        <v>-11.33</v>
      </c>
      <c r="AW95" s="105">
        <v>-13.33</v>
      </c>
      <c r="AX95" s="105">
        <v>-11.33</v>
      </c>
      <c r="AY95" s="105">
        <v>-11.33</v>
      </c>
      <c r="AZ95" s="105">
        <v>-13.33</v>
      </c>
      <c r="BA95" s="105">
        <v>-10.33</v>
      </c>
      <c r="BB95" s="105">
        <v>15825.67</v>
      </c>
      <c r="BC95" s="105">
        <v>15099.67</v>
      </c>
      <c r="BD95" s="105">
        <v>15224.67</v>
      </c>
      <c r="BE95" s="105">
        <v>7022.67</v>
      </c>
      <c r="BF95" s="105">
        <v>7147.67</v>
      </c>
      <c r="BG95" s="105">
        <v>8289.67</v>
      </c>
      <c r="BH95" s="105">
        <v>1141.67</v>
      </c>
      <c r="BI95" s="105">
        <v>1025.67</v>
      </c>
      <c r="BJ95" s="105">
        <v>852.67</v>
      </c>
      <c r="BK95" s="105">
        <v>1667.67</v>
      </c>
      <c r="BL95" s="105">
        <v>1581.67</v>
      </c>
      <c r="BM95" s="105">
        <v>1736.67</v>
      </c>
      <c r="BN95" s="105">
        <v>8114.67</v>
      </c>
      <c r="BO95" s="105">
        <v>8115.67</v>
      </c>
      <c r="BP95" s="105">
        <v>8249.67</v>
      </c>
      <c r="BQ95" s="105">
        <v>8383.67</v>
      </c>
      <c r="BR95" s="105">
        <v>8209.67</v>
      </c>
      <c r="BS95" s="105">
        <v>8050.67</v>
      </c>
      <c r="BT95" s="105">
        <v>1286.67</v>
      </c>
      <c r="BU95" s="105">
        <v>1305.67</v>
      </c>
      <c r="BV95" s="105">
        <v>1142.67</v>
      </c>
      <c r="BW95" s="105">
        <v>1648.67</v>
      </c>
      <c r="BX95" s="105">
        <v>1652.67</v>
      </c>
      <c r="BY95" s="105">
        <v>1608.67</v>
      </c>
      <c r="BZ95" s="105">
        <v>18715.669999999998</v>
      </c>
      <c r="CA95" s="105">
        <v>18620.669999999998</v>
      </c>
      <c r="CB95" s="105">
        <v>18881.669999999998</v>
      </c>
      <c r="CC95" s="105">
        <v>10206.67</v>
      </c>
      <c r="CD95" s="105">
        <v>10179.67</v>
      </c>
      <c r="CE95" s="105">
        <v>18271.669999999998</v>
      </c>
      <c r="CF95" s="105">
        <v>525.66999999999996</v>
      </c>
      <c r="CG95" s="105">
        <v>480.67</v>
      </c>
      <c r="CH95" s="105">
        <v>433.67</v>
      </c>
      <c r="CI95" s="105">
        <v>1419.67</v>
      </c>
      <c r="CJ95" s="105">
        <v>1521.67</v>
      </c>
      <c r="CK95" s="105">
        <v>1599.67</v>
      </c>
      <c r="CL95" s="105">
        <v>2742.67</v>
      </c>
      <c r="CM95" s="105">
        <v>2610.67</v>
      </c>
      <c r="CN95" s="105">
        <v>2975.67</v>
      </c>
      <c r="CO95" s="105">
        <v>2313.67</v>
      </c>
      <c r="CP95" s="105">
        <v>2562.67</v>
      </c>
      <c r="CQ95" s="105">
        <v>2533.67</v>
      </c>
      <c r="CR95" s="105">
        <v>1530.67</v>
      </c>
      <c r="CS95" s="105">
        <v>1669.67</v>
      </c>
      <c r="CT95" s="105">
        <v>1827.67</v>
      </c>
      <c r="CU95" s="105">
        <v>1794.67</v>
      </c>
      <c r="CV95" s="105">
        <v>1804.67</v>
      </c>
      <c r="CW95" s="105">
        <v>1982.67</v>
      </c>
      <c r="CX95" s="105">
        <v>6746.67</v>
      </c>
      <c r="CY95" s="105">
        <v>6837.67</v>
      </c>
      <c r="CZ95" s="105">
        <v>7445.67</v>
      </c>
      <c r="DA95" s="105">
        <v>7001.67</v>
      </c>
      <c r="DB95" s="105">
        <v>5905.67</v>
      </c>
      <c r="DC95" s="105">
        <v>5757.67</v>
      </c>
      <c r="DD95" s="105">
        <v>1630.67</v>
      </c>
      <c r="DE95" s="105">
        <v>1519.67</v>
      </c>
      <c r="DF95" s="105">
        <v>1438.67</v>
      </c>
      <c r="DG95" s="105">
        <v>1906.67</v>
      </c>
      <c r="DH95" s="105">
        <v>1876.67</v>
      </c>
      <c r="DI95" s="105">
        <v>1841.67</v>
      </c>
      <c r="DJ95" s="105">
        <v>8121.67</v>
      </c>
      <c r="DK95" s="105">
        <v>8049.67</v>
      </c>
      <c r="DL95" s="105">
        <v>7896.67</v>
      </c>
      <c r="DM95" s="105">
        <v>8666.67</v>
      </c>
      <c r="DN95" s="105">
        <v>8651.67</v>
      </c>
      <c r="DO95" s="105">
        <v>8453.67</v>
      </c>
      <c r="DP95" s="105">
        <v>1483.67</v>
      </c>
      <c r="DQ95" s="105">
        <v>1584.67</v>
      </c>
      <c r="DR95" s="105">
        <v>724.67</v>
      </c>
      <c r="DS95" s="105">
        <v>1420.67</v>
      </c>
      <c r="DT95" s="105">
        <v>1895.67</v>
      </c>
      <c r="DU95" s="105">
        <v>1940.67</v>
      </c>
      <c r="DV95" s="105">
        <v>6437.67</v>
      </c>
      <c r="DW95" s="105">
        <v>6434.67</v>
      </c>
      <c r="DX95" s="105">
        <v>7137.67</v>
      </c>
      <c r="DY95" s="105">
        <v>8664.67</v>
      </c>
      <c r="DZ95" s="105">
        <v>5638.67</v>
      </c>
      <c r="EA95" s="105">
        <v>6168.67</v>
      </c>
      <c r="EB95" s="105">
        <v>853.67</v>
      </c>
      <c r="EC95" s="105">
        <v>894.67</v>
      </c>
      <c r="ED95" s="105">
        <v>697.67</v>
      </c>
      <c r="EE95" s="105">
        <v>1496.67</v>
      </c>
      <c r="EF95" s="105">
        <v>1358.67</v>
      </c>
      <c r="EG95" s="105">
        <v>1443.67</v>
      </c>
      <c r="EH95" s="105">
        <v>17552.669999999998</v>
      </c>
      <c r="EI95" s="105">
        <v>10451.67</v>
      </c>
      <c r="EJ95" s="105">
        <v>10878.67</v>
      </c>
      <c r="EK95" s="105">
        <v>11544.67</v>
      </c>
      <c r="EL95" s="105">
        <v>16766.669999999998</v>
      </c>
      <c r="EM95" s="105">
        <v>19542.669999999998</v>
      </c>
      <c r="EN95" s="105">
        <v>1586.67</v>
      </c>
      <c r="EO95" s="105">
        <v>1695.67</v>
      </c>
      <c r="EP95" s="105">
        <v>1663.67</v>
      </c>
      <c r="EQ95" s="105">
        <v>1435.67</v>
      </c>
      <c r="ER95" s="105">
        <v>1455.67</v>
      </c>
      <c r="ES95" s="105">
        <v>1402.67</v>
      </c>
      <c r="ET95" s="105">
        <v>11947.67</v>
      </c>
      <c r="EU95" s="105">
        <v>12117.67</v>
      </c>
      <c r="EV95" s="105">
        <v>12328.67</v>
      </c>
      <c r="EW95" s="105">
        <v>11175.67</v>
      </c>
      <c r="EX95" s="105">
        <v>11480.67</v>
      </c>
      <c r="EY95" s="105">
        <v>8053.67</v>
      </c>
      <c r="EZ95" s="105">
        <v>1069.67</v>
      </c>
      <c r="FA95" s="105">
        <v>1048.67</v>
      </c>
      <c r="FB95" s="105">
        <v>1038.67</v>
      </c>
      <c r="FC95" s="105">
        <v>1442.67</v>
      </c>
      <c r="FD95" s="105">
        <v>1290.67</v>
      </c>
      <c r="FE95" s="105">
        <v>1177.67</v>
      </c>
    </row>
    <row r="96" spans="2:161">
      <c r="B96" s="105">
        <v>45.5</v>
      </c>
      <c r="C96" s="105">
        <v>-0.5</v>
      </c>
      <c r="D96" s="105">
        <v>-3.5</v>
      </c>
      <c r="E96" s="105">
        <v>-9.5</v>
      </c>
      <c r="F96" s="105">
        <v>1225.5</v>
      </c>
      <c r="G96" s="105">
        <v>1201.5</v>
      </c>
      <c r="H96" s="105">
        <v>1178.5</v>
      </c>
      <c r="I96" s="105">
        <v>1109.5</v>
      </c>
      <c r="J96" s="105">
        <v>1011.5</v>
      </c>
      <c r="K96" s="105">
        <v>1141.5</v>
      </c>
      <c r="L96" s="105">
        <v>1473.5</v>
      </c>
      <c r="M96" s="105">
        <v>1884.5</v>
      </c>
      <c r="N96" s="105">
        <v>1562.5</v>
      </c>
      <c r="O96" s="105">
        <v>1636.5</v>
      </c>
      <c r="P96" s="105">
        <v>1563.5</v>
      </c>
      <c r="Q96" s="105">
        <v>1610.5</v>
      </c>
      <c r="R96" s="105">
        <v>7582.5</v>
      </c>
      <c r="S96" s="105">
        <v>7686.5</v>
      </c>
      <c r="T96" s="105">
        <v>6294.5</v>
      </c>
      <c r="U96" s="105">
        <v>7664.5</v>
      </c>
      <c r="V96" s="105">
        <v>7688.5</v>
      </c>
      <c r="W96" s="105">
        <v>7579.5</v>
      </c>
      <c r="X96" s="105">
        <v>1500.5</v>
      </c>
      <c r="Y96" s="105">
        <v>1812.5</v>
      </c>
      <c r="Z96" s="105">
        <v>1578.5</v>
      </c>
      <c r="AA96" s="105">
        <v>1941.5</v>
      </c>
      <c r="AB96" s="105">
        <v>2013.5</v>
      </c>
      <c r="AC96" s="105">
        <v>1980.5</v>
      </c>
      <c r="AD96" s="105">
        <v>8845.5</v>
      </c>
      <c r="AE96" s="105">
        <v>8722.5</v>
      </c>
      <c r="AF96" s="105">
        <v>9031.5</v>
      </c>
      <c r="AG96" s="105">
        <v>9859.5</v>
      </c>
      <c r="AH96" s="105">
        <v>9983.5</v>
      </c>
      <c r="AI96" s="105">
        <v>9750.5</v>
      </c>
      <c r="AJ96" s="105">
        <v>1944.5</v>
      </c>
      <c r="AK96" s="105">
        <v>1916.5</v>
      </c>
      <c r="AL96" s="105">
        <v>1724.5</v>
      </c>
      <c r="AM96" s="105">
        <v>1873.5</v>
      </c>
      <c r="AN96" s="105">
        <v>1959.5</v>
      </c>
      <c r="AO96" s="105">
        <v>1699.5</v>
      </c>
      <c r="AP96" s="105">
        <v>13025.5</v>
      </c>
      <c r="AQ96" s="105">
        <v>12974.5</v>
      </c>
      <c r="AR96" s="105">
        <v>14006.5</v>
      </c>
      <c r="AS96" s="105">
        <v>13114.5</v>
      </c>
      <c r="AT96" s="105">
        <v>13473.5</v>
      </c>
      <c r="AU96" s="105">
        <v>12676.5</v>
      </c>
      <c r="AV96" s="105">
        <v>-11.5</v>
      </c>
      <c r="AW96" s="105">
        <v>-12.5</v>
      </c>
      <c r="AX96" s="105">
        <v>-9.5</v>
      </c>
      <c r="AY96" s="105">
        <v>-12.5</v>
      </c>
      <c r="AZ96" s="105">
        <v>-11.5</v>
      </c>
      <c r="BA96" s="105">
        <v>-10.5</v>
      </c>
      <c r="BB96" s="105">
        <v>15854.5</v>
      </c>
      <c r="BC96" s="105">
        <v>14861.5</v>
      </c>
      <c r="BD96" s="105">
        <v>15160.5</v>
      </c>
      <c r="BE96" s="105">
        <v>7026.5</v>
      </c>
      <c r="BF96" s="105">
        <v>7132.5</v>
      </c>
      <c r="BG96" s="105">
        <v>8149.5</v>
      </c>
      <c r="BH96" s="105">
        <v>1157.5</v>
      </c>
      <c r="BI96" s="105">
        <v>1026.5</v>
      </c>
      <c r="BJ96" s="105">
        <v>837.5</v>
      </c>
      <c r="BK96" s="105">
        <v>1663.5</v>
      </c>
      <c r="BL96" s="105">
        <v>1564.5</v>
      </c>
      <c r="BM96" s="105">
        <v>1745.5</v>
      </c>
      <c r="BN96" s="105">
        <v>8079.5</v>
      </c>
      <c r="BO96" s="105">
        <v>8162.5</v>
      </c>
      <c r="BP96" s="105">
        <v>8205.5</v>
      </c>
      <c r="BQ96" s="105">
        <v>8371.5</v>
      </c>
      <c r="BR96" s="105">
        <v>8192.5</v>
      </c>
      <c r="BS96" s="105">
        <v>8010.5</v>
      </c>
      <c r="BT96" s="105">
        <v>1297.5</v>
      </c>
      <c r="BU96" s="105">
        <v>1306.5</v>
      </c>
      <c r="BV96" s="105">
        <v>1171.5</v>
      </c>
      <c r="BW96" s="105">
        <v>1656.5</v>
      </c>
      <c r="BX96" s="105">
        <v>1667.5</v>
      </c>
      <c r="BY96" s="105">
        <v>1629.5</v>
      </c>
      <c r="BZ96" s="105">
        <v>18850.5</v>
      </c>
      <c r="CA96" s="105">
        <v>19374.5</v>
      </c>
      <c r="CB96" s="105">
        <v>19042.5</v>
      </c>
      <c r="CC96" s="105">
        <v>10309.5</v>
      </c>
      <c r="CD96" s="105">
        <v>10110.5</v>
      </c>
      <c r="CE96" s="105">
        <v>18360.5</v>
      </c>
      <c r="CF96" s="105">
        <v>535.5</v>
      </c>
      <c r="CG96" s="105">
        <v>473.5</v>
      </c>
      <c r="CH96" s="105">
        <v>426.5</v>
      </c>
      <c r="CI96" s="105">
        <v>1454.5</v>
      </c>
      <c r="CJ96" s="105">
        <v>1536.5</v>
      </c>
      <c r="CK96" s="105">
        <v>1604.5</v>
      </c>
      <c r="CL96" s="105">
        <v>2810.5</v>
      </c>
      <c r="CM96" s="105">
        <v>2616.5</v>
      </c>
      <c r="CN96" s="105">
        <v>3003.5</v>
      </c>
      <c r="CO96" s="105">
        <v>2362.5</v>
      </c>
      <c r="CP96" s="105">
        <v>2584.5</v>
      </c>
      <c r="CQ96" s="105">
        <v>2573.5</v>
      </c>
      <c r="CR96" s="105">
        <v>1518.5</v>
      </c>
      <c r="CS96" s="105">
        <v>1670.5</v>
      </c>
      <c r="CT96" s="105">
        <v>1865.5</v>
      </c>
      <c r="CU96" s="105">
        <v>1810.5</v>
      </c>
      <c r="CV96" s="105">
        <v>1828.5</v>
      </c>
      <c r="CW96" s="105">
        <v>2015.5</v>
      </c>
      <c r="CX96" s="105">
        <v>6878.5</v>
      </c>
      <c r="CY96" s="105">
        <v>6869.5</v>
      </c>
      <c r="CZ96" s="105">
        <v>7521.5</v>
      </c>
      <c r="DA96" s="105">
        <v>7035.5</v>
      </c>
      <c r="DB96" s="105">
        <v>5827.5</v>
      </c>
      <c r="DC96" s="105">
        <v>5757.5</v>
      </c>
      <c r="DD96" s="105">
        <v>1659.5</v>
      </c>
      <c r="DE96" s="105">
        <v>1514.5</v>
      </c>
      <c r="DF96" s="105">
        <v>1476.5</v>
      </c>
      <c r="DG96" s="105">
        <v>1916.5</v>
      </c>
      <c r="DH96" s="105">
        <v>1885.5</v>
      </c>
      <c r="DI96" s="105">
        <v>1889.5</v>
      </c>
      <c r="DJ96" s="105">
        <v>8113.5</v>
      </c>
      <c r="DK96" s="105">
        <v>8048.5</v>
      </c>
      <c r="DL96" s="105">
        <v>7992.5</v>
      </c>
      <c r="DM96" s="105">
        <v>8709.5</v>
      </c>
      <c r="DN96" s="105">
        <v>8737.5</v>
      </c>
      <c r="DO96" s="105">
        <v>8554.5</v>
      </c>
      <c r="DP96" s="105">
        <v>1526.5</v>
      </c>
      <c r="DQ96" s="105">
        <v>1607.5</v>
      </c>
      <c r="DR96" s="105">
        <v>750.5</v>
      </c>
      <c r="DS96" s="105">
        <v>1437.5</v>
      </c>
      <c r="DT96" s="105">
        <v>1910.5</v>
      </c>
      <c r="DU96" s="105">
        <v>1909.5</v>
      </c>
      <c r="DV96" s="105">
        <v>6491.5</v>
      </c>
      <c r="DW96" s="105">
        <v>6478.5</v>
      </c>
      <c r="DX96" s="105">
        <v>7155.5</v>
      </c>
      <c r="DY96" s="105">
        <v>8742.5</v>
      </c>
      <c r="DZ96" s="105">
        <v>5607.5</v>
      </c>
      <c r="EA96" s="105">
        <v>6050.5</v>
      </c>
      <c r="EB96" s="105">
        <v>864.5</v>
      </c>
      <c r="EC96" s="105">
        <v>893.5</v>
      </c>
      <c r="ED96" s="105">
        <v>697.5</v>
      </c>
      <c r="EE96" s="105">
        <v>1517.5</v>
      </c>
      <c r="EF96" s="105">
        <v>1363.5</v>
      </c>
      <c r="EG96" s="105">
        <v>1452.5</v>
      </c>
      <c r="EH96" s="105">
        <v>18620.5</v>
      </c>
      <c r="EI96" s="105">
        <v>10397.5</v>
      </c>
      <c r="EJ96" s="105">
        <v>10697.5</v>
      </c>
      <c r="EK96" s="105">
        <v>11581.5</v>
      </c>
      <c r="EL96" s="105">
        <v>16562.5</v>
      </c>
      <c r="EM96" s="105">
        <v>19948.5</v>
      </c>
      <c r="EN96" s="105">
        <v>1645.5</v>
      </c>
      <c r="EO96" s="105">
        <v>1661.5</v>
      </c>
      <c r="EP96" s="105">
        <v>1697.5</v>
      </c>
      <c r="EQ96" s="105">
        <v>1430.5</v>
      </c>
      <c r="ER96" s="105">
        <v>1475.5</v>
      </c>
      <c r="ES96" s="105">
        <v>1401.5</v>
      </c>
      <c r="ET96" s="105">
        <v>12078.5</v>
      </c>
      <c r="EU96" s="105">
        <v>12640.5</v>
      </c>
      <c r="EV96" s="105">
        <v>12604.5</v>
      </c>
      <c r="EW96" s="105">
        <v>11443.5</v>
      </c>
      <c r="EX96" s="105">
        <v>11824.5</v>
      </c>
      <c r="EY96" s="105">
        <v>8217.5</v>
      </c>
      <c r="EZ96" s="105">
        <v>1064.5</v>
      </c>
      <c r="FA96" s="105">
        <v>1024.5</v>
      </c>
      <c r="FB96" s="105">
        <v>1032.5</v>
      </c>
      <c r="FC96" s="105">
        <v>1458.5</v>
      </c>
      <c r="FD96" s="105">
        <v>1310.5</v>
      </c>
      <c r="FE96" s="105">
        <v>1216.5</v>
      </c>
    </row>
    <row r="97" spans="2:161">
      <c r="B97" s="105">
        <v>46</v>
      </c>
      <c r="C97" s="105">
        <v>-4.17</v>
      </c>
      <c r="D97" s="105">
        <v>-9.17</v>
      </c>
      <c r="E97" s="105">
        <v>-9.17</v>
      </c>
      <c r="F97" s="105">
        <v>1230.83</v>
      </c>
      <c r="G97" s="105">
        <v>1200.83</v>
      </c>
      <c r="H97" s="105">
        <v>1173.83</v>
      </c>
      <c r="I97" s="105">
        <v>1113.83</v>
      </c>
      <c r="J97" s="105">
        <v>1019.83</v>
      </c>
      <c r="K97" s="105">
        <v>1145.83</v>
      </c>
      <c r="L97" s="105">
        <v>1470.83</v>
      </c>
      <c r="M97" s="105">
        <v>1931.83</v>
      </c>
      <c r="N97" s="105">
        <v>1572.83</v>
      </c>
      <c r="O97" s="105">
        <v>1622.83</v>
      </c>
      <c r="P97" s="105">
        <v>1591.83</v>
      </c>
      <c r="Q97" s="105">
        <v>1592.83</v>
      </c>
      <c r="R97" s="105">
        <v>7598.83</v>
      </c>
      <c r="S97" s="105">
        <v>7719.83</v>
      </c>
      <c r="T97" s="105">
        <v>6399.83</v>
      </c>
      <c r="U97" s="105">
        <v>7799.83</v>
      </c>
      <c r="V97" s="105">
        <v>7580.83</v>
      </c>
      <c r="W97" s="105">
        <v>7666.83</v>
      </c>
      <c r="X97" s="105">
        <v>1515.83</v>
      </c>
      <c r="Y97" s="105">
        <v>1859.83</v>
      </c>
      <c r="Z97" s="105">
        <v>1596.83</v>
      </c>
      <c r="AA97" s="105">
        <v>1948.83</v>
      </c>
      <c r="AB97" s="105">
        <v>2043.83</v>
      </c>
      <c r="AC97" s="105">
        <v>1989.83</v>
      </c>
      <c r="AD97" s="105">
        <v>8916.83</v>
      </c>
      <c r="AE97" s="105">
        <v>8797.83</v>
      </c>
      <c r="AF97" s="105">
        <v>8964.83</v>
      </c>
      <c r="AG97" s="105">
        <v>9893.83</v>
      </c>
      <c r="AH97" s="105">
        <v>9813.83</v>
      </c>
      <c r="AI97" s="105">
        <v>9597.83</v>
      </c>
      <c r="AJ97" s="105">
        <v>1937.83</v>
      </c>
      <c r="AK97" s="105">
        <v>1932.83</v>
      </c>
      <c r="AL97" s="105">
        <v>1733.83</v>
      </c>
      <c r="AM97" s="105">
        <v>1886.83</v>
      </c>
      <c r="AN97" s="105">
        <v>1926.83</v>
      </c>
      <c r="AO97" s="105">
        <v>1696.83</v>
      </c>
      <c r="AP97" s="105">
        <v>13474.83</v>
      </c>
      <c r="AQ97" s="105">
        <v>13423.83</v>
      </c>
      <c r="AR97" s="105">
        <v>14119.83</v>
      </c>
      <c r="AS97" s="105">
        <v>13558.83</v>
      </c>
      <c r="AT97" s="105">
        <v>13816.83</v>
      </c>
      <c r="AU97" s="105">
        <v>13069.83</v>
      </c>
      <c r="AV97" s="105">
        <v>-14.17</v>
      </c>
      <c r="AW97" s="105">
        <v>-13.17</v>
      </c>
      <c r="AX97" s="105">
        <v>-11.17</v>
      </c>
      <c r="AY97" s="105">
        <v>-12.17</v>
      </c>
      <c r="AZ97" s="105">
        <v>-12.17</v>
      </c>
      <c r="BA97" s="105">
        <v>-11.17</v>
      </c>
      <c r="BB97" s="105">
        <v>15714.83</v>
      </c>
      <c r="BC97" s="105">
        <v>14853.83</v>
      </c>
      <c r="BD97" s="105">
        <v>15091.83</v>
      </c>
      <c r="BE97" s="105">
        <v>7033.83</v>
      </c>
      <c r="BF97" s="105">
        <v>7098.83</v>
      </c>
      <c r="BG97" s="105">
        <v>8379.83</v>
      </c>
      <c r="BH97" s="105">
        <v>1166.83</v>
      </c>
      <c r="BI97" s="105">
        <v>1038.83</v>
      </c>
      <c r="BJ97" s="105">
        <v>847.83</v>
      </c>
      <c r="BK97" s="105">
        <v>1677.83</v>
      </c>
      <c r="BL97" s="105">
        <v>1576.83</v>
      </c>
      <c r="BM97" s="105">
        <v>1742.83</v>
      </c>
      <c r="BN97" s="105">
        <v>7953.83</v>
      </c>
      <c r="BO97" s="105">
        <v>7994.83</v>
      </c>
      <c r="BP97" s="105">
        <v>8087.83</v>
      </c>
      <c r="BQ97" s="105">
        <v>8278.83</v>
      </c>
      <c r="BR97" s="105">
        <v>8145.83</v>
      </c>
      <c r="BS97" s="105">
        <v>8012.83</v>
      </c>
      <c r="BT97" s="105">
        <v>1306.83</v>
      </c>
      <c r="BU97" s="105">
        <v>1285.83</v>
      </c>
      <c r="BV97" s="105">
        <v>1157.83</v>
      </c>
      <c r="BW97" s="105">
        <v>1646.83</v>
      </c>
      <c r="BX97" s="105">
        <v>1671.83</v>
      </c>
      <c r="BY97" s="105">
        <v>1631.83</v>
      </c>
      <c r="BZ97" s="105">
        <v>18580.830000000002</v>
      </c>
      <c r="CA97" s="105">
        <v>19404.830000000002</v>
      </c>
      <c r="CB97" s="105">
        <v>18926.830000000002</v>
      </c>
      <c r="CC97" s="105">
        <v>10095.83</v>
      </c>
      <c r="CD97" s="105">
        <v>9954.83</v>
      </c>
      <c r="CE97" s="105">
        <v>18823.830000000002</v>
      </c>
      <c r="CF97" s="105">
        <v>523.83000000000004</v>
      </c>
      <c r="CG97" s="105">
        <v>469.83</v>
      </c>
      <c r="CH97" s="105">
        <v>425.83</v>
      </c>
      <c r="CI97" s="105">
        <v>1414.83</v>
      </c>
      <c r="CJ97" s="105">
        <v>1533.83</v>
      </c>
      <c r="CK97" s="105">
        <v>1633.83</v>
      </c>
      <c r="CL97" s="105">
        <v>2825.83</v>
      </c>
      <c r="CM97" s="105">
        <v>2600.83</v>
      </c>
      <c r="CN97" s="105">
        <v>3073.83</v>
      </c>
      <c r="CO97" s="105">
        <v>2424.83</v>
      </c>
      <c r="CP97" s="105">
        <v>2611.83</v>
      </c>
      <c r="CQ97" s="105">
        <v>2587.83</v>
      </c>
      <c r="CR97" s="105">
        <v>1507.83</v>
      </c>
      <c r="CS97" s="105">
        <v>1670.83</v>
      </c>
      <c r="CT97" s="105">
        <v>1817.83</v>
      </c>
      <c r="CU97" s="105">
        <v>1816.83</v>
      </c>
      <c r="CV97" s="105">
        <v>1864.83</v>
      </c>
      <c r="CW97" s="105">
        <v>1991.83</v>
      </c>
      <c r="CX97" s="105">
        <v>7046.83</v>
      </c>
      <c r="CY97" s="105">
        <v>6969.83</v>
      </c>
      <c r="CZ97" s="105">
        <v>7532.83</v>
      </c>
      <c r="DA97" s="105">
        <v>7030.83</v>
      </c>
      <c r="DB97" s="105">
        <v>5864.83</v>
      </c>
      <c r="DC97" s="105">
        <v>5732.83</v>
      </c>
      <c r="DD97" s="105">
        <v>1638.83</v>
      </c>
      <c r="DE97" s="105">
        <v>1523.83</v>
      </c>
      <c r="DF97" s="105">
        <v>1475.83</v>
      </c>
      <c r="DG97" s="105">
        <v>1952.83</v>
      </c>
      <c r="DH97" s="105">
        <v>1893.83</v>
      </c>
      <c r="DI97" s="105">
        <v>1874.83</v>
      </c>
      <c r="DJ97" s="105">
        <v>8119.83</v>
      </c>
      <c r="DK97" s="105">
        <v>7964.83</v>
      </c>
      <c r="DL97" s="105">
        <v>7968.83</v>
      </c>
      <c r="DM97" s="105">
        <v>8662.83</v>
      </c>
      <c r="DN97" s="105">
        <v>8726.83</v>
      </c>
      <c r="DO97" s="105">
        <v>8394.83</v>
      </c>
      <c r="DP97" s="105">
        <v>1480.83</v>
      </c>
      <c r="DQ97" s="105">
        <v>1629.83</v>
      </c>
      <c r="DR97" s="105">
        <v>742.83</v>
      </c>
      <c r="DS97" s="105">
        <v>1456.83</v>
      </c>
      <c r="DT97" s="105">
        <v>1893.83</v>
      </c>
      <c r="DU97" s="105">
        <v>1887.83</v>
      </c>
      <c r="DV97" s="105">
        <v>6611.83</v>
      </c>
      <c r="DW97" s="105">
        <v>6635.83</v>
      </c>
      <c r="DX97" s="105">
        <v>7239.83</v>
      </c>
      <c r="DY97" s="105">
        <v>8768.83</v>
      </c>
      <c r="DZ97" s="105">
        <v>5572.83</v>
      </c>
      <c r="EA97" s="105">
        <v>6065.83</v>
      </c>
      <c r="EB97" s="105">
        <v>846.83</v>
      </c>
      <c r="EC97" s="105">
        <v>877.83</v>
      </c>
      <c r="ED97" s="105">
        <v>680.83</v>
      </c>
      <c r="EE97" s="105">
        <v>1474.83</v>
      </c>
      <c r="EF97" s="105">
        <v>1338.83</v>
      </c>
      <c r="EG97" s="105">
        <v>1458.83</v>
      </c>
      <c r="EH97" s="105">
        <v>17964.830000000002</v>
      </c>
      <c r="EI97" s="105">
        <v>10030.83</v>
      </c>
      <c r="EJ97" s="105">
        <v>10396.83</v>
      </c>
      <c r="EK97" s="105">
        <v>11335.83</v>
      </c>
      <c r="EL97" s="105">
        <v>15415.83</v>
      </c>
      <c r="EM97" s="105">
        <v>19953.830000000002</v>
      </c>
      <c r="EN97" s="105">
        <v>1609.83</v>
      </c>
      <c r="EO97" s="105">
        <v>1717.83</v>
      </c>
      <c r="EP97" s="105">
        <v>1673.83</v>
      </c>
      <c r="EQ97" s="105">
        <v>1435.83</v>
      </c>
      <c r="ER97" s="105">
        <v>1480.83</v>
      </c>
      <c r="ES97" s="105">
        <v>1372.83</v>
      </c>
      <c r="ET97" s="105">
        <v>12522.83</v>
      </c>
      <c r="EU97" s="105">
        <v>12972.83</v>
      </c>
      <c r="EV97" s="105">
        <v>12807.83</v>
      </c>
      <c r="EW97" s="105">
        <v>11737.83</v>
      </c>
      <c r="EX97" s="105">
        <v>12130.83</v>
      </c>
      <c r="EY97" s="105">
        <v>8229.83</v>
      </c>
      <c r="EZ97" s="105">
        <v>1071.83</v>
      </c>
      <c r="FA97" s="105">
        <v>1024.83</v>
      </c>
      <c r="FB97" s="105">
        <v>1023.83</v>
      </c>
      <c r="FC97" s="105">
        <v>1471.83</v>
      </c>
      <c r="FD97" s="105">
        <v>1328.83</v>
      </c>
      <c r="FE97" s="105">
        <v>1223.83</v>
      </c>
    </row>
    <row r="98" spans="2:161">
      <c r="B98" s="105">
        <v>46.5</v>
      </c>
      <c r="C98" s="105">
        <v>-2.67</v>
      </c>
      <c r="D98" s="105">
        <v>-5.67</v>
      </c>
      <c r="E98" s="105">
        <v>-8.67</v>
      </c>
      <c r="F98" s="105">
        <v>1261.33</v>
      </c>
      <c r="G98" s="105">
        <v>1202.33</v>
      </c>
      <c r="H98" s="105">
        <v>1196.33</v>
      </c>
      <c r="I98" s="105">
        <v>1115.33</v>
      </c>
      <c r="J98" s="105">
        <v>1027.33</v>
      </c>
      <c r="K98" s="105">
        <v>1155.33</v>
      </c>
      <c r="L98" s="105">
        <v>1435.33</v>
      </c>
      <c r="M98" s="105">
        <v>1925.33</v>
      </c>
      <c r="N98" s="105">
        <v>1594.33</v>
      </c>
      <c r="O98" s="105">
        <v>1617.33</v>
      </c>
      <c r="P98" s="105">
        <v>1586.33</v>
      </c>
      <c r="Q98" s="105">
        <v>1606.33</v>
      </c>
      <c r="R98" s="105">
        <v>7683.33</v>
      </c>
      <c r="S98" s="105">
        <v>7784.33</v>
      </c>
      <c r="T98" s="105">
        <v>6527.33</v>
      </c>
      <c r="U98" s="105">
        <v>7981.33</v>
      </c>
      <c r="V98" s="105">
        <v>7843.33</v>
      </c>
      <c r="W98" s="105">
        <v>7720.33</v>
      </c>
      <c r="X98" s="105">
        <v>1511.33</v>
      </c>
      <c r="Y98" s="105">
        <v>1848.33</v>
      </c>
      <c r="Z98" s="105">
        <v>1626.33</v>
      </c>
      <c r="AA98" s="105">
        <v>1947.33</v>
      </c>
      <c r="AB98" s="105">
        <v>2001.33</v>
      </c>
      <c r="AC98" s="105">
        <v>2042.33</v>
      </c>
      <c r="AD98" s="105">
        <v>8718.33</v>
      </c>
      <c r="AE98" s="105">
        <v>8576.33</v>
      </c>
      <c r="AF98" s="105">
        <v>8870.33</v>
      </c>
      <c r="AG98" s="105">
        <v>9707.33</v>
      </c>
      <c r="AH98" s="105">
        <v>9699.33</v>
      </c>
      <c r="AI98" s="105">
        <v>9531.33</v>
      </c>
      <c r="AJ98" s="105">
        <v>1974.33</v>
      </c>
      <c r="AK98" s="105">
        <v>1960.33</v>
      </c>
      <c r="AL98" s="105">
        <v>1733.33</v>
      </c>
      <c r="AM98" s="105">
        <v>1886.33</v>
      </c>
      <c r="AN98" s="105">
        <v>1974.33</v>
      </c>
      <c r="AO98" s="105">
        <v>1730.33</v>
      </c>
      <c r="AP98" s="105">
        <v>13671.33</v>
      </c>
      <c r="AQ98" s="105">
        <v>13737.33</v>
      </c>
      <c r="AR98" s="105">
        <v>14417.33</v>
      </c>
      <c r="AS98" s="105">
        <v>13839.33</v>
      </c>
      <c r="AT98" s="105">
        <v>14065.33</v>
      </c>
      <c r="AU98" s="105">
        <v>13175.33</v>
      </c>
      <c r="AV98" s="105">
        <v>-10.67</v>
      </c>
      <c r="AW98" s="105">
        <v>-9.67</v>
      </c>
      <c r="AX98" s="105">
        <v>-9.67</v>
      </c>
      <c r="AY98" s="105">
        <v>-9.67</v>
      </c>
      <c r="AZ98" s="105">
        <v>-8.67</v>
      </c>
      <c r="BA98" s="105">
        <v>-11.67</v>
      </c>
      <c r="BB98" s="105">
        <v>15401.33</v>
      </c>
      <c r="BC98" s="105">
        <v>14769.33</v>
      </c>
      <c r="BD98" s="105">
        <v>14981.33</v>
      </c>
      <c r="BE98" s="105">
        <v>7051.33</v>
      </c>
      <c r="BF98" s="105">
        <v>7037.33</v>
      </c>
      <c r="BG98" s="105">
        <v>8458.33</v>
      </c>
      <c r="BH98" s="105">
        <v>1152.33</v>
      </c>
      <c r="BI98" s="105">
        <v>1046.33</v>
      </c>
      <c r="BJ98" s="105">
        <v>838.33</v>
      </c>
      <c r="BK98" s="105">
        <v>1701.33</v>
      </c>
      <c r="BL98" s="105">
        <v>1560.33</v>
      </c>
      <c r="BM98" s="105">
        <v>1745.33</v>
      </c>
      <c r="BN98" s="105">
        <v>7924.33</v>
      </c>
      <c r="BO98" s="105">
        <v>7977.33</v>
      </c>
      <c r="BP98" s="105">
        <v>7999.33</v>
      </c>
      <c r="BQ98" s="105">
        <v>8324.33</v>
      </c>
      <c r="BR98" s="105">
        <v>8024.33</v>
      </c>
      <c r="BS98" s="105">
        <v>8063.33</v>
      </c>
      <c r="BT98" s="105">
        <v>1325.33</v>
      </c>
      <c r="BU98" s="105">
        <v>1279.33</v>
      </c>
      <c r="BV98" s="105">
        <v>1151.33</v>
      </c>
      <c r="BW98" s="105">
        <v>1652.33</v>
      </c>
      <c r="BX98" s="105">
        <v>1657.33</v>
      </c>
      <c r="BY98" s="105">
        <v>1642.33</v>
      </c>
      <c r="BZ98" s="105">
        <v>18215.330000000002</v>
      </c>
      <c r="CA98" s="105">
        <v>19940.330000000002</v>
      </c>
      <c r="CB98" s="105">
        <v>18427.330000000002</v>
      </c>
      <c r="CC98" s="105">
        <v>10122.33</v>
      </c>
      <c r="CD98" s="105">
        <v>10030.33</v>
      </c>
      <c r="CE98" s="105">
        <v>19030.330000000002</v>
      </c>
      <c r="CF98" s="105">
        <v>515.33000000000004</v>
      </c>
      <c r="CG98" s="105">
        <v>462.33</v>
      </c>
      <c r="CH98" s="105">
        <v>405.33</v>
      </c>
      <c r="CI98" s="105">
        <v>1482.33</v>
      </c>
      <c r="CJ98" s="105">
        <v>1523.33</v>
      </c>
      <c r="CK98" s="105">
        <v>1628.33</v>
      </c>
      <c r="CL98" s="105">
        <v>2871.33</v>
      </c>
      <c r="CM98" s="105">
        <v>2694.33</v>
      </c>
      <c r="CN98" s="105">
        <v>3064.33</v>
      </c>
      <c r="CO98" s="105">
        <v>2450.33</v>
      </c>
      <c r="CP98" s="105">
        <v>2636.33</v>
      </c>
      <c r="CQ98" s="105">
        <v>2606.33</v>
      </c>
      <c r="CR98" s="105">
        <v>1532.33</v>
      </c>
      <c r="CS98" s="105">
        <v>1665.33</v>
      </c>
      <c r="CT98" s="105">
        <v>1866.33</v>
      </c>
      <c r="CU98" s="105">
        <v>1810.33</v>
      </c>
      <c r="CV98" s="105">
        <v>1833.33</v>
      </c>
      <c r="CW98" s="105">
        <v>1990.33</v>
      </c>
      <c r="CX98" s="105">
        <v>7083.33</v>
      </c>
      <c r="CY98" s="105">
        <v>7018.33</v>
      </c>
      <c r="CZ98" s="105">
        <v>7694.33</v>
      </c>
      <c r="DA98" s="105">
        <v>6915.33</v>
      </c>
      <c r="DB98" s="105">
        <v>5782.33</v>
      </c>
      <c r="DC98" s="105">
        <v>5709.33</v>
      </c>
      <c r="DD98" s="105">
        <v>1638.33</v>
      </c>
      <c r="DE98" s="105">
        <v>1515.33</v>
      </c>
      <c r="DF98" s="105">
        <v>1496.33</v>
      </c>
      <c r="DG98" s="105">
        <v>1962.33</v>
      </c>
      <c r="DH98" s="105">
        <v>1882.33</v>
      </c>
      <c r="DI98" s="105">
        <v>1851.33</v>
      </c>
      <c r="DJ98" s="105">
        <v>8116.33</v>
      </c>
      <c r="DK98" s="105">
        <v>7920.33</v>
      </c>
      <c r="DL98" s="105">
        <v>7817.33</v>
      </c>
      <c r="DM98" s="105">
        <v>8606.33</v>
      </c>
      <c r="DN98" s="105">
        <v>8722.33</v>
      </c>
      <c r="DO98" s="105">
        <v>8469.33</v>
      </c>
      <c r="DP98" s="105">
        <v>1487.33</v>
      </c>
      <c r="DQ98" s="105">
        <v>1601.33</v>
      </c>
      <c r="DR98" s="105">
        <v>750.33</v>
      </c>
      <c r="DS98" s="105">
        <v>1433.33</v>
      </c>
      <c r="DT98" s="105">
        <v>1891.33</v>
      </c>
      <c r="DU98" s="105">
        <v>1911.33</v>
      </c>
      <c r="DV98" s="105">
        <v>6719.33</v>
      </c>
      <c r="DW98" s="105">
        <v>6620.33</v>
      </c>
      <c r="DX98" s="105">
        <v>7365.33</v>
      </c>
      <c r="DY98" s="105">
        <v>8775.33</v>
      </c>
      <c r="DZ98" s="105">
        <v>5559.33</v>
      </c>
      <c r="EA98" s="105">
        <v>5962.33</v>
      </c>
      <c r="EB98" s="105">
        <v>846.33</v>
      </c>
      <c r="EC98" s="105">
        <v>882.33</v>
      </c>
      <c r="ED98" s="105">
        <v>689.33</v>
      </c>
      <c r="EE98" s="105">
        <v>1530.33</v>
      </c>
      <c r="EF98" s="105">
        <v>1369.33</v>
      </c>
      <c r="EG98" s="105">
        <v>1456.33</v>
      </c>
      <c r="EH98" s="105">
        <v>17701.330000000002</v>
      </c>
      <c r="EI98" s="105">
        <v>10034.33</v>
      </c>
      <c r="EJ98" s="105">
        <v>10227.33</v>
      </c>
      <c r="EK98" s="105">
        <v>11094.33</v>
      </c>
      <c r="EL98" s="105">
        <v>14595.33</v>
      </c>
      <c r="EM98" s="105">
        <v>19369.330000000002</v>
      </c>
      <c r="EN98" s="105">
        <v>1633.33</v>
      </c>
      <c r="EO98" s="105">
        <v>1699.33</v>
      </c>
      <c r="EP98" s="105">
        <v>1656.33</v>
      </c>
      <c r="EQ98" s="105">
        <v>1427.33</v>
      </c>
      <c r="ER98" s="105">
        <v>1459.33</v>
      </c>
      <c r="ES98" s="105">
        <v>1385.33</v>
      </c>
      <c r="ET98" s="105">
        <v>12627.33</v>
      </c>
      <c r="EU98" s="105">
        <v>13047.33</v>
      </c>
      <c r="EV98" s="105">
        <v>13074.33</v>
      </c>
      <c r="EW98" s="105">
        <v>11716.33</v>
      </c>
      <c r="EX98" s="105">
        <v>12235.33</v>
      </c>
      <c r="EY98" s="105">
        <v>8218.33</v>
      </c>
      <c r="EZ98" s="105">
        <v>1052.33</v>
      </c>
      <c r="FA98" s="105">
        <v>1019.33</v>
      </c>
      <c r="FB98" s="105">
        <v>1023.33</v>
      </c>
      <c r="FC98" s="105">
        <v>1494.33</v>
      </c>
      <c r="FD98" s="105">
        <v>1320.33</v>
      </c>
      <c r="FE98" s="105">
        <v>1218.33</v>
      </c>
    </row>
    <row r="99" spans="2:161">
      <c r="B99" s="105">
        <v>47</v>
      </c>
      <c r="C99" s="105">
        <v>-2</v>
      </c>
      <c r="D99" s="105">
        <v>-8</v>
      </c>
      <c r="E99" s="105">
        <v>-8</v>
      </c>
      <c r="F99" s="105">
        <v>1249</v>
      </c>
      <c r="G99" s="105">
        <v>1211</v>
      </c>
      <c r="H99" s="105">
        <v>1178</v>
      </c>
      <c r="I99" s="105">
        <v>1115</v>
      </c>
      <c r="J99" s="105">
        <v>1038</v>
      </c>
      <c r="K99" s="105">
        <v>1167</v>
      </c>
      <c r="L99" s="105">
        <v>1476</v>
      </c>
      <c r="M99" s="105">
        <v>1932</v>
      </c>
      <c r="N99" s="105">
        <v>1605</v>
      </c>
      <c r="O99" s="105">
        <v>1604</v>
      </c>
      <c r="P99" s="105">
        <v>1580</v>
      </c>
      <c r="Q99" s="105">
        <v>1612</v>
      </c>
      <c r="R99" s="105">
        <v>7814</v>
      </c>
      <c r="S99" s="105">
        <v>7849</v>
      </c>
      <c r="T99" s="105">
        <v>6471</v>
      </c>
      <c r="U99" s="105">
        <v>7972</v>
      </c>
      <c r="V99" s="105">
        <v>7940</v>
      </c>
      <c r="W99" s="105">
        <v>7811</v>
      </c>
      <c r="X99" s="105">
        <v>1527</v>
      </c>
      <c r="Y99" s="105">
        <v>1853</v>
      </c>
      <c r="Z99" s="105">
        <v>1619</v>
      </c>
      <c r="AA99" s="105">
        <v>1964</v>
      </c>
      <c r="AB99" s="105">
        <v>2034</v>
      </c>
      <c r="AC99" s="105">
        <v>2025</v>
      </c>
      <c r="AD99" s="105">
        <v>8473</v>
      </c>
      <c r="AE99" s="105">
        <v>8411</v>
      </c>
      <c r="AF99" s="105">
        <v>8812</v>
      </c>
      <c r="AG99" s="105">
        <v>9440</v>
      </c>
      <c r="AH99" s="105">
        <v>9486</v>
      </c>
      <c r="AI99" s="105">
        <v>9387</v>
      </c>
      <c r="AJ99" s="105">
        <v>1947</v>
      </c>
      <c r="AK99" s="105">
        <v>1926</v>
      </c>
      <c r="AL99" s="105">
        <v>1735</v>
      </c>
      <c r="AM99" s="105">
        <v>1892</v>
      </c>
      <c r="AN99" s="105">
        <v>1984</v>
      </c>
      <c r="AO99" s="105">
        <v>1729</v>
      </c>
      <c r="AP99" s="105">
        <v>13985</v>
      </c>
      <c r="AQ99" s="105">
        <v>13893</v>
      </c>
      <c r="AR99" s="105">
        <v>14546</v>
      </c>
      <c r="AS99" s="105">
        <v>14070</v>
      </c>
      <c r="AT99" s="105">
        <v>14309</v>
      </c>
      <c r="AU99" s="105">
        <v>13546</v>
      </c>
      <c r="AV99" s="105">
        <v>-11</v>
      </c>
      <c r="AW99" s="105">
        <v>-13</v>
      </c>
      <c r="AX99" s="105">
        <v>-9</v>
      </c>
      <c r="AY99" s="105">
        <v>-11</v>
      </c>
      <c r="AZ99" s="105">
        <v>-13</v>
      </c>
      <c r="BA99" s="105">
        <v>-11</v>
      </c>
      <c r="BB99" s="105">
        <v>15360</v>
      </c>
      <c r="BC99" s="105">
        <v>14771</v>
      </c>
      <c r="BD99" s="105">
        <v>14919</v>
      </c>
      <c r="BE99" s="105">
        <v>6922</v>
      </c>
      <c r="BF99" s="105">
        <v>7049</v>
      </c>
      <c r="BG99" s="105">
        <v>8633</v>
      </c>
      <c r="BH99" s="105">
        <v>1168</v>
      </c>
      <c r="BI99" s="105">
        <v>1054</v>
      </c>
      <c r="BJ99" s="105">
        <v>857</v>
      </c>
      <c r="BK99" s="105">
        <v>1724</v>
      </c>
      <c r="BL99" s="105">
        <v>1606</v>
      </c>
      <c r="BM99" s="105">
        <v>1725</v>
      </c>
      <c r="BN99" s="105">
        <v>7778</v>
      </c>
      <c r="BO99" s="105">
        <v>7884</v>
      </c>
      <c r="BP99" s="105">
        <v>7919</v>
      </c>
      <c r="BQ99" s="105">
        <v>8058</v>
      </c>
      <c r="BR99" s="105">
        <v>8019</v>
      </c>
      <c r="BS99" s="105">
        <v>7798</v>
      </c>
      <c r="BT99" s="105">
        <v>1304</v>
      </c>
      <c r="BU99" s="105">
        <v>1280</v>
      </c>
      <c r="BV99" s="105">
        <v>1158</v>
      </c>
      <c r="BW99" s="105">
        <v>1673</v>
      </c>
      <c r="BX99" s="105">
        <v>1668</v>
      </c>
      <c r="BY99" s="105">
        <v>1613</v>
      </c>
      <c r="BZ99" s="105">
        <v>18218</v>
      </c>
      <c r="CA99" s="105">
        <v>20151</v>
      </c>
      <c r="CB99" s="105">
        <v>17933</v>
      </c>
      <c r="CC99" s="105">
        <v>9977</v>
      </c>
      <c r="CD99" s="105">
        <v>10056</v>
      </c>
      <c r="CE99" s="105">
        <v>19203</v>
      </c>
      <c r="CF99" s="105">
        <v>514</v>
      </c>
      <c r="CG99" s="105">
        <v>452</v>
      </c>
      <c r="CH99" s="105">
        <v>396</v>
      </c>
      <c r="CI99" s="105">
        <v>1454</v>
      </c>
      <c r="CJ99" s="105">
        <v>1519</v>
      </c>
      <c r="CK99" s="105">
        <v>1631</v>
      </c>
      <c r="CL99" s="105">
        <v>2898</v>
      </c>
      <c r="CM99" s="105">
        <v>2751</v>
      </c>
      <c r="CN99" s="105">
        <v>3105</v>
      </c>
      <c r="CO99" s="105">
        <v>2474</v>
      </c>
      <c r="CP99" s="105">
        <v>2669</v>
      </c>
      <c r="CQ99" s="105">
        <v>2654</v>
      </c>
      <c r="CR99" s="105">
        <v>1547</v>
      </c>
      <c r="CS99" s="105">
        <v>1683</v>
      </c>
      <c r="CT99" s="105">
        <v>1843</v>
      </c>
      <c r="CU99" s="105">
        <v>1841</v>
      </c>
      <c r="CV99" s="105">
        <v>1867</v>
      </c>
      <c r="CW99" s="105">
        <v>1981</v>
      </c>
      <c r="CX99" s="105">
        <v>7178</v>
      </c>
      <c r="CY99" s="105">
        <v>7132</v>
      </c>
      <c r="CZ99" s="105">
        <v>7624</v>
      </c>
      <c r="DA99" s="105">
        <v>6942</v>
      </c>
      <c r="DB99" s="105">
        <v>5767</v>
      </c>
      <c r="DC99" s="105">
        <v>5647</v>
      </c>
      <c r="DD99" s="105">
        <v>1656</v>
      </c>
      <c r="DE99" s="105">
        <v>1524</v>
      </c>
      <c r="DF99" s="105">
        <v>1484</v>
      </c>
      <c r="DG99" s="105">
        <v>1957</v>
      </c>
      <c r="DH99" s="105">
        <v>1891</v>
      </c>
      <c r="DI99" s="105">
        <v>1890</v>
      </c>
      <c r="DJ99" s="105">
        <v>7999</v>
      </c>
      <c r="DK99" s="105">
        <v>7869</v>
      </c>
      <c r="DL99" s="105">
        <v>7697</v>
      </c>
      <c r="DM99" s="105">
        <v>8556</v>
      </c>
      <c r="DN99" s="105">
        <v>8674</v>
      </c>
      <c r="DO99" s="105">
        <v>8359</v>
      </c>
      <c r="DP99" s="105">
        <v>1521</v>
      </c>
      <c r="DQ99" s="105">
        <v>1618</v>
      </c>
      <c r="DR99" s="105">
        <v>749</v>
      </c>
      <c r="DS99" s="105">
        <v>1455</v>
      </c>
      <c r="DT99" s="105">
        <v>1915</v>
      </c>
      <c r="DU99" s="105">
        <v>1892</v>
      </c>
      <c r="DV99" s="105">
        <v>6717</v>
      </c>
      <c r="DW99" s="105">
        <v>6734</v>
      </c>
      <c r="DX99" s="105">
        <v>7202</v>
      </c>
      <c r="DY99" s="105">
        <v>8790</v>
      </c>
      <c r="DZ99" s="105">
        <v>5500</v>
      </c>
      <c r="EA99" s="105">
        <v>6029</v>
      </c>
      <c r="EB99" s="105">
        <v>846</v>
      </c>
      <c r="EC99" s="105">
        <v>875</v>
      </c>
      <c r="ED99" s="105">
        <v>674</v>
      </c>
      <c r="EE99" s="105">
        <v>1529</v>
      </c>
      <c r="EF99" s="105">
        <v>1382</v>
      </c>
      <c r="EG99" s="105">
        <v>1469</v>
      </c>
      <c r="EH99" s="105">
        <v>17828</v>
      </c>
      <c r="EI99" s="105">
        <v>9807</v>
      </c>
      <c r="EJ99" s="105">
        <v>10024</v>
      </c>
      <c r="EK99" s="105">
        <v>10900</v>
      </c>
      <c r="EL99" s="105">
        <v>14125</v>
      </c>
      <c r="EM99" s="105">
        <v>19002</v>
      </c>
      <c r="EN99" s="105">
        <v>1638</v>
      </c>
      <c r="EO99" s="105">
        <v>1695</v>
      </c>
      <c r="EP99" s="105">
        <v>1686</v>
      </c>
      <c r="EQ99" s="105">
        <v>1416</v>
      </c>
      <c r="ER99" s="105">
        <v>1484</v>
      </c>
      <c r="ES99" s="105">
        <v>1392</v>
      </c>
      <c r="ET99" s="105">
        <v>12923</v>
      </c>
      <c r="EU99" s="105">
        <v>13291</v>
      </c>
      <c r="EV99" s="105">
        <v>13430</v>
      </c>
      <c r="EW99" s="105">
        <v>11987</v>
      </c>
      <c r="EX99" s="105">
        <v>12528</v>
      </c>
      <c r="EY99" s="105">
        <v>8114</v>
      </c>
      <c r="EZ99" s="105">
        <v>1045</v>
      </c>
      <c r="FA99" s="105">
        <v>1020</v>
      </c>
      <c r="FB99" s="105">
        <v>1016</v>
      </c>
      <c r="FC99" s="105">
        <v>1478</v>
      </c>
      <c r="FD99" s="105">
        <v>1364</v>
      </c>
      <c r="FE99" s="105">
        <v>1248</v>
      </c>
    </row>
    <row r="100" spans="2:161">
      <c r="B100" s="105">
        <v>47.5</v>
      </c>
      <c r="C100" s="105">
        <v>-3.5</v>
      </c>
      <c r="D100" s="105">
        <v>-7.5</v>
      </c>
      <c r="E100" s="105">
        <v>-9.5</v>
      </c>
      <c r="F100" s="105">
        <v>1258.5</v>
      </c>
      <c r="G100" s="105">
        <v>1228.5</v>
      </c>
      <c r="H100" s="105">
        <v>1209.5</v>
      </c>
      <c r="I100" s="105">
        <v>1152.5</v>
      </c>
      <c r="J100" s="105">
        <v>1047.5</v>
      </c>
      <c r="K100" s="105">
        <v>1160.5</v>
      </c>
      <c r="L100" s="105">
        <v>1457.5</v>
      </c>
      <c r="M100" s="105">
        <v>1901.5</v>
      </c>
      <c r="N100" s="105">
        <v>1573.5</v>
      </c>
      <c r="O100" s="105">
        <v>1624.5</v>
      </c>
      <c r="P100" s="105">
        <v>1574.5</v>
      </c>
      <c r="Q100" s="105">
        <v>1645.5</v>
      </c>
      <c r="R100" s="105">
        <v>7887.5</v>
      </c>
      <c r="S100" s="105">
        <v>7955.5</v>
      </c>
      <c r="T100" s="105">
        <v>6735.5</v>
      </c>
      <c r="U100" s="105">
        <v>8105.5</v>
      </c>
      <c r="V100" s="105">
        <v>7885.5</v>
      </c>
      <c r="W100" s="105">
        <v>7919.5</v>
      </c>
      <c r="X100" s="105">
        <v>1494.5</v>
      </c>
      <c r="Y100" s="105">
        <v>1862.5</v>
      </c>
      <c r="Z100" s="105">
        <v>1633.5</v>
      </c>
      <c r="AA100" s="105">
        <v>1950.5</v>
      </c>
      <c r="AB100" s="105">
        <v>2028.5</v>
      </c>
      <c r="AC100" s="105">
        <v>2031.5</v>
      </c>
      <c r="AD100" s="105">
        <v>8642.5</v>
      </c>
      <c r="AE100" s="105">
        <v>8441.5</v>
      </c>
      <c r="AF100" s="105">
        <v>8726.5</v>
      </c>
      <c r="AG100" s="105">
        <v>9481.5</v>
      </c>
      <c r="AH100" s="105">
        <v>9453.5</v>
      </c>
      <c r="AI100" s="105">
        <v>9269.5</v>
      </c>
      <c r="AJ100" s="105">
        <v>1957.5</v>
      </c>
      <c r="AK100" s="105">
        <v>1917.5</v>
      </c>
      <c r="AL100" s="105">
        <v>1724.5</v>
      </c>
      <c r="AM100" s="105">
        <v>1884.5</v>
      </c>
      <c r="AN100" s="105">
        <v>2006.5</v>
      </c>
      <c r="AO100" s="105">
        <v>1707.5</v>
      </c>
      <c r="AP100" s="105">
        <v>14168.5</v>
      </c>
      <c r="AQ100" s="105">
        <v>14367.5</v>
      </c>
      <c r="AR100" s="105">
        <v>15009.5</v>
      </c>
      <c r="AS100" s="105">
        <v>14467.5</v>
      </c>
      <c r="AT100" s="105">
        <v>14639.5</v>
      </c>
      <c r="AU100" s="105">
        <v>13772.5</v>
      </c>
      <c r="AV100" s="105">
        <v>-13.5</v>
      </c>
      <c r="AW100" s="105">
        <v>-12.5</v>
      </c>
      <c r="AX100" s="105">
        <v>-13.5</v>
      </c>
      <c r="AY100" s="105">
        <v>-13.5</v>
      </c>
      <c r="AZ100" s="105">
        <v>-11.5</v>
      </c>
      <c r="BA100" s="105">
        <v>-12.5</v>
      </c>
      <c r="BB100" s="105">
        <v>15164.5</v>
      </c>
      <c r="BC100" s="105">
        <v>14628.5</v>
      </c>
      <c r="BD100" s="105">
        <v>14756.5</v>
      </c>
      <c r="BE100" s="105">
        <v>6887.5</v>
      </c>
      <c r="BF100" s="105">
        <v>6956.5</v>
      </c>
      <c r="BG100" s="105">
        <v>8684.5</v>
      </c>
      <c r="BH100" s="105">
        <v>1179.5</v>
      </c>
      <c r="BI100" s="105">
        <v>1050.5</v>
      </c>
      <c r="BJ100" s="105">
        <v>840.5</v>
      </c>
      <c r="BK100" s="105">
        <v>1694.5</v>
      </c>
      <c r="BL100" s="105">
        <v>1593.5</v>
      </c>
      <c r="BM100" s="105">
        <v>1771.5</v>
      </c>
      <c r="BN100" s="105">
        <v>7801.5</v>
      </c>
      <c r="BO100" s="105">
        <v>7905.5</v>
      </c>
      <c r="BP100" s="105">
        <v>7926.5</v>
      </c>
      <c r="BQ100" s="105">
        <v>8083.5</v>
      </c>
      <c r="BR100" s="105">
        <v>7971.5</v>
      </c>
      <c r="BS100" s="105">
        <v>7860.5</v>
      </c>
      <c r="BT100" s="105">
        <v>1292.5</v>
      </c>
      <c r="BU100" s="105">
        <v>1292.5</v>
      </c>
      <c r="BV100" s="105">
        <v>1147.5</v>
      </c>
      <c r="BW100" s="105">
        <v>1683.5</v>
      </c>
      <c r="BX100" s="105">
        <v>1684.5</v>
      </c>
      <c r="BY100" s="105">
        <v>1653.5</v>
      </c>
      <c r="BZ100" s="105">
        <v>17688.5</v>
      </c>
      <c r="CA100" s="105">
        <v>20036.5</v>
      </c>
      <c r="CB100" s="105">
        <v>16838.5</v>
      </c>
      <c r="CC100" s="105">
        <v>9960.5</v>
      </c>
      <c r="CD100" s="105">
        <v>10039.5</v>
      </c>
      <c r="CE100" s="105">
        <v>18897.5</v>
      </c>
      <c r="CF100" s="105">
        <v>504.5</v>
      </c>
      <c r="CG100" s="105">
        <v>457.5</v>
      </c>
      <c r="CH100" s="105">
        <v>378.5</v>
      </c>
      <c r="CI100" s="105">
        <v>1448.5</v>
      </c>
      <c r="CJ100" s="105">
        <v>1535.5</v>
      </c>
      <c r="CK100" s="105">
        <v>1601.5</v>
      </c>
      <c r="CL100" s="105">
        <v>2941.5</v>
      </c>
      <c r="CM100" s="105">
        <v>2729.5</v>
      </c>
      <c r="CN100" s="105">
        <v>3108.5</v>
      </c>
      <c r="CO100" s="105">
        <v>2532.5</v>
      </c>
      <c r="CP100" s="105">
        <v>2697.5</v>
      </c>
      <c r="CQ100" s="105">
        <v>2670.5</v>
      </c>
      <c r="CR100" s="105">
        <v>1540.5</v>
      </c>
      <c r="CS100" s="105">
        <v>1689.5</v>
      </c>
      <c r="CT100" s="105">
        <v>1858.5</v>
      </c>
      <c r="CU100" s="105">
        <v>1822.5</v>
      </c>
      <c r="CV100" s="105">
        <v>1848.5</v>
      </c>
      <c r="CW100" s="105">
        <v>2013.5</v>
      </c>
      <c r="CX100" s="105">
        <v>7150.5</v>
      </c>
      <c r="CY100" s="105">
        <v>7146.5</v>
      </c>
      <c r="CZ100" s="105">
        <v>7686.5</v>
      </c>
      <c r="DA100" s="105">
        <v>6793.5</v>
      </c>
      <c r="DB100" s="105">
        <v>5817.5</v>
      </c>
      <c r="DC100" s="105">
        <v>5740.5</v>
      </c>
      <c r="DD100" s="105">
        <v>1662.5</v>
      </c>
      <c r="DE100" s="105">
        <v>1555.5</v>
      </c>
      <c r="DF100" s="105">
        <v>1495.5</v>
      </c>
      <c r="DG100" s="105">
        <v>2000.5</v>
      </c>
      <c r="DH100" s="105">
        <v>1912.5</v>
      </c>
      <c r="DI100" s="105">
        <v>1875.5</v>
      </c>
      <c r="DJ100" s="105">
        <v>7964.5</v>
      </c>
      <c r="DK100" s="105">
        <v>7847.5</v>
      </c>
      <c r="DL100" s="105">
        <v>7661.5</v>
      </c>
      <c r="DM100" s="105">
        <v>8560.5</v>
      </c>
      <c r="DN100" s="105">
        <v>8540.5</v>
      </c>
      <c r="DO100" s="105">
        <v>8356.5</v>
      </c>
      <c r="DP100" s="105">
        <v>1489.5</v>
      </c>
      <c r="DQ100" s="105">
        <v>1658.5</v>
      </c>
      <c r="DR100" s="105">
        <v>770.5</v>
      </c>
      <c r="DS100" s="105">
        <v>1442.5</v>
      </c>
      <c r="DT100" s="105">
        <v>1901.5</v>
      </c>
      <c r="DU100" s="105">
        <v>1907.5</v>
      </c>
      <c r="DV100" s="105">
        <v>6711.5</v>
      </c>
      <c r="DW100" s="105">
        <v>6747.5</v>
      </c>
      <c r="DX100" s="105">
        <v>7321.5</v>
      </c>
      <c r="DY100" s="105">
        <v>8867.5</v>
      </c>
      <c r="DZ100" s="105">
        <v>5416.5</v>
      </c>
      <c r="EA100" s="105">
        <v>5896.5</v>
      </c>
      <c r="EB100" s="105">
        <v>837.5</v>
      </c>
      <c r="EC100" s="105">
        <v>882.5</v>
      </c>
      <c r="ED100" s="105">
        <v>660.5</v>
      </c>
      <c r="EE100" s="105">
        <v>1526.5</v>
      </c>
      <c r="EF100" s="105">
        <v>1361.5</v>
      </c>
      <c r="EG100" s="105">
        <v>1470.5</v>
      </c>
      <c r="EH100" s="105">
        <v>17252.5</v>
      </c>
      <c r="EI100" s="105">
        <v>9523.5</v>
      </c>
      <c r="EJ100" s="105">
        <v>9992.5</v>
      </c>
      <c r="EK100" s="105">
        <v>10750.5</v>
      </c>
      <c r="EL100" s="105">
        <v>13251.5</v>
      </c>
      <c r="EM100" s="105">
        <v>19044.5</v>
      </c>
      <c r="EN100" s="105">
        <v>1626.5</v>
      </c>
      <c r="EO100" s="105">
        <v>1693.5</v>
      </c>
      <c r="EP100" s="105">
        <v>1652.5</v>
      </c>
      <c r="EQ100" s="105">
        <v>1417.5</v>
      </c>
      <c r="ER100" s="105">
        <v>1510.5</v>
      </c>
      <c r="ES100" s="105">
        <v>1377.5</v>
      </c>
      <c r="ET100" s="105">
        <v>13168.5</v>
      </c>
      <c r="EU100" s="105">
        <v>13497.5</v>
      </c>
      <c r="EV100" s="105">
        <v>13855.5</v>
      </c>
      <c r="EW100" s="105">
        <v>12237.5</v>
      </c>
      <c r="EX100" s="105">
        <v>12576.5</v>
      </c>
      <c r="EY100" s="105">
        <v>7950.5</v>
      </c>
      <c r="EZ100" s="105">
        <v>1056.5</v>
      </c>
      <c r="FA100" s="105">
        <v>999.5</v>
      </c>
      <c r="FB100" s="105">
        <v>1001.5</v>
      </c>
      <c r="FC100" s="105">
        <v>1458.5</v>
      </c>
      <c r="FD100" s="105">
        <v>1349.5</v>
      </c>
      <c r="FE100" s="105">
        <v>1269.5</v>
      </c>
    </row>
    <row r="101" spans="2:161">
      <c r="B101" s="105">
        <v>48</v>
      </c>
      <c r="C101" s="105">
        <v>-1.17</v>
      </c>
      <c r="D101" s="105">
        <v>-8.17</v>
      </c>
      <c r="E101" s="105">
        <v>-9.17</v>
      </c>
      <c r="F101" s="105">
        <v>1260.83</v>
      </c>
      <c r="G101" s="105">
        <v>1243.83</v>
      </c>
      <c r="H101" s="105">
        <v>1212.83</v>
      </c>
      <c r="I101" s="105">
        <v>1148.83</v>
      </c>
      <c r="J101" s="105">
        <v>1059.83</v>
      </c>
      <c r="K101" s="105">
        <v>1193.83</v>
      </c>
      <c r="L101" s="105">
        <v>1468.83</v>
      </c>
      <c r="M101" s="105">
        <v>1902.83</v>
      </c>
      <c r="N101" s="105">
        <v>1591.83</v>
      </c>
      <c r="O101" s="105">
        <v>1625.83</v>
      </c>
      <c r="P101" s="105">
        <v>1582.83</v>
      </c>
      <c r="Q101" s="105">
        <v>1610.83</v>
      </c>
      <c r="R101" s="105">
        <v>7967.83</v>
      </c>
      <c r="S101" s="105">
        <v>8119.83</v>
      </c>
      <c r="T101" s="105">
        <v>6841.83</v>
      </c>
      <c r="U101" s="105">
        <v>8253.83</v>
      </c>
      <c r="V101" s="105">
        <v>8070.83</v>
      </c>
      <c r="W101" s="105">
        <v>7968.83</v>
      </c>
      <c r="X101" s="105">
        <v>1536.83</v>
      </c>
      <c r="Y101" s="105">
        <v>1875.83</v>
      </c>
      <c r="Z101" s="105">
        <v>1653.83</v>
      </c>
      <c r="AA101" s="105">
        <v>1961.83</v>
      </c>
      <c r="AB101" s="105">
        <v>2048.83</v>
      </c>
      <c r="AC101" s="105">
        <v>2057.83</v>
      </c>
      <c r="AD101" s="105">
        <v>8566.83</v>
      </c>
      <c r="AE101" s="105">
        <v>8462.83</v>
      </c>
      <c r="AF101" s="105">
        <v>8645.83</v>
      </c>
      <c r="AG101" s="105">
        <v>9409.83</v>
      </c>
      <c r="AH101" s="105">
        <v>9410.83</v>
      </c>
      <c r="AI101" s="105">
        <v>9295.83</v>
      </c>
      <c r="AJ101" s="105">
        <v>1964.83</v>
      </c>
      <c r="AK101" s="105">
        <v>1940.83</v>
      </c>
      <c r="AL101" s="105">
        <v>1733.83</v>
      </c>
      <c r="AM101" s="105">
        <v>1944.83</v>
      </c>
      <c r="AN101" s="105">
        <v>2012.83</v>
      </c>
      <c r="AO101" s="105">
        <v>1742.83</v>
      </c>
      <c r="AP101" s="105">
        <v>14403.83</v>
      </c>
      <c r="AQ101" s="105">
        <v>14357.83</v>
      </c>
      <c r="AR101" s="105">
        <v>15194.83</v>
      </c>
      <c r="AS101" s="105">
        <v>14760.83</v>
      </c>
      <c r="AT101" s="105">
        <v>15034.83</v>
      </c>
      <c r="AU101" s="105">
        <v>13942.83</v>
      </c>
      <c r="AV101" s="105">
        <v>-13.17</v>
      </c>
      <c r="AW101" s="105">
        <v>-13.17</v>
      </c>
      <c r="AX101" s="105">
        <v>-11.17</v>
      </c>
      <c r="AY101" s="105">
        <v>-12.17</v>
      </c>
      <c r="AZ101" s="105">
        <v>-12.17</v>
      </c>
      <c r="BA101" s="105">
        <v>-12.17</v>
      </c>
      <c r="BB101" s="105">
        <v>15216.83</v>
      </c>
      <c r="BC101" s="105">
        <v>14563.83</v>
      </c>
      <c r="BD101" s="105">
        <v>14639.83</v>
      </c>
      <c r="BE101" s="105">
        <v>6943.83</v>
      </c>
      <c r="BF101" s="105">
        <v>6799.83</v>
      </c>
      <c r="BG101" s="105">
        <v>8822.83</v>
      </c>
      <c r="BH101" s="105">
        <v>1215.83</v>
      </c>
      <c r="BI101" s="105">
        <v>1067.83</v>
      </c>
      <c r="BJ101" s="105">
        <v>836.83</v>
      </c>
      <c r="BK101" s="105">
        <v>1700.83</v>
      </c>
      <c r="BL101" s="105">
        <v>1640.83</v>
      </c>
      <c r="BM101" s="105">
        <v>1773.83</v>
      </c>
      <c r="BN101" s="105">
        <v>7740.83</v>
      </c>
      <c r="BO101" s="105">
        <v>7880.83</v>
      </c>
      <c r="BP101" s="105">
        <v>7794.83</v>
      </c>
      <c r="BQ101" s="105">
        <v>8010.83</v>
      </c>
      <c r="BR101" s="105">
        <v>7931.83</v>
      </c>
      <c r="BS101" s="105">
        <v>7722.83</v>
      </c>
      <c r="BT101" s="105">
        <v>1321.83</v>
      </c>
      <c r="BU101" s="105">
        <v>1293.83</v>
      </c>
      <c r="BV101" s="105">
        <v>1153.83</v>
      </c>
      <c r="BW101" s="105">
        <v>1692.83</v>
      </c>
      <c r="BX101" s="105">
        <v>1686.83</v>
      </c>
      <c r="BY101" s="105">
        <v>1671.83</v>
      </c>
      <c r="BZ101" s="105">
        <v>17598.830000000002</v>
      </c>
      <c r="CA101" s="105">
        <v>19899.830000000002</v>
      </c>
      <c r="CB101" s="105">
        <v>16844.830000000002</v>
      </c>
      <c r="CC101" s="105">
        <v>9825.83</v>
      </c>
      <c r="CD101" s="105">
        <v>9992.83</v>
      </c>
      <c r="CE101" s="105">
        <v>19164.830000000002</v>
      </c>
      <c r="CF101" s="105">
        <v>514.83000000000004</v>
      </c>
      <c r="CG101" s="105">
        <v>440.83</v>
      </c>
      <c r="CH101" s="105">
        <v>352.83</v>
      </c>
      <c r="CI101" s="105">
        <v>1516.83</v>
      </c>
      <c r="CJ101" s="105">
        <v>1510.83</v>
      </c>
      <c r="CK101" s="105">
        <v>1625.83</v>
      </c>
      <c r="CL101" s="105">
        <v>2960.83</v>
      </c>
      <c r="CM101" s="105">
        <v>2748.83</v>
      </c>
      <c r="CN101" s="105">
        <v>3139.83</v>
      </c>
      <c r="CO101" s="105">
        <v>2547.83</v>
      </c>
      <c r="CP101" s="105">
        <v>2745.83</v>
      </c>
      <c r="CQ101" s="105">
        <v>2621.83</v>
      </c>
      <c r="CR101" s="105">
        <v>1552.83</v>
      </c>
      <c r="CS101" s="105">
        <v>1673.83</v>
      </c>
      <c r="CT101" s="105">
        <v>1861.83</v>
      </c>
      <c r="CU101" s="105">
        <v>1844.83</v>
      </c>
      <c r="CV101" s="105">
        <v>1862.83</v>
      </c>
      <c r="CW101" s="105">
        <v>2002.83</v>
      </c>
      <c r="CX101" s="105">
        <v>7322.83</v>
      </c>
      <c r="CY101" s="105">
        <v>7204.83</v>
      </c>
      <c r="CZ101" s="105">
        <v>7848.83</v>
      </c>
      <c r="DA101" s="105">
        <v>6745.83</v>
      </c>
      <c r="DB101" s="105">
        <v>5659.83</v>
      </c>
      <c r="DC101" s="105">
        <v>5612.83</v>
      </c>
      <c r="DD101" s="105">
        <v>1661.83</v>
      </c>
      <c r="DE101" s="105">
        <v>1548.83</v>
      </c>
      <c r="DF101" s="105">
        <v>1475.83</v>
      </c>
      <c r="DG101" s="105">
        <v>1979.83</v>
      </c>
      <c r="DH101" s="105">
        <v>1929.83</v>
      </c>
      <c r="DI101" s="105">
        <v>1937.83</v>
      </c>
      <c r="DJ101" s="105">
        <v>8040.83</v>
      </c>
      <c r="DK101" s="105">
        <v>7940.83</v>
      </c>
      <c r="DL101" s="105">
        <v>7713.83</v>
      </c>
      <c r="DM101" s="105">
        <v>8546.83</v>
      </c>
      <c r="DN101" s="105">
        <v>8441.83</v>
      </c>
      <c r="DO101" s="105">
        <v>8364.83</v>
      </c>
      <c r="DP101" s="105">
        <v>1562.83</v>
      </c>
      <c r="DQ101" s="105">
        <v>1637.83</v>
      </c>
      <c r="DR101" s="105">
        <v>768.83</v>
      </c>
      <c r="DS101" s="105">
        <v>1452.83</v>
      </c>
      <c r="DT101" s="105">
        <v>1923.83</v>
      </c>
      <c r="DU101" s="105">
        <v>1943.83</v>
      </c>
      <c r="DV101" s="105">
        <v>6855.83</v>
      </c>
      <c r="DW101" s="105">
        <v>6817.83</v>
      </c>
      <c r="DX101" s="105">
        <v>7416.83</v>
      </c>
      <c r="DY101" s="105">
        <v>8911.83</v>
      </c>
      <c r="DZ101" s="105">
        <v>5308.83</v>
      </c>
      <c r="EA101" s="105">
        <v>5809.83</v>
      </c>
      <c r="EB101" s="105">
        <v>853.83</v>
      </c>
      <c r="EC101" s="105">
        <v>877.83</v>
      </c>
      <c r="ED101" s="105">
        <v>678.83</v>
      </c>
      <c r="EE101" s="105">
        <v>1557.83</v>
      </c>
      <c r="EF101" s="105">
        <v>1387.83</v>
      </c>
      <c r="EG101" s="105">
        <v>1504.83</v>
      </c>
      <c r="EH101" s="105">
        <v>16542.830000000002</v>
      </c>
      <c r="EI101" s="105">
        <v>9463.83</v>
      </c>
      <c r="EJ101" s="105">
        <v>9715.83</v>
      </c>
      <c r="EK101" s="105">
        <v>10477.83</v>
      </c>
      <c r="EL101" s="105">
        <v>12796.83</v>
      </c>
      <c r="EM101" s="105">
        <v>19106.830000000002</v>
      </c>
      <c r="EN101" s="105">
        <v>1646.83</v>
      </c>
      <c r="EO101" s="105">
        <v>1719.83</v>
      </c>
      <c r="EP101" s="105">
        <v>1662.83</v>
      </c>
      <c r="EQ101" s="105">
        <v>1435.83</v>
      </c>
      <c r="ER101" s="105">
        <v>1465.83</v>
      </c>
      <c r="ES101" s="105">
        <v>1414.83</v>
      </c>
      <c r="ET101" s="105">
        <v>13663.83</v>
      </c>
      <c r="EU101" s="105">
        <v>13882.83</v>
      </c>
      <c r="EV101" s="105">
        <v>13890.83</v>
      </c>
      <c r="EW101" s="105">
        <v>12452.83</v>
      </c>
      <c r="EX101" s="105">
        <v>12871.83</v>
      </c>
      <c r="EY101" s="105">
        <v>7968.83</v>
      </c>
      <c r="EZ101" s="105">
        <v>1030.83</v>
      </c>
      <c r="FA101" s="105">
        <v>990.83</v>
      </c>
      <c r="FB101" s="105">
        <v>992.83</v>
      </c>
      <c r="FC101" s="105">
        <v>1451.83</v>
      </c>
      <c r="FD101" s="105">
        <v>1398.83</v>
      </c>
      <c r="FE101" s="105">
        <v>1296.83</v>
      </c>
    </row>
    <row r="102" spans="2:161">
      <c r="B102" s="105">
        <v>48.5</v>
      </c>
      <c r="C102" s="105">
        <v>-2.33</v>
      </c>
      <c r="D102" s="105">
        <v>-8.33</v>
      </c>
      <c r="E102" s="105">
        <v>-8.33</v>
      </c>
      <c r="F102" s="105">
        <v>1283.67</v>
      </c>
      <c r="G102" s="105">
        <v>1231.67</v>
      </c>
      <c r="H102" s="105">
        <v>1223.67</v>
      </c>
      <c r="I102" s="105">
        <v>1149.67</v>
      </c>
      <c r="J102" s="105">
        <v>1047.67</v>
      </c>
      <c r="K102" s="105">
        <v>1198.67</v>
      </c>
      <c r="L102" s="105">
        <v>1491.67</v>
      </c>
      <c r="M102" s="105">
        <v>1964.67</v>
      </c>
      <c r="N102" s="105">
        <v>1616.67</v>
      </c>
      <c r="O102" s="105">
        <v>1662.67</v>
      </c>
      <c r="P102" s="105">
        <v>1607.67</v>
      </c>
      <c r="Q102" s="105">
        <v>1675.67</v>
      </c>
      <c r="R102" s="105">
        <v>8113.67</v>
      </c>
      <c r="S102" s="105">
        <v>8158.67</v>
      </c>
      <c r="T102" s="105">
        <v>6865.67</v>
      </c>
      <c r="U102" s="105">
        <v>8266.67</v>
      </c>
      <c r="V102" s="105">
        <v>8144.67</v>
      </c>
      <c r="W102" s="105">
        <v>8144.67</v>
      </c>
      <c r="X102" s="105">
        <v>1517.67</v>
      </c>
      <c r="Y102" s="105">
        <v>1925.67</v>
      </c>
      <c r="Z102" s="105">
        <v>1704.67</v>
      </c>
      <c r="AA102" s="105">
        <v>1992.67</v>
      </c>
      <c r="AB102" s="105">
        <v>2092.67</v>
      </c>
      <c r="AC102" s="105">
        <v>2065.67</v>
      </c>
      <c r="AD102" s="105">
        <v>8525.67</v>
      </c>
      <c r="AE102" s="105">
        <v>8378.67</v>
      </c>
      <c r="AF102" s="105">
        <v>8620.67</v>
      </c>
      <c r="AG102" s="105">
        <v>9394.67</v>
      </c>
      <c r="AH102" s="105">
        <v>9335.67</v>
      </c>
      <c r="AI102" s="105">
        <v>9281.67</v>
      </c>
      <c r="AJ102" s="105">
        <v>2005.67</v>
      </c>
      <c r="AK102" s="105">
        <v>1964.67</v>
      </c>
      <c r="AL102" s="105">
        <v>1767.67</v>
      </c>
      <c r="AM102" s="105">
        <v>1951.67</v>
      </c>
      <c r="AN102" s="105">
        <v>2037.67</v>
      </c>
      <c r="AO102" s="105">
        <v>1763.67</v>
      </c>
      <c r="AP102" s="105">
        <v>14881.67</v>
      </c>
      <c r="AQ102" s="105">
        <v>14972.67</v>
      </c>
      <c r="AR102" s="105">
        <v>15684.67</v>
      </c>
      <c r="AS102" s="105">
        <v>15163.67</v>
      </c>
      <c r="AT102" s="105">
        <v>15458.67</v>
      </c>
      <c r="AU102" s="105">
        <v>14407.67</v>
      </c>
      <c r="AV102" s="105">
        <v>-11.33</v>
      </c>
      <c r="AW102" s="105">
        <v>-10.33</v>
      </c>
      <c r="AX102" s="105">
        <v>-8.33</v>
      </c>
      <c r="AY102" s="105">
        <v>-10.33</v>
      </c>
      <c r="AZ102" s="105">
        <v>-10.33</v>
      </c>
      <c r="BA102" s="105">
        <v>-11.33</v>
      </c>
      <c r="BB102" s="105">
        <v>14977.67</v>
      </c>
      <c r="BC102" s="105">
        <v>14568.67</v>
      </c>
      <c r="BD102" s="105">
        <v>14466.67</v>
      </c>
      <c r="BE102" s="105">
        <v>6873.67</v>
      </c>
      <c r="BF102" s="105">
        <v>6940.67</v>
      </c>
      <c r="BG102" s="105">
        <v>8959.67</v>
      </c>
      <c r="BH102" s="105">
        <v>1212.67</v>
      </c>
      <c r="BI102" s="105">
        <v>1100.67</v>
      </c>
      <c r="BJ102" s="105">
        <v>857.67</v>
      </c>
      <c r="BK102" s="105">
        <v>1737.67</v>
      </c>
      <c r="BL102" s="105">
        <v>1609.67</v>
      </c>
      <c r="BM102" s="105">
        <v>1780.67</v>
      </c>
      <c r="BN102" s="105">
        <v>7649.67</v>
      </c>
      <c r="BO102" s="105">
        <v>7781.67</v>
      </c>
      <c r="BP102" s="105">
        <v>7776.67</v>
      </c>
      <c r="BQ102" s="105">
        <v>7809.67</v>
      </c>
      <c r="BR102" s="105">
        <v>7896.67</v>
      </c>
      <c r="BS102" s="105">
        <v>7677.67</v>
      </c>
      <c r="BT102" s="105">
        <v>1326.67</v>
      </c>
      <c r="BU102" s="105">
        <v>1316.67</v>
      </c>
      <c r="BV102" s="105">
        <v>1149.67</v>
      </c>
      <c r="BW102" s="105">
        <v>1699.67</v>
      </c>
      <c r="BX102" s="105">
        <v>1726.67</v>
      </c>
      <c r="BY102" s="105">
        <v>1684.67</v>
      </c>
      <c r="BZ102" s="105">
        <v>17260.669999999998</v>
      </c>
      <c r="CA102" s="105">
        <v>19446.669999999998</v>
      </c>
      <c r="CB102" s="105">
        <v>15973.67</v>
      </c>
      <c r="CC102" s="105">
        <v>10059.67</v>
      </c>
      <c r="CD102" s="105">
        <v>9841.67</v>
      </c>
      <c r="CE102" s="105">
        <v>19141.669999999998</v>
      </c>
      <c r="CF102" s="105">
        <v>512.66999999999996</v>
      </c>
      <c r="CG102" s="105">
        <v>432.67</v>
      </c>
      <c r="CH102" s="105">
        <v>351.67</v>
      </c>
      <c r="CI102" s="105">
        <v>1517.67</v>
      </c>
      <c r="CJ102" s="105">
        <v>1588.67</v>
      </c>
      <c r="CK102" s="105">
        <v>1688.67</v>
      </c>
      <c r="CL102" s="105">
        <v>3029.67</v>
      </c>
      <c r="CM102" s="105">
        <v>2830.67</v>
      </c>
      <c r="CN102" s="105">
        <v>3172.67</v>
      </c>
      <c r="CO102" s="105">
        <v>2594.67</v>
      </c>
      <c r="CP102" s="105">
        <v>2791.67</v>
      </c>
      <c r="CQ102" s="105">
        <v>2653.67</v>
      </c>
      <c r="CR102" s="105">
        <v>1589.67</v>
      </c>
      <c r="CS102" s="105">
        <v>1708.67</v>
      </c>
      <c r="CT102" s="105">
        <v>1915.67</v>
      </c>
      <c r="CU102" s="105">
        <v>1862.67</v>
      </c>
      <c r="CV102" s="105">
        <v>1920.67</v>
      </c>
      <c r="CW102" s="105">
        <v>2025.67</v>
      </c>
      <c r="CX102" s="105">
        <v>7279.67</v>
      </c>
      <c r="CY102" s="105">
        <v>7276.67</v>
      </c>
      <c r="CZ102" s="105">
        <v>7926.67</v>
      </c>
      <c r="DA102" s="105">
        <v>6729.67</v>
      </c>
      <c r="DB102" s="105">
        <v>5620.67</v>
      </c>
      <c r="DC102" s="105">
        <v>5567.67</v>
      </c>
      <c r="DD102" s="105">
        <v>1726.67</v>
      </c>
      <c r="DE102" s="105">
        <v>1596.67</v>
      </c>
      <c r="DF102" s="105">
        <v>1544.67</v>
      </c>
      <c r="DG102" s="105">
        <v>2039.67</v>
      </c>
      <c r="DH102" s="105">
        <v>1951.67</v>
      </c>
      <c r="DI102" s="105">
        <v>1927.67</v>
      </c>
      <c r="DJ102" s="105">
        <v>7833.67</v>
      </c>
      <c r="DK102" s="105">
        <v>7810.67</v>
      </c>
      <c r="DL102" s="105">
        <v>7590.67</v>
      </c>
      <c r="DM102" s="105">
        <v>8482.67</v>
      </c>
      <c r="DN102" s="105">
        <v>8369.67</v>
      </c>
      <c r="DO102" s="105">
        <v>8290.67</v>
      </c>
      <c r="DP102" s="105">
        <v>1546.67</v>
      </c>
      <c r="DQ102" s="105">
        <v>1699.67</v>
      </c>
      <c r="DR102" s="105">
        <v>783.67</v>
      </c>
      <c r="DS102" s="105">
        <v>1471.67</v>
      </c>
      <c r="DT102" s="105">
        <v>1957.67</v>
      </c>
      <c r="DU102" s="105">
        <v>1955.67</v>
      </c>
      <c r="DV102" s="105">
        <v>6924.67</v>
      </c>
      <c r="DW102" s="105">
        <v>6980.67</v>
      </c>
      <c r="DX102" s="105">
        <v>7480.67</v>
      </c>
      <c r="DY102" s="105">
        <v>8993.67</v>
      </c>
      <c r="DZ102" s="105">
        <v>5435.67</v>
      </c>
      <c r="EA102" s="105">
        <v>5809.67</v>
      </c>
      <c r="EB102" s="105">
        <v>853.67</v>
      </c>
      <c r="EC102" s="105">
        <v>875.67</v>
      </c>
      <c r="ED102" s="105">
        <v>678.67</v>
      </c>
      <c r="EE102" s="105">
        <v>1564.67</v>
      </c>
      <c r="EF102" s="105">
        <v>1394.67</v>
      </c>
      <c r="EG102" s="105">
        <v>1524.67</v>
      </c>
      <c r="EH102" s="105">
        <v>16459.669999999998</v>
      </c>
      <c r="EI102" s="105">
        <v>9424.67</v>
      </c>
      <c r="EJ102" s="105">
        <v>9621.67</v>
      </c>
      <c r="EK102" s="105">
        <v>10221.67</v>
      </c>
      <c r="EL102" s="105">
        <v>12469.67</v>
      </c>
      <c r="EM102" s="105">
        <v>18918.669999999998</v>
      </c>
      <c r="EN102" s="105">
        <v>1668.67</v>
      </c>
      <c r="EO102" s="105">
        <v>1715.67</v>
      </c>
      <c r="EP102" s="105">
        <v>1669.67</v>
      </c>
      <c r="EQ102" s="105">
        <v>1455.67</v>
      </c>
      <c r="ER102" s="105">
        <v>1521.67</v>
      </c>
      <c r="ES102" s="105">
        <v>1460.67</v>
      </c>
      <c r="ET102" s="105">
        <v>13760.67</v>
      </c>
      <c r="EU102" s="105">
        <v>14017.67</v>
      </c>
      <c r="EV102" s="105">
        <v>14187.67</v>
      </c>
      <c r="EW102" s="105">
        <v>12783.67</v>
      </c>
      <c r="EX102" s="105">
        <v>12953.67</v>
      </c>
      <c r="EY102" s="105">
        <v>7878.67</v>
      </c>
      <c r="EZ102" s="105">
        <v>1033.67</v>
      </c>
      <c r="FA102" s="105">
        <v>1006.67</v>
      </c>
      <c r="FB102" s="105">
        <v>1000.67</v>
      </c>
      <c r="FC102" s="105">
        <v>1448.67</v>
      </c>
      <c r="FD102" s="105">
        <v>1418.67</v>
      </c>
      <c r="FE102" s="105">
        <v>1307.67</v>
      </c>
    </row>
    <row r="103" spans="2:161">
      <c r="B103" s="105">
        <v>49</v>
      </c>
      <c r="C103" s="105">
        <v>-4.83</v>
      </c>
      <c r="D103" s="105">
        <v>-10.83</v>
      </c>
      <c r="E103" s="105">
        <v>-7.83</v>
      </c>
      <c r="F103" s="105">
        <v>1246.17</v>
      </c>
      <c r="G103" s="105">
        <v>1210.17</v>
      </c>
      <c r="H103" s="105">
        <v>1191.17</v>
      </c>
      <c r="I103" s="105">
        <v>1117.17</v>
      </c>
      <c r="J103" s="105">
        <v>1025.17</v>
      </c>
      <c r="K103" s="105">
        <v>1156.17</v>
      </c>
      <c r="L103" s="105">
        <v>1488.17</v>
      </c>
      <c r="M103" s="105">
        <v>1958.17</v>
      </c>
      <c r="N103" s="105">
        <v>1637.17</v>
      </c>
      <c r="O103" s="105">
        <v>1652.17</v>
      </c>
      <c r="P103" s="105">
        <v>1612.17</v>
      </c>
      <c r="Q103" s="105">
        <v>1649.17</v>
      </c>
      <c r="R103" s="105">
        <v>7783.17</v>
      </c>
      <c r="S103" s="105">
        <v>8008.17</v>
      </c>
      <c r="T103" s="105">
        <v>6729.17</v>
      </c>
      <c r="U103" s="105">
        <v>8069.17</v>
      </c>
      <c r="V103" s="105">
        <v>8001.17</v>
      </c>
      <c r="W103" s="105">
        <v>8038.17</v>
      </c>
      <c r="X103" s="105">
        <v>1545.17</v>
      </c>
      <c r="Y103" s="105">
        <v>1878.17</v>
      </c>
      <c r="Z103" s="105">
        <v>1686.17</v>
      </c>
      <c r="AA103" s="105">
        <v>1976.17</v>
      </c>
      <c r="AB103" s="105">
        <v>2088.17</v>
      </c>
      <c r="AC103" s="105">
        <v>2077.17</v>
      </c>
      <c r="AD103" s="105">
        <v>8108.17</v>
      </c>
      <c r="AE103" s="105">
        <v>8178.17</v>
      </c>
      <c r="AF103" s="105">
        <v>8375.17</v>
      </c>
      <c r="AG103" s="105">
        <v>8929.17</v>
      </c>
      <c r="AH103" s="105">
        <v>9041.17</v>
      </c>
      <c r="AI103" s="105">
        <v>8887.17</v>
      </c>
      <c r="AJ103" s="105">
        <v>2012.17</v>
      </c>
      <c r="AK103" s="105">
        <v>1958.17</v>
      </c>
      <c r="AL103" s="105">
        <v>1730.17</v>
      </c>
      <c r="AM103" s="105">
        <v>1885.17</v>
      </c>
      <c r="AN103" s="105">
        <v>2035.17</v>
      </c>
      <c r="AO103" s="105">
        <v>1759.17</v>
      </c>
      <c r="AP103" s="105">
        <v>14819.17</v>
      </c>
      <c r="AQ103" s="105">
        <v>14978.17</v>
      </c>
      <c r="AR103" s="105">
        <v>15619.17</v>
      </c>
      <c r="AS103" s="105">
        <v>15164.17</v>
      </c>
      <c r="AT103" s="105">
        <v>15531.17</v>
      </c>
      <c r="AU103" s="105">
        <v>14582.17</v>
      </c>
      <c r="AV103" s="105">
        <v>-10.83</v>
      </c>
      <c r="AW103" s="105">
        <v>-11.83</v>
      </c>
      <c r="AX103" s="105">
        <v>-9.83</v>
      </c>
      <c r="AY103" s="105">
        <v>-11.83</v>
      </c>
      <c r="AZ103" s="105">
        <v>-10.83</v>
      </c>
      <c r="BA103" s="105">
        <v>-10.83</v>
      </c>
      <c r="BB103" s="105">
        <v>14618.17</v>
      </c>
      <c r="BC103" s="105">
        <v>14303.17</v>
      </c>
      <c r="BD103" s="105">
        <v>14436.17</v>
      </c>
      <c r="BE103" s="105">
        <v>6746.17</v>
      </c>
      <c r="BF103" s="105">
        <v>6882.17</v>
      </c>
      <c r="BG103" s="105">
        <v>9120.17</v>
      </c>
      <c r="BH103" s="105">
        <v>1211.17</v>
      </c>
      <c r="BI103" s="105">
        <v>1066.17</v>
      </c>
      <c r="BJ103" s="105">
        <v>853.17</v>
      </c>
      <c r="BK103" s="105">
        <v>1718.17</v>
      </c>
      <c r="BL103" s="105">
        <v>1640.17</v>
      </c>
      <c r="BM103" s="105">
        <v>1813.17</v>
      </c>
      <c r="BN103" s="105">
        <v>7374.17</v>
      </c>
      <c r="BO103" s="105">
        <v>7514.17</v>
      </c>
      <c r="BP103" s="105">
        <v>7476.17</v>
      </c>
      <c r="BQ103" s="105">
        <v>7558.17</v>
      </c>
      <c r="BR103" s="105">
        <v>7603.17</v>
      </c>
      <c r="BS103" s="105">
        <v>7344.17</v>
      </c>
      <c r="BT103" s="105">
        <v>1323.17</v>
      </c>
      <c r="BU103" s="105">
        <v>1309.17</v>
      </c>
      <c r="BV103" s="105">
        <v>1150.17</v>
      </c>
      <c r="BW103" s="105">
        <v>1668.17</v>
      </c>
      <c r="BX103" s="105">
        <v>1711.17</v>
      </c>
      <c r="BY103" s="105">
        <v>1658.17</v>
      </c>
      <c r="BZ103" s="105">
        <v>17190.169999999998</v>
      </c>
      <c r="CA103" s="105">
        <v>18931.169999999998</v>
      </c>
      <c r="CB103" s="105">
        <v>14896.17</v>
      </c>
      <c r="CC103" s="105">
        <v>9984.17</v>
      </c>
      <c r="CD103" s="105">
        <v>9750.17</v>
      </c>
      <c r="CE103" s="105">
        <v>18511.169999999998</v>
      </c>
      <c r="CF103" s="105">
        <v>500.17</v>
      </c>
      <c r="CG103" s="105">
        <v>433.17</v>
      </c>
      <c r="CH103" s="105">
        <v>339.17</v>
      </c>
      <c r="CI103" s="105">
        <v>1477.17</v>
      </c>
      <c r="CJ103" s="105">
        <v>1570.17</v>
      </c>
      <c r="CK103" s="105">
        <v>1651.17</v>
      </c>
      <c r="CL103" s="105">
        <v>3025.17</v>
      </c>
      <c r="CM103" s="105">
        <v>2852.17</v>
      </c>
      <c r="CN103" s="105">
        <v>3246.17</v>
      </c>
      <c r="CO103" s="105">
        <v>2589.17</v>
      </c>
      <c r="CP103" s="105">
        <v>2793.17</v>
      </c>
      <c r="CQ103" s="105">
        <v>2684.17</v>
      </c>
      <c r="CR103" s="105">
        <v>1555.17</v>
      </c>
      <c r="CS103" s="105">
        <v>1694.17</v>
      </c>
      <c r="CT103" s="105">
        <v>1872.17</v>
      </c>
      <c r="CU103" s="105">
        <v>1867.17</v>
      </c>
      <c r="CV103" s="105">
        <v>1838.17</v>
      </c>
      <c r="CW103" s="105">
        <v>2009.17</v>
      </c>
      <c r="CX103" s="105">
        <v>7418.17</v>
      </c>
      <c r="CY103" s="105">
        <v>7286.17</v>
      </c>
      <c r="CZ103" s="105">
        <v>7961.17</v>
      </c>
      <c r="DA103" s="105">
        <v>6684.17</v>
      </c>
      <c r="DB103" s="105">
        <v>5596.17</v>
      </c>
      <c r="DC103" s="105">
        <v>5555.17</v>
      </c>
      <c r="DD103" s="105">
        <v>1760.17</v>
      </c>
      <c r="DE103" s="105">
        <v>1603.17</v>
      </c>
      <c r="DF103" s="105">
        <v>1524.17</v>
      </c>
      <c r="DG103" s="105">
        <v>2016.17</v>
      </c>
      <c r="DH103" s="105">
        <v>1956.17</v>
      </c>
      <c r="DI103" s="105">
        <v>1934.17</v>
      </c>
      <c r="DJ103" s="105">
        <v>7668.17</v>
      </c>
      <c r="DK103" s="105">
        <v>7561.17</v>
      </c>
      <c r="DL103" s="105">
        <v>7384.17</v>
      </c>
      <c r="DM103" s="105">
        <v>8158.17</v>
      </c>
      <c r="DN103" s="105">
        <v>8061.17</v>
      </c>
      <c r="DO103" s="105">
        <v>7958.17</v>
      </c>
      <c r="DP103" s="105">
        <v>1531.17</v>
      </c>
      <c r="DQ103" s="105">
        <v>1666.17</v>
      </c>
      <c r="DR103" s="105">
        <v>776.17</v>
      </c>
      <c r="DS103" s="105">
        <v>1489.17</v>
      </c>
      <c r="DT103" s="105">
        <v>1954.17</v>
      </c>
      <c r="DU103" s="105">
        <v>1949.17</v>
      </c>
      <c r="DV103" s="105">
        <v>6898.17</v>
      </c>
      <c r="DW103" s="105">
        <v>6912.17</v>
      </c>
      <c r="DX103" s="105">
        <v>7385.17</v>
      </c>
      <c r="DY103" s="105">
        <v>9042.17</v>
      </c>
      <c r="DZ103" s="105">
        <v>5282.17</v>
      </c>
      <c r="EA103" s="105">
        <v>5785.17</v>
      </c>
      <c r="EB103" s="105">
        <v>862.17</v>
      </c>
      <c r="EC103" s="105">
        <v>870.17</v>
      </c>
      <c r="ED103" s="105">
        <v>683.17</v>
      </c>
      <c r="EE103" s="105">
        <v>1580.17</v>
      </c>
      <c r="EF103" s="105">
        <v>1425.17</v>
      </c>
      <c r="EG103" s="105">
        <v>1537.17</v>
      </c>
      <c r="EH103" s="105">
        <v>16229.17</v>
      </c>
      <c r="EI103" s="105">
        <v>9141.17</v>
      </c>
      <c r="EJ103" s="105">
        <v>9509.17</v>
      </c>
      <c r="EK103" s="105">
        <v>9993.17</v>
      </c>
      <c r="EL103" s="105">
        <v>12251.17</v>
      </c>
      <c r="EM103" s="105">
        <v>18011.169999999998</v>
      </c>
      <c r="EN103" s="105">
        <v>1647.17</v>
      </c>
      <c r="EO103" s="105">
        <v>1731.17</v>
      </c>
      <c r="EP103" s="105">
        <v>1692.17</v>
      </c>
      <c r="EQ103" s="105">
        <v>1442.17</v>
      </c>
      <c r="ER103" s="105">
        <v>1513.17</v>
      </c>
      <c r="ES103" s="105">
        <v>1433.17</v>
      </c>
      <c r="ET103" s="105">
        <v>13776.17</v>
      </c>
      <c r="EU103" s="105">
        <v>14496.17</v>
      </c>
      <c r="EV103" s="105">
        <v>14274.17</v>
      </c>
      <c r="EW103" s="105">
        <v>12888.17</v>
      </c>
      <c r="EX103" s="105">
        <v>13234.17</v>
      </c>
      <c r="EY103" s="105">
        <v>7885.17</v>
      </c>
      <c r="EZ103" s="105">
        <v>1008.17</v>
      </c>
      <c r="FA103" s="105">
        <v>992.17</v>
      </c>
      <c r="FB103" s="105">
        <v>985.17</v>
      </c>
      <c r="FC103" s="105">
        <v>1453.17</v>
      </c>
      <c r="FD103" s="105">
        <v>1429.17</v>
      </c>
      <c r="FE103" s="105">
        <v>1320.17</v>
      </c>
    </row>
    <row r="104" spans="2:161">
      <c r="B104" s="105">
        <v>49.5</v>
      </c>
      <c r="C104" s="105">
        <v>-5.33</v>
      </c>
      <c r="D104" s="105">
        <v>-8.33</v>
      </c>
      <c r="E104" s="105">
        <v>-11.33</v>
      </c>
      <c r="F104" s="105">
        <v>1238.67</v>
      </c>
      <c r="G104" s="105">
        <v>1216.67</v>
      </c>
      <c r="H104" s="105">
        <v>1182.67</v>
      </c>
      <c r="I104" s="105">
        <v>1115.67</v>
      </c>
      <c r="J104" s="105">
        <v>1041.67</v>
      </c>
      <c r="K104" s="105">
        <v>1158.67</v>
      </c>
      <c r="L104" s="105">
        <v>1493.67</v>
      </c>
      <c r="M104" s="105">
        <v>1962.67</v>
      </c>
      <c r="N104" s="105">
        <v>1611.67</v>
      </c>
      <c r="O104" s="105">
        <v>1608.67</v>
      </c>
      <c r="P104" s="105">
        <v>1620.67</v>
      </c>
      <c r="Q104" s="105">
        <v>1662.67</v>
      </c>
      <c r="R104" s="105">
        <v>7785.67</v>
      </c>
      <c r="S104" s="105">
        <v>7911.67</v>
      </c>
      <c r="T104" s="105">
        <v>6746.67</v>
      </c>
      <c r="U104" s="105">
        <v>8226.67</v>
      </c>
      <c r="V104" s="105">
        <v>7992.67</v>
      </c>
      <c r="W104" s="105">
        <v>7909.67</v>
      </c>
      <c r="X104" s="105">
        <v>1506.67</v>
      </c>
      <c r="Y104" s="105">
        <v>1895.67</v>
      </c>
      <c r="Z104" s="105">
        <v>1718.67</v>
      </c>
      <c r="AA104" s="105">
        <v>1981.67</v>
      </c>
      <c r="AB104" s="105">
        <v>2082.67</v>
      </c>
      <c r="AC104" s="105">
        <v>2044.67</v>
      </c>
      <c r="AD104" s="105">
        <v>7925.67</v>
      </c>
      <c r="AE104" s="105">
        <v>7963.67</v>
      </c>
      <c r="AF104" s="105">
        <v>8114.67</v>
      </c>
      <c r="AG104" s="105">
        <v>8799.67</v>
      </c>
      <c r="AH104" s="105">
        <v>8751.67</v>
      </c>
      <c r="AI104" s="105">
        <v>8633.67</v>
      </c>
      <c r="AJ104" s="105">
        <v>1986.67</v>
      </c>
      <c r="AK104" s="105">
        <v>1951.67</v>
      </c>
      <c r="AL104" s="105">
        <v>1749.67</v>
      </c>
      <c r="AM104" s="105">
        <v>1939.67</v>
      </c>
      <c r="AN104" s="105">
        <v>2011.67</v>
      </c>
      <c r="AO104" s="105">
        <v>1749.67</v>
      </c>
      <c r="AP104" s="105">
        <v>15208.67</v>
      </c>
      <c r="AQ104" s="105">
        <v>15515.67</v>
      </c>
      <c r="AR104" s="105">
        <v>15568.67</v>
      </c>
      <c r="AS104" s="105">
        <v>15582.67</v>
      </c>
      <c r="AT104" s="105">
        <v>15896.67</v>
      </c>
      <c r="AU104" s="105">
        <v>14972.67</v>
      </c>
      <c r="AV104" s="105">
        <v>-10.33</v>
      </c>
      <c r="AW104" s="105">
        <v>-12.33</v>
      </c>
      <c r="AX104" s="105">
        <v>-8.33</v>
      </c>
      <c r="AY104" s="105">
        <v>-10.33</v>
      </c>
      <c r="AZ104" s="105">
        <v>-11.33</v>
      </c>
      <c r="BA104" s="105">
        <v>-11.33</v>
      </c>
      <c r="BB104" s="105">
        <v>14300.67</v>
      </c>
      <c r="BC104" s="105">
        <v>14373.67</v>
      </c>
      <c r="BD104" s="105">
        <v>14366.67</v>
      </c>
      <c r="BE104" s="105">
        <v>6757.67</v>
      </c>
      <c r="BF104" s="105">
        <v>6948.67</v>
      </c>
      <c r="BG104" s="105">
        <v>9345.67</v>
      </c>
      <c r="BH104" s="105">
        <v>1216.67</v>
      </c>
      <c r="BI104" s="105">
        <v>1082.67</v>
      </c>
      <c r="BJ104" s="105">
        <v>846.67</v>
      </c>
      <c r="BK104" s="105">
        <v>1721.67</v>
      </c>
      <c r="BL104" s="105">
        <v>1658.67</v>
      </c>
      <c r="BM104" s="105">
        <v>1805.67</v>
      </c>
      <c r="BN104" s="105">
        <v>7247.67</v>
      </c>
      <c r="BO104" s="105">
        <v>7391.67</v>
      </c>
      <c r="BP104" s="105">
        <v>7357.67</v>
      </c>
      <c r="BQ104" s="105">
        <v>7437.67</v>
      </c>
      <c r="BR104" s="105">
        <v>7410.67</v>
      </c>
      <c r="BS104" s="105">
        <v>7237.67</v>
      </c>
      <c r="BT104" s="105">
        <v>1315.67</v>
      </c>
      <c r="BU104" s="105">
        <v>1297.67</v>
      </c>
      <c r="BV104" s="105">
        <v>1154.67</v>
      </c>
      <c r="BW104" s="105">
        <v>1714.67</v>
      </c>
      <c r="BX104" s="105">
        <v>1752.67</v>
      </c>
      <c r="BY104" s="105">
        <v>1675.67</v>
      </c>
      <c r="BZ104" s="105">
        <v>16819.669999999998</v>
      </c>
      <c r="CA104" s="105">
        <v>18726.669999999998</v>
      </c>
      <c r="CB104" s="105">
        <v>14554.67</v>
      </c>
      <c r="CC104" s="105">
        <v>9920.67</v>
      </c>
      <c r="CD104" s="105">
        <v>9915.67</v>
      </c>
      <c r="CE104" s="105">
        <v>18466.669999999998</v>
      </c>
      <c r="CF104" s="105">
        <v>486.67</v>
      </c>
      <c r="CG104" s="105">
        <v>427.67</v>
      </c>
      <c r="CH104" s="105">
        <v>334.67</v>
      </c>
      <c r="CI104" s="105">
        <v>1479.67</v>
      </c>
      <c r="CJ104" s="105">
        <v>1568.67</v>
      </c>
      <c r="CK104" s="105">
        <v>1667.67</v>
      </c>
      <c r="CL104" s="105">
        <v>3075.67</v>
      </c>
      <c r="CM104" s="105">
        <v>2947.67</v>
      </c>
      <c r="CN104" s="105">
        <v>3223.67</v>
      </c>
      <c r="CO104" s="105">
        <v>2615.67</v>
      </c>
      <c r="CP104" s="105">
        <v>2823.67</v>
      </c>
      <c r="CQ104" s="105">
        <v>2700.67</v>
      </c>
      <c r="CR104" s="105">
        <v>1584.67</v>
      </c>
      <c r="CS104" s="105">
        <v>1681.67</v>
      </c>
      <c r="CT104" s="105">
        <v>1895.67</v>
      </c>
      <c r="CU104" s="105">
        <v>1875.67</v>
      </c>
      <c r="CV104" s="105">
        <v>1889.67</v>
      </c>
      <c r="CW104" s="105">
        <v>2043.67</v>
      </c>
      <c r="CX104" s="105">
        <v>7447.67</v>
      </c>
      <c r="CY104" s="105">
        <v>7420.67</v>
      </c>
      <c r="CZ104" s="105">
        <v>7978.67</v>
      </c>
      <c r="DA104" s="105">
        <v>6728.67</v>
      </c>
      <c r="DB104" s="105">
        <v>5628.67</v>
      </c>
      <c r="DC104" s="105">
        <v>5490.67</v>
      </c>
      <c r="DD104" s="105">
        <v>1719.67</v>
      </c>
      <c r="DE104" s="105">
        <v>1612.67</v>
      </c>
      <c r="DF104" s="105">
        <v>1537.67</v>
      </c>
      <c r="DG104" s="105">
        <v>2010.67</v>
      </c>
      <c r="DH104" s="105">
        <v>1949.67</v>
      </c>
      <c r="DI104" s="105">
        <v>1981.67</v>
      </c>
      <c r="DJ104" s="105">
        <v>7531.67</v>
      </c>
      <c r="DK104" s="105">
        <v>7368.67</v>
      </c>
      <c r="DL104" s="105">
        <v>7194.67</v>
      </c>
      <c r="DM104" s="105">
        <v>8080.67</v>
      </c>
      <c r="DN104" s="105">
        <v>7975.67</v>
      </c>
      <c r="DO104" s="105">
        <v>7861.67</v>
      </c>
      <c r="DP104" s="105">
        <v>1537.67</v>
      </c>
      <c r="DQ104" s="105">
        <v>1691.67</v>
      </c>
      <c r="DR104" s="105">
        <v>796.67</v>
      </c>
      <c r="DS104" s="105">
        <v>1483.67</v>
      </c>
      <c r="DT104" s="105">
        <v>1973.67</v>
      </c>
      <c r="DU104" s="105">
        <v>1956.67</v>
      </c>
      <c r="DV104" s="105">
        <v>7058.67</v>
      </c>
      <c r="DW104" s="105">
        <v>7097.67</v>
      </c>
      <c r="DX104" s="105">
        <v>7451.67</v>
      </c>
      <c r="DY104" s="105">
        <v>8983.67</v>
      </c>
      <c r="DZ104" s="105">
        <v>5211.67</v>
      </c>
      <c r="EA104" s="105">
        <v>5673.67</v>
      </c>
      <c r="EB104" s="105">
        <v>831.67</v>
      </c>
      <c r="EC104" s="105">
        <v>868.67</v>
      </c>
      <c r="ED104" s="105">
        <v>674.67</v>
      </c>
      <c r="EE104" s="105">
        <v>1582.67</v>
      </c>
      <c r="EF104" s="105">
        <v>1428.67</v>
      </c>
      <c r="EG104" s="105">
        <v>1536.67</v>
      </c>
      <c r="EH104" s="105">
        <v>15543.67</v>
      </c>
      <c r="EI104" s="105">
        <v>8947.67</v>
      </c>
      <c r="EJ104" s="105">
        <v>9459.67</v>
      </c>
      <c r="EK104" s="105">
        <v>9956.67</v>
      </c>
      <c r="EL104" s="105">
        <v>11812.67</v>
      </c>
      <c r="EM104" s="105">
        <v>18392.669999999998</v>
      </c>
      <c r="EN104" s="105">
        <v>1662.67</v>
      </c>
      <c r="EO104" s="105">
        <v>1719.67</v>
      </c>
      <c r="EP104" s="105">
        <v>1678.67</v>
      </c>
      <c r="EQ104" s="105">
        <v>1429.67</v>
      </c>
      <c r="ER104" s="105">
        <v>1506.67</v>
      </c>
      <c r="ES104" s="105">
        <v>1435.67</v>
      </c>
      <c r="ET104" s="105">
        <v>14268.67</v>
      </c>
      <c r="EU104" s="105">
        <v>14559.67</v>
      </c>
      <c r="EV104" s="105">
        <v>14691.67</v>
      </c>
      <c r="EW104" s="105">
        <v>13250.67</v>
      </c>
      <c r="EX104" s="105">
        <v>13546.67</v>
      </c>
      <c r="EY104" s="105">
        <v>7722.67</v>
      </c>
      <c r="EZ104" s="105">
        <v>1016.67</v>
      </c>
      <c r="FA104" s="105">
        <v>994.67</v>
      </c>
      <c r="FB104" s="105">
        <v>969.67</v>
      </c>
      <c r="FC104" s="105">
        <v>1436.67</v>
      </c>
      <c r="FD104" s="105">
        <v>1437.67</v>
      </c>
      <c r="FE104" s="105">
        <v>1353.67</v>
      </c>
    </row>
    <row r="105" spans="2:161">
      <c r="B105" s="105">
        <v>50</v>
      </c>
      <c r="C105" s="105">
        <v>0</v>
      </c>
      <c r="D105" s="105">
        <v>-7</v>
      </c>
      <c r="E105" s="105">
        <v>-8</v>
      </c>
      <c r="F105" s="105">
        <v>1259</v>
      </c>
      <c r="G105" s="105">
        <v>1232</v>
      </c>
      <c r="H105" s="105">
        <v>1193</v>
      </c>
      <c r="I105" s="105">
        <v>1106</v>
      </c>
      <c r="J105" s="105">
        <v>1041</v>
      </c>
      <c r="K105" s="105">
        <v>1164</v>
      </c>
      <c r="L105" s="105">
        <v>1510</v>
      </c>
      <c r="M105" s="105">
        <v>1939</v>
      </c>
      <c r="N105" s="105">
        <v>1602</v>
      </c>
      <c r="O105" s="105">
        <v>1665</v>
      </c>
      <c r="P105" s="105">
        <v>1605</v>
      </c>
      <c r="Q105" s="105">
        <v>1671</v>
      </c>
      <c r="R105" s="105">
        <v>7923</v>
      </c>
      <c r="S105" s="105">
        <v>7971</v>
      </c>
      <c r="T105" s="105">
        <v>6834</v>
      </c>
      <c r="U105" s="105">
        <v>8245</v>
      </c>
      <c r="V105" s="105">
        <v>8058</v>
      </c>
      <c r="W105" s="105">
        <v>8037</v>
      </c>
      <c r="X105" s="105">
        <v>1569</v>
      </c>
      <c r="Y105" s="105">
        <v>1932</v>
      </c>
      <c r="Z105" s="105">
        <v>1712</v>
      </c>
      <c r="AA105" s="105">
        <v>2001</v>
      </c>
      <c r="AB105" s="105">
        <v>2139</v>
      </c>
      <c r="AC105" s="105">
        <v>2093</v>
      </c>
      <c r="AD105" s="105">
        <v>7971</v>
      </c>
      <c r="AE105" s="105">
        <v>7891</v>
      </c>
      <c r="AF105" s="105">
        <v>8054</v>
      </c>
      <c r="AG105" s="105">
        <v>8872</v>
      </c>
      <c r="AH105" s="105">
        <v>8821</v>
      </c>
      <c r="AI105" s="105">
        <v>8648</v>
      </c>
      <c r="AJ105" s="105">
        <v>2029</v>
      </c>
      <c r="AK105" s="105">
        <v>1992</v>
      </c>
      <c r="AL105" s="105">
        <v>1772</v>
      </c>
      <c r="AM105" s="105">
        <v>1904</v>
      </c>
      <c r="AN105" s="105">
        <v>2051</v>
      </c>
      <c r="AO105" s="105">
        <v>1763</v>
      </c>
      <c r="AP105" s="105">
        <v>15426</v>
      </c>
      <c r="AQ105" s="105">
        <v>15644</v>
      </c>
      <c r="AR105" s="105">
        <v>16363</v>
      </c>
      <c r="AS105" s="105">
        <v>15927</v>
      </c>
      <c r="AT105" s="105">
        <v>16230</v>
      </c>
      <c r="AU105" s="105">
        <v>15575</v>
      </c>
      <c r="AV105" s="105">
        <v>-10</v>
      </c>
      <c r="AW105" s="105">
        <v>-10</v>
      </c>
      <c r="AX105" s="105">
        <v>-9</v>
      </c>
      <c r="AY105" s="105">
        <v>-10</v>
      </c>
      <c r="AZ105" s="105">
        <v>-10</v>
      </c>
      <c r="BA105" s="105">
        <v>-8</v>
      </c>
      <c r="BB105" s="105">
        <v>14306</v>
      </c>
      <c r="BC105" s="105">
        <v>14069</v>
      </c>
      <c r="BD105" s="105">
        <v>14362</v>
      </c>
      <c r="BE105" s="105">
        <v>6837</v>
      </c>
      <c r="BF105" s="105">
        <v>6849</v>
      </c>
      <c r="BG105" s="105">
        <v>9218</v>
      </c>
      <c r="BH105" s="105">
        <v>1242</v>
      </c>
      <c r="BI105" s="105">
        <v>1099</v>
      </c>
      <c r="BJ105" s="105">
        <v>859</v>
      </c>
      <c r="BK105" s="105">
        <v>1765</v>
      </c>
      <c r="BL105" s="105">
        <v>1635</v>
      </c>
      <c r="BM105" s="105">
        <v>1773</v>
      </c>
      <c r="BN105" s="105">
        <v>7263</v>
      </c>
      <c r="BO105" s="105">
        <v>7314</v>
      </c>
      <c r="BP105" s="105">
        <v>7367</v>
      </c>
      <c r="BQ105" s="105">
        <v>7319</v>
      </c>
      <c r="BR105" s="105">
        <v>7430</v>
      </c>
      <c r="BS105" s="105">
        <v>7210</v>
      </c>
      <c r="BT105" s="105">
        <v>1329</v>
      </c>
      <c r="BU105" s="105">
        <v>1300</v>
      </c>
      <c r="BV105" s="105">
        <v>1154</v>
      </c>
      <c r="BW105" s="105">
        <v>1713</v>
      </c>
      <c r="BX105" s="105">
        <v>1729</v>
      </c>
      <c r="BY105" s="105">
        <v>1694</v>
      </c>
      <c r="BZ105" s="105">
        <v>16561</v>
      </c>
      <c r="CA105" s="105">
        <v>17976</v>
      </c>
      <c r="CB105" s="105">
        <v>14025</v>
      </c>
      <c r="CC105" s="105">
        <v>9907</v>
      </c>
      <c r="CD105" s="105">
        <v>9689</v>
      </c>
      <c r="CE105" s="105">
        <v>18196</v>
      </c>
      <c r="CF105" s="105">
        <v>482</v>
      </c>
      <c r="CG105" s="105">
        <v>440</v>
      </c>
      <c r="CH105" s="105">
        <v>323</v>
      </c>
      <c r="CI105" s="105">
        <v>1513</v>
      </c>
      <c r="CJ105" s="105">
        <v>1596</v>
      </c>
      <c r="CK105" s="105">
        <v>1690</v>
      </c>
      <c r="CL105" s="105">
        <v>3079</v>
      </c>
      <c r="CM105" s="105">
        <v>2937</v>
      </c>
      <c r="CN105" s="105">
        <v>3268</v>
      </c>
      <c r="CO105" s="105">
        <v>2697</v>
      </c>
      <c r="CP105" s="105">
        <v>2837</v>
      </c>
      <c r="CQ105" s="105">
        <v>2735</v>
      </c>
      <c r="CR105" s="105">
        <v>1560</v>
      </c>
      <c r="CS105" s="105">
        <v>1710</v>
      </c>
      <c r="CT105" s="105">
        <v>1922</v>
      </c>
      <c r="CU105" s="105">
        <v>1872</v>
      </c>
      <c r="CV105" s="105">
        <v>1872</v>
      </c>
      <c r="CW105" s="105">
        <v>2085</v>
      </c>
      <c r="CX105" s="105">
        <v>7590</v>
      </c>
      <c r="CY105" s="105">
        <v>7482</v>
      </c>
      <c r="CZ105" s="105">
        <v>8043</v>
      </c>
      <c r="DA105" s="105">
        <v>6569</v>
      </c>
      <c r="DB105" s="105">
        <v>5491</v>
      </c>
      <c r="DC105" s="105">
        <v>5382</v>
      </c>
      <c r="DD105" s="105">
        <v>1755</v>
      </c>
      <c r="DE105" s="105">
        <v>1632</v>
      </c>
      <c r="DF105" s="105">
        <v>1556</v>
      </c>
      <c r="DG105" s="105">
        <v>1997</v>
      </c>
      <c r="DH105" s="105">
        <v>1960</v>
      </c>
      <c r="DI105" s="105">
        <v>1964</v>
      </c>
      <c r="DJ105" s="105">
        <v>7455</v>
      </c>
      <c r="DK105" s="105">
        <v>7355</v>
      </c>
      <c r="DL105" s="105">
        <v>7152</v>
      </c>
      <c r="DM105" s="105">
        <v>8063</v>
      </c>
      <c r="DN105" s="105">
        <v>7989</v>
      </c>
      <c r="DO105" s="105">
        <v>7795</v>
      </c>
      <c r="DP105" s="105">
        <v>1577</v>
      </c>
      <c r="DQ105" s="105">
        <v>1661</v>
      </c>
      <c r="DR105" s="105">
        <v>807</v>
      </c>
      <c r="DS105" s="105">
        <v>1470</v>
      </c>
      <c r="DT105" s="105">
        <v>1969</v>
      </c>
      <c r="DU105" s="105">
        <v>1976</v>
      </c>
      <c r="DV105" s="105">
        <v>7046</v>
      </c>
      <c r="DW105" s="105">
        <v>7093</v>
      </c>
      <c r="DX105" s="105">
        <v>7461</v>
      </c>
      <c r="DY105" s="105">
        <v>8887</v>
      </c>
      <c r="DZ105" s="105">
        <v>5206</v>
      </c>
      <c r="EA105" s="105">
        <v>5645</v>
      </c>
      <c r="EB105" s="105">
        <v>835</v>
      </c>
      <c r="EC105" s="105">
        <v>878</v>
      </c>
      <c r="ED105" s="105">
        <v>668</v>
      </c>
      <c r="EE105" s="105">
        <v>1607</v>
      </c>
      <c r="EF105" s="105">
        <v>1400</v>
      </c>
      <c r="EG105" s="105">
        <v>1539</v>
      </c>
      <c r="EH105" s="105">
        <v>15592</v>
      </c>
      <c r="EI105" s="105">
        <v>8709</v>
      </c>
      <c r="EJ105" s="105">
        <v>9391</v>
      </c>
      <c r="EK105" s="105">
        <v>9592</v>
      </c>
      <c r="EL105" s="105">
        <v>11313</v>
      </c>
      <c r="EM105" s="105">
        <v>17787</v>
      </c>
      <c r="EN105" s="105">
        <v>1697</v>
      </c>
      <c r="EO105" s="105">
        <v>1741</v>
      </c>
      <c r="EP105" s="105">
        <v>1723</v>
      </c>
      <c r="EQ105" s="105">
        <v>1434</v>
      </c>
      <c r="ER105" s="105">
        <v>1488</v>
      </c>
      <c r="ES105" s="105">
        <v>1423</v>
      </c>
      <c r="ET105" s="105">
        <v>14403</v>
      </c>
      <c r="EU105" s="105">
        <v>14830</v>
      </c>
      <c r="EV105" s="105">
        <v>14887</v>
      </c>
      <c r="EW105" s="105">
        <v>13215</v>
      </c>
      <c r="EX105" s="105">
        <v>13764</v>
      </c>
      <c r="EY105" s="105">
        <v>7645</v>
      </c>
      <c r="EZ105" s="105">
        <v>1022</v>
      </c>
      <c r="FA105" s="105">
        <v>986</v>
      </c>
      <c r="FB105" s="105">
        <v>954</v>
      </c>
      <c r="FC105" s="105">
        <v>1458</v>
      </c>
      <c r="FD105" s="105">
        <v>1429</v>
      </c>
      <c r="FE105" s="105">
        <v>1361</v>
      </c>
    </row>
    <row r="106" spans="2:161">
      <c r="B106" s="105">
        <v>50.5</v>
      </c>
      <c r="C106" s="105">
        <v>-2.33</v>
      </c>
      <c r="D106" s="105">
        <v>-8.33</v>
      </c>
      <c r="E106" s="105">
        <v>-7.33</v>
      </c>
      <c r="F106" s="105">
        <v>1250.67</v>
      </c>
      <c r="G106" s="105">
        <v>1232.67</v>
      </c>
      <c r="H106" s="105">
        <v>1205.67</v>
      </c>
      <c r="I106" s="105">
        <v>1138.67</v>
      </c>
      <c r="J106" s="105">
        <v>1024.67</v>
      </c>
      <c r="K106" s="105">
        <v>1188.67</v>
      </c>
      <c r="L106" s="105">
        <v>1481.67</v>
      </c>
      <c r="M106" s="105">
        <v>1949.67</v>
      </c>
      <c r="N106" s="105">
        <v>1621.67</v>
      </c>
      <c r="O106" s="105">
        <v>1681.67</v>
      </c>
      <c r="P106" s="105">
        <v>1594.67</v>
      </c>
      <c r="Q106" s="105">
        <v>1655.67</v>
      </c>
      <c r="R106" s="105">
        <v>8032.67</v>
      </c>
      <c r="S106" s="105">
        <v>8192.67</v>
      </c>
      <c r="T106" s="105">
        <v>6946.67</v>
      </c>
      <c r="U106" s="105">
        <v>8388.67</v>
      </c>
      <c r="V106" s="105">
        <v>8202.67</v>
      </c>
      <c r="W106" s="105">
        <v>8250.67</v>
      </c>
      <c r="X106" s="105">
        <v>1571.67</v>
      </c>
      <c r="Y106" s="105">
        <v>1921.67</v>
      </c>
      <c r="Z106" s="105">
        <v>1721.67</v>
      </c>
      <c r="AA106" s="105">
        <v>2018.67</v>
      </c>
      <c r="AB106" s="105">
        <v>2151.67</v>
      </c>
      <c r="AC106" s="105">
        <v>2091.67</v>
      </c>
      <c r="AD106" s="105">
        <v>7882.67</v>
      </c>
      <c r="AE106" s="105">
        <v>7952.67</v>
      </c>
      <c r="AF106" s="105">
        <v>8124.67</v>
      </c>
      <c r="AG106" s="105">
        <v>8717.67</v>
      </c>
      <c r="AH106" s="105">
        <v>8790.67</v>
      </c>
      <c r="AI106" s="105">
        <v>8650.67</v>
      </c>
      <c r="AJ106" s="105">
        <v>1995.67</v>
      </c>
      <c r="AK106" s="105">
        <v>1963.67</v>
      </c>
      <c r="AL106" s="105">
        <v>1789.67</v>
      </c>
      <c r="AM106" s="105">
        <v>1919.67</v>
      </c>
      <c r="AN106" s="105">
        <v>2033.67</v>
      </c>
      <c r="AO106" s="105">
        <v>1771.67</v>
      </c>
      <c r="AP106" s="105">
        <v>15539.67</v>
      </c>
      <c r="AQ106" s="105">
        <v>15828.67</v>
      </c>
      <c r="AR106" s="105">
        <v>16514.669999999998</v>
      </c>
      <c r="AS106" s="105">
        <v>16463.669999999998</v>
      </c>
      <c r="AT106" s="105">
        <v>16455.669999999998</v>
      </c>
      <c r="AU106" s="105">
        <v>15568.67</v>
      </c>
      <c r="AV106" s="105">
        <v>-12.33</v>
      </c>
      <c r="AW106" s="105">
        <v>-11.33</v>
      </c>
      <c r="AX106" s="105">
        <v>-9.33</v>
      </c>
      <c r="AY106" s="105">
        <v>-9.33</v>
      </c>
      <c r="AZ106" s="105">
        <v>-10.33</v>
      </c>
      <c r="BA106" s="105">
        <v>-10.33</v>
      </c>
      <c r="BB106" s="105">
        <v>14307.67</v>
      </c>
      <c r="BC106" s="105">
        <v>14285.67</v>
      </c>
      <c r="BD106" s="105">
        <v>14303.67</v>
      </c>
      <c r="BE106" s="105">
        <v>6811.67</v>
      </c>
      <c r="BF106" s="105">
        <v>6827.67</v>
      </c>
      <c r="BG106" s="105">
        <v>9459.67</v>
      </c>
      <c r="BH106" s="105">
        <v>1239.67</v>
      </c>
      <c r="BI106" s="105">
        <v>1097.67</v>
      </c>
      <c r="BJ106" s="105">
        <v>859.67</v>
      </c>
      <c r="BK106" s="105">
        <v>1754.67</v>
      </c>
      <c r="BL106" s="105">
        <v>1656.67</v>
      </c>
      <c r="BM106" s="105">
        <v>1789.67</v>
      </c>
      <c r="BN106" s="105">
        <v>7136.67</v>
      </c>
      <c r="BO106" s="105">
        <v>7322.67</v>
      </c>
      <c r="BP106" s="105">
        <v>7391.67</v>
      </c>
      <c r="BQ106" s="105">
        <v>7319.67</v>
      </c>
      <c r="BR106" s="105">
        <v>7299.67</v>
      </c>
      <c r="BS106" s="105">
        <v>7216.67</v>
      </c>
      <c r="BT106" s="105">
        <v>1336.67</v>
      </c>
      <c r="BU106" s="105">
        <v>1315.67</v>
      </c>
      <c r="BV106" s="105">
        <v>1221.67</v>
      </c>
      <c r="BW106" s="105">
        <v>1691.67</v>
      </c>
      <c r="BX106" s="105">
        <v>1744.67</v>
      </c>
      <c r="BY106" s="105">
        <v>1720.67</v>
      </c>
      <c r="BZ106" s="105">
        <v>16788.669999999998</v>
      </c>
      <c r="CA106" s="105">
        <v>18262.669999999998</v>
      </c>
      <c r="CB106" s="105">
        <v>13524.67</v>
      </c>
      <c r="CC106" s="105">
        <v>9768.67</v>
      </c>
      <c r="CD106" s="105">
        <v>9809.67</v>
      </c>
      <c r="CE106" s="105">
        <v>17863.669999999998</v>
      </c>
      <c r="CF106" s="105">
        <v>508.67</v>
      </c>
      <c r="CG106" s="105">
        <v>422.67</v>
      </c>
      <c r="CH106" s="105">
        <v>304.67</v>
      </c>
      <c r="CI106" s="105">
        <v>1544.67</v>
      </c>
      <c r="CJ106" s="105">
        <v>1586.67</v>
      </c>
      <c r="CK106" s="105">
        <v>1655.67</v>
      </c>
      <c r="CL106" s="105">
        <v>3158.67</v>
      </c>
      <c r="CM106" s="105">
        <v>3000.67</v>
      </c>
      <c r="CN106" s="105">
        <v>3248.67</v>
      </c>
      <c r="CO106" s="105">
        <v>2676.67</v>
      </c>
      <c r="CP106" s="105">
        <v>2886.67</v>
      </c>
      <c r="CQ106" s="105">
        <v>2717.67</v>
      </c>
      <c r="CR106" s="105">
        <v>1628.67</v>
      </c>
      <c r="CS106" s="105">
        <v>1719.67</v>
      </c>
      <c r="CT106" s="105">
        <v>1925.67</v>
      </c>
      <c r="CU106" s="105">
        <v>1890.67</v>
      </c>
      <c r="CV106" s="105">
        <v>1903.67</v>
      </c>
      <c r="CW106" s="105">
        <v>2055.67</v>
      </c>
      <c r="CX106" s="105">
        <v>7770.67</v>
      </c>
      <c r="CY106" s="105">
        <v>7632.67</v>
      </c>
      <c r="CZ106" s="105">
        <v>8116.67</v>
      </c>
      <c r="DA106" s="105">
        <v>6587.67</v>
      </c>
      <c r="DB106" s="105">
        <v>5621.67</v>
      </c>
      <c r="DC106" s="105">
        <v>5447.67</v>
      </c>
      <c r="DD106" s="105">
        <v>1762.67</v>
      </c>
      <c r="DE106" s="105">
        <v>1607.67</v>
      </c>
      <c r="DF106" s="105">
        <v>1549.67</v>
      </c>
      <c r="DG106" s="105">
        <v>2043.67</v>
      </c>
      <c r="DH106" s="105">
        <v>1985.67</v>
      </c>
      <c r="DI106" s="105">
        <v>1972.67</v>
      </c>
      <c r="DJ106" s="105">
        <v>7535.67</v>
      </c>
      <c r="DK106" s="105">
        <v>7350.67</v>
      </c>
      <c r="DL106" s="105">
        <v>7149.67</v>
      </c>
      <c r="DM106" s="105">
        <v>7997.67</v>
      </c>
      <c r="DN106" s="105">
        <v>7926.67</v>
      </c>
      <c r="DO106" s="105">
        <v>7894.67</v>
      </c>
      <c r="DP106" s="105">
        <v>1565.67</v>
      </c>
      <c r="DQ106" s="105">
        <v>1654.67</v>
      </c>
      <c r="DR106" s="105">
        <v>793.67</v>
      </c>
      <c r="DS106" s="105">
        <v>1483.67</v>
      </c>
      <c r="DT106" s="105">
        <v>1988.67</v>
      </c>
      <c r="DU106" s="105">
        <v>1946.67</v>
      </c>
      <c r="DV106" s="105">
        <v>7198.67</v>
      </c>
      <c r="DW106" s="105">
        <v>7254.67</v>
      </c>
      <c r="DX106" s="105">
        <v>7444.67</v>
      </c>
      <c r="DY106" s="105">
        <v>8787.67</v>
      </c>
      <c r="DZ106" s="105">
        <v>5167.67</v>
      </c>
      <c r="EA106" s="105">
        <v>5556.67</v>
      </c>
      <c r="EB106" s="105">
        <v>858.67</v>
      </c>
      <c r="EC106" s="105">
        <v>914.67</v>
      </c>
      <c r="ED106" s="105">
        <v>668.67</v>
      </c>
      <c r="EE106" s="105">
        <v>1619.67</v>
      </c>
      <c r="EF106" s="105">
        <v>1462.67</v>
      </c>
      <c r="EG106" s="105">
        <v>1558.67</v>
      </c>
      <c r="EH106" s="105">
        <v>14709.67</v>
      </c>
      <c r="EI106" s="105">
        <v>8583.67</v>
      </c>
      <c r="EJ106" s="105">
        <v>9236.67</v>
      </c>
      <c r="EK106" s="105">
        <v>9682.67</v>
      </c>
      <c r="EL106" s="105">
        <v>11251.67</v>
      </c>
      <c r="EM106" s="105">
        <v>17453.669999999998</v>
      </c>
      <c r="EN106" s="105">
        <v>1692.67</v>
      </c>
      <c r="EO106" s="105">
        <v>1751.67</v>
      </c>
      <c r="EP106" s="105">
        <v>1712.67</v>
      </c>
      <c r="EQ106" s="105">
        <v>1446.67</v>
      </c>
      <c r="ER106" s="105">
        <v>1508.67</v>
      </c>
      <c r="ES106" s="105">
        <v>1419.67</v>
      </c>
      <c r="ET106" s="105">
        <v>14801.67</v>
      </c>
      <c r="EU106" s="105">
        <v>15076.67</v>
      </c>
      <c r="EV106" s="105">
        <v>15103.67</v>
      </c>
      <c r="EW106" s="105">
        <v>13621.67</v>
      </c>
      <c r="EX106" s="105">
        <v>13956.67</v>
      </c>
      <c r="EY106" s="105">
        <v>7550.67</v>
      </c>
      <c r="EZ106" s="105">
        <v>1011.67</v>
      </c>
      <c r="FA106" s="105">
        <v>986.67</v>
      </c>
      <c r="FB106" s="105">
        <v>963.67</v>
      </c>
      <c r="FC106" s="105">
        <v>1439.67</v>
      </c>
      <c r="FD106" s="105">
        <v>1484.67</v>
      </c>
      <c r="FE106" s="105">
        <v>1378.67</v>
      </c>
    </row>
    <row r="107" spans="2:161">
      <c r="B107" s="105">
        <v>51</v>
      </c>
      <c r="C107" s="105">
        <v>-3.83</v>
      </c>
      <c r="D107" s="105">
        <v>-4.83</v>
      </c>
      <c r="E107" s="105">
        <v>-8.83</v>
      </c>
      <c r="F107" s="105">
        <v>1304.17</v>
      </c>
      <c r="G107" s="105">
        <v>1309.17</v>
      </c>
      <c r="H107" s="105">
        <v>1261.17</v>
      </c>
      <c r="I107" s="105">
        <v>1213.17</v>
      </c>
      <c r="J107" s="105">
        <v>1104.17</v>
      </c>
      <c r="K107" s="105">
        <v>1239.17</v>
      </c>
      <c r="L107" s="105">
        <v>1528.17</v>
      </c>
      <c r="M107" s="105">
        <v>1998.17</v>
      </c>
      <c r="N107" s="105">
        <v>1626.17</v>
      </c>
      <c r="O107" s="105">
        <v>1676.17</v>
      </c>
      <c r="P107" s="105">
        <v>1631.17</v>
      </c>
      <c r="Q107" s="105">
        <v>1692.17</v>
      </c>
      <c r="R107" s="105">
        <v>8493.17</v>
      </c>
      <c r="S107" s="105">
        <v>8644.17</v>
      </c>
      <c r="T107" s="105">
        <v>7393.17</v>
      </c>
      <c r="U107" s="105">
        <v>8839.17</v>
      </c>
      <c r="V107" s="105">
        <v>8686.17</v>
      </c>
      <c r="W107" s="105">
        <v>8667.17</v>
      </c>
      <c r="X107" s="105">
        <v>1570.17</v>
      </c>
      <c r="Y107" s="105">
        <v>1967.17</v>
      </c>
      <c r="Z107" s="105">
        <v>1737.17</v>
      </c>
      <c r="AA107" s="105">
        <v>2021.17</v>
      </c>
      <c r="AB107" s="105">
        <v>2150.17</v>
      </c>
      <c r="AC107" s="105">
        <v>2179.17</v>
      </c>
      <c r="AD107" s="105">
        <v>8267.17</v>
      </c>
      <c r="AE107" s="105">
        <v>8307.17</v>
      </c>
      <c r="AF107" s="105">
        <v>8315.17</v>
      </c>
      <c r="AG107" s="105">
        <v>9092.17</v>
      </c>
      <c r="AH107" s="105">
        <v>9067.17</v>
      </c>
      <c r="AI107" s="105">
        <v>8959.17</v>
      </c>
      <c r="AJ107" s="105">
        <v>1999.17</v>
      </c>
      <c r="AK107" s="105">
        <v>1987.17</v>
      </c>
      <c r="AL107" s="105">
        <v>1808.17</v>
      </c>
      <c r="AM107" s="105">
        <v>1967.17</v>
      </c>
      <c r="AN107" s="105">
        <v>2068.17</v>
      </c>
      <c r="AO107" s="105">
        <v>1821.17</v>
      </c>
      <c r="AP107" s="105">
        <v>16141.17</v>
      </c>
      <c r="AQ107" s="105">
        <v>16017.17</v>
      </c>
      <c r="AR107" s="105">
        <v>16631.169999999998</v>
      </c>
      <c r="AS107" s="105">
        <v>16462.169999999998</v>
      </c>
      <c r="AT107" s="105">
        <v>16605.169999999998</v>
      </c>
      <c r="AU107" s="105">
        <v>15740.17</v>
      </c>
      <c r="AV107" s="105">
        <v>-11.83</v>
      </c>
      <c r="AW107" s="105">
        <v>-12.83</v>
      </c>
      <c r="AX107" s="105">
        <v>-10.83</v>
      </c>
      <c r="AY107" s="105">
        <v>-12.83</v>
      </c>
      <c r="AZ107" s="105">
        <v>-9.83</v>
      </c>
      <c r="BA107" s="105">
        <v>-10.83</v>
      </c>
      <c r="BB107" s="105">
        <v>14176.17</v>
      </c>
      <c r="BC107" s="105">
        <v>14158.17</v>
      </c>
      <c r="BD107" s="105">
        <v>14043.17</v>
      </c>
      <c r="BE107" s="105">
        <v>6822.17</v>
      </c>
      <c r="BF107" s="105">
        <v>6841.17</v>
      </c>
      <c r="BG107" s="105">
        <v>9532.17</v>
      </c>
      <c r="BH107" s="105">
        <v>1244.17</v>
      </c>
      <c r="BI107" s="105">
        <v>1107.17</v>
      </c>
      <c r="BJ107" s="105">
        <v>869.17</v>
      </c>
      <c r="BK107" s="105">
        <v>1780.17</v>
      </c>
      <c r="BL107" s="105">
        <v>1669.17</v>
      </c>
      <c r="BM107" s="105">
        <v>1863.17</v>
      </c>
      <c r="BN107" s="105">
        <v>7451.17</v>
      </c>
      <c r="BO107" s="105">
        <v>7530.17</v>
      </c>
      <c r="BP107" s="105">
        <v>7574.17</v>
      </c>
      <c r="BQ107" s="105">
        <v>7589.17</v>
      </c>
      <c r="BR107" s="105">
        <v>7539.17</v>
      </c>
      <c r="BS107" s="105">
        <v>7501.17</v>
      </c>
      <c r="BT107" s="105">
        <v>1340.17</v>
      </c>
      <c r="BU107" s="105">
        <v>1338.17</v>
      </c>
      <c r="BV107" s="105">
        <v>1190.17</v>
      </c>
      <c r="BW107" s="105">
        <v>1736.17</v>
      </c>
      <c r="BX107" s="105">
        <v>1735.17</v>
      </c>
      <c r="BY107" s="105">
        <v>1735.17</v>
      </c>
      <c r="BZ107" s="105">
        <v>16845.169999999998</v>
      </c>
      <c r="CA107" s="105">
        <v>17903.169999999998</v>
      </c>
      <c r="CB107" s="105">
        <v>13526.17</v>
      </c>
      <c r="CC107" s="105">
        <v>9705.17</v>
      </c>
      <c r="CD107" s="105">
        <v>9768.17</v>
      </c>
      <c r="CE107" s="105">
        <v>17941.169999999998</v>
      </c>
      <c r="CF107" s="105">
        <v>482.17</v>
      </c>
      <c r="CG107" s="105">
        <v>413.17</v>
      </c>
      <c r="CH107" s="105">
        <v>299.17</v>
      </c>
      <c r="CI107" s="105">
        <v>1577.17</v>
      </c>
      <c r="CJ107" s="105">
        <v>1632.17</v>
      </c>
      <c r="CK107" s="105">
        <v>1705.17</v>
      </c>
      <c r="CL107" s="105">
        <v>3164.17</v>
      </c>
      <c r="CM107" s="105">
        <v>3010.17</v>
      </c>
      <c r="CN107" s="105">
        <v>3256.17</v>
      </c>
      <c r="CO107" s="105">
        <v>2712.17</v>
      </c>
      <c r="CP107" s="105">
        <v>2922.17</v>
      </c>
      <c r="CQ107" s="105">
        <v>2747.17</v>
      </c>
      <c r="CR107" s="105">
        <v>1605.17</v>
      </c>
      <c r="CS107" s="105">
        <v>1769.17</v>
      </c>
      <c r="CT107" s="105">
        <v>1934.17</v>
      </c>
      <c r="CU107" s="105">
        <v>1883.17</v>
      </c>
      <c r="CV107" s="105">
        <v>1918.17</v>
      </c>
      <c r="CW107" s="105">
        <v>2111.17</v>
      </c>
      <c r="CX107" s="105">
        <v>7707.17</v>
      </c>
      <c r="CY107" s="105">
        <v>7655.17</v>
      </c>
      <c r="CZ107" s="105">
        <v>8110.17</v>
      </c>
      <c r="DA107" s="105">
        <v>6645.17</v>
      </c>
      <c r="DB107" s="105">
        <v>5533.17</v>
      </c>
      <c r="DC107" s="105">
        <v>5377.17</v>
      </c>
      <c r="DD107" s="105">
        <v>1820.17</v>
      </c>
      <c r="DE107" s="105">
        <v>1713.17</v>
      </c>
      <c r="DF107" s="105">
        <v>1592.17</v>
      </c>
      <c r="DG107" s="105">
        <v>2067.17</v>
      </c>
      <c r="DH107" s="105">
        <v>2047.17</v>
      </c>
      <c r="DI107" s="105">
        <v>2016.17</v>
      </c>
      <c r="DJ107" s="105">
        <v>7747.17</v>
      </c>
      <c r="DK107" s="105">
        <v>7560.17</v>
      </c>
      <c r="DL107" s="105">
        <v>7370.17</v>
      </c>
      <c r="DM107" s="105">
        <v>8226.17</v>
      </c>
      <c r="DN107" s="105">
        <v>8226.17</v>
      </c>
      <c r="DO107" s="105">
        <v>7981.17</v>
      </c>
      <c r="DP107" s="105">
        <v>1594.17</v>
      </c>
      <c r="DQ107" s="105">
        <v>1736.17</v>
      </c>
      <c r="DR107" s="105">
        <v>804.17</v>
      </c>
      <c r="DS107" s="105">
        <v>1516.17</v>
      </c>
      <c r="DT107" s="105">
        <v>1995.17</v>
      </c>
      <c r="DU107" s="105">
        <v>1987.17</v>
      </c>
      <c r="DV107" s="105">
        <v>7265.17</v>
      </c>
      <c r="DW107" s="105">
        <v>7252.17</v>
      </c>
      <c r="DX107" s="105">
        <v>7496.17</v>
      </c>
      <c r="DY107" s="105">
        <v>8734.17</v>
      </c>
      <c r="DZ107" s="105">
        <v>5211.17</v>
      </c>
      <c r="EA107" s="105">
        <v>5576.17</v>
      </c>
      <c r="EB107" s="105">
        <v>865.17</v>
      </c>
      <c r="EC107" s="105">
        <v>926.17</v>
      </c>
      <c r="ED107" s="105">
        <v>685.17</v>
      </c>
      <c r="EE107" s="105">
        <v>1643.17</v>
      </c>
      <c r="EF107" s="105">
        <v>1458.17</v>
      </c>
      <c r="EG107" s="105">
        <v>1595.17</v>
      </c>
      <c r="EH107" s="105">
        <v>14500.17</v>
      </c>
      <c r="EI107" s="105">
        <v>8466.17</v>
      </c>
      <c r="EJ107" s="105">
        <v>8888.17</v>
      </c>
      <c r="EK107" s="105">
        <v>9499.17</v>
      </c>
      <c r="EL107" s="105">
        <v>10842.17</v>
      </c>
      <c r="EM107" s="105">
        <v>17120.169999999998</v>
      </c>
      <c r="EN107" s="105">
        <v>1736.17</v>
      </c>
      <c r="EO107" s="105">
        <v>1744.17</v>
      </c>
      <c r="EP107" s="105">
        <v>1754.17</v>
      </c>
      <c r="EQ107" s="105">
        <v>1462.17</v>
      </c>
      <c r="ER107" s="105">
        <v>1517.17</v>
      </c>
      <c r="ES107" s="105">
        <v>1492.17</v>
      </c>
      <c r="ET107" s="105">
        <v>15059.17</v>
      </c>
      <c r="EU107" s="105">
        <v>15315.17</v>
      </c>
      <c r="EV107" s="105">
        <v>15143.17</v>
      </c>
      <c r="EW107" s="105">
        <v>13569.17</v>
      </c>
      <c r="EX107" s="105">
        <v>14322.17</v>
      </c>
      <c r="EY107" s="105">
        <v>7483.17</v>
      </c>
      <c r="EZ107" s="105">
        <v>1034.17</v>
      </c>
      <c r="FA107" s="105">
        <v>1027.17</v>
      </c>
      <c r="FB107" s="105">
        <v>1009.17</v>
      </c>
      <c r="FC107" s="105">
        <v>1504.17</v>
      </c>
      <c r="FD107" s="105">
        <v>1517.17</v>
      </c>
      <c r="FE107" s="105">
        <v>1391.17</v>
      </c>
    </row>
    <row r="108" spans="2:161">
      <c r="B108" s="105">
        <v>51.5</v>
      </c>
      <c r="C108" s="105">
        <v>0</v>
      </c>
      <c r="D108" s="105">
        <v>-7</v>
      </c>
      <c r="E108" s="105">
        <v>-8</v>
      </c>
      <c r="F108" s="105">
        <v>1281</v>
      </c>
      <c r="G108" s="105">
        <v>1273</v>
      </c>
      <c r="H108" s="105">
        <v>1228</v>
      </c>
      <c r="I108" s="105">
        <v>1149</v>
      </c>
      <c r="J108" s="105">
        <v>1071</v>
      </c>
      <c r="K108" s="105">
        <v>1194</v>
      </c>
      <c r="L108" s="105">
        <v>1542</v>
      </c>
      <c r="M108" s="105">
        <v>1986</v>
      </c>
      <c r="N108" s="105">
        <v>1665</v>
      </c>
      <c r="O108" s="105">
        <v>1704</v>
      </c>
      <c r="P108" s="105">
        <v>1678</v>
      </c>
      <c r="Q108" s="105">
        <v>1708</v>
      </c>
      <c r="R108" s="105">
        <v>8228</v>
      </c>
      <c r="S108" s="105">
        <v>8227</v>
      </c>
      <c r="T108" s="105">
        <v>7172</v>
      </c>
      <c r="U108" s="105">
        <v>8509</v>
      </c>
      <c r="V108" s="105">
        <v>8282</v>
      </c>
      <c r="W108" s="105">
        <v>8335</v>
      </c>
      <c r="X108" s="105">
        <v>1634</v>
      </c>
      <c r="Y108" s="105">
        <v>1971</v>
      </c>
      <c r="Z108" s="105">
        <v>1758</v>
      </c>
      <c r="AA108" s="105">
        <v>2056</v>
      </c>
      <c r="AB108" s="105">
        <v>2140</v>
      </c>
      <c r="AC108" s="105">
        <v>2144</v>
      </c>
      <c r="AD108" s="105">
        <v>7700</v>
      </c>
      <c r="AE108" s="105">
        <v>7816</v>
      </c>
      <c r="AF108" s="105">
        <v>7975</v>
      </c>
      <c r="AG108" s="105">
        <v>8709</v>
      </c>
      <c r="AH108" s="105">
        <v>8520</v>
      </c>
      <c r="AI108" s="105">
        <v>8383</v>
      </c>
      <c r="AJ108" s="105">
        <v>2050</v>
      </c>
      <c r="AK108" s="105">
        <v>2007</v>
      </c>
      <c r="AL108" s="105">
        <v>1811</v>
      </c>
      <c r="AM108" s="105">
        <v>2019</v>
      </c>
      <c r="AN108" s="105">
        <v>2111</v>
      </c>
      <c r="AO108" s="105">
        <v>1812</v>
      </c>
      <c r="AP108" s="105">
        <v>15962</v>
      </c>
      <c r="AQ108" s="105">
        <v>16524</v>
      </c>
      <c r="AR108" s="105">
        <v>16566</v>
      </c>
      <c r="AS108" s="105">
        <v>16767</v>
      </c>
      <c r="AT108" s="105">
        <v>16901</v>
      </c>
      <c r="AU108" s="105">
        <v>16079</v>
      </c>
      <c r="AV108" s="105">
        <v>-9</v>
      </c>
      <c r="AW108" s="105">
        <v>-12</v>
      </c>
      <c r="AX108" s="105">
        <v>-11</v>
      </c>
      <c r="AY108" s="105">
        <v>-11</v>
      </c>
      <c r="AZ108" s="105">
        <v>-11</v>
      </c>
      <c r="BA108" s="105">
        <v>-10</v>
      </c>
      <c r="BB108" s="105">
        <v>13898</v>
      </c>
      <c r="BC108" s="105">
        <v>14177</v>
      </c>
      <c r="BD108" s="105">
        <v>14055</v>
      </c>
      <c r="BE108" s="105">
        <v>6899</v>
      </c>
      <c r="BF108" s="105">
        <v>6929</v>
      </c>
      <c r="BG108" s="105">
        <v>9667</v>
      </c>
      <c r="BH108" s="105">
        <v>1270</v>
      </c>
      <c r="BI108" s="105">
        <v>1125</v>
      </c>
      <c r="BJ108" s="105">
        <v>864</v>
      </c>
      <c r="BK108" s="105">
        <v>1773</v>
      </c>
      <c r="BL108" s="105">
        <v>1700</v>
      </c>
      <c r="BM108" s="105">
        <v>1835</v>
      </c>
      <c r="BN108" s="105">
        <v>7002</v>
      </c>
      <c r="BO108" s="105">
        <v>7221</v>
      </c>
      <c r="BP108" s="105">
        <v>7134</v>
      </c>
      <c r="BQ108" s="105">
        <v>7207</v>
      </c>
      <c r="BR108" s="105">
        <v>7121</v>
      </c>
      <c r="BS108" s="105">
        <v>7102</v>
      </c>
      <c r="BT108" s="105">
        <v>1356</v>
      </c>
      <c r="BU108" s="105">
        <v>1333</v>
      </c>
      <c r="BV108" s="105">
        <v>1157</v>
      </c>
      <c r="BW108" s="105">
        <v>1711</v>
      </c>
      <c r="BX108" s="105">
        <v>1771</v>
      </c>
      <c r="BY108" s="105">
        <v>1695</v>
      </c>
      <c r="BZ108" s="105">
        <v>15974</v>
      </c>
      <c r="CA108" s="105">
        <v>17753</v>
      </c>
      <c r="CB108" s="105">
        <v>13313</v>
      </c>
      <c r="CC108" s="105">
        <v>9653</v>
      </c>
      <c r="CD108" s="105">
        <v>9536</v>
      </c>
      <c r="CE108" s="105">
        <v>17484</v>
      </c>
      <c r="CF108" s="105">
        <v>485</v>
      </c>
      <c r="CG108" s="105">
        <v>420</v>
      </c>
      <c r="CH108" s="105">
        <v>290</v>
      </c>
      <c r="CI108" s="105">
        <v>1537</v>
      </c>
      <c r="CJ108" s="105">
        <v>1618</v>
      </c>
      <c r="CK108" s="105">
        <v>1709</v>
      </c>
      <c r="CL108" s="105">
        <v>3186</v>
      </c>
      <c r="CM108" s="105">
        <v>3061</v>
      </c>
      <c r="CN108" s="105">
        <v>3355</v>
      </c>
      <c r="CO108" s="105">
        <v>2723</v>
      </c>
      <c r="CP108" s="105">
        <v>2906</v>
      </c>
      <c r="CQ108" s="105">
        <v>2771</v>
      </c>
      <c r="CR108" s="105">
        <v>1624</v>
      </c>
      <c r="CS108" s="105">
        <v>1728</v>
      </c>
      <c r="CT108" s="105">
        <v>1906</v>
      </c>
      <c r="CU108" s="105">
        <v>1909</v>
      </c>
      <c r="CV108" s="105">
        <v>1919</v>
      </c>
      <c r="CW108" s="105">
        <v>2108</v>
      </c>
      <c r="CX108" s="105">
        <v>7903</v>
      </c>
      <c r="CY108" s="105">
        <v>7731</v>
      </c>
      <c r="CZ108" s="105">
        <v>8233</v>
      </c>
      <c r="DA108" s="105">
        <v>6622</v>
      </c>
      <c r="DB108" s="105">
        <v>5474</v>
      </c>
      <c r="DC108" s="105">
        <v>5315</v>
      </c>
      <c r="DD108" s="105">
        <v>1827</v>
      </c>
      <c r="DE108" s="105">
        <v>1665</v>
      </c>
      <c r="DF108" s="105">
        <v>1581</v>
      </c>
      <c r="DG108" s="105">
        <v>2105</v>
      </c>
      <c r="DH108" s="105">
        <v>2053</v>
      </c>
      <c r="DI108" s="105">
        <v>2030</v>
      </c>
      <c r="DJ108" s="105">
        <v>7357</v>
      </c>
      <c r="DK108" s="105">
        <v>7285</v>
      </c>
      <c r="DL108" s="105">
        <v>6994</v>
      </c>
      <c r="DM108" s="105">
        <v>7867</v>
      </c>
      <c r="DN108" s="105">
        <v>7703</v>
      </c>
      <c r="DO108" s="105">
        <v>7752</v>
      </c>
      <c r="DP108" s="105">
        <v>1588</v>
      </c>
      <c r="DQ108" s="105">
        <v>1709</v>
      </c>
      <c r="DR108" s="105">
        <v>829</v>
      </c>
      <c r="DS108" s="105">
        <v>1524</v>
      </c>
      <c r="DT108" s="105">
        <v>2004</v>
      </c>
      <c r="DU108" s="105">
        <v>2004</v>
      </c>
      <c r="DV108" s="105">
        <v>7292</v>
      </c>
      <c r="DW108" s="105">
        <v>7419</v>
      </c>
      <c r="DX108" s="105">
        <v>7463</v>
      </c>
      <c r="DY108" s="105">
        <v>8723</v>
      </c>
      <c r="DZ108" s="105">
        <v>5163</v>
      </c>
      <c r="EA108" s="105">
        <v>5622</v>
      </c>
      <c r="EB108" s="105">
        <v>867</v>
      </c>
      <c r="EC108" s="105">
        <v>934</v>
      </c>
      <c r="ED108" s="105">
        <v>687</v>
      </c>
      <c r="EE108" s="105">
        <v>1662</v>
      </c>
      <c r="EF108" s="105">
        <v>1458</v>
      </c>
      <c r="EG108" s="105">
        <v>1581</v>
      </c>
      <c r="EH108" s="105">
        <v>14074</v>
      </c>
      <c r="EI108" s="105">
        <v>8340</v>
      </c>
      <c r="EJ108" s="105">
        <v>8939</v>
      </c>
      <c r="EK108" s="105">
        <v>9295</v>
      </c>
      <c r="EL108" s="105">
        <v>10897</v>
      </c>
      <c r="EM108" s="105">
        <v>17233</v>
      </c>
      <c r="EN108" s="105">
        <v>1726</v>
      </c>
      <c r="EO108" s="105">
        <v>1771</v>
      </c>
      <c r="EP108" s="105">
        <v>1730</v>
      </c>
      <c r="EQ108" s="105">
        <v>1453</v>
      </c>
      <c r="ER108" s="105">
        <v>1510</v>
      </c>
      <c r="ES108" s="105">
        <v>1444</v>
      </c>
      <c r="ET108" s="105">
        <v>15210</v>
      </c>
      <c r="EU108" s="105">
        <v>15378</v>
      </c>
      <c r="EV108" s="105">
        <v>15615</v>
      </c>
      <c r="EW108" s="105">
        <v>14023</v>
      </c>
      <c r="EX108" s="105">
        <v>14590</v>
      </c>
      <c r="EY108" s="105">
        <v>7346</v>
      </c>
      <c r="EZ108" s="105">
        <v>1029</v>
      </c>
      <c r="FA108" s="105">
        <v>1004</v>
      </c>
      <c r="FB108" s="105">
        <v>992</v>
      </c>
      <c r="FC108" s="105">
        <v>1456</v>
      </c>
      <c r="FD108" s="105">
        <v>1484</v>
      </c>
      <c r="FE108" s="105">
        <v>1388</v>
      </c>
    </row>
    <row r="109" spans="2:161">
      <c r="B109" s="105">
        <v>52</v>
      </c>
      <c r="C109" s="105">
        <v>-1.83</v>
      </c>
      <c r="D109" s="105">
        <v>-7.83</v>
      </c>
      <c r="E109" s="105">
        <v>-7.83</v>
      </c>
      <c r="F109" s="105">
        <v>1329.17</v>
      </c>
      <c r="G109" s="105">
        <v>1296.17</v>
      </c>
      <c r="H109" s="105">
        <v>1281.17</v>
      </c>
      <c r="I109" s="105">
        <v>1206.17</v>
      </c>
      <c r="J109" s="105">
        <v>1099.17</v>
      </c>
      <c r="K109" s="105">
        <v>1214.17</v>
      </c>
      <c r="L109" s="105">
        <v>1521.17</v>
      </c>
      <c r="M109" s="105">
        <v>2000.17</v>
      </c>
      <c r="N109" s="105">
        <v>1648.17</v>
      </c>
      <c r="O109" s="105">
        <v>1682.17</v>
      </c>
      <c r="P109" s="105">
        <v>1647.17</v>
      </c>
      <c r="Q109" s="105">
        <v>1687.17</v>
      </c>
      <c r="R109" s="105">
        <v>8565.17</v>
      </c>
      <c r="S109" s="105">
        <v>8573.17</v>
      </c>
      <c r="T109" s="105">
        <v>7454.17</v>
      </c>
      <c r="U109" s="105">
        <v>8849.17</v>
      </c>
      <c r="V109" s="105">
        <v>8544.17</v>
      </c>
      <c r="W109" s="105">
        <v>8733.17</v>
      </c>
      <c r="X109" s="105">
        <v>1589.17</v>
      </c>
      <c r="Y109" s="105">
        <v>1971.17</v>
      </c>
      <c r="Z109" s="105">
        <v>1741.17</v>
      </c>
      <c r="AA109" s="105">
        <v>2094.17</v>
      </c>
      <c r="AB109" s="105">
        <v>2172.17</v>
      </c>
      <c r="AC109" s="105">
        <v>2156.17</v>
      </c>
      <c r="AD109" s="105">
        <v>7853.17</v>
      </c>
      <c r="AE109" s="105">
        <v>8002.17</v>
      </c>
      <c r="AF109" s="105">
        <v>8096.17</v>
      </c>
      <c r="AG109" s="105">
        <v>8796.17</v>
      </c>
      <c r="AH109" s="105">
        <v>8731.17</v>
      </c>
      <c r="AI109" s="105">
        <v>8477.17</v>
      </c>
      <c r="AJ109" s="105">
        <v>2127.17</v>
      </c>
      <c r="AK109" s="105">
        <v>1980.17</v>
      </c>
      <c r="AL109" s="105">
        <v>1777.17</v>
      </c>
      <c r="AM109" s="105">
        <v>1982.17</v>
      </c>
      <c r="AN109" s="105">
        <v>2110.17</v>
      </c>
      <c r="AO109" s="105">
        <v>1820.17</v>
      </c>
      <c r="AP109" s="105">
        <v>16291.17</v>
      </c>
      <c r="AQ109" s="105">
        <v>16664.169999999998</v>
      </c>
      <c r="AR109" s="105">
        <v>16691.169999999998</v>
      </c>
      <c r="AS109" s="105">
        <v>16744.169999999998</v>
      </c>
      <c r="AT109" s="105">
        <v>16995.169999999998</v>
      </c>
      <c r="AU109" s="105">
        <v>16500.169999999998</v>
      </c>
      <c r="AV109" s="105">
        <v>-11.83</v>
      </c>
      <c r="AW109" s="105">
        <v>-13.83</v>
      </c>
      <c r="AX109" s="105">
        <v>-11.83</v>
      </c>
      <c r="AY109" s="105">
        <v>-11.83</v>
      </c>
      <c r="AZ109" s="105">
        <v>-12.83</v>
      </c>
      <c r="BA109" s="105">
        <v>-11.83</v>
      </c>
      <c r="BB109" s="105">
        <v>13872.17</v>
      </c>
      <c r="BC109" s="105">
        <v>13969.17</v>
      </c>
      <c r="BD109" s="105">
        <v>14050.17</v>
      </c>
      <c r="BE109" s="105">
        <v>6791.17</v>
      </c>
      <c r="BF109" s="105">
        <v>6814.17</v>
      </c>
      <c r="BG109" s="105">
        <v>9639.17</v>
      </c>
      <c r="BH109" s="105">
        <v>1250.17</v>
      </c>
      <c r="BI109" s="105">
        <v>1133.17</v>
      </c>
      <c r="BJ109" s="105">
        <v>865.17</v>
      </c>
      <c r="BK109" s="105">
        <v>1788.17</v>
      </c>
      <c r="BL109" s="105">
        <v>1696.17</v>
      </c>
      <c r="BM109" s="105">
        <v>1873.17</v>
      </c>
      <c r="BN109" s="105">
        <v>7223.17</v>
      </c>
      <c r="BO109" s="105">
        <v>7470.17</v>
      </c>
      <c r="BP109" s="105">
        <v>7423.17</v>
      </c>
      <c r="BQ109" s="105">
        <v>7340.17</v>
      </c>
      <c r="BR109" s="105">
        <v>7191.17</v>
      </c>
      <c r="BS109" s="105">
        <v>7220.17</v>
      </c>
      <c r="BT109" s="105">
        <v>1345.17</v>
      </c>
      <c r="BU109" s="105">
        <v>1319.17</v>
      </c>
      <c r="BV109" s="105">
        <v>1189.17</v>
      </c>
      <c r="BW109" s="105">
        <v>1723.17</v>
      </c>
      <c r="BX109" s="105">
        <v>1782.17</v>
      </c>
      <c r="BY109" s="105">
        <v>1730.17</v>
      </c>
      <c r="BZ109" s="105">
        <v>16058.17</v>
      </c>
      <c r="CA109" s="105">
        <v>17199.169999999998</v>
      </c>
      <c r="CB109" s="105">
        <v>12918.17</v>
      </c>
      <c r="CC109" s="105">
        <v>9332.17</v>
      </c>
      <c r="CD109" s="105">
        <v>9325.17</v>
      </c>
      <c r="CE109" s="105">
        <v>16946.169999999998</v>
      </c>
      <c r="CF109" s="105">
        <v>469.17</v>
      </c>
      <c r="CG109" s="105">
        <v>384.17</v>
      </c>
      <c r="CH109" s="105">
        <v>275.17</v>
      </c>
      <c r="CI109" s="105">
        <v>1565.17</v>
      </c>
      <c r="CJ109" s="105">
        <v>1631.17</v>
      </c>
      <c r="CK109" s="105">
        <v>1703.17</v>
      </c>
      <c r="CL109" s="105">
        <v>3229.17</v>
      </c>
      <c r="CM109" s="105">
        <v>3033.17</v>
      </c>
      <c r="CN109" s="105">
        <v>3304.17</v>
      </c>
      <c r="CO109" s="105">
        <v>2738.17</v>
      </c>
      <c r="CP109" s="105">
        <v>2929.17</v>
      </c>
      <c r="CQ109" s="105">
        <v>2730.17</v>
      </c>
      <c r="CR109" s="105">
        <v>1639.17</v>
      </c>
      <c r="CS109" s="105">
        <v>1728.17</v>
      </c>
      <c r="CT109" s="105">
        <v>1894.17</v>
      </c>
      <c r="CU109" s="105">
        <v>1903.17</v>
      </c>
      <c r="CV109" s="105">
        <v>1938.17</v>
      </c>
      <c r="CW109" s="105">
        <v>2168.17</v>
      </c>
      <c r="CX109" s="105">
        <v>7856.17</v>
      </c>
      <c r="CY109" s="105">
        <v>7871.17</v>
      </c>
      <c r="CZ109" s="105">
        <v>8161.17</v>
      </c>
      <c r="DA109" s="105">
        <v>6567.17</v>
      </c>
      <c r="DB109" s="105">
        <v>5369.17</v>
      </c>
      <c r="DC109" s="105">
        <v>5260.17</v>
      </c>
      <c r="DD109" s="105">
        <v>1856.17</v>
      </c>
      <c r="DE109" s="105">
        <v>1713.17</v>
      </c>
      <c r="DF109" s="105">
        <v>1590.17</v>
      </c>
      <c r="DG109" s="105">
        <v>2099.17</v>
      </c>
      <c r="DH109" s="105">
        <v>2052.17</v>
      </c>
      <c r="DI109" s="105">
        <v>2053.17</v>
      </c>
      <c r="DJ109" s="105">
        <v>7523.17</v>
      </c>
      <c r="DK109" s="105">
        <v>7342.17</v>
      </c>
      <c r="DL109" s="105">
        <v>7122.17</v>
      </c>
      <c r="DM109" s="105">
        <v>8027.17</v>
      </c>
      <c r="DN109" s="105">
        <v>7981.17</v>
      </c>
      <c r="DO109" s="105">
        <v>7865.17</v>
      </c>
      <c r="DP109" s="105">
        <v>1634.17</v>
      </c>
      <c r="DQ109" s="105">
        <v>1737.17</v>
      </c>
      <c r="DR109" s="105">
        <v>811.17</v>
      </c>
      <c r="DS109" s="105">
        <v>1530.17</v>
      </c>
      <c r="DT109" s="105">
        <v>2014.17</v>
      </c>
      <c r="DU109" s="105">
        <v>1992.17</v>
      </c>
      <c r="DV109" s="105">
        <v>7355.17</v>
      </c>
      <c r="DW109" s="105">
        <v>7412.17</v>
      </c>
      <c r="DX109" s="105">
        <v>7426.17</v>
      </c>
      <c r="DY109" s="105">
        <v>8634.17</v>
      </c>
      <c r="DZ109" s="105">
        <v>5051.17</v>
      </c>
      <c r="EA109" s="105">
        <v>5531.17</v>
      </c>
      <c r="EB109" s="105">
        <v>883.17</v>
      </c>
      <c r="EC109" s="105">
        <v>913.17</v>
      </c>
      <c r="ED109" s="105">
        <v>661.17</v>
      </c>
      <c r="EE109" s="105">
        <v>1637.17</v>
      </c>
      <c r="EF109" s="105">
        <v>1526.17</v>
      </c>
      <c r="EG109" s="105">
        <v>1610.17</v>
      </c>
      <c r="EH109" s="105">
        <v>13614.17</v>
      </c>
      <c r="EI109" s="105">
        <v>8096.17</v>
      </c>
      <c r="EJ109" s="105">
        <v>8548.17</v>
      </c>
      <c r="EK109" s="105">
        <v>9000.17</v>
      </c>
      <c r="EL109" s="105">
        <v>10366.17</v>
      </c>
      <c r="EM109" s="105">
        <v>16847.169999999998</v>
      </c>
      <c r="EN109" s="105">
        <v>1719.17</v>
      </c>
      <c r="EO109" s="105">
        <v>1765.17</v>
      </c>
      <c r="EP109" s="105">
        <v>1742.17</v>
      </c>
      <c r="EQ109" s="105">
        <v>1490.17</v>
      </c>
      <c r="ER109" s="105">
        <v>1518.17</v>
      </c>
      <c r="ES109" s="105">
        <v>1429.17</v>
      </c>
      <c r="ET109" s="105">
        <v>15467.17</v>
      </c>
      <c r="EU109" s="105">
        <v>15586.17</v>
      </c>
      <c r="EV109" s="105">
        <v>15545.17</v>
      </c>
      <c r="EW109" s="105">
        <v>13778.17</v>
      </c>
      <c r="EX109" s="105">
        <v>14674.17</v>
      </c>
      <c r="EY109" s="105">
        <v>7292.17</v>
      </c>
      <c r="EZ109" s="105">
        <v>1036.17</v>
      </c>
      <c r="FA109" s="105">
        <v>998.17</v>
      </c>
      <c r="FB109" s="105">
        <v>979.17</v>
      </c>
      <c r="FC109" s="105">
        <v>1461.17</v>
      </c>
      <c r="FD109" s="105">
        <v>1526.17</v>
      </c>
      <c r="FE109" s="105">
        <v>1391.17</v>
      </c>
    </row>
    <row r="110" spans="2:161">
      <c r="B110" s="105">
        <v>52.5</v>
      </c>
      <c r="C110" s="105">
        <v>-1.83</v>
      </c>
      <c r="D110" s="105">
        <v>-5.83</v>
      </c>
      <c r="E110" s="105">
        <v>-9.83</v>
      </c>
      <c r="F110" s="105">
        <v>1270.17</v>
      </c>
      <c r="G110" s="105">
        <v>1258.17</v>
      </c>
      <c r="H110" s="105">
        <v>1233.17</v>
      </c>
      <c r="I110" s="105">
        <v>1169.17</v>
      </c>
      <c r="J110" s="105">
        <v>1060.17</v>
      </c>
      <c r="K110" s="105">
        <v>1163.17</v>
      </c>
      <c r="L110" s="105">
        <v>1497.17</v>
      </c>
      <c r="M110" s="105">
        <v>2007.17</v>
      </c>
      <c r="N110" s="105">
        <v>1635.17</v>
      </c>
      <c r="O110" s="105">
        <v>1694.17</v>
      </c>
      <c r="P110" s="105">
        <v>1635.17</v>
      </c>
      <c r="Q110" s="105">
        <v>1684.17</v>
      </c>
      <c r="R110" s="105">
        <v>8155.17</v>
      </c>
      <c r="S110" s="105">
        <v>8212.17</v>
      </c>
      <c r="T110" s="105">
        <v>7307.17</v>
      </c>
      <c r="U110" s="105">
        <v>8526.17</v>
      </c>
      <c r="V110" s="105">
        <v>8259.17</v>
      </c>
      <c r="W110" s="105">
        <v>8556.17</v>
      </c>
      <c r="X110" s="105">
        <v>1571.17</v>
      </c>
      <c r="Y110" s="105">
        <v>1942.17</v>
      </c>
      <c r="Z110" s="105">
        <v>1707.17</v>
      </c>
      <c r="AA110" s="105">
        <v>2067.17</v>
      </c>
      <c r="AB110" s="105">
        <v>2148.17</v>
      </c>
      <c r="AC110" s="105">
        <v>2148.17</v>
      </c>
      <c r="AD110" s="105">
        <v>7530.17</v>
      </c>
      <c r="AE110" s="105">
        <v>7709.17</v>
      </c>
      <c r="AF110" s="105">
        <v>7717.17</v>
      </c>
      <c r="AG110" s="105">
        <v>8433.17</v>
      </c>
      <c r="AH110" s="105">
        <v>8370.17</v>
      </c>
      <c r="AI110" s="105">
        <v>8212.17</v>
      </c>
      <c r="AJ110" s="105">
        <v>2023.17</v>
      </c>
      <c r="AK110" s="105">
        <v>1987.17</v>
      </c>
      <c r="AL110" s="105">
        <v>1771.17</v>
      </c>
      <c r="AM110" s="105">
        <v>1948.17</v>
      </c>
      <c r="AN110" s="105">
        <v>2070.17</v>
      </c>
      <c r="AO110" s="105">
        <v>1781.17</v>
      </c>
      <c r="AP110" s="105">
        <v>16552.169999999998</v>
      </c>
      <c r="AQ110" s="105">
        <v>16634.169999999998</v>
      </c>
      <c r="AR110" s="105">
        <v>16828.169999999998</v>
      </c>
      <c r="AS110" s="105">
        <v>17223.169999999998</v>
      </c>
      <c r="AT110" s="105">
        <v>17329.169999999998</v>
      </c>
      <c r="AU110" s="105">
        <v>16620.169999999998</v>
      </c>
      <c r="AV110" s="105">
        <v>-14.83</v>
      </c>
      <c r="AW110" s="105">
        <v>-15.83</v>
      </c>
      <c r="AX110" s="105">
        <v>-13.83</v>
      </c>
      <c r="AY110" s="105">
        <v>-12.83</v>
      </c>
      <c r="AZ110" s="105">
        <v>-13.83</v>
      </c>
      <c r="BA110" s="105">
        <v>-14.83</v>
      </c>
      <c r="BB110" s="105">
        <v>13588.17</v>
      </c>
      <c r="BC110" s="105">
        <v>13970.17</v>
      </c>
      <c r="BD110" s="105">
        <v>13634.17</v>
      </c>
      <c r="BE110" s="105">
        <v>6821.17</v>
      </c>
      <c r="BF110" s="105">
        <v>6873.17</v>
      </c>
      <c r="BG110" s="105">
        <v>9796.17</v>
      </c>
      <c r="BH110" s="105">
        <v>1251.17</v>
      </c>
      <c r="BI110" s="105">
        <v>1116.17</v>
      </c>
      <c r="BJ110" s="105">
        <v>838.17</v>
      </c>
      <c r="BK110" s="105">
        <v>1790.17</v>
      </c>
      <c r="BL110" s="105">
        <v>1677.17</v>
      </c>
      <c r="BM110" s="105">
        <v>1853.17</v>
      </c>
      <c r="BN110" s="105">
        <v>6946.17</v>
      </c>
      <c r="BO110" s="105">
        <v>7019.17</v>
      </c>
      <c r="BP110" s="105">
        <v>7066.17</v>
      </c>
      <c r="BQ110" s="105">
        <v>6986.17</v>
      </c>
      <c r="BR110" s="105">
        <v>6835.17</v>
      </c>
      <c r="BS110" s="105">
        <v>6876.17</v>
      </c>
      <c r="BT110" s="105">
        <v>1323.17</v>
      </c>
      <c r="BU110" s="105">
        <v>1325.17</v>
      </c>
      <c r="BV110" s="105">
        <v>1181.17</v>
      </c>
      <c r="BW110" s="105">
        <v>1739.17</v>
      </c>
      <c r="BX110" s="105">
        <v>1715.17</v>
      </c>
      <c r="BY110" s="105">
        <v>1690.17</v>
      </c>
      <c r="BZ110" s="105">
        <v>15796.17</v>
      </c>
      <c r="CA110" s="105">
        <v>17323.169999999998</v>
      </c>
      <c r="CB110" s="105">
        <v>12486.17</v>
      </c>
      <c r="CC110" s="105">
        <v>9267.17</v>
      </c>
      <c r="CD110" s="105">
        <v>9339.17</v>
      </c>
      <c r="CE110" s="105">
        <v>16937.169999999998</v>
      </c>
      <c r="CF110" s="105">
        <v>455.17</v>
      </c>
      <c r="CG110" s="105">
        <v>380.17</v>
      </c>
      <c r="CH110" s="105">
        <v>263.17</v>
      </c>
      <c r="CI110" s="105">
        <v>1542.17</v>
      </c>
      <c r="CJ110" s="105">
        <v>1645.17</v>
      </c>
      <c r="CK110" s="105">
        <v>1669.17</v>
      </c>
      <c r="CL110" s="105">
        <v>3234.17</v>
      </c>
      <c r="CM110" s="105">
        <v>3154.17</v>
      </c>
      <c r="CN110" s="105">
        <v>3377.17</v>
      </c>
      <c r="CO110" s="105">
        <v>2773.17</v>
      </c>
      <c r="CP110" s="105">
        <v>3038.17</v>
      </c>
      <c r="CQ110" s="105">
        <v>2815.17</v>
      </c>
      <c r="CR110" s="105">
        <v>1614.17</v>
      </c>
      <c r="CS110" s="105">
        <v>1713.17</v>
      </c>
      <c r="CT110" s="105">
        <v>1921.17</v>
      </c>
      <c r="CU110" s="105">
        <v>1876.17</v>
      </c>
      <c r="CV110" s="105">
        <v>1952.17</v>
      </c>
      <c r="CW110" s="105">
        <v>2108.17</v>
      </c>
      <c r="CX110" s="105">
        <v>7963.17</v>
      </c>
      <c r="CY110" s="105">
        <v>7813.17</v>
      </c>
      <c r="CZ110" s="105">
        <v>8293.17</v>
      </c>
      <c r="DA110" s="105">
        <v>6581.17</v>
      </c>
      <c r="DB110" s="105">
        <v>5305.17</v>
      </c>
      <c r="DC110" s="105">
        <v>5226.17</v>
      </c>
      <c r="DD110" s="105">
        <v>1833.17</v>
      </c>
      <c r="DE110" s="105">
        <v>1677.17</v>
      </c>
      <c r="DF110" s="105">
        <v>1623.17</v>
      </c>
      <c r="DG110" s="105">
        <v>2089.17</v>
      </c>
      <c r="DH110" s="105">
        <v>2022.17</v>
      </c>
      <c r="DI110" s="105">
        <v>2043.17</v>
      </c>
      <c r="DJ110" s="105">
        <v>7200.17</v>
      </c>
      <c r="DK110" s="105">
        <v>7129.17</v>
      </c>
      <c r="DL110" s="105">
        <v>6852.17</v>
      </c>
      <c r="DM110" s="105">
        <v>7740.17</v>
      </c>
      <c r="DN110" s="105">
        <v>7552.17</v>
      </c>
      <c r="DO110" s="105">
        <v>7592.17</v>
      </c>
      <c r="DP110" s="105">
        <v>1601.17</v>
      </c>
      <c r="DQ110" s="105">
        <v>1676.17</v>
      </c>
      <c r="DR110" s="105">
        <v>805.17</v>
      </c>
      <c r="DS110" s="105">
        <v>1520.17</v>
      </c>
      <c r="DT110" s="105">
        <v>2028.17</v>
      </c>
      <c r="DU110" s="105">
        <v>1992.17</v>
      </c>
      <c r="DV110" s="105">
        <v>7433.17</v>
      </c>
      <c r="DW110" s="105">
        <v>7434.17</v>
      </c>
      <c r="DX110" s="105">
        <v>7438.17</v>
      </c>
      <c r="DY110" s="105">
        <v>8646.17</v>
      </c>
      <c r="DZ110" s="105">
        <v>4984.17</v>
      </c>
      <c r="EA110" s="105">
        <v>5520.17</v>
      </c>
      <c r="EB110" s="105">
        <v>907.17</v>
      </c>
      <c r="EC110" s="105">
        <v>923.17</v>
      </c>
      <c r="ED110" s="105">
        <v>680.17</v>
      </c>
      <c r="EE110" s="105">
        <v>1655.17</v>
      </c>
      <c r="EF110" s="105">
        <v>1503.17</v>
      </c>
      <c r="EG110" s="105">
        <v>1609.17</v>
      </c>
      <c r="EH110" s="105">
        <v>13289.17</v>
      </c>
      <c r="EI110" s="105">
        <v>8031.17</v>
      </c>
      <c r="EJ110" s="105">
        <v>8487.17</v>
      </c>
      <c r="EK110" s="105">
        <v>9050.17</v>
      </c>
      <c r="EL110" s="105">
        <v>10500.17</v>
      </c>
      <c r="EM110" s="105">
        <v>16098.17</v>
      </c>
      <c r="EN110" s="105">
        <v>1722.17</v>
      </c>
      <c r="EO110" s="105">
        <v>1768.17</v>
      </c>
      <c r="EP110" s="105">
        <v>1705.17</v>
      </c>
      <c r="EQ110" s="105">
        <v>1443.17</v>
      </c>
      <c r="ER110" s="105">
        <v>1508.17</v>
      </c>
      <c r="ES110" s="105">
        <v>1448.17</v>
      </c>
      <c r="ET110" s="105">
        <v>15307.17</v>
      </c>
      <c r="EU110" s="105">
        <v>15639.17</v>
      </c>
      <c r="EV110" s="105">
        <v>15657.17</v>
      </c>
      <c r="EW110" s="105">
        <v>14181.17</v>
      </c>
      <c r="EX110" s="105">
        <v>14565.17</v>
      </c>
      <c r="EY110" s="105">
        <v>7150.17</v>
      </c>
      <c r="EZ110" s="105">
        <v>1056.17</v>
      </c>
      <c r="FA110" s="105">
        <v>1003.17</v>
      </c>
      <c r="FB110" s="105">
        <v>988.17</v>
      </c>
      <c r="FC110" s="105">
        <v>1451.17</v>
      </c>
      <c r="FD110" s="105">
        <v>1488.17</v>
      </c>
      <c r="FE110" s="105">
        <v>1395.17</v>
      </c>
    </row>
    <row r="111" spans="2:161">
      <c r="B111" s="105">
        <v>53</v>
      </c>
      <c r="C111" s="105">
        <v>-4.33</v>
      </c>
      <c r="D111" s="105">
        <v>-8.33</v>
      </c>
      <c r="E111" s="105">
        <v>-11.33</v>
      </c>
      <c r="F111" s="105">
        <v>1448.67</v>
      </c>
      <c r="G111" s="105">
        <v>1418.67</v>
      </c>
      <c r="H111" s="105">
        <v>1399.67</v>
      </c>
      <c r="I111" s="105">
        <v>1292.67</v>
      </c>
      <c r="J111" s="105">
        <v>1195.67</v>
      </c>
      <c r="K111" s="105">
        <v>1327.67</v>
      </c>
      <c r="L111" s="105">
        <v>1498.67</v>
      </c>
      <c r="M111" s="105">
        <v>1976.67</v>
      </c>
      <c r="N111" s="105">
        <v>1617.67</v>
      </c>
      <c r="O111" s="105">
        <v>1686.67</v>
      </c>
      <c r="P111" s="105">
        <v>1623.67</v>
      </c>
      <c r="Q111" s="105">
        <v>1686.67</v>
      </c>
      <c r="R111" s="105">
        <v>9189.67</v>
      </c>
      <c r="S111" s="105">
        <v>9354.67</v>
      </c>
      <c r="T111" s="105">
        <v>8276.67</v>
      </c>
      <c r="U111" s="105">
        <v>9610.67</v>
      </c>
      <c r="V111" s="105">
        <v>9450.67</v>
      </c>
      <c r="W111" s="105">
        <v>9613.67</v>
      </c>
      <c r="X111" s="105">
        <v>1563.67</v>
      </c>
      <c r="Y111" s="105">
        <v>1901.67</v>
      </c>
      <c r="Z111" s="105">
        <v>1764.67</v>
      </c>
      <c r="AA111" s="105">
        <v>2077.67</v>
      </c>
      <c r="AB111" s="105">
        <v>2164.67</v>
      </c>
      <c r="AC111" s="105">
        <v>2158.67</v>
      </c>
      <c r="AD111" s="105">
        <v>8295.67</v>
      </c>
      <c r="AE111" s="105">
        <v>8585.67</v>
      </c>
      <c r="AF111" s="105">
        <v>8587.67</v>
      </c>
      <c r="AG111" s="105">
        <v>9391.67</v>
      </c>
      <c r="AH111" s="105">
        <v>9240.67</v>
      </c>
      <c r="AI111" s="105">
        <v>9016.67</v>
      </c>
      <c r="AJ111" s="105">
        <v>2032.67</v>
      </c>
      <c r="AK111" s="105">
        <v>1997.67</v>
      </c>
      <c r="AL111" s="105">
        <v>1765.67</v>
      </c>
      <c r="AM111" s="105">
        <v>1936.67</v>
      </c>
      <c r="AN111" s="105">
        <v>2085.67</v>
      </c>
      <c r="AO111" s="105">
        <v>1797.67</v>
      </c>
      <c r="AP111" s="105">
        <v>16196.67</v>
      </c>
      <c r="AQ111" s="105">
        <v>16660.669999999998</v>
      </c>
      <c r="AR111" s="105">
        <v>16691.669999999998</v>
      </c>
      <c r="AS111" s="105">
        <v>17213.669999999998</v>
      </c>
      <c r="AT111" s="105">
        <v>17399.669999999998</v>
      </c>
      <c r="AU111" s="105">
        <v>16861.669999999998</v>
      </c>
      <c r="AV111" s="105">
        <v>-15.33</v>
      </c>
      <c r="AW111" s="105">
        <v>-14.33</v>
      </c>
      <c r="AX111" s="105">
        <v>-14.33</v>
      </c>
      <c r="AY111" s="105">
        <v>-15.33</v>
      </c>
      <c r="AZ111" s="105">
        <v>-14.33</v>
      </c>
      <c r="BA111" s="105">
        <v>-12.33</v>
      </c>
      <c r="BB111" s="105">
        <v>13280.67</v>
      </c>
      <c r="BC111" s="105">
        <v>13758.67</v>
      </c>
      <c r="BD111" s="105">
        <v>13665.67</v>
      </c>
      <c r="BE111" s="105">
        <v>6724.67</v>
      </c>
      <c r="BF111" s="105">
        <v>6739.67</v>
      </c>
      <c r="BG111" s="105">
        <v>10073.67</v>
      </c>
      <c r="BH111" s="105">
        <v>1258.67</v>
      </c>
      <c r="BI111" s="105">
        <v>1121.67</v>
      </c>
      <c r="BJ111" s="105">
        <v>852.67</v>
      </c>
      <c r="BK111" s="105">
        <v>1811.67</v>
      </c>
      <c r="BL111" s="105">
        <v>1711.67</v>
      </c>
      <c r="BM111" s="105">
        <v>1890.67</v>
      </c>
      <c r="BN111" s="105">
        <v>7509.67</v>
      </c>
      <c r="BO111" s="105">
        <v>7848.67</v>
      </c>
      <c r="BP111" s="105">
        <v>7744.67</v>
      </c>
      <c r="BQ111" s="105">
        <v>7711.67</v>
      </c>
      <c r="BR111" s="105">
        <v>7589.67</v>
      </c>
      <c r="BS111" s="105">
        <v>7604.67</v>
      </c>
      <c r="BT111" s="105">
        <v>1320.67</v>
      </c>
      <c r="BU111" s="105">
        <v>1335.67</v>
      </c>
      <c r="BV111" s="105">
        <v>1198.67</v>
      </c>
      <c r="BW111" s="105">
        <v>1751.67</v>
      </c>
      <c r="BX111" s="105">
        <v>1805.67</v>
      </c>
      <c r="BY111" s="105">
        <v>1740.67</v>
      </c>
      <c r="BZ111" s="105">
        <v>15320.67</v>
      </c>
      <c r="CA111" s="105">
        <v>16959.669999999998</v>
      </c>
      <c r="CB111" s="105">
        <v>12238.67</v>
      </c>
      <c r="CC111" s="105">
        <v>9058.67</v>
      </c>
      <c r="CD111" s="105">
        <v>9043.67</v>
      </c>
      <c r="CE111" s="105">
        <v>16707.669999999998</v>
      </c>
      <c r="CF111" s="105">
        <v>464.67</v>
      </c>
      <c r="CG111" s="105">
        <v>376.67</v>
      </c>
      <c r="CH111" s="105">
        <v>256.67</v>
      </c>
      <c r="CI111" s="105">
        <v>1561.67</v>
      </c>
      <c r="CJ111" s="105">
        <v>1638.67</v>
      </c>
      <c r="CK111" s="105">
        <v>1729.67</v>
      </c>
      <c r="CL111" s="105">
        <v>3248.67</v>
      </c>
      <c r="CM111" s="105">
        <v>3136.67</v>
      </c>
      <c r="CN111" s="105">
        <v>3334.67</v>
      </c>
      <c r="CO111" s="105">
        <v>2747.67</v>
      </c>
      <c r="CP111" s="105">
        <v>2964.67</v>
      </c>
      <c r="CQ111" s="105">
        <v>2788.67</v>
      </c>
      <c r="CR111" s="105">
        <v>1661.67</v>
      </c>
      <c r="CS111" s="105">
        <v>1787.67</v>
      </c>
      <c r="CT111" s="105">
        <v>1983.67</v>
      </c>
      <c r="CU111" s="105">
        <v>1936.67</v>
      </c>
      <c r="CV111" s="105">
        <v>1979.67</v>
      </c>
      <c r="CW111" s="105">
        <v>2177.67</v>
      </c>
      <c r="CX111" s="105">
        <v>8133.67</v>
      </c>
      <c r="CY111" s="105">
        <v>7934.67</v>
      </c>
      <c r="CZ111" s="105">
        <v>8297.67</v>
      </c>
      <c r="DA111" s="105">
        <v>6463.67</v>
      </c>
      <c r="DB111" s="105">
        <v>5233.67</v>
      </c>
      <c r="DC111" s="105">
        <v>5129.67</v>
      </c>
      <c r="DD111" s="105">
        <v>1849.67</v>
      </c>
      <c r="DE111" s="105">
        <v>1760.67</v>
      </c>
      <c r="DF111" s="105">
        <v>1637.67</v>
      </c>
      <c r="DG111" s="105">
        <v>2164.67</v>
      </c>
      <c r="DH111" s="105">
        <v>2082.67</v>
      </c>
      <c r="DI111" s="105">
        <v>2084.67</v>
      </c>
      <c r="DJ111" s="105">
        <v>7917.67</v>
      </c>
      <c r="DK111" s="105">
        <v>7876.67</v>
      </c>
      <c r="DL111" s="105">
        <v>7686.67</v>
      </c>
      <c r="DM111" s="105">
        <v>8528.67</v>
      </c>
      <c r="DN111" s="105">
        <v>8515.67</v>
      </c>
      <c r="DO111" s="105">
        <v>8358.67</v>
      </c>
      <c r="DP111" s="105">
        <v>1585.67</v>
      </c>
      <c r="DQ111" s="105">
        <v>1726.67</v>
      </c>
      <c r="DR111" s="105">
        <v>817.67</v>
      </c>
      <c r="DS111" s="105">
        <v>1537.67</v>
      </c>
      <c r="DT111" s="105">
        <v>2045.67</v>
      </c>
      <c r="DU111" s="105">
        <v>2021.67</v>
      </c>
      <c r="DV111" s="105">
        <v>7488.67</v>
      </c>
      <c r="DW111" s="105">
        <v>7546.67</v>
      </c>
      <c r="DX111" s="105">
        <v>7368.67</v>
      </c>
      <c r="DY111" s="105">
        <v>8633.67</v>
      </c>
      <c r="DZ111" s="105">
        <v>4971.67</v>
      </c>
      <c r="EA111" s="105">
        <v>5467.67</v>
      </c>
      <c r="EB111" s="105">
        <v>892.67</v>
      </c>
      <c r="EC111" s="105">
        <v>924.67</v>
      </c>
      <c r="ED111" s="105">
        <v>656.67</v>
      </c>
      <c r="EE111" s="105">
        <v>1682.67</v>
      </c>
      <c r="EF111" s="105">
        <v>1508.67</v>
      </c>
      <c r="EG111" s="105">
        <v>1639.67</v>
      </c>
      <c r="EH111" s="105">
        <v>12751.67</v>
      </c>
      <c r="EI111" s="105">
        <v>7818.67</v>
      </c>
      <c r="EJ111" s="105">
        <v>8258.67</v>
      </c>
      <c r="EK111" s="105">
        <v>8891.67</v>
      </c>
      <c r="EL111" s="105">
        <v>10228.67</v>
      </c>
      <c r="EM111" s="105">
        <v>16250.67</v>
      </c>
      <c r="EN111" s="105">
        <v>1708.67</v>
      </c>
      <c r="EO111" s="105">
        <v>1778.67</v>
      </c>
      <c r="EP111" s="105">
        <v>1729.67</v>
      </c>
      <c r="EQ111" s="105">
        <v>1490.67</v>
      </c>
      <c r="ER111" s="105">
        <v>1551.67</v>
      </c>
      <c r="ES111" s="105">
        <v>1459.67</v>
      </c>
      <c r="ET111" s="105">
        <v>16080.67</v>
      </c>
      <c r="EU111" s="105">
        <v>15719.67</v>
      </c>
      <c r="EV111" s="105">
        <v>15421.67</v>
      </c>
      <c r="EW111" s="105">
        <v>14449.67</v>
      </c>
      <c r="EX111" s="105">
        <v>14921.67</v>
      </c>
      <c r="EY111" s="105">
        <v>7133.67</v>
      </c>
      <c r="EZ111" s="105">
        <v>1011.67</v>
      </c>
      <c r="FA111" s="105">
        <v>999.67</v>
      </c>
      <c r="FB111" s="105">
        <v>965.67</v>
      </c>
      <c r="FC111" s="105">
        <v>1433.67</v>
      </c>
      <c r="FD111" s="105">
        <v>1499.67</v>
      </c>
      <c r="FE111" s="105">
        <v>1394.67</v>
      </c>
    </row>
    <row r="112" spans="2:161">
      <c r="B112" s="105">
        <v>53.5</v>
      </c>
      <c r="C112" s="105">
        <v>-2.83</v>
      </c>
      <c r="D112" s="105">
        <v>-8.83</v>
      </c>
      <c r="E112" s="105">
        <v>-8.83</v>
      </c>
      <c r="F112" s="105">
        <v>1354.17</v>
      </c>
      <c r="G112" s="105">
        <v>1340.17</v>
      </c>
      <c r="H112" s="105">
        <v>1309.17</v>
      </c>
      <c r="I112" s="105">
        <v>1235.17</v>
      </c>
      <c r="J112" s="105">
        <v>1141.17</v>
      </c>
      <c r="K112" s="105">
        <v>1256.17</v>
      </c>
      <c r="L112" s="105">
        <v>1540.17</v>
      </c>
      <c r="M112" s="105">
        <v>1984.17</v>
      </c>
      <c r="N112" s="105">
        <v>1669.17</v>
      </c>
      <c r="O112" s="105">
        <v>1724.17</v>
      </c>
      <c r="P112" s="105">
        <v>1664.17</v>
      </c>
      <c r="Q112" s="105">
        <v>1763.17</v>
      </c>
      <c r="R112" s="105">
        <v>8874.17</v>
      </c>
      <c r="S112" s="105">
        <v>8924.17</v>
      </c>
      <c r="T112" s="105">
        <v>7954.17</v>
      </c>
      <c r="U112" s="105">
        <v>8986.17</v>
      </c>
      <c r="V112" s="105">
        <v>8969.17</v>
      </c>
      <c r="W112" s="105">
        <v>9258.17</v>
      </c>
      <c r="X112" s="105">
        <v>1608.17</v>
      </c>
      <c r="Y112" s="105">
        <v>1992.17</v>
      </c>
      <c r="Z112" s="105">
        <v>1783.17</v>
      </c>
      <c r="AA112" s="105">
        <v>2112.17</v>
      </c>
      <c r="AB112" s="105">
        <v>2215.17</v>
      </c>
      <c r="AC112" s="105">
        <v>2256.17</v>
      </c>
      <c r="AD112" s="105">
        <v>7786.17</v>
      </c>
      <c r="AE112" s="105">
        <v>8073.17</v>
      </c>
      <c r="AF112" s="105">
        <v>7982.17</v>
      </c>
      <c r="AG112" s="105">
        <v>8722.17</v>
      </c>
      <c r="AH112" s="105">
        <v>8658.17</v>
      </c>
      <c r="AI112" s="105">
        <v>8415.17</v>
      </c>
      <c r="AJ112" s="105">
        <v>2040.17</v>
      </c>
      <c r="AK112" s="105">
        <v>2007.17</v>
      </c>
      <c r="AL112" s="105">
        <v>1772.17</v>
      </c>
      <c r="AM112" s="105">
        <v>1997.17</v>
      </c>
      <c r="AN112" s="105">
        <v>2116.17</v>
      </c>
      <c r="AO112" s="105">
        <v>1868.17</v>
      </c>
      <c r="AP112" s="105">
        <v>16394.169999999998</v>
      </c>
      <c r="AQ112" s="105">
        <v>16733.169999999998</v>
      </c>
      <c r="AR112" s="105">
        <v>16616.169999999998</v>
      </c>
      <c r="AS112" s="105">
        <v>17528.169999999998</v>
      </c>
      <c r="AT112" s="105">
        <v>17582.169999999998</v>
      </c>
      <c r="AU112" s="105">
        <v>17062.169999999998</v>
      </c>
      <c r="AV112" s="105">
        <v>-13.83</v>
      </c>
      <c r="AW112" s="105">
        <v>-11.83</v>
      </c>
      <c r="AX112" s="105">
        <v>-12.83</v>
      </c>
      <c r="AY112" s="105">
        <v>-11.83</v>
      </c>
      <c r="AZ112" s="105">
        <v>-12.83</v>
      </c>
      <c r="BA112" s="105">
        <v>-12.83</v>
      </c>
      <c r="BB112" s="105">
        <v>13432.17</v>
      </c>
      <c r="BC112" s="105">
        <v>13654.17</v>
      </c>
      <c r="BD112" s="105">
        <v>13496.17</v>
      </c>
      <c r="BE112" s="105">
        <v>6727.17</v>
      </c>
      <c r="BF112" s="105">
        <v>6814.17</v>
      </c>
      <c r="BG112" s="105">
        <v>10069.17</v>
      </c>
      <c r="BH112" s="105">
        <v>1285.17</v>
      </c>
      <c r="BI112" s="105">
        <v>1169.17</v>
      </c>
      <c r="BJ112" s="105">
        <v>846.17</v>
      </c>
      <c r="BK112" s="105">
        <v>1833.17</v>
      </c>
      <c r="BL112" s="105">
        <v>1705.17</v>
      </c>
      <c r="BM112" s="105">
        <v>1877.17</v>
      </c>
      <c r="BN112" s="105">
        <v>6986.17</v>
      </c>
      <c r="BO112" s="105">
        <v>7360.17</v>
      </c>
      <c r="BP112" s="105">
        <v>7291.17</v>
      </c>
      <c r="BQ112" s="105">
        <v>7234.17</v>
      </c>
      <c r="BR112" s="105">
        <v>7042.17</v>
      </c>
      <c r="BS112" s="105">
        <v>7119.17</v>
      </c>
      <c r="BT112" s="105">
        <v>1356.17</v>
      </c>
      <c r="BU112" s="105">
        <v>1330.17</v>
      </c>
      <c r="BV112" s="105">
        <v>1202.17</v>
      </c>
      <c r="BW112" s="105">
        <v>1811.17</v>
      </c>
      <c r="BX112" s="105">
        <v>1808.17</v>
      </c>
      <c r="BY112" s="105">
        <v>1750.17</v>
      </c>
      <c r="BZ112" s="105">
        <v>14981.17</v>
      </c>
      <c r="CA112" s="105">
        <v>16444.169999999998</v>
      </c>
      <c r="CB112" s="105">
        <v>12283.17</v>
      </c>
      <c r="CC112" s="105">
        <v>8886.17</v>
      </c>
      <c r="CD112" s="105">
        <v>8884.17</v>
      </c>
      <c r="CE112" s="105">
        <v>15834.17</v>
      </c>
      <c r="CF112" s="105">
        <v>455.17</v>
      </c>
      <c r="CG112" s="105">
        <v>355.17</v>
      </c>
      <c r="CH112" s="105">
        <v>250.17</v>
      </c>
      <c r="CI112" s="105">
        <v>1590.17</v>
      </c>
      <c r="CJ112" s="105">
        <v>1645.17</v>
      </c>
      <c r="CK112" s="105">
        <v>1740.17</v>
      </c>
      <c r="CL112" s="105">
        <v>3335.17</v>
      </c>
      <c r="CM112" s="105">
        <v>3146.17</v>
      </c>
      <c r="CN112" s="105">
        <v>3387.17</v>
      </c>
      <c r="CO112" s="105">
        <v>2810.17</v>
      </c>
      <c r="CP112" s="105">
        <v>3009.17</v>
      </c>
      <c r="CQ112" s="105">
        <v>2809.17</v>
      </c>
      <c r="CR112" s="105">
        <v>1655.17</v>
      </c>
      <c r="CS112" s="105">
        <v>1776.17</v>
      </c>
      <c r="CT112" s="105">
        <v>1972.17</v>
      </c>
      <c r="CU112" s="105">
        <v>1965.17</v>
      </c>
      <c r="CV112" s="105">
        <v>1992.17</v>
      </c>
      <c r="CW112" s="105">
        <v>2176.17</v>
      </c>
      <c r="CX112" s="105">
        <v>8216.17</v>
      </c>
      <c r="CY112" s="105">
        <v>8052.17</v>
      </c>
      <c r="CZ112" s="105">
        <v>8482.17</v>
      </c>
      <c r="DA112" s="105">
        <v>6485.17</v>
      </c>
      <c r="DB112" s="105">
        <v>5284.17</v>
      </c>
      <c r="DC112" s="105">
        <v>5063.17</v>
      </c>
      <c r="DD112" s="105">
        <v>1919.17</v>
      </c>
      <c r="DE112" s="105">
        <v>1745.17</v>
      </c>
      <c r="DF112" s="105">
        <v>1652.17</v>
      </c>
      <c r="DG112" s="105">
        <v>2167.17</v>
      </c>
      <c r="DH112" s="105">
        <v>2074.17</v>
      </c>
      <c r="DI112" s="105">
        <v>2051.17</v>
      </c>
      <c r="DJ112" s="105">
        <v>7426.17</v>
      </c>
      <c r="DK112" s="105">
        <v>7305.17</v>
      </c>
      <c r="DL112" s="105">
        <v>7044.17</v>
      </c>
      <c r="DM112" s="105">
        <v>8105.17</v>
      </c>
      <c r="DN112" s="105">
        <v>7894.17</v>
      </c>
      <c r="DO112" s="105">
        <v>7910.17</v>
      </c>
      <c r="DP112" s="105">
        <v>1616.17</v>
      </c>
      <c r="DQ112" s="105">
        <v>1792.17</v>
      </c>
      <c r="DR112" s="105">
        <v>832.17</v>
      </c>
      <c r="DS112" s="105">
        <v>1569.17</v>
      </c>
      <c r="DT112" s="105">
        <v>2040.17</v>
      </c>
      <c r="DU112" s="105">
        <v>2032.17</v>
      </c>
      <c r="DV112" s="105">
        <v>7625.17</v>
      </c>
      <c r="DW112" s="105">
        <v>7583.17</v>
      </c>
      <c r="DX112" s="105">
        <v>7335.17</v>
      </c>
      <c r="DY112" s="105">
        <v>8679.17</v>
      </c>
      <c r="DZ112" s="105">
        <v>4837.17</v>
      </c>
      <c r="EA112" s="105">
        <v>5358.17</v>
      </c>
      <c r="EB112" s="105">
        <v>923.17</v>
      </c>
      <c r="EC112" s="105">
        <v>944.17</v>
      </c>
      <c r="ED112" s="105">
        <v>657.17</v>
      </c>
      <c r="EE112" s="105">
        <v>1684.17</v>
      </c>
      <c r="EF112" s="105">
        <v>1524.17</v>
      </c>
      <c r="EG112" s="105">
        <v>1639.17</v>
      </c>
      <c r="EH112" s="105">
        <v>12781.17</v>
      </c>
      <c r="EI112" s="105">
        <v>7648.17</v>
      </c>
      <c r="EJ112" s="105">
        <v>8145.17</v>
      </c>
      <c r="EK112" s="105">
        <v>8653.17</v>
      </c>
      <c r="EL112" s="105">
        <v>10057.17</v>
      </c>
      <c r="EM112" s="105">
        <v>15585.17</v>
      </c>
      <c r="EN112" s="105">
        <v>1753.17</v>
      </c>
      <c r="EO112" s="105">
        <v>1804.17</v>
      </c>
      <c r="EP112" s="105">
        <v>1748.17</v>
      </c>
      <c r="EQ112" s="105">
        <v>1479.17</v>
      </c>
      <c r="ER112" s="105">
        <v>1537.17</v>
      </c>
      <c r="ES112" s="105">
        <v>1487.17</v>
      </c>
      <c r="ET112" s="105">
        <v>16201.17</v>
      </c>
      <c r="EU112" s="105">
        <v>15742.17</v>
      </c>
      <c r="EV112" s="105">
        <v>15774.17</v>
      </c>
      <c r="EW112" s="105">
        <v>14565.17</v>
      </c>
      <c r="EX112" s="105">
        <v>14875.17</v>
      </c>
      <c r="EY112" s="105">
        <v>7038.17</v>
      </c>
      <c r="EZ112" s="105">
        <v>1036.17</v>
      </c>
      <c r="FA112" s="105">
        <v>998.17</v>
      </c>
      <c r="FB112" s="105">
        <v>967.17</v>
      </c>
      <c r="FC112" s="105">
        <v>1490.17</v>
      </c>
      <c r="FD112" s="105">
        <v>1514.17</v>
      </c>
      <c r="FE112" s="105">
        <v>1390.17</v>
      </c>
    </row>
    <row r="113" spans="2:161">
      <c r="B113" s="105">
        <v>54</v>
      </c>
      <c r="C113" s="105">
        <v>-1.33</v>
      </c>
      <c r="D113" s="105">
        <v>-6.33</v>
      </c>
      <c r="E113" s="105">
        <v>-11.33</v>
      </c>
      <c r="F113" s="105">
        <v>1371.67</v>
      </c>
      <c r="G113" s="105">
        <v>1362.67</v>
      </c>
      <c r="H113" s="105">
        <v>1309.67</v>
      </c>
      <c r="I113" s="105">
        <v>1214.67</v>
      </c>
      <c r="J113" s="105">
        <v>1136.67</v>
      </c>
      <c r="K113" s="105">
        <v>1258.67</v>
      </c>
      <c r="L113" s="105">
        <v>1578.67</v>
      </c>
      <c r="M113" s="105">
        <v>1988.67</v>
      </c>
      <c r="N113" s="105">
        <v>1637.67</v>
      </c>
      <c r="O113" s="105">
        <v>1685.67</v>
      </c>
      <c r="P113" s="105">
        <v>1660.67</v>
      </c>
      <c r="Q113" s="105">
        <v>1725.67</v>
      </c>
      <c r="R113" s="105">
        <v>8594.67</v>
      </c>
      <c r="S113" s="105">
        <v>8671.67</v>
      </c>
      <c r="T113" s="105">
        <v>7785.67</v>
      </c>
      <c r="U113" s="105">
        <v>9027.67</v>
      </c>
      <c r="V113" s="105">
        <v>8708.67</v>
      </c>
      <c r="W113" s="105">
        <v>9252.67</v>
      </c>
      <c r="X113" s="105">
        <v>1600.67</v>
      </c>
      <c r="Y113" s="105">
        <v>1947.67</v>
      </c>
      <c r="Z113" s="105">
        <v>1761.67</v>
      </c>
      <c r="AA113" s="105">
        <v>2144.67</v>
      </c>
      <c r="AB113" s="105">
        <v>2208.67</v>
      </c>
      <c r="AC113" s="105">
        <v>2217.67</v>
      </c>
      <c r="AD113" s="105">
        <v>7401.67</v>
      </c>
      <c r="AE113" s="105">
        <v>7848.67</v>
      </c>
      <c r="AF113" s="105">
        <v>7783.67</v>
      </c>
      <c r="AG113" s="105">
        <v>8575.67</v>
      </c>
      <c r="AH113" s="105">
        <v>8419.67</v>
      </c>
      <c r="AI113" s="105">
        <v>8147.67</v>
      </c>
      <c r="AJ113" s="105">
        <v>2004.67</v>
      </c>
      <c r="AK113" s="105">
        <v>1989.67</v>
      </c>
      <c r="AL113" s="105">
        <v>1803.67</v>
      </c>
      <c r="AM113" s="105">
        <v>2000.67</v>
      </c>
      <c r="AN113" s="105">
        <v>2146.67</v>
      </c>
      <c r="AO113" s="105">
        <v>1808.67</v>
      </c>
      <c r="AP113" s="105">
        <v>16388.669999999998</v>
      </c>
      <c r="AQ113" s="105">
        <v>16785.669999999998</v>
      </c>
      <c r="AR113" s="105">
        <v>16382.67</v>
      </c>
      <c r="AS113" s="105">
        <v>17734.669999999998</v>
      </c>
      <c r="AT113" s="105">
        <v>17507.669999999998</v>
      </c>
      <c r="AU113" s="105">
        <v>17488.669999999998</v>
      </c>
      <c r="AV113" s="105">
        <v>-13.33</v>
      </c>
      <c r="AW113" s="105">
        <v>-15.33</v>
      </c>
      <c r="AX113" s="105">
        <v>-13.33</v>
      </c>
      <c r="AY113" s="105">
        <v>-14.33</v>
      </c>
      <c r="AZ113" s="105">
        <v>-14.33</v>
      </c>
      <c r="BA113" s="105">
        <v>-14.33</v>
      </c>
      <c r="BB113" s="105">
        <v>13233.67</v>
      </c>
      <c r="BC113" s="105">
        <v>13387.67</v>
      </c>
      <c r="BD113" s="105">
        <v>13550.67</v>
      </c>
      <c r="BE113" s="105">
        <v>6671.67</v>
      </c>
      <c r="BF113" s="105">
        <v>6685.67</v>
      </c>
      <c r="BG113" s="105">
        <v>9946.67</v>
      </c>
      <c r="BH113" s="105">
        <v>1303.67</v>
      </c>
      <c r="BI113" s="105">
        <v>1139.67</v>
      </c>
      <c r="BJ113" s="105">
        <v>846.67</v>
      </c>
      <c r="BK113" s="105">
        <v>1813.67</v>
      </c>
      <c r="BL113" s="105">
        <v>1728.67</v>
      </c>
      <c r="BM113" s="105">
        <v>1871.67</v>
      </c>
      <c r="BN113" s="105">
        <v>6807.67</v>
      </c>
      <c r="BO113" s="105">
        <v>7211.67</v>
      </c>
      <c r="BP113" s="105">
        <v>7128.67</v>
      </c>
      <c r="BQ113" s="105">
        <v>6921.67</v>
      </c>
      <c r="BR113" s="105">
        <v>6801.67</v>
      </c>
      <c r="BS113" s="105">
        <v>6834.67</v>
      </c>
      <c r="BT113" s="105">
        <v>1328.67</v>
      </c>
      <c r="BU113" s="105">
        <v>1334.67</v>
      </c>
      <c r="BV113" s="105">
        <v>1196.67</v>
      </c>
      <c r="BW113" s="105">
        <v>1791.67</v>
      </c>
      <c r="BX113" s="105">
        <v>1797.67</v>
      </c>
      <c r="BY113" s="105">
        <v>1736.67</v>
      </c>
      <c r="BZ113" s="105">
        <v>15129.67</v>
      </c>
      <c r="CA113" s="105">
        <v>16023.67</v>
      </c>
      <c r="CB113" s="105">
        <v>11948.67</v>
      </c>
      <c r="CC113" s="105">
        <v>8789.67</v>
      </c>
      <c r="CD113" s="105">
        <v>8713.67</v>
      </c>
      <c r="CE113" s="105">
        <v>15652.67</v>
      </c>
      <c r="CF113" s="105">
        <v>450.67</v>
      </c>
      <c r="CG113" s="105">
        <v>343.67</v>
      </c>
      <c r="CH113" s="105">
        <v>239.67</v>
      </c>
      <c r="CI113" s="105">
        <v>1609.67</v>
      </c>
      <c r="CJ113" s="105">
        <v>1644.67</v>
      </c>
      <c r="CK113" s="105">
        <v>1749.67</v>
      </c>
      <c r="CL113" s="105">
        <v>3310.67</v>
      </c>
      <c r="CM113" s="105">
        <v>3201.67</v>
      </c>
      <c r="CN113" s="105">
        <v>3361.67</v>
      </c>
      <c r="CO113" s="105">
        <v>2850.67</v>
      </c>
      <c r="CP113" s="105">
        <v>3027.67</v>
      </c>
      <c r="CQ113" s="105">
        <v>2802.67</v>
      </c>
      <c r="CR113" s="105">
        <v>1630.67</v>
      </c>
      <c r="CS113" s="105">
        <v>1764.67</v>
      </c>
      <c r="CT113" s="105">
        <v>1911.67</v>
      </c>
      <c r="CU113" s="105">
        <v>1938.67</v>
      </c>
      <c r="CV113" s="105">
        <v>1959.67</v>
      </c>
      <c r="CW113" s="105">
        <v>2152.67</v>
      </c>
      <c r="CX113" s="105">
        <v>8239.67</v>
      </c>
      <c r="CY113" s="105">
        <v>8089.67</v>
      </c>
      <c r="CZ113" s="105">
        <v>8321.67</v>
      </c>
      <c r="DA113" s="105">
        <v>6365.67</v>
      </c>
      <c r="DB113" s="105">
        <v>5205.67</v>
      </c>
      <c r="DC113" s="105">
        <v>4937.67</v>
      </c>
      <c r="DD113" s="105">
        <v>1897.67</v>
      </c>
      <c r="DE113" s="105">
        <v>1776.67</v>
      </c>
      <c r="DF113" s="105">
        <v>1620.67</v>
      </c>
      <c r="DG113" s="105">
        <v>2139.67</v>
      </c>
      <c r="DH113" s="105">
        <v>2045.67</v>
      </c>
      <c r="DI113" s="105">
        <v>2052.67</v>
      </c>
      <c r="DJ113" s="105">
        <v>7216.67</v>
      </c>
      <c r="DK113" s="105">
        <v>7061.67</v>
      </c>
      <c r="DL113" s="105">
        <v>6879.67</v>
      </c>
      <c r="DM113" s="105">
        <v>7891.67</v>
      </c>
      <c r="DN113" s="105">
        <v>7643.67</v>
      </c>
      <c r="DO113" s="105">
        <v>7749.67</v>
      </c>
      <c r="DP113" s="105">
        <v>1662.67</v>
      </c>
      <c r="DQ113" s="105">
        <v>1729.67</v>
      </c>
      <c r="DR113" s="105">
        <v>839.67</v>
      </c>
      <c r="DS113" s="105">
        <v>1519.67</v>
      </c>
      <c r="DT113" s="105">
        <v>2066.67</v>
      </c>
      <c r="DU113" s="105">
        <v>2002.67</v>
      </c>
      <c r="DV113" s="105">
        <v>7649.67</v>
      </c>
      <c r="DW113" s="105">
        <v>7598.67</v>
      </c>
      <c r="DX113" s="105">
        <v>7281.67</v>
      </c>
      <c r="DY113" s="105">
        <v>8637.67</v>
      </c>
      <c r="DZ113" s="105">
        <v>4878.67</v>
      </c>
      <c r="EA113" s="105">
        <v>5406.67</v>
      </c>
      <c r="EB113" s="105">
        <v>899.67</v>
      </c>
      <c r="EC113" s="105">
        <v>926.67</v>
      </c>
      <c r="ED113" s="105">
        <v>664.67</v>
      </c>
      <c r="EE113" s="105">
        <v>1676.67</v>
      </c>
      <c r="EF113" s="105">
        <v>1532.67</v>
      </c>
      <c r="EG113" s="105">
        <v>1647.67</v>
      </c>
      <c r="EH113" s="105">
        <v>12214.67</v>
      </c>
      <c r="EI113" s="105">
        <v>7750.67</v>
      </c>
      <c r="EJ113" s="105">
        <v>8017.67</v>
      </c>
      <c r="EK113" s="105">
        <v>8490.67</v>
      </c>
      <c r="EL113" s="105">
        <v>9940.67</v>
      </c>
      <c r="EM113" s="105">
        <v>15339.67</v>
      </c>
      <c r="EN113" s="105">
        <v>1724.67</v>
      </c>
      <c r="EO113" s="105">
        <v>1778.67</v>
      </c>
      <c r="EP113" s="105">
        <v>1728.67</v>
      </c>
      <c r="EQ113" s="105">
        <v>1499.67</v>
      </c>
      <c r="ER113" s="105">
        <v>1532.67</v>
      </c>
      <c r="ES113" s="105">
        <v>1488.67</v>
      </c>
      <c r="ET113" s="105">
        <v>16086.67</v>
      </c>
      <c r="EU113" s="105">
        <v>15468.67</v>
      </c>
      <c r="EV113" s="105">
        <v>15811.67</v>
      </c>
      <c r="EW113" s="105">
        <v>14337.67</v>
      </c>
      <c r="EX113" s="105">
        <v>14905.67</v>
      </c>
      <c r="EY113" s="105">
        <v>6876.67</v>
      </c>
      <c r="EZ113" s="105">
        <v>1036.67</v>
      </c>
      <c r="FA113" s="105">
        <v>992.67</v>
      </c>
      <c r="FB113" s="105">
        <v>992.67</v>
      </c>
      <c r="FC113" s="105">
        <v>1470.67</v>
      </c>
      <c r="FD113" s="105">
        <v>1481.67</v>
      </c>
      <c r="FE113" s="105">
        <v>1410.67</v>
      </c>
    </row>
    <row r="114" spans="2:161">
      <c r="B114" s="105">
        <v>54.5</v>
      </c>
      <c r="C114" s="105">
        <v>-5</v>
      </c>
      <c r="D114" s="105">
        <v>-9</v>
      </c>
      <c r="E114" s="105">
        <v>-12</v>
      </c>
      <c r="F114" s="105">
        <v>1367</v>
      </c>
      <c r="G114" s="105">
        <v>1337</v>
      </c>
      <c r="H114" s="105">
        <v>1289</v>
      </c>
      <c r="I114" s="105">
        <v>1228</v>
      </c>
      <c r="J114" s="105">
        <v>1132</v>
      </c>
      <c r="K114" s="105">
        <v>1241</v>
      </c>
      <c r="L114" s="105">
        <v>1527</v>
      </c>
      <c r="M114" s="105">
        <v>2017</v>
      </c>
      <c r="N114" s="105">
        <v>1612</v>
      </c>
      <c r="O114" s="105">
        <v>1713</v>
      </c>
      <c r="P114" s="105">
        <v>1646</v>
      </c>
      <c r="Q114" s="105">
        <v>1721</v>
      </c>
      <c r="R114" s="105">
        <v>8501</v>
      </c>
      <c r="S114" s="105">
        <v>8455</v>
      </c>
      <c r="T114" s="105">
        <v>7779</v>
      </c>
      <c r="U114" s="105">
        <v>8980</v>
      </c>
      <c r="V114" s="105">
        <v>8784</v>
      </c>
      <c r="W114" s="105">
        <v>9131</v>
      </c>
      <c r="X114" s="105">
        <v>1559</v>
      </c>
      <c r="Y114" s="105">
        <v>1955</v>
      </c>
      <c r="Z114" s="105">
        <v>1779</v>
      </c>
      <c r="AA114" s="105">
        <v>2093</v>
      </c>
      <c r="AB114" s="105">
        <v>2242</v>
      </c>
      <c r="AC114" s="105">
        <v>2191</v>
      </c>
      <c r="AD114" s="105">
        <v>7384</v>
      </c>
      <c r="AE114" s="105">
        <v>7732</v>
      </c>
      <c r="AF114" s="105">
        <v>7622</v>
      </c>
      <c r="AG114" s="105">
        <v>8340</v>
      </c>
      <c r="AH114" s="105">
        <v>8316</v>
      </c>
      <c r="AI114" s="105">
        <v>7932</v>
      </c>
      <c r="AJ114" s="105">
        <v>2026</v>
      </c>
      <c r="AK114" s="105">
        <v>1974</v>
      </c>
      <c r="AL114" s="105">
        <v>1778</v>
      </c>
      <c r="AM114" s="105">
        <v>1990</v>
      </c>
      <c r="AN114" s="105">
        <v>2138</v>
      </c>
      <c r="AO114" s="105">
        <v>1804</v>
      </c>
      <c r="AP114" s="105">
        <v>16557</v>
      </c>
      <c r="AQ114" s="105">
        <v>16879</v>
      </c>
      <c r="AR114" s="105">
        <v>15897</v>
      </c>
      <c r="AS114" s="105">
        <v>17746</v>
      </c>
      <c r="AT114" s="105">
        <v>17928</v>
      </c>
      <c r="AU114" s="105">
        <v>17400</v>
      </c>
      <c r="AV114" s="105">
        <v>-16</v>
      </c>
      <c r="AW114" s="105">
        <v>-16</v>
      </c>
      <c r="AX114" s="105">
        <v>-15</v>
      </c>
      <c r="AY114" s="105">
        <v>-16</v>
      </c>
      <c r="AZ114" s="105">
        <v>-15</v>
      </c>
      <c r="BA114" s="105">
        <v>-15</v>
      </c>
      <c r="BB114" s="105">
        <v>12913</v>
      </c>
      <c r="BC114" s="105">
        <v>13239</v>
      </c>
      <c r="BD114" s="105">
        <v>13331</v>
      </c>
      <c r="BE114" s="105">
        <v>6671</v>
      </c>
      <c r="BF114" s="105">
        <v>6764</v>
      </c>
      <c r="BG114" s="105">
        <v>10280</v>
      </c>
      <c r="BH114" s="105">
        <v>1254</v>
      </c>
      <c r="BI114" s="105">
        <v>1134</v>
      </c>
      <c r="BJ114" s="105">
        <v>824</v>
      </c>
      <c r="BK114" s="105">
        <v>1811</v>
      </c>
      <c r="BL114" s="105">
        <v>1725</v>
      </c>
      <c r="BM114" s="105">
        <v>1858</v>
      </c>
      <c r="BN114" s="105">
        <v>6695</v>
      </c>
      <c r="BO114" s="105">
        <v>7089</v>
      </c>
      <c r="BP114" s="105">
        <v>6904</v>
      </c>
      <c r="BQ114" s="105">
        <v>6764</v>
      </c>
      <c r="BR114" s="105">
        <v>6598</v>
      </c>
      <c r="BS114" s="105">
        <v>6689</v>
      </c>
      <c r="BT114" s="105">
        <v>1340</v>
      </c>
      <c r="BU114" s="105">
        <v>1306</v>
      </c>
      <c r="BV114" s="105">
        <v>1199</v>
      </c>
      <c r="BW114" s="105">
        <v>1773</v>
      </c>
      <c r="BX114" s="105">
        <v>1812</v>
      </c>
      <c r="BY114" s="105">
        <v>1788</v>
      </c>
      <c r="BZ114" s="105">
        <v>14223</v>
      </c>
      <c r="CA114" s="105">
        <v>15871</v>
      </c>
      <c r="CB114" s="105">
        <v>11627</v>
      </c>
      <c r="CC114" s="105">
        <v>8702</v>
      </c>
      <c r="CD114" s="105">
        <v>8631</v>
      </c>
      <c r="CE114" s="105">
        <v>15466</v>
      </c>
      <c r="CF114" s="105">
        <v>438</v>
      </c>
      <c r="CG114" s="105">
        <v>334</v>
      </c>
      <c r="CH114" s="105">
        <v>225</v>
      </c>
      <c r="CI114" s="105">
        <v>1571</v>
      </c>
      <c r="CJ114" s="105">
        <v>1642</v>
      </c>
      <c r="CK114" s="105">
        <v>1761</v>
      </c>
      <c r="CL114" s="105">
        <v>3408</v>
      </c>
      <c r="CM114" s="105">
        <v>3176</v>
      </c>
      <c r="CN114" s="105">
        <v>3392</v>
      </c>
      <c r="CO114" s="105">
        <v>2873</v>
      </c>
      <c r="CP114" s="105">
        <v>3056</v>
      </c>
      <c r="CQ114" s="105">
        <v>2803</v>
      </c>
      <c r="CR114" s="105">
        <v>1587</v>
      </c>
      <c r="CS114" s="105">
        <v>1769</v>
      </c>
      <c r="CT114" s="105">
        <v>1948</v>
      </c>
      <c r="CU114" s="105">
        <v>1902</v>
      </c>
      <c r="CV114" s="105">
        <v>1998</v>
      </c>
      <c r="CW114" s="105">
        <v>2160</v>
      </c>
      <c r="CX114" s="105">
        <v>8306</v>
      </c>
      <c r="CY114" s="105">
        <v>8108</v>
      </c>
      <c r="CZ114" s="105">
        <v>8404</v>
      </c>
      <c r="DA114" s="105">
        <v>6292</v>
      </c>
      <c r="DB114" s="105">
        <v>5150</v>
      </c>
      <c r="DC114" s="105">
        <v>4959</v>
      </c>
      <c r="DD114" s="105">
        <v>1878</v>
      </c>
      <c r="DE114" s="105">
        <v>1763</v>
      </c>
      <c r="DF114" s="105">
        <v>1667</v>
      </c>
      <c r="DG114" s="105">
        <v>2121</v>
      </c>
      <c r="DH114" s="105">
        <v>2069</v>
      </c>
      <c r="DI114" s="105">
        <v>2036</v>
      </c>
      <c r="DJ114" s="105">
        <v>7098</v>
      </c>
      <c r="DK114" s="105">
        <v>6981</v>
      </c>
      <c r="DL114" s="105">
        <v>6674</v>
      </c>
      <c r="DM114" s="105">
        <v>7812</v>
      </c>
      <c r="DN114" s="105">
        <v>7569</v>
      </c>
      <c r="DO114" s="105">
        <v>7617</v>
      </c>
      <c r="DP114" s="105">
        <v>1592</v>
      </c>
      <c r="DQ114" s="105">
        <v>1768</v>
      </c>
      <c r="DR114" s="105">
        <v>834</v>
      </c>
      <c r="DS114" s="105">
        <v>1538</v>
      </c>
      <c r="DT114" s="105">
        <v>2041</v>
      </c>
      <c r="DU114" s="105">
        <v>2056</v>
      </c>
      <c r="DV114" s="105">
        <v>7742</v>
      </c>
      <c r="DW114" s="105">
        <v>7751</v>
      </c>
      <c r="DX114" s="105">
        <v>7269</v>
      </c>
      <c r="DY114" s="105">
        <v>8538</v>
      </c>
      <c r="DZ114" s="105">
        <v>4793</v>
      </c>
      <c r="EA114" s="105">
        <v>5326</v>
      </c>
      <c r="EB114" s="105">
        <v>914</v>
      </c>
      <c r="EC114" s="105">
        <v>956</v>
      </c>
      <c r="ED114" s="105">
        <v>675</v>
      </c>
      <c r="EE114" s="105">
        <v>1761</v>
      </c>
      <c r="EF114" s="105">
        <v>1538</v>
      </c>
      <c r="EG114" s="105">
        <v>1692</v>
      </c>
      <c r="EH114" s="105">
        <v>12103</v>
      </c>
      <c r="EI114" s="105">
        <v>7383</v>
      </c>
      <c r="EJ114" s="105">
        <v>7757</v>
      </c>
      <c r="EK114" s="105">
        <v>8396</v>
      </c>
      <c r="EL114" s="105">
        <v>9753</v>
      </c>
      <c r="EM114" s="105">
        <v>14968</v>
      </c>
      <c r="EN114" s="105">
        <v>1756</v>
      </c>
      <c r="EO114" s="105">
        <v>1822</v>
      </c>
      <c r="EP114" s="105">
        <v>1801</v>
      </c>
      <c r="EQ114" s="105">
        <v>1473</v>
      </c>
      <c r="ER114" s="105">
        <v>1535</v>
      </c>
      <c r="ES114" s="105">
        <v>1475</v>
      </c>
      <c r="ET114" s="105">
        <v>16024</v>
      </c>
      <c r="EU114" s="105">
        <v>15852</v>
      </c>
      <c r="EV114" s="105">
        <v>15763</v>
      </c>
      <c r="EW114" s="105">
        <v>14575</v>
      </c>
      <c r="EX114" s="105">
        <v>15251</v>
      </c>
      <c r="EY114" s="105">
        <v>6874</v>
      </c>
      <c r="EZ114" s="105">
        <v>1068</v>
      </c>
      <c r="FA114" s="105">
        <v>1016</v>
      </c>
      <c r="FB114" s="105">
        <v>1022</v>
      </c>
      <c r="FC114" s="105">
        <v>1480</v>
      </c>
      <c r="FD114" s="105">
        <v>1535</v>
      </c>
      <c r="FE114" s="105">
        <v>1431</v>
      </c>
    </row>
    <row r="115" spans="2:161">
      <c r="B115" s="105">
        <v>55</v>
      </c>
      <c r="C115" s="105">
        <v>-2.83</v>
      </c>
      <c r="D115" s="105">
        <v>-7.83</v>
      </c>
      <c r="E115" s="105">
        <v>-7.83</v>
      </c>
      <c r="F115" s="105">
        <v>1317.17</v>
      </c>
      <c r="G115" s="105">
        <v>1324.17</v>
      </c>
      <c r="H115" s="105">
        <v>1274.17</v>
      </c>
      <c r="I115" s="105">
        <v>1214.17</v>
      </c>
      <c r="J115" s="105">
        <v>1108.17</v>
      </c>
      <c r="K115" s="105">
        <v>1228.17</v>
      </c>
      <c r="L115" s="105">
        <v>1500.17</v>
      </c>
      <c r="M115" s="105">
        <v>2006.17</v>
      </c>
      <c r="N115" s="105">
        <v>1635.17</v>
      </c>
      <c r="O115" s="105">
        <v>1680.17</v>
      </c>
      <c r="P115" s="105">
        <v>1633.17</v>
      </c>
      <c r="Q115" s="105">
        <v>1711.17</v>
      </c>
      <c r="R115" s="105">
        <v>8247.17</v>
      </c>
      <c r="S115" s="105">
        <v>8211.17</v>
      </c>
      <c r="T115" s="105">
        <v>7681.17</v>
      </c>
      <c r="U115" s="105">
        <v>8570.17</v>
      </c>
      <c r="V115" s="105">
        <v>8389.17</v>
      </c>
      <c r="W115" s="105">
        <v>8903.17</v>
      </c>
      <c r="X115" s="105">
        <v>1589.17</v>
      </c>
      <c r="Y115" s="105">
        <v>1967.17</v>
      </c>
      <c r="Z115" s="105">
        <v>1800.17</v>
      </c>
      <c r="AA115" s="105">
        <v>2137.17</v>
      </c>
      <c r="AB115" s="105">
        <v>2203.17</v>
      </c>
      <c r="AC115" s="105">
        <v>2246.17</v>
      </c>
      <c r="AD115" s="105">
        <v>6978.17</v>
      </c>
      <c r="AE115" s="105">
        <v>7526.17</v>
      </c>
      <c r="AF115" s="105">
        <v>7314.17</v>
      </c>
      <c r="AG115" s="105">
        <v>7983.17</v>
      </c>
      <c r="AH115" s="105">
        <v>7881.17</v>
      </c>
      <c r="AI115" s="105">
        <v>7575.17</v>
      </c>
      <c r="AJ115" s="105">
        <v>2118.17</v>
      </c>
      <c r="AK115" s="105">
        <v>1994.17</v>
      </c>
      <c r="AL115" s="105">
        <v>1791.17</v>
      </c>
      <c r="AM115" s="105">
        <v>1983.17</v>
      </c>
      <c r="AN115" s="105">
        <v>2154.17</v>
      </c>
      <c r="AO115" s="105">
        <v>1881.17</v>
      </c>
      <c r="AP115" s="105">
        <v>16426.169999999998</v>
      </c>
      <c r="AQ115" s="105">
        <v>16603.169999999998</v>
      </c>
      <c r="AR115" s="105">
        <v>15700.17</v>
      </c>
      <c r="AS115" s="105">
        <v>17413.169999999998</v>
      </c>
      <c r="AT115" s="105">
        <v>17729.169999999998</v>
      </c>
      <c r="AU115" s="105">
        <v>17461.169999999998</v>
      </c>
      <c r="AV115" s="105">
        <v>-11.83</v>
      </c>
      <c r="AW115" s="105">
        <v>-13.83</v>
      </c>
      <c r="AX115" s="105">
        <v>-14.83</v>
      </c>
      <c r="AY115" s="105">
        <v>-13.83</v>
      </c>
      <c r="AZ115" s="105">
        <v>-12.83</v>
      </c>
      <c r="BA115" s="105">
        <v>-12.83</v>
      </c>
      <c r="BB115" s="105">
        <v>12838.17</v>
      </c>
      <c r="BC115" s="105">
        <v>13369.17</v>
      </c>
      <c r="BD115" s="105">
        <v>13319.17</v>
      </c>
      <c r="BE115" s="105">
        <v>6810.17</v>
      </c>
      <c r="BF115" s="105">
        <v>6780.17</v>
      </c>
      <c r="BG115" s="105">
        <v>10553.17</v>
      </c>
      <c r="BH115" s="105">
        <v>1317.17</v>
      </c>
      <c r="BI115" s="105">
        <v>1148.17</v>
      </c>
      <c r="BJ115" s="105">
        <v>856.17</v>
      </c>
      <c r="BK115" s="105">
        <v>1826.17</v>
      </c>
      <c r="BL115" s="105">
        <v>1741.17</v>
      </c>
      <c r="BM115" s="105">
        <v>1892.17</v>
      </c>
      <c r="BN115" s="105">
        <v>6405.17</v>
      </c>
      <c r="BO115" s="105">
        <v>6758.17</v>
      </c>
      <c r="BP115" s="105">
        <v>6686.17</v>
      </c>
      <c r="BQ115" s="105">
        <v>6550.17</v>
      </c>
      <c r="BR115" s="105">
        <v>6385.17</v>
      </c>
      <c r="BS115" s="105">
        <v>6466.17</v>
      </c>
      <c r="BT115" s="105">
        <v>1344.17</v>
      </c>
      <c r="BU115" s="105">
        <v>1322.17</v>
      </c>
      <c r="BV115" s="105">
        <v>1216.17</v>
      </c>
      <c r="BW115" s="105">
        <v>1778.17</v>
      </c>
      <c r="BX115" s="105">
        <v>1785.17</v>
      </c>
      <c r="BY115" s="105">
        <v>1789.17</v>
      </c>
      <c r="BZ115" s="105">
        <v>14418.17</v>
      </c>
      <c r="CA115" s="105">
        <v>15723.17</v>
      </c>
      <c r="CB115" s="105">
        <v>11750.17</v>
      </c>
      <c r="CC115" s="105">
        <v>8689.17</v>
      </c>
      <c r="CD115" s="105">
        <v>8477.17</v>
      </c>
      <c r="CE115" s="105">
        <v>15372.17</v>
      </c>
      <c r="CF115" s="105">
        <v>447.17</v>
      </c>
      <c r="CG115" s="105">
        <v>317.17</v>
      </c>
      <c r="CH115" s="105">
        <v>220.17</v>
      </c>
      <c r="CI115" s="105">
        <v>1604.17</v>
      </c>
      <c r="CJ115" s="105">
        <v>1663.17</v>
      </c>
      <c r="CK115" s="105">
        <v>1756.17</v>
      </c>
      <c r="CL115" s="105">
        <v>3416.17</v>
      </c>
      <c r="CM115" s="105">
        <v>3224.17</v>
      </c>
      <c r="CN115" s="105">
        <v>3438.17</v>
      </c>
      <c r="CO115" s="105">
        <v>2900.17</v>
      </c>
      <c r="CP115" s="105">
        <v>3114.17</v>
      </c>
      <c r="CQ115" s="105">
        <v>2832.17</v>
      </c>
      <c r="CR115" s="105">
        <v>1625.17</v>
      </c>
      <c r="CS115" s="105">
        <v>1767.17</v>
      </c>
      <c r="CT115" s="105">
        <v>1968.17</v>
      </c>
      <c r="CU115" s="105">
        <v>1951.17</v>
      </c>
      <c r="CV115" s="105">
        <v>1984.17</v>
      </c>
      <c r="CW115" s="105">
        <v>2232.17</v>
      </c>
      <c r="CX115" s="105">
        <v>8444.17</v>
      </c>
      <c r="CY115" s="105">
        <v>8273.17</v>
      </c>
      <c r="CZ115" s="105">
        <v>8423.17</v>
      </c>
      <c r="DA115" s="105">
        <v>6397.17</v>
      </c>
      <c r="DB115" s="105">
        <v>5059.17</v>
      </c>
      <c r="DC115" s="105">
        <v>4859.17</v>
      </c>
      <c r="DD115" s="105">
        <v>1899.17</v>
      </c>
      <c r="DE115" s="105">
        <v>1792.17</v>
      </c>
      <c r="DF115" s="105">
        <v>1675.17</v>
      </c>
      <c r="DG115" s="105">
        <v>2163.17</v>
      </c>
      <c r="DH115" s="105">
        <v>2071.17</v>
      </c>
      <c r="DI115" s="105">
        <v>2077.17</v>
      </c>
      <c r="DJ115" s="105">
        <v>6882.17</v>
      </c>
      <c r="DK115" s="105">
        <v>6678.17</v>
      </c>
      <c r="DL115" s="105">
        <v>6445.17</v>
      </c>
      <c r="DM115" s="105">
        <v>7450.17</v>
      </c>
      <c r="DN115" s="105">
        <v>7282.17</v>
      </c>
      <c r="DO115" s="105">
        <v>7396.17</v>
      </c>
      <c r="DP115" s="105">
        <v>1619.17</v>
      </c>
      <c r="DQ115" s="105">
        <v>1730.17</v>
      </c>
      <c r="DR115" s="105">
        <v>838.17</v>
      </c>
      <c r="DS115" s="105">
        <v>1536.17</v>
      </c>
      <c r="DT115" s="105">
        <v>2082.17</v>
      </c>
      <c r="DU115" s="105">
        <v>2008.17</v>
      </c>
      <c r="DV115" s="105">
        <v>7780.17</v>
      </c>
      <c r="DW115" s="105">
        <v>7818.17</v>
      </c>
      <c r="DX115" s="105">
        <v>7365.17</v>
      </c>
      <c r="DY115" s="105">
        <v>8602.17</v>
      </c>
      <c r="DZ115" s="105">
        <v>4822.17</v>
      </c>
      <c r="EA115" s="105">
        <v>5382.17</v>
      </c>
      <c r="EB115" s="105">
        <v>939.17</v>
      </c>
      <c r="EC115" s="105">
        <v>949.17</v>
      </c>
      <c r="ED115" s="105">
        <v>667.17</v>
      </c>
      <c r="EE115" s="105">
        <v>1722.17</v>
      </c>
      <c r="EF115" s="105">
        <v>1566.17</v>
      </c>
      <c r="EG115" s="105">
        <v>1680.17</v>
      </c>
      <c r="EH115" s="105">
        <v>11864.17</v>
      </c>
      <c r="EI115" s="105">
        <v>7265.17</v>
      </c>
      <c r="EJ115" s="105">
        <v>7789.17</v>
      </c>
      <c r="EK115" s="105">
        <v>8189.17</v>
      </c>
      <c r="EL115" s="105">
        <v>9808.17</v>
      </c>
      <c r="EM115" s="105">
        <v>15153.17</v>
      </c>
      <c r="EN115" s="105">
        <v>1766.17</v>
      </c>
      <c r="EO115" s="105">
        <v>1811.17</v>
      </c>
      <c r="EP115" s="105">
        <v>1818.17</v>
      </c>
      <c r="EQ115" s="105">
        <v>1554.17</v>
      </c>
      <c r="ER115" s="105">
        <v>1582.17</v>
      </c>
      <c r="ES115" s="105">
        <v>1456.17</v>
      </c>
      <c r="ET115" s="105">
        <v>16420.169999999998</v>
      </c>
      <c r="EU115" s="105">
        <v>15965.17</v>
      </c>
      <c r="EV115" s="105">
        <v>15609.17</v>
      </c>
      <c r="EW115" s="105">
        <v>14939.17</v>
      </c>
      <c r="EX115" s="105">
        <v>15268.17</v>
      </c>
      <c r="EY115" s="105">
        <v>6804.17</v>
      </c>
      <c r="EZ115" s="105">
        <v>1057.17</v>
      </c>
      <c r="FA115" s="105">
        <v>1012.17</v>
      </c>
      <c r="FB115" s="105">
        <v>1013.17</v>
      </c>
      <c r="FC115" s="105">
        <v>1486.17</v>
      </c>
      <c r="FD115" s="105">
        <v>1522.17</v>
      </c>
      <c r="FE115" s="105">
        <v>1386.17</v>
      </c>
    </row>
    <row r="116" spans="2:161">
      <c r="B116" s="105">
        <v>55.5</v>
      </c>
      <c r="C116" s="105">
        <v>-4.83</v>
      </c>
      <c r="D116" s="105">
        <v>-12.83</v>
      </c>
      <c r="E116" s="105">
        <v>-11.83</v>
      </c>
      <c r="F116" s="105">
        <v>1415.17</v>
      </c>
      <c r="G116" s="105">
        <v>1409.17</v>
      </c>
      <c r="H116" s="105">
        <v>1366.17</v>
      </c>
      <c r="I116" s="105">
        <v>1285.17</v>
      </c>
      <c r="J116" s="105">
        <v>1191.17</v>
      </c>
      <c r="K116" s="105">
        <v>1321.17</v>
      </c>
      <c r="L116" s="105">
        <v>1557.17</v>
      </c>
      <c r="M116" s="105">
        <v>2023.17</v>
      </c>
      <c r="N116" s="105">
        <v>1676.17</v>
      </c>
      <c r="O116" s="105">
        <v>1674.17</v>
      </c>
      <c r="P116" s="105">
        <v>1707.17</v>
      </c>
      <c r="Q116" s="105">
        <v>1702.17</v>
      </c>
      <c r="R116" s="105">
        <v>8875.17</v>
      </c>
      <c r="S116" s="105">
        <v>8689.17</v>
      </c>
      <c r="T116" s="105">
        <v>8371.17</v>
      </c>
      <c r="U116" s="105">
        <v>9249.17</v>
      </c>
      <c r="V116" s="105">
        <v>9192.17</v>
      </c>
      <c r="W116" s="105">
        <v>9502.17</v>
      </c>
      <c r="X116" s="105">
        <v>1593.17</v>
      </c>
      <c r="Y116" s="105">
        <v>1988.17</v>
      </c>
      <c r="Z116" s="105">
        <v>1751.17</v>
      </c>
      <c r="AA116" s="105">
        <v>2096.17</v>
      </c>
      <c r="AB116" s="105">
        <v>2235.17</v>
      </c>
      <c r="AC116" s="105">
        <v>2184.17</v>
      </c>
      <c r="AD116" s="105">
        <v>7403.17</v>
      </c>
      <c r="AE116" s="105">
        <v>7984.17</v>
      </c>
      <c r="AF116" s="105">
        <v>7754.17</v>
      </c>
      <c r="AG116" s="105">
        <v>8568.17</v>
      </c>
      <c r="AH116" s="105">
        <v>8280.17</v>
      </c>
      <c r="AI116" s="105">
        <v>8025.17</v>
      </c>
      <c r="AJ116" s="105">
        <v>2032.17</v>
      </c>
      <c r="AK116" s="105">
        <v>1974.17</v>
      </c>
      <c r="AL116" s="105">
        <v>1788.17</v>
      </c>
      <c r="AM116" s="105">
        <v>1976.17</v>
      </c>
      <c r="AN116" s="105">
        <v>2138.17</v>
      </c>
      <c r="AO116" s="105">
        <v>1871.17</v>
      </c>
      <c r="AP116" s="105">
        <v>16368.17</v>
      </c>
      <c r="AQ116" s="105">
        <v>16849.169999999998</v>
      </c>
      <c r="AR116" s="105">
        <v>15797.17</v>
      </c>
      <c r="AS116" s="105">
        <v>17962.169999999998</v>
      </c>
      <c r="AT116" s="105">
        <v>17883.169999999998</v>
      </c>
      <c r="AU116" s="105">
        <v>17582.169999999998</v>
      </c>
      <c r="AV116" s="105">
        <v>-15.83</v>
      </c>
      <c r="AW116" s="105">
        <v>-15.83</v>
      </c>
      <c r="AX116" s="105">
        <v>-14.83</v>
      </c>
      <c r="AY116" s="105">
        <v>-17.829999999999998</v>
      </c>
      <c r="AZ116" s="105">
        <v>-16.829999999999998</v>
      </c>
      <c r="BA116" s="105">
        <v>-16.829999999999998</v>
      </c>
      <c r="BB116" s="105">
        <v>12549.17</v>
      </c>
      <c r="BC116" s="105">
        <v>13281.17</v>
      </c>
      <c r="BD116" s="105">
        <v>13289.17</v>
      </c>
      <c r="BE116" s="105">
        <v>6733.17</v>
      </c>
      <c r="BF116" s="105">
        <v>6798.17</v>
      </c>
      <c r="BG116" s="105">
        <v>10704.17</v>
      </c>
      <c r="BH116" s="105">
        <v>1312.17</v>
      </c>
      <c r="BI116" s="105">
        <v>1134.17</v>
      </c>
      <c r="BJ116" s="105">
        <v>856.17</v>
      </c>
      <c r="BK116" s="105">
        <v>1822.17</v>
      </c>
      <c r="BL116" s="105">
        <v>1725.17</v>
      </c>
      <c r="BM116" s="105">
        <v>1896.17</v>
      </c>
      <c r="BN116" s="105">
        <v>6700.17</v>
      </c>
      <c r="BO116" s="105">
        <v>7129.17</v>
      </c>
      <c r="BP116" s="105">
        <v>7041.17</v>
      </c>
      <c r="BQ116" s="105">
        <v>6763.17</v>
      </c>
      <c r="BR116" s="105">
        <v>6629.17</v>
      </c>
      <c r="BS116" s="105">
        <v>6764.17</v>
      </c>
      <c r="BT116" s="105">
        <v>1337.17</v>
      </c>
      <c r="BU116" s="105">
        <v>1332.17</v>
      </c>
      <c r="BV116" s="105">
        <v>1235.17</v>
      </c>
      <c r="BW116" s="105">
        <v>1787.17</v>
      </c>
      <c r="BX116" s="105">
        <v>1807.17</v>
      </c>
      <c r="BY116" s="105">
        <v>1800.17</v>
      </c>
      <c r="BZ116" s="105">
        <v>14032.17</v>
      </c>
      <c r="CA116" s="105">
        <v>15708.17</v>
      </c>
      <c r="CB116" s="105">
        <v>11481.17</v>
      </c>
      <c r="CC116" s="105">
        <v>8456.17</v>
      </c>
      <c r="CD116" s="105">
        <v>8258.17</v>
      </c>
      <c r="CE116" s="105">
        <v>14876.17</v>
      </c>
      <c r="CF116" s="105">
        <v>427.17</v>
      </c>
      <c r="CG116" s="105">
        <v>316.17</v>
      </c>
      <c r="CH116" s="105">
        <v>220.17</v>
      </c>
      <c r="CI116" s="105">
        <v>1566.17</v>
      </c>
      <c r="CJ116" s="105">
        <v>1658.17</v>
      </c>
      <c r="CK116" s="105">
        <v>1785.17</v>
      </c>
      <c r="CL116" s="105">
        <v>3423.17</v>
      </c>
      <c r="CM116" s="105">
        <v>3246.17</v>
      </c>
      <c r="CN116" s="105">
        <v>3429.17</v>
      </c>
      <c r="CO116" s="105">
        <v>2929.17</v>
      </c>
      <c r="CP116" s="105">
        <v>3143.17</v>
      </c>
      <c r="CQ116" s="105">
        <v>2814.17</v>
      </c>
      <c r="CR116" s="105">
        <v>1656.17</v>
      </c>
      <c r="CS116" s="105">
        <v>1773.17</v>
      </c>
      <c r="CT116" s="105">
        <v>1950.17</v>
      </c>
      <c r="CU116" s="105">
        <v>1965.17</v>
      </c>
      <c r="CV116" s="105">
        <v>1969.17</v>
      </c>
      <c r="CW116" s="105">
        <v>2195.17</v>
      </c>
      <c r="CX116" s="105">
        <v>8519.17</v>
      </c>
      <c r="CY116" s="105">
        <v>8420.17</v>
      </c>
      <c r="CZ116" s="105">
        <v>8546.17</v>
      </c>
      <c r="DA116" s="105">
        <v>6344.17</v>
      </c>
      <c r="DB116" s="105">
        <v>5007.17</v>
      </c>
      <c r="DC116" s="105">
        <v>4766.17</v>
      </c>
      <c r="DD116" s="105">
        <v>1917.17</v>
      </c>
      <c r="DE116" s="105">
        <v>1781.17</v>
      </c>
      <c r="DF116" s="105">
        <v>1720.17</v>
      </c>
      <c r="DG116" s="105">
        <v>2152.17</v>
      </c>
      <c r="DH116" s="105">
        <v>2061.17</v>
      </c>
      <c r="DI116" s="105">
        <v>2085.17</v>
      </c>
      <c r="DJ116" s="105">
        <v>7249.17</v>
      </c>
      <c r="DK116" s="105">
        <v>6866.17</v>
      </c>
      <c r="DL116" s="105">
        <v>6685.17</v>
      </c>
      <c r="DM116" s="105">
        <v>7901.17</v>
      </c>
      <c r="DN116" s="105">
        <v>7579.17</v>
      </c>
      <c r="DO116" s="105">
        <v>7847.17</v>
      </c>
      <c r="DP116" s="105">
        <v>1599.17</v>
      </c>
      <c r="DQ116" s="105">
        <v>1741.17</v>
      </c>
      <c r="DR116" s="105">
        <v>826.17</v>
      </c>
      <c r="DS116" s="105">
        <v>1513.17</v>
      </c>
      <c r="DT116" s="105">
        <v>2058.17</v>
      </c>
      <c r="DU116" s="105">
        <v>2015.17</v>
      </c>
      <c r="DV116" s="105">
        <v>7941.17</v>
      </c>
      <c r="DW116" s="105">
        <v>7921.17</v>
      </c>
      <c r="DX116" s="105">
        <v>7363.17</v>
      </c>
      <c r="DY116" s="105">
        <v>8433.17</v>
      </c>
      <c r="DZ116" s="105">
        <v>4662.17</v>
      </c>
      <c r="EA116" s="105">
        <v>5408.17</v>
      </c>
      <c r="EB116" s="105">
        <v>920.17</v>
      </c>
      <c r="EC116" s="105">
        <v>977.17</v>
      </c>
      <c r="ED116" s="105">
        <v>650.16999999999996</v>
      </c>
      <c r="EE116" s="105">
        <v>1748.17</v>
      </c>
      <c r="EF116" s="105">
        <v>1561.17</v>
      </c>
      <c r="EG116" s="105">
        <v>1679.17</v>
      </c>
      <c r="EH116" s="105">
        <v>11741.17</v>
      </c>
      <c r="EI116" s="105">
        <v>7143.17</v>
      </c>
      <c r="EJ116" s="105">
        <v>7624.17</v>
      </c>
      <c r="EK116" s="105">
        <v>7833.17</v>
      </c>
      <c r="EL116" s="105">
        <v>9523.17</v>
      </c>
      <c r="EM116" s="105">
        <v>14379.17</v>
      </c>
      <c r="EN116" s="105">
        <v>1739.17</v>
      </c>
      <c r="EO116" s="105">
        <v>1800.17</v>
      </c>
      <c r="EP116" s="105">
        <v>1772.17</v>
      </c>
      <c r="EQ116" s="105">
        <v>1499.17</v>
      </c>
      <c r="ER116" s="105">
        <v>1564.17</v>
      </c>
      <c r="ES116" s="105">
        <v>1491.17</v>
      </c>
      <c r="ET116" s="105">
        <v>16455.169999999998</v>
      </c>
      <c r="EU116" s="105">
        <v>15644.17</v>
      </c>
      <c r="EV116" s="105">
        <v>15073.17</v>
      </c>
      <c r="EW116" s="105">
        <v>15070.17</v>
      </c>
      <c r="EX116" s="105">
        <v>15502.17</v>
      </c>
      <c r="EY116" s="105">
        <v>6762.17</v>
      </c>
      <c r="EZ116" s="105">
        <v>1074.17</v>
      </c>
      <c r="FA116" s="105">
        <v>1026.17</v>
      </c>
      <c r="FB116" s="105">
        <v>1000.17</v>
      </c>
      <c r="FC116" s="105">
        <v>1484.17</v>
      </c>
      <c r="FD116" s="105">
        <v>1508.17</v>
      </c>
      <c r="FE116" s="105">
        <v>1428.17</v>
      </c>
    </row>
    <row r="117" spans="2:161">
      <c r="B117" s="105">
        <v>56</v>
      </c>
      <c r="C117" s="105">
        <v>-5.5</v>
      </c>
      <c r="D117" s="105">
        <v>-11.5</v>
      </c>
      <c r="E117" s="105">
        <v>-11.5</v>
      </c>
      <c r="F117" s="105">
        <v>1311.5</v>
      </c>
      <c r="G117" s="105">
        <v>1324.5</v>
      </c>
      <c r="H117" s="105">
        <v>1263.5</v>
      </c>
      <c r="I117" s="105">
        <v>1199.5</v>
      </c>
      <c r="J117" s="105">
        <v>1112.5</v>
      </c>
      <c r="K117" s="105">
        <v>1192.5</v>
      </c>
      <c r="L117" s="105">
        <v>1522.5</v>
      </c>
      <c r="M117" s="105">
        <v>1993.5</v>
      </c>
      <c r="N117" s="105">
        <v>1654.5</v>
      </c>
      <c r="O117" s="105">
        <v>1704.5</v>
      </c>
      <c r="P117" s="105">
        <v>1672.5</v>
      </c>
      <c r="Q117" s="105">
        <v>1709.5</v>
      </c>
      <c r="R117" s="105">
        <v>7945.5</v>
      </c>
      <c r="S117" s="105">
        <v>7990.5</v>
      </c>
      <c r="T117" s="105">
        <v>7681.5</v>
      </c>
      <c r="U117" s="105">
        <v>8452.5</v>
      </c>
      <c r="V117" s="105">
        <v>8274.5</v>
      </c>
      <c r="W117" s="105">
        <v>8820.5</v>
      </c>
      <c r="X117" s="105">
        <v>1597.5</v>
      </c>
      <c r="Y117" s="105">
        <v>1959.5</v>
      </c>
      <c r="Z117" s="105">
        <v>1823.5</v>
      </c>
      <c r="AA117" s="105">
        <v>2112.5</v>
      </c>
      <c r="AB117" s="105">
        <v>2235.5</v>
      </c>
      <c r="AC117" s="105">
        <v>2196.5</v>
      </c>
      <c r="AD117" s="105">
        <v>6698.5</v>
      </c>
      <c r="AE117" s="105">
        <v>7207.5</v>
      </c>
      <c r="AF117" s="105">
        <v>6964.5</v>
      </c>
      <c r="AG117" s="105">
        <v>7804.5</v>
      </c>
      <c r="AH117" s="105">
        <v>7551.5</v>
      </c>
      <c r="AI117" s="105">
        <v>7282.5</v>
      </c>
      <c r="AJ117" s="105">
        <v>2031.5</v>
      </c>
      <c r="AK117" s="105">
        <v>1985.5</v>
      </c>
      <c r="AL117" s="105">
        <v>1772.5</v>
      </c>
      <c r="AM117" s="105">
        <v>1997.5</v>
      </c>
      <c r="AN117" s="105">
        <v>2129.5</v>
      </c>
      <c r="AO117" s="105">
        <v>1877.5</v>
      </c>
      <c r="AP117" s="105">
        <v>16395.5</v>
      </c>
      <c r="AQ117" s="105">
        <v>16708.5</v>
      </c>
      <c r="AR117" s="105">
        <v>14742.5</v>
      </c>
      <c r="AS117" s="105">
        <v>17402.5</v>
      </c>
      <c r="AT117" s="105">
        <v>17162.5</v>
      </c>
      <c r="AU117" s="105">
        <v>17511.5</v>
      </c>
      <c r="AV117" s="105">
        <v>-12.5</v>
      </c>
      <c r="AW117" s="105">
        <v>-14.5</v>
      </c>
      <c r="AX117" s="105">
        <v>-13.5</v>
      </c>
      <c r="AY117" s="105">
        <v>-14.5</v>
      </c>
      <c r="AZ117" s="105">
        <v>-15.5</v>
      </c>
      <c r="BA117" s="105">
        <v>-15.5</v>
      </c>
      <c r="BB117" s="105">
        <v>12152.5</v>
      </c>
      <c r="BC117" s="105">
        <v>13313.5</v>
      </c>
      <c r="BD117" s="105">
        <v>13026.5</v>
      </c>
      <c r="BE117" s="105">
        <v>6603.5</v>
      </c>
      <c r="BF117" s="105">
        <v>6820.5</v>
      </c>
      <c r="BG117" s="105">
        <v>10716.5</v>
      </c>
      <c r="BH117" s="105">
        <v>1281.5</v>
      </c>
      <c r="BI117" s="105">
        <v>1133.5</v>
      </c>
      <c r="BJ117" s="105">
        <v>833.5</v>
      </c>
      <c r="BK117" s="105">
        <v>1834.5</v>
      </c>
      <c r="BL117" s="105">
        <v>1760.5</v>
      </c>
      <c r="BM117" s="105">
        <v>1900.5</v>
      </c>
      <c r="BN117" s="105">
        <v>6082.5</v>
      </c>
      <c r="BO117" s="105">
        <v>6501.5</v>
      </c>
      <c r="BP117" s="105">
        <v>6353.5</v>
      </c>
      <c r="BQ117" s="105">
        <v>6098.5</v>
      </c>
      <c r="BR117" s="105">
        <v>5955.5</v>
      </c>
      <c r="BS117" s="105">
        <v>6117.5</v>
      </c>
      <c r="BT117" s="105">
        <v>1318.5</v>
      </c>
      <c r="BU117" s="105">
        <v>1321.5</v>
      </c>
      <c r="BV117" s="105">
        <v>1219.5</v>
      </c>
      <c r="BW117" s="105">
        <v>1778.5</v>
      </c>
      <c r="BX117" s="105">
        <v>1831.5</v>
      </c>
      <c r="BY117" s="105">
        <v>1770.5</v>
      </c>
      <c r="BZ117" s="105">
        <v>13866.5</v>
      </c>
      <c r="CA117" s="105">
        <v>14917.5</v>
      </c>
      <c r="CB117" s="105">
        <v>11163.5</v>
      </c>
      <c r="CC117" s="105">
        <v>8335.5</v>
      </c>
      <c r="CD117" s="105">
        <v>8232.5</v>
      </c>
      <c r="CE117" s="105">
        <v>14795.5</v>
      </c>
      <c r="CF117" s="105">
        <v>431.5</v>
      </c>
      <c r="CG117" s="105">
        <v>303.5</v>
      </c>
      <c r="CH117" s="105">
        <v>217.5</v>
      </c>
      <c r="CI117" s="105">
        <v>1621.5</v>
      </c>
      <c r="CJ117" s="105">
        <v>1688.5</v>
      </c>
      <c r="CK117" s="105">
        <v>1792.5</v>
      </c>
      <c r="CL117" s="105">
        <v>3501.5</v>
      </c>
      <c r="CM117" s="105">
        <v>3369.5</v>
      </c>
      <c r="CN117" s="105">
        <v>3427.5</v>
      </c>
      <c r="CO117" s="105">
        <v>2922.5</v>
      </c>
      <c r="CP117" s="105">
        <v>3119.5</v>
      </c>
      <c r="CQ117" s="105">
        <v>2799.5</v>
      </c>
      <c r="CR117" s="105">
        <v>1670.5</v>
      </c>
      <c r="CS117" s="105">
        <v>1828.5</v>
      </c>
      <c r="CT117" s="105">
        <v>1975.5</v>
      </c>
      <c r="CU117" s="105">
        <v>1958.5</v>
      </c>
      <c r="CV117" s="105">
        <v>2002.5</v>
      </c>
      <c r="CW117" s="105">
        <v>2173.5</v>
      </c>
      <c r="CX117" s="105">
        <v>8661.5</v>
      </c>
      <c r="CY117" s="105">
        <v>8509.5</v>
      </c>
      <c r="CZ117" s="105">
        <v>8471.5</v>
      </c>
      <c r="DA117" s="105">
        <v>6373.5</v>
      </c>
      <c r="DB117" s="105">
        <v>4909.5</v>
      </c>
      <c r="DC117" s="105">
        <v>4689.5</v>
      </c>
      <c r="DD117" s="105">
        <v>1961.5</v>
      </c>
      <c r="DE117" s="105">
        <v>1849.5</v>
      </c>
      <c r="DF117" s="105">
        <v>1732.5</v>
      </c>
      <c r="DG117" s="105">
        <v>2225.5</v>
      </c>
      <c r="DH117" s="105">
        <v>2122.5</v>
      </c>
      <c r="DI117" s="105">
        <v>2113.5</v>
      </c>
      <c r="DJ117" s="105">
        <v>6584.5</v>
      </c>
      <c r="DK117" s="105">
        <v>6317.5</v>
      </c>
      <c r="DL117" s="105">
        <v>6231.5</v>
      </c>
      <c r="DM117" s="105">
        <v>7160.5</v>
      </c>
      <c r="DN117" s="105">
        <v>6948.5</v>
      </c>
      <c r="DO117" s="105">
        <v>7046.5</v>
      </c>
      <c r="DP117" s="105">
        <v>1623.5</v>
      </c>
      <c r="DQ117" s="105">
        <v>1759.5</v>
      </c>
      <c r="DR117" s="105">
        <v>848.5</v>
      </c>
      <c r="DS117" s="105">
        <v>1587.5</v>
      </c>
      <c r="DT117" s="105">
        <v>2105.5</v>
      </c>
      <c r="DU117" s="105">
        <v>1993.5</v>
      </c>
      <c r="DV117" s="105">
        <v>8010.5</v>
      </c>
      <c r="DW117" s="105">
        <v>8073.5</v>
      </c>
      <c r="DX117" s="105">
        <v>7332.5</v>
      </c>
      <c r="DY117" s="105">
        <v>8341.5</v>
      </c>
      <c r="DZ117" s="105">
        <v>4707.5</v>
      </c>
      <c r="EA117" s="105">
        <v>5336.5</v>
      </c>
      <c r="EB117" s="105">
        <v>949.5</v>
      </c>
      <c r="EC117" s="105">
        <v>983.5</v>
      </c>
      <c r="ED117" s="105">
        <v>666.5</v>
      </c>
      <c r="EE117" s="105">
        <v>1752.5</v>
      </c>
      <c r="EF117" s="105">
        <v>1617.5</v>
      </c>
      <c r="EG117" s="105">
        <v>1724.5</v>
      </c>
      <c r="EH117" s="105">
        <v>11549.5</v>
      </c>
      <c r="EI117" s="105">
        <v>6996.5</v>
      </c>
      <c r="EJ117" s="105">
        <v>7339.5</v>
      </c>
      <c r="EK117" s="105">
        <v>7727.5</v>
      </c>
      <c r="EL117" s="105">
        <v>9312.5</v>
      </c>
      <c r="EM117" s="105">
        <v>14392.5</v>
      </c>
      <c r="EN117" s="105">
        <v>1777.5</v>
      </c>
      <c r="EO117" s="105">
        <v>1814.5</v>
      </c>
      <c r="EP117" s="105">
        <v>1812.5</v>
      </c>
      <c r="EQ117" s="105">
        <v>1519.5</v>
      </c>
      <c r="ER117" s="105">
        <v>1576.5</v>
      </c>
      <c r="ES117" s="105">
        <v>1513.5</v>
      </c>
      <c r="ET117" s="105">
        <v>16360.5</v>
      </c>
      <c r="EU117" s="105">
        <v>15845.5</v>
      </c>
      <c r="EV117" s="105">
        <v>14757.5</v>
      </c>
      <c r="EW117" s="105">
        <v>14888.5</v>
      </c>
      <c r="EX117" s="105">
        <v>15847.5</v>
      </c>
      <c r="EY117" s="105">
        <v>6786.5</v>
      </c>
      <c r="EZ117" s="105">
        <v>1067.5</v>
      </c>
      <c r="FA117" s="105">
        <v>1018.5</v>
      </c>
      <c r="FB117" s="105">
        <v>1022.5</v>
      </c>
      <c r="FC117" s="105">
        <v>1497.5</v>
      </c>
      <c r="FD117" s="105">
        <v>1530.5</v>
      </c>
      <c r="FE117" s="105">
        <v>1436.5</v>
      </c>
    </row>
    <row r="118" spans="2:161">
      <c r="B118" s="105">
        <v>56.5</v>
      </c>
      <c r="C118" s="105">
        <v>-4.17</v>
      </c>
      <c r="D118" s="105">
        <v>-11.17</v>
      </c>
      <c r="E118" s="105">
        <v>-11.17</v>
      </c>
      <c r="F118" s="105">
        <v>1337.83</v>
      </c>
      <c r="G118" s="105">
        <v>1331.83</v>
      </c>
      <c r="H118" s="105">
        <v>1278.83</v>
      </c>
      <c r="I118" s="105">
        <v>1212.83</v>
      </c>
      <c r="J118" s="105">
        <v>1115.83</v>
      </c>
      <c r="K118" s="105">
        <v>1224.83</v>
      </c>
      <c r="L118" s="105">
        <v>1595.83</v>
      </c>
      <c r="M118" s="105">
        <v>2039.83</v>
      </c>
      <c r="N118" s="105">
        <v>1682.83</v>
      </c>
      <c r="O118" s="105">
        <v>1721.83</v>
      </c>
      <c r="P118" s="105">
        <v>1681.83</v>
      </c>
      <c r="Q118" s="105">
        <v>1773.83</v>
      </c>
      <c r="R118" s="105">
        <v>8208.83</v>
      </c>
      <c r="S118" s="105">
        <v>8145.83</v>
      </c>
      <c r="T118" s="105">
        <v>7847.83</v>
      </c>
      <c r="U118" s="105">
        <v>8694.83</v>
      </c>
      <c r="V118" s="105">
        <v>8329.83</v>
      </c>
      <c r="W118" s="105">
        <v>8940.83</v>
      </c>
      <c r="X118" s="105">
        <v>1639.83</v>
      </c>
      <c r="Y118" s="105">
        <v>2014.83</v>
      </c>
      <c r="Z118" s="105">
        <v>1806.83</v>
      </c>
      <c r="AA118" s="105">
        <v>2166.83</v>
      </c>
      <c r="AB118" s="105">
        <v>2262.83</v>
      </c>
      <c r="AC118" s="105">
        <v>2267.83</v>
      </c>
      <c r="AD118" s="105">
        <v>6663.83</v>
      </c>
      <c r="AE118" s="105">
        <v>7162.83</v>
      </c>
      <c r="AF118" s="105">
        <v>6995.83</v>
      </c>
      <c r="AG118" s="105">
        <v>7827.83</v>
      </c>
      <c r="AH118" s="105">
        <v>7495.83</v>
      </c>
      <c r="AI118" s="105">
        <v>7281.83</v>
      </c>
      <c r="AJ118" s="105">
        <v>2083.83</v>
      </c>
      <c r="AK118" s="105">
        <v>2050.83</v>
      </c>
      <c r="AL118" s="105">
        <v>1783.83</v>
      </c>
      <c r="AM118" s="105">
        <v>2045.83</v>
      </c>
      <c r="AN118" s="105">
        <v>2184.83</v>
      </c>
      <c r="AO118" s="105">
        <v>1871.83</v>
      </c>
      <c r="AP118" s="105">
        <v>15690.83</v>
      </c>
      <c r="AQ118" s="105">
        <v>16001.83</v>
      </c>
      <c r="AR118" s="105">
        <v>14505.83</v>
      </c>
      <c r="AS118" s="105">
        <v>17002.830000000002</v>
      </c>
      <c r="AT118" s="105">
        <v>16671.830000000002</v>
      </c>
      <c r="AU118" s="105">
        <v>17832.830000000002</v>
      </c>
      <c r="AV118" s="105">
        <v>-15.17</v>
      </c>
      <c r="AW118" s="105">
        <v>-13.17</v>
      </c>
      <c r="AX118" s="105">
        <v>-14.17</v>
      </c>
      <c r="AY118" s="105">
        <v>-14.17</v>
      </c>
      <c r="AZ118" s="105">
        <v>-16.170000000000002</v>
      </c>
      <c r="BA118" s="105">
        <v>-14.17</v>
      </c>
      <c r="BB118" s="105">
        <v>12282.83</v>
      </c>
      <c r="BC118" s="105">
        <v>13076.83</v>
      </c>
      <c r="BD118" s="105">
        <v>13128.83</v>
      </c>
      <c r="BE118" s="105">
        <v>6626.83</v>
      </c>
      <c r="BF118" s="105">
        <v>6740.83</v>
      </c>
      <c r="BG118" s="105">
        <v>10852.83</v>
      </c>
      <c r="BH118" s="105">
        <v>1325.83</v>
      </c>
      <c r="BI118" s="105">
        <v>1161.83</v>
      </c>
      <c r="BJ118" s="105">
        <v>858.83</v>
      </c>
      <c r="BK118" s="105">
        <v>1862.83</v>
      </c>
      <c r="BL118" s="105">
        <v>1776.83</v>
      </c>
      <c r="BM118" s="105">
        <v>1970.83</v>
      </c>
      <c r="BN118" s="105">
        <v>6144.83</v>
      </c>
      <c r="BO118" s="105">
        <v>6562.83</v>
      </c>
      <c r="BP118" s="105">
        <v>6383.83</v>
      </c>
      <c r="BQ118" s="105">
        <v>6131.83</v>
      </c>
      <c r="BR118" s="105">
        <v>5924.83</v>
      </c>
      <c r="BS118" s="105">
        <v>6173.83</v>
      </c>
      <c r="BT118" s="105">
        <v>1333.83</v>
      </c>
      <c r="BU118" s="105">
        <v>1361.83</v>
      </c>
      <c r="BV118" s="105">
        <v>1229.83</v>
      </c>
      <c r="BW118" s="105">
        <v>1843.83</v>
      </c>
      <c r="BX118" s="105">
        <v>1843.83</v>
      </c>
      <c r="BY118" s="105">
        <v>1842.83</v>
      </c>
      <c r="BZ118" s="105">
        <v>13884.83</v>
      </c>
      <c r="CA118" s="105">
        <v>14426.83</v>
      </c>
      <c r="CB118" s="105">
        <v>11066.83</v>
      </c>
      <c r="CC118" s="105">
        <v>8192.83</v>
      </c>
      <c r="CD118" s="105">
        <v>7862.83</v>
      </c>
      <c r="CE118" s="105">
        <v>14841.83</v>
      </c>
      <c r="CF118" s="105">
        <v>413.83</v>
      </c>
      <c r="CG118" s="105">
        <v>296.83</v>
      </c>
      <c r="CH118" s="105">
        <v>216.83</v>
      </c>
      <c r="CI118" s="105">
        <v>1617.83</v>
      </c>
      <c r="CJ118" s="105">
        <v>1741.83</v>
      </c>
      <c r="CK118" s="105">
        <v>1795.83</v>
      </c>
      <c r="CL118" s="105">
        <v>3428.83</v>
      </c>
      <c r="CM118" s="105">
        <v>3331.83</v>
      </c>
      <c r="CN118" s="105">
        <v>3416.83</v>
      </c>
      <c r="CO118" s="105">
        <v>2933.83</v>
      </c>
      <c r="CP118" s="105">
        <v>3127.83</v>
      </c>
      <c r="CQ118" s="105">
        <v>2869.83</v>
      </c>
      <c r="CR118" s="105">
        <v>1666.83</v>
      </c>
      <c r="CS118" s="105">
        <v>1837.83</v>
      </c>
      <c r="CT118" s="105">
        <v>1994.83</v>
      </c>
      <c r="CU118" s="105">
        <v>2000.83</v>
      </c>
      <c r="CV118" s="105">
        <v>2033.83</v>
      </c>
      <c r="CW118" s="105">
        <v>2244.83</v>
      </c>
      <c r="CX118" s="105">
        <v>8731.83</v>
      </c>
      <c r="CY118" s="105">
        <v>8566.83</v>
      </c>
      <c r="CZ118" s="105">
        <v>8440.83</v>
      </c>
      <c r="DA118" s="105">
        <v>6252.83</v>
      </c>
      <c r="DB118" s="105">
        <v>4871.83</v>
      </c>
      <c r="DC118" s="105">
        <v>4495.83</v>
      </c>
      <c r="DD118" s="105">
        <v>1980.83</v>
      </c>
      <c r="DE118" s="105">
        <v>1872.83</v>
      </c>
      <c r="DF118" s="105">
        <v>1710.83</v>
      </c>
      <c r="DG118" s="105">
        <v>2219.83</v>
      </c>
      <c r="DH118" s="105">
        <v>2123.83</v>
      </c>
      <c r="DI118" s="105">
        <v>2163.83</v>
      </c>
      <c r="DJ118" s="105">
        <v>6583.83</v>
      </c>
      <c r="DK118" s="105">
        <v>6361.83</v>
      </c>
      <c r="DL118" s="105">
        <v>6218.83</v>
      </c>
      <c r="DM118" s="105">
        <v>7251.83</v>
      </c>
      <c r="DN118" s="105">
        <v>6969.83</v>
      </c>
      <c r="DO118" s="105">
        <v>7152.83</v>
      </c>
      <c r="DP118" s="105">
        <v>1613.83</v>
      </c>
      <c r="DQ118" s="105">
        <v>1774.83</v>
      </c>
      <c r="DR118" s="105">
        <v>870.83</v>
      </c>
      <c r="DS118" s="105">
        <v>1576.83</v>
      </c>
      <c r="DT118" s="105">
        <v>2065.83</v>
      </c>
      <c r="DU118" s="105">
        <v>1994.83</v>
      </c>
      <c r="DV118" s="105">
        <v>8014.83</v>
      </c>
      <c r="DW118" s="105">
        <v>8056.83</v>
      </c>
      <c r="DX118" s="105">
        <v>7273.83</v>
      </c>
      <c r="DY118" s="105">
        <v>8384.83</v>
      </c>
      <c r="DZ118" s="105">
        <v>4612.83</v>
      </c>
      <c r="EA118" s="105">
        <v>5302.83</v>
      </c>
      <c r="EB118" s="105">
        <v>954.83</v>
      </c>
      <c r="EC118" s="105">
        <v>989.83</v>
      </c>
      <c r="ED118" s="105">
        <v>650.83000000000004</v>
      </c>
      <c r="EE118" s="105">
        <v>1744.83</v>
      </c>
      <c r="EF118" s="105">
        <v>1602.83</v>
      </c>
      <c r="EG118" s="105">
        <v>1710.83</v>
      </c>
      <c r="EH118" s="105">
        <v>10991.83</v>
      </c>
      <c r="EI118" s="105">
        <v>6795.83</v>
      </c>
      <c r="EJ118" s="105">
        <v>7182.83</v>
      </c>
      <c r="EK118" s="105">
        <v>7620.83</v>
      </c>
      <c r="EL118" s="105">
        <v>9407.83</v>
      </c>
      <c r="EM118" s="105">
        <v>14134.83</v>
      </c>
      <c r="EN118" s="105">
        <v>1757.83</v>
      </c>
      <c r="EO118" s="105">
        <v>1808.83</v>
      </c>
      <c r="EP118" s="105">
        <v>1771.83</v>
      </c>
      <c r="EQ118" s="105">
        <v>1513.83</v>
      </c>
      <c r="ER118" s="105">
        <v>1576.83</v>
      </c>
      <c r="ES118" s="105">
        <v>1482.83</v>
      </c>
      <c r="ET118" s="105">
        <v>16181.83</v>
      </c>
      <c r="EU118" s="105">
        <v>15323.83</v>
      </c>
      <c r="EV118" s="105">
        <v>14387.83</v>
      </c>
      <c r="EW118" s="105">
        <v>15386.83</v>
      </c>
      <c r="EX118" s="105">
        <v>15655.83</v>
      </c>
      <c r="EY118" s="105">
        <v>6670.83</v>
      </c>
      <c r="EZ118" s="105">
        <v>1080.83</v>
      </c>
      <c r="FA118" s="105">
        <v>1035.83</v>
      </c>
      <c r="FB118" s="105">
        <v>1026.83</v>
      </c>
      <c r="FC118" s="105">
        <v>1539.83</v>
      </c>
      <c r="FD118" s="105">
        <v>1524.83</v>
      </c>
      <c r="FE118" s="105">
        <v>1451.83</v>
      </c>
    </row>
    <row r="119" spans="2:161">
      <c r="B119" s="105">
        <v>57</v>
      </c>
      <c r="C119" s="105">
        <v>-1.67</v>
      </c>
      <c r="D119" s="105">
        <v>-8.67</v>
      </c>
      <c r="E119" s="105">
        <v>-8.67</v>
      </c>
      <c r="F119" s="105">
        <v>1324.33</v>
      </c>
      <c r="G119" s="105">
        <v>1327.33</v>
      </c>
      <c r="H119" s="105">
        <v>1270.33</v>
      </c>
      <c r="I119" s="105">
        <v>1221.33</v>
      </c>
      <c r="J119" s="105">
        <v>1131.33</v>
      </c>
      <c r="K119" s="105">
        <v>1243.33</v>
      </c>
      <c r="L119" s="105">
        <v>1565.33</v>
      </c>
      <c r="M119" s="105">
        <v>2037.33</v>
      </c>
      <c r="N119" s="105">
        <v>1712.33</v>
      </c>
      <c r="O119" s="105">
        <v>1741.33</v>
      </c>
      <c r="P119" s="105">
        <v>1714.33</v>
      </c>
      <c r="Q119" s="105">
        <v>1768.33</v>
      </c>
      <c r="R119" s="105">
        <v>7923.33</v>
      </c>
      <c r="S119" s="105">
        <v>7938.33</v>
      </c>
      <c r="T119" s="105">
        <v>7935.33</v>
      </c>
      <c r="U119" s="105">
        <v>8476.33</v>
      </c>
      <c r="V119" s="105">
        <v>8028.33</v>
      </c>
      <c r="W119" s="105">
        <v>8871.33</v>
      </c>
      <c r="X119" s="105">
        <v>1648.33</v>
      </c>
      <c r="Y119" s="105">
        <v>1981.33</v>
      </c>
      <c r="Z119" s="105">
        <v>1810.33</v>
      </c>
      <c r="AA119" s="105">
        <v>2194.33</v>
      </c>
      <c r="AB119" s="105">
        <v>2269.33</v>
      </c>
      <c r="AC119" s="105">
        <v>2223.33</v>
      </c>
      <c r="AD119" s="105">
        <v>6575.33</v>
      </c>
      <c r="AE119" s="105">
        <v>7095.33</v>
      </c>
      <c r="AF119" s="105">
        <v>6851.33</v>
      </c>
      <c r="AG119" s="105">
        <v>7601.33</v>
      </c>
      <c r="AH119" s="105">
        <v>7313.33</v>
      </c>
      <c r="AI119" s="105">
        <v>7136.33</v>
      </c>
      <c r="AJ119" s="105">
        <v>2037.33</v>
      </c>
      <c r="AK119" s="105">
        <v>1999.33</v>
      </c>
      <c r="AL119" s="105">
        <v>1774.33</v>
      </c>
      <c r="AM119" s="105">
        <v>2010.33</v>
      </c>
      <c r="AN119" s="105">
        <v>2202.33</v>
      </c>
      <c r="AO119" s="105">
        <v>1916.33</v>
      </c>
      <c r="AP119" s="105">
        <v>15794.33</v>
      </c>
      <c r="AQ119" s="105">
        <v>15628.33</v>
      </c>
      <c r="AR119" s="105">
        <v>14104.33</v>
      </c>
      <c r="AS119" s="105">
        <v>17052.330000000002</v>
      </c>
      <c r="AT119" s="105">
        <v>16829.330000000002</v>
      </c>
      <c r="AU119" s="105">
        <v>17100.330000000002</v>
      </c>
      <c r="AV119" s="105">
        <v>-13.67</v>
      </c>
      <c r="AW119" s="105">
        <v>-11.67</v>
      </c>
      <c r="AX119" s="105">
        <v>-12.67</v>
      </c>
      <c r="AY119" s="105">
        <v>-12.67</v>
      </c>
      <c r="AZ119" s="105">
        <v>-11.67</v>
      </c>
      <c r="BA119" s="105">
        <v>-12.67</v>
      </c>
      <c r="BB119" s="105">
        <v>11970.33</v>
      </c>
      <c r="BC119" s="105">
        <v>12811.33</v>
      </c>
      <c r="BD119" s="105">
        <v>12911.33</v>
      </c>
      <c r="BE119" s="105">
        <v>6624.33</v>
      </c>
      <c r="BF119" s="105">
        <v>6702.33</v>
      </c>
      <c r="BG119" s="105">
        <v>10648.33</v>
      </c>
      <c r="BH119" s="105">
        <v>1343.33</v>
      </c>
      <c r="BI119" s="105">
        <v>1174.33</v>
      </c>
      <c r="BJ119" s="105">
        <v>856.33</v>
      </c>
      <c r="BK119" s="105">
        <v>1860.33</v>
      </c>
      <c r="BL119" s="105">
        <v>1791.33</v>
      </c>
      <c r="BM119" s="105">
        <v>1959.33</v>
      </c>
      <c r="BN119" s="105">
        <v>6010.33</v>
      </c>
      <c r="BO119" s="105">
        <v>6358.33</v>
      </c>
      <c r="BP119" s="105">
        <v>6338.33</v>
      </c>
      <c r="BQ119" s="105">
        <v>5886.33</v>
      </c>
      <c r="BR119" s="105">
        <v>5710.33</v>
      </c>
      <c r="BS119" s="105">
        <v>5988.33</v>
      </c>
      <c r="BT119" s="105">
        <v>1344.33</v>
      </c>
      <c r="BU119" s="105">
        <v>1332.33</v>
      </c>
      <c r="BV119" s="105">
        <v>1234.33</v>
      </c>
      <c r="BW119" s="105">
        <v>1820.33</v>
      </c>
      <c r="BX119" s="105">
        <v>1819.33</v>
      </c>
      <c r="BY119" s="105">
        <v>1803.33</v>
      </c>
      <c r="BZ119" s="105">
        <v>13109.33</v>
      </c>
      <c r="CA119" s="105">
        <v>14376.33</v>
      </c>
      <c r="CB119" s="105">
        <v>10978.33</v>
      </c>
      <c r="CC119" s="105">
        <v>8049.33</v>
      </c>
      <c r="CD119" s="105">
        <v>7616.33</v>
      </c>
      <c r="CE119" s="105">
        <v>14133.33</v>
      </c>
      <c r="CF119" s="105">
        <v>425.33</v>
      </c>
      <c r="CG119" s="105">
        <v>279.33</v>
      </c>
      <c r="CH119" s="105">
        <v>209.33</v>
      </c>
      <c r="CI119" s="105">
        <v>1608.33</v>
      </c>
      <c r="CJ119" s="105">
        <v>1706.33</v>
      </c>
      <c r="CK119" s="105">
        <v>1819.33</v>
      </c>
      <c r="CL119" s="105">
        <v>3479.33</v>
      </c>
      <c r="CM119" s="105">
        <v>3336.33</v>
      </c>
      <c r="CN119" s="105">
        <v>3395.33</v>
      </c>
      <c r="CO119" s="105">
        <v>2925.33</v>
      </c>
      <c r="CP119" s="105">
        <v>3165.33</v>
      </c>
      <c r="CQ119" s="105">
        <v>2793.33</v>
      </c>
      <c r="CR119" s="105">
        <v>1659.33</v>
      </c>
      <c r="CS119" s="105">
        <v>1797.33</v>
      </c>
      <c r="CT119" s="105">
        <v>2005.33</v>
      </c>
      <c r="CU119" s="105">
        <v>1999.33</v>
      </c>
      <c r="CV119" s="105">
        <v>2033.33</v>
      </c>
      <c r="CW119" s="105">
        <v>2220.33</v>
      </c>
      <c r="CX119" s="105">
        <v>8708.33</v>
      </c>
      <c r="CY119" s="105">
        <v>8698.33</v>
      </c>
      <c r="CZ119" s="105">
        <v>8481.33</v>
      </c>
      <c r="DA119" s="105">
        <v>6310.33</v>
      </c>
      <c r="DB119" s="105">
        <v>4809.33</v>
      </c>
      <c r="DC119" s="105">
        <v>4366.33</v>
      </c>
      <c r="DD119" s="105">
        <v>2000.33</v>
      </c>
      <c r="DE119" s="105">
        <v>1880.33</v>
      </c>
      <c r="DF119" s="105">
        <v>1734.33</v>
      </c>
      <c r="DG119" s="105">
        <v>2190.33</v>
      </c>
      <c r="DH119" s="105">
        <v>2109.33</v>
      </c>
      <c r="DI119" s="105">
        <v>2138.33</v>
      </c>
      <c r="DJ119" s="105">
        <v>6458.33</v>
      </c>
      <c r="DK119" s="105">
        <v>6210.33</v>
      </c>
      <c r="DL119" s="105">
        <v>6086.33</v>
      </c>
      <c r="DM119" s="105">
        <v>7124.33</v>
      </c>
      <c r="DN119" s="105">
        <v>6788.33</v>
      </c>
      <c r="DO119" s="105">
        <v>6952.33</v>
      </c>
      <c r="DP119" s="105">
        <v>1590.33</v>
      </c>
      <c r="DQ119" s="105">
        <v>1761.33</v>
      </c>
      <c r="DR119" s="105">
        <v>836.33</v>
      </c>
      <c r="DS119" s="105">
        <v>1547.33</v>
      </c>
      <c r="DT119" s="105">
        <v>2052.33</v>
      </c>
      <c r="DU119" s="105">
        <v>2013.33</v>
      </c>
      <c r="DV119" s="105">
        <v>8125.33</v>
      </c>
      <c r="DW119" s="105">
        <v>8149.33</v>
      </c>
      <c r="DX119" s="105">
        <v>7275.33</v>
      </c>
      <c r="DY119" s="105">
        <v>8391.33</v>
      </c>
      <c r="DZ119" s="105">
        <v>4525.33</v>
      </c>
      <c r="EA119" s="105">
        <v>5305.33</v>
      </c>
      <c r="EB119" s="105">
        <v>954.33</v>
      </c>
      <c r="EC119" s="105">
        <v>969.33</v>
      </c>
      <c r="ED119" s="105">
        <v>653.33000000000004</v>
      </c>
      <c r="EE119" s="105">
        <v>1783.33</v>
      </c>
      <c r="EF119" s="105">
        <v>1610.33</v>
      </c>
      <c r="EG119" s="105">
        <v>1725.33</v>
      </c>
      <c r="EH119" s="105">
        <v>10692.33</v>
      </c>
      <c r="EI119" s="105">
        <v>6512.33</v>
      </c>
      <c r="EJ119" s="105">
        <v>6942.33</v>
      </c>
      <c r="EK119" s="105">
        <v>7514.33</v>
      </c>
      <c r="EL119" s="105">
        <v>9299.33</v>
      </c>
      <c r="EM119" s="105">
        <v>13571.33</v>
      </c>
      <c r="EN119" s="105">
        <v>1755.33</v>
      </c>
      <c r="EO119" s="105">
        <v>1814.33</v>
      </c>
      <c r="EP119" s="105">
        <v>1812.33</v>
      </c>
      <c r="EQ119" s="105">
        <v>1533.33</v>
      </c>
      <c r="ER119" s="105">
        <v>1575.33</v>
      </c>
      <c r="ES119" s="105">
        <v>1485.33</v>
      </c>
      <c r="ET119" s="105">
        <v>16056.33</v>
      </c>
      <c r="EU119" s="105">
        <v>15117.33</v>
      </c>
      <c r="EV119" s="105">
        <v>13923.33</v>
      </c>
      <c r="EW119" s="105">
        <v>15003.33</v>
      </c>
      <c r="EX119" s="105">
        <v>15879.33</v>
      </c>
      <c r="EY119" s="105">
        <v>6548.33</v>
      </c>
      <c r="EZ119" s="105">
        <v>1066.33</v>
      </c>
      <c r="FA119" s="105">
        <v>1043.33</v>
      </c>
      <c r="FB119" s="105">
        <v>1017.33</v>
      </c>
      <c r="FC119" s="105">
        <v>1511.33</v>
      </c>
      <c r="FD119" s="105">
        <v>1545.33</v>
      </c>
      <c r="FE119" s="105">
        <v>1457.33</v>
      </c>
    </row>
    <row r="120" spans="2:161">
      <c r="B120" s="105">
        <v>57.5</v>
      </c>
      <c r="C120" s="105">
        <v>-5</v>
      </c>
      <c r="D120" s="105">
        <v>-9</v>
      </c>
      <c r="E120" s="105">
        <v>-11</v>
      </c>
      <c r="F120" s="105">
        <v>1340</v>
      </c>
      <c r="G120" s="105">
        <v>1338</v>
      </c>
      <c r="H120" s="105">
        <v>1283</v>
      </c>
      <c r="I120" s="105">
        <v>1221</v>
      </c>
      <c r="J120" s="105">
        <v>1126</v>
      </c>
      <c r="K120" s="105">
        <v>1241</v>
      </c>
      <c r="L120" s="105">
        <v>1530</v>
      </c>
      <c r="M120" s="105">
        <v>1995</v>
      </c>
      <c r="N120" s="105">
        <v>1656</v>
      </c>
      <c r="O120" s="105">
        <v>1718</v>
      </c>
      <c r="P120" s="105">
        <v>1693</v>
      </c>
      <c r="Q120" s="105">
        <v>1750</v>
      </c>
      <c r="R120" s="105">
        <v>7929</v>
      </c>
      <c r="S120" s="105">
        <v>7966</v>
      </c>
      <c r="T120" s="105">
        <v>7958</v>
      </c>
      <c r="U120" s="105">
        <v>8447</v>
      </c>
      <c r="V120" s="105">
        <v>8163</v>
      </c>
      <c r="W120" s="105">
        <v>8969</v>
      </c>
      <c r="X120" s="105">
        <v>1610</v>
      </c>
      <c r="Y120" s="105">
        <v>1983</v>
      </c>
      <c r="Z120" s="105">
        <v>1804</v>
      </c>
      <c r="AA120" s="105">
        <v>2159</v>
      </c>
      <c r="AB120" s="105">
        <v>2236</v>
      </c>
      <c r="AC120" s="105">
        <v>2210</v>
      </c>
      <c r="AD120" s="105">
        <v>6551</v>
      </c>
      <c r="AE120" s="105">
        <v>6916</v>
      </c>
      <c r="AF120" s="105">
        <v>6826</v>
      </c>
      <c r="AG120" s="105">
        <v>7433</v>
      </c>
      <c r="AH120" s="105">
        <v>7280</v>
      </c>
      <c r="AI120" s="105">
        <v>7000</v>
      </c>
      <c r="AJ120" s="105">
        <v>2063</v>
      </c>
      <c r="AK120" s="105">
        <v>1980</v>
      </c>
      <c r="AL120" s="105">
        <v>1781</v>
      </c>
      <c r="AM120" s="105">
        <v>2009</v>
      </c>
      <c r="AN120" s="105">
        <v>2178</v>
      </c>
      <c r="AO120" s="105">
        <v>1899</v>
      </c>
      <c r="AP120" s="105">
        <v>15253</v>
      </c>
      <c r="AQ120" s="105">
        <v>15325</v>
      </c>
      <c r="AR120" s="105">
        <v>13980</v>
      </c>
      <c r="AS120" s="105">
        <v>16247</v>
      </c>
      <c r="AT120" s="105">
        <v>16020</v>
      </c>
      <c r="AU120" s="105">
        <v>17239</v>
      </c>
      <c r="AV120" s="105">
        <v>-14</v>
      </c>
      <c r="AW120" s="105">
        <v>-16</v>
      </c>
      <c r="AX120" s="105">
        <v>-14</v>
      </c>
      <c r="AY120" s="105">
        <v>-15</v>
      </c>
      <c r="AZ120" s="105">
        <v>-16</v>
      </c>
      <c r="BA120" s="105">
        <v>-14</v>
      </c>
      <c r="BB120" s="105">
        <v>11571</v>
      </c>
      <c r="BC120" s="105">
        <v>12665</v>
      </c>
      <c r="BD120" s="105">
        <v>12742</v>
      </c>
      <c r="BE120" s="105">
        <v>6486</v>
      </c>
      <c r="BF120" s="105">
        <v>6700</v>
      </c>
      <c r="BG120" s="105">
        <v>10824</v>
      </c>
      <c r="BH120" s="105">
        <v>1340</v>
      </c>
      <c r="BI120" s="105">
        <v>1167</v>
      </c>
      <c r="BJ120" s="105">
        <v>843</v>
      </c>
      <c r="BK120" s="105">
        <v>1867</v>
      </c>
      <c r="BL120" s="105">
        <v>1780</v>
      </c>
      <c r="BM120" s="105">
        <v>1937</v>
      </c>
      <c r="BN120" s="105">
        <v>5889</v>
      </c>
      <c r="BO120" s="105">
        <v>6285</v>
      </c>
      <c r="BP120" s="105">
        <v>6197</v>
      </c>
      <c r="BQ120" s="105">
        <v>5821</v>
      </c>
      <c r="BR120" s="105">
        <v>5623</v>
      </c>
      <c r="BS120" s="105">
        <v>5883</v>
      </c>
      <c r="BT120" s="105">
        <v>1353</v>
      </c>
      <c r="BU120" s="105">
        <v>1347</v>
      </c>
      <c r="BV120" s="105">
        <v>1221</v>
      </c>
      <c r="BW120" s="105">
        <v>1803</v>
      </c>
      <c r="BX120" s="105">
        <v>1856</v>
      </c>
      <c r="BY120" s="105">
        <v>1822</v>
      </c>
      <c r="BZ120" s="105">
        <v>13039</v>
      </c>
      <c r="CA120" s="105">
        <v>14465</v>
      </c>
      <c r="CB120" s="105">
        <v>10872</v>
      </c>
      <c r="CC120" s="105">
        <v>7880</v>
      </c>
      <c r="CD120" s="105">
        <v>7361</v>
      </c>
      <c r="CE120" s="105">
        <v>13455</v>
      </c>
      <c r="CF120" s="105">
        <v>420</v>
      </c>
      <c r="CG120" s="105">
        <v>270</v>
      </c>
      <c r="CH120" s="105">
        <v>202</v>
      </c>
      <c r="CI120" s="105">
        <v>1621</v>
      </c>
      <c r="CJ120" s="105">
        <v>1715</v>
      </c>
      <c r="CK120" s="105">
        <v>1796</v>
      </c>
      <c r="CL120" s="105">
        <v>3492</v>
      </c>
      <c r="CM120" s="105">
        <v>3372</v>
      </c>
      <c r="CN120" s="105">
        <v>3468</v>
      </c>
      <c r="CO120" s="105">
        <v>2934</v>
      </c>
      <c r="CP120" s="105">
        <v>3144</v>
      </c>
      <c r="CQ120" s="105">
        <v>2854</v>
      </c>
      <c r="CR120" s="105">
        <v>1667</v>
      </c>
      <c r="CS120" s="105">
        <v>1811</v>
      </c>
      <c r="CT120" s="105">
        <v>1970</v>
      </c>
      <c r="CU120" s="105">
        <v>1973</v>
      </c>
      <c r="CV120" s="105">
        <v>2008</v>
      </c>
      <c r="CW120" s="105">
        <v>2242</v>
      </c>
      <c r="CX120" s="105">
        <v>8818</v>
      </c>
      <c r="CY120" s="105">
        <v>8632</v>
      </c>
      <c r="CZ120" s="105">
        <v>8359</v>
      </c>
      <c r="DA120" s="105">
        <v>6272</v>
      </c>
      <c r="DB120" s="105">
        <v>4708</v>
      </c>
      <c r="DC120" s="105">
        <v>4281</v>
      </c>
      <c r="DD120" s="105">
        <v>1975</v>
      </c>
      <c r="DE120" s="105">
        <v>1871</v>
      </c>
      <c r="DF120" s="105">
        <v>1827</v>
      </c>
      <c r="DG120" s="105">
        <v>2217</v>
      </c>
      <c r="DH120" s="105">
        <v>2149</v>
      </c>
      <c r="DI120" s="105">
        <v>2128</v>
      </c>
      <c r="DJ120" s="105">
        <v>6454</v>
      </c>
      <c r="DK120" s="105">
        <v>6216</v>
      </c>
      <c r="DL120" s="105">
        <v>6042</v>
      </c>
      <c r="DM120" s="105">
        <v>7037</v>
      </c>
      <c r="DN120" s="105">
        <v>6606</v>
      </c>
      <c r="DO120" s="105">
        <v>6945</v>
      </c>
      <c r="DP120" s="105">
        <v>1615</v>
      </c>
      <c r="DQ120" s="105">
        <v>1733</v>
      </c>
      <c r="DR120" s="105">
        <v>861</v>
      </c>
      <c r="DS120" s="105">
        <v>1542</v>
      </c>
      <c r="DT120" s="105">
        <v>2067</v>
      </c>
      <c r="DU120" s="105">
        <v>1999</v>
      </c>
      <c r="DV120" s="105">
        <v>8069</v>
      </c>
      <c r="DW120" s="105">
        <v>8220</v>
      </c>
      <c r="DX120" s="105">
        <v>7252</v>
      </c>
      <c r="DY120" s="105">
        <v>8463</v>
      </c>
      <c r="DZ120" s="105">
        <v>4329</v>
      </c>
      <c r="EA120" s="105">
        <v>5236</v>
      </c>
      <c r="EB120" s="105">
        <v>961</v>
      </c>
      <c r="EC120" s="105">
        <v>981</v>
      </c>
      <c r="ED120" s="105">
        <v>637</v>
      </c>
      <c r="EE120" s="105">
        <v>1739</v>
      </c>
      <c r="EF120" s="105">
        <v>1605</v>
      </c>
      <c r="EG120" s="105">
        <v>1738</v>
      </c>
      <c r="EH120" s="105">
        <v>10875</v>
      </c>
      <c r="EI120" s="105">
        <v>6165</v>
      </c>
      <c r="EJ120" s="105">
        <v>6516</v>
      </c>
      <c r="EK120" s="105">
        <v>7252</v>
      </c>
      <c r="EL120" s="105">
        <v>9285</v>
      </c>
      <c r="EM120" s="105">
        <v>13421</v>
      </c>
      <c r="EN120" s="105">
        <v>1786</v>
      </c>
      <c r="EO120" s="105">
        <v>1806</v>
      </c>
      <c r="EP120" s="105">
        <v>1783</v>
      </c>
      <c r="EQ120" s="105">
        <v>1509</v>
      </c>
      <c r="ER120" s="105">
        <v>1579</v>
      </c>
      <c r="ES120" s="105">
        <v>1526</v>
      </c>
      <c r="ET120" s="105">
        <v>15248</v>
      </c>
      <c r="EU120" s="105">
        <v>14309</v>
      </c>
      <c r="EV120" s="105">
        <v>13286</v>
      </c>
      <c r="EW120" s="105">
        <v>15127</v>
      </c>
      <c r="EX120" s="105">
        <v>15815</v>
      </c>
      <c r="EY120" s="105">
        <v>6419</v>
      </c>
      <c r="EZ120" s="105">
        <v>1092</v>
      </c>
      <c r="FA120" s="105">
        <v>1021</v>
      </c>
      <c r="FB120" s="105">
        <v>1014</v>
      </c>
      <c r="FC120" s="105">
        <v>1495</v>
      </c>
      <c r="FD120" s="105">
        <v>1558</v>
      </c>
      <c r="FE120" s="105">
        <v>1417</v>
      </c>
    </row>
    <row r="121" spans="2:161">
      <c r="B121" s="105">
        <v>58</v>
      </c>
      <c r="C121" s="105">
        <v>-3</v>
      </c>
      <c r="D121" s="105">
        <v>-11</v>
      </c>
      <c r="E121" s="105">
        <v>-11</v>
      </c>
      <c r="F121" s="105">
        <v>1327</v>
      </c>
      <c r="G121" s="105">
        <v>1313</v>
      </c>
      <c r="H121" s="105">
        <v>1266</v>
      </c>
      <c r="I121" s="105">
        <v>1207</v>
      </c>
      <c r="J121" s="105">
        <v>1109</v>
      </c>
      <c r="K121" s="105">
        <v>1226</v>
      </c>
      <c r="L121" s="105">
        <v>1539</v>
      </c>
      <c r="M121" s="105">
        <v>2003</v>
      </c>
      <c r="N121" s="105">
        <v>1670</v>
      </c>
      <c r="O121" s="105">
        <v>1726</v>
      </c>
      <c r="P121" s="105">
        <v>1675</v>
      </c>
      <c r="Q121" s="105">
        <v>1746</v>
      </c>
      <c r="R121" s="105">
        <v>7713</v>
      </c>
      <c r="S121" s="105">
        <v>7650</v>
      </c>
      <c r="T121" s="105">
        <v>7812</v>
      </c>
      <c r="U121" s="105">
        <v>8170</v>
      </c>
      <c r="V121" s="105">
        <v>8010</v>
      </c>
      <c r="W121" s="105">
        <v>8701</v>
      </c>
      <c r="X121" s="105">
        <v>1618</v>
      </c>
      <c r="Y121" s="105">
        <v>1990</v>
      </c>
      <c r="Z121" s="105">
        <v>1798</v>
      </c>
      <c r="AA121" s="105">
        <v>2161</v>
      </c>
      <c r="AB121" s="105">
        <v>2308</v>
      </c>
      <c r="AC121" s="105">
        <v>2245</v>
      </c>
      <c r="AD121" s="105">
        <v>6328</v>
      </c>
      <c r="AE121" s="105">
        <v>6788</v>
      </c>
      <c r="AF121" s="105">
        <v>6573</v>
      </c>
      <c r="AG121" s="105">
        <v>7290</v>
      </c>
      <c r="AH121" s="105">
        <v>7087</v>
      </c>
      <c r="AI121" s="105">
        <v>6771</v>
      </c>
      <c r="AJ121" s="105">
        <v>2032</v>
      </c>
      <c r="AK121" s="105">
        <v>1966</v>
      </c>
      <c r="AL121" s="105">
        <v>1766</v>
      </c>
      <c r="AM121" s="105">
        <v>1982</v>
      </c>
      <c r="AN121" s="105">
        <v>2208</v>
      </c>
      <c r="AO121" s="105">
        <v>1907</v>
      </c>
      <c r="AP121" s="105">
        <v>14995</v>
      </c>
      <c r="AQ121" s="105">
        <v>15515</v>
      </c>
      <c r="AR121" s="105">
        <v>13642</v>
      </c>
      <c r="AS121" s="105">
        <v>16292</v>
      </c>
      <c r="AT121" s="105">
        <v>15837</v>
      </c>
      <c r="AU121" s="105">
        <v>16628</v>
      </c>
      <c r="AV121" s="105">
        <v>-15</v>
      </c>
      <c r="AW121" s="105">
        <v>-14</v>
      </c>
      <c r="AX121" s="105">
        <v>-12</v>
      </c>
      <c r="AY121" s="105">
        <v>-13</v>
      </c>
      <c r="AZ121" s="105">
        <v>-15</v>
      </c>
      <c r="BA121" s="105">
        <v>-16</v>
      </c>
      <c r="BB121" s="105">
        <v>11606</v>
      </c>
      <c r="BC121" s="105">
        <v>12631</v>
      </c>
      <c r="BD121" s="105">
        <v>12380</v>
      </c>
      <c r="BE121" s="105">
        <v>6479</v>
      </c>
      <c r="BF121" s="105">
        <v>6610</v>
      </c>
      <c r="BG121" s="105">
        <v>10944</v>
      </c>
      <c r="BH121" s="105">
        <v>1344</v>
      </c>
      <c r="BI121" s="105">
        <v>1158</v>
      </c>
      <c r="BJ121" s="105">
        <v>856</v>
      </c>
      <c r="BK121" s="105">
        <v>1877</v>
      </c>
      <c r="BL121" s="105">
        <v>1820</v>
      </c>
      <c r="BM121" s="105">
        <v>1931</v>
      </c>
      <c r="BN121" s="105">
        <v>5762</v>
      </c>
      <c r="BO121" s="105">
        <v>6151</v>
      </c>
      <c r="BP121" s="105">
        <v>6108</v>
      </c>
      <c r="BQ121" s="105">
        <v>5632</v>
      </c>
      <c r="BR121" s="105">
        <v>5458</v>
      </c>
      <c r="BS121" s="105">
        <v>5661</v>
      </c>
      <c r="BT121" s="105">
        <v>1352</v>
      </c>
      <c r="BU121" s="105">
        <v>1330</v>
      </c>
      <c r="BV121" s="105">
        <v>1247</v>
      </c>
      <c r="BW121" s="105">
        <v>1811</v>
      </c>
      <c r="BX121" s="105">
        <v>1859</v>
      </c>
      <c r="BY121" s="105">
        <v>1804</v>
      </c>
      <c r="BZ121" s="105">
        <v>12528</v>
      </c>
      <c r="CA121" s="105">
        <v>13824</v>
      </c>
      <c r="CB121" s="105">
        <v>10700</v>
      </c>
      <c r="CC121" s="105">
        <v>7593</v>
      </c>
      <c r="CD121" s="105">
        <v>7172</v>
      </c>
      <c r="CE121" s="105">
        <v>13887</v>
      </c>
      <c r="CF121" s="105">
        <v>410</v>
      </c>
      <c r="CG121" s="105">
        <v>263</v>
      </c>
      <c r="CH121" s="105">
        <v>196</v>
      </c>
      <c r="CI121" s="105">
        <v>1628</v>
      </c>
      <c r="CJ121" s="105">
        <v>1734</v>
      </c>
      <c r="CK121" s="105">
        <v>1830</v>
      </c>
      <c r="CL121" s="105">
        <v>3531</v>
      </c>
      <c r="CM121" s="105">
        <v>3423</v>
      </c>
      <c r="CN121" s="105">
        <v>3448</v>
      </c>
      <c r="CO121" s="105">
        <v>2919</v>
      </c>
      <c r="CP121" s="105">
        <v>3168</v>
      </c>
      <c r="CQ121" s="105">
        <v>2849</v>
      </c>
      <c r="CR121" s="105">
        <v>1677</v>
      </c>
      <c r="CS121" s="105">
        <v>1814</v>
      </c>
      <c r="CT121" s="105">
        <v>1980</v>
      </c>
      <c r="CU121" s="105">
        <v>2005</v>
      </c>
      <c r="CV121" s="105">
        <v>2050</v>
      </c>
      <c r="CW121" s="105">
        <v>2225</v>
      </c>
      <c r="CX121" s="105">
        <v>8756</v>
      </c>
      <c r="CY121" s="105">
        <v>8691</v>
      </c>
      <c r="CZ121" s="105">
        <v>8488</v>
      </c>
      <c r="DA121" s="105">
        <v>6220</v>
      </c>
      <c r="DB121" s="105">
        <v>4612</v>
      </c>
      <c r="DC121" s="105">
        <v>4115</v>
      </c>
      <c r="DD121" s="105">
        <v>1995</v>
      </c>
      <c r="DE121" s="105">
        <v>1880</v>
      </c>
      <c r="DF121" s="105">
        <v>1800</v>
      </c>
      <c r="DG121" s="105">
        <v>2210</v>
      </c>
      <c r="DH121" s="105">
        <v>2138</v>
      </c>
      <c r="DI121" s="105">
        <v>2124</v>
      </c>
      <c r="DJ121" s="105">
        <v>6190</v>
      </c>
      <c r="DK121" s="105">
        <v>6086</v>
      </c>
      <c r="DL121" s="105">
        <v>5849</v>
      </c>
      <c r="DM121" s="105">
        <v>6785</v>
      </c>
      <c r="DN121" s="105">
        <v>6402</v>
      </c>
      <c r="DO121" s="105">
        <v>6716</v>
      </c>
      <c r="DP121" s="105">
        <v>1603</v>
      </c>
      <c r="DQ121" s="105">
        <v>1755</v>
      </c>
      <c r="DR121" s="105">
        <v>858</v>
      </c>
      <c r="DS121" s="105">
        <v>1566</v>
      </c>
      <c r="DT121" s="105">
        <v>2054</v>
      </c>
      <c r="DU121" s="105">
        <v>1952</v>
      </c>
      <c r="DV121" s="105">
        <v>8066</v>
      </c>
      <c r="DW121" s="105">
        <v>8275</v>
      </c>
      <c r="DX121" s="105">
        <v>7193</v>
      </c>
      <c r="DY121" s="105">
        <v>8246</v>
      </c>
      <c r="DZ121" s="105">
        <v>4288</v>
      </c>
      <c r="EA121" s="105">
        <v>5238</v>
      </c>
      <c r="EB121" s="105">
        <v>952</v>
      </c>
      <c r="EC121" s="105">
        <v>982</v>
      </c>
      <c r="ED121" s="105">
        <v>636</v>
      </c>
      <c r="EE121" s="105">
        <v>1786</v>
      </c>
      <c r="EF121" s="105">
        <v>1655</v>
      </c>
      <c r="EG121" s="105">
        <v>1738</v>
      </c>
      <c r="EH121" s="105">
        <v>10457</v>
      </c>
      <c r="EI121" s="105">
        <v>5835</v>
      </c>
      <c r="EJ121" s="105">
        <v>6240</v>
      </c>
      <c r="EK121" s="105">
        <v>7192</v>
      </c>
      <c r="EL121" s="105">
        <v>9188</v>
      </c>
      <c r="EM121" s="105">
        <v>13144</v>
      </c>
      <c r="EN121" s="105">
        <v>1766</v>
      </c>
      <c r="EO121" s="105">
        <v>1806</v>
      </c>
      <c r="EP121" s="105">
        <v>1812</v>
      </c>
      <c r="EQ121" s="105">
        <v>1496</v>
      </c>
      <c r="ER121" s="105">
        <v>1562</v>
      </c>
      <c r="ES121" s="105">
        <v>1505</v>
      </c>
      <c r="ET121" s="105">
        <v>15423</v>
      </c>
      <c r="EU121" s="105">
        <v>14057</v>
      </c>
      <c r="EV121" s="105">
        <v>13820</v>
      </c>
      <c r="EW121" s="105">
        <v>15151</v>
      </c>
      <c r="EX121" s="105">
        <v>16078</v>
      </c>
      <c r="EY121" s="105">
        <v>6332</v>
      </c>
      <c r="EZ121" s="105">
        <v>1099</v>
      </c>
      <c r="FA121" s="105">
        <v>1035</v>
      </c>
      <c r="FB121" s="105">
        <v>1013</v>
      </c>
      <c r="FC121" s="105">
        <v>1517</v>
      </c>
      <c r="FD121" s="105">
        <v>1537</v>
      </c>
      <c r="FE121" s="105">
        <v>1424</v>
      </c>
    </row>
    <row r="122" spans="2:161">
      <c r="B122" s="105">
        <v>58.5</v>
      </c>
      <c r="C122" s="105">
        <v>-2</v>
      </c>
      <c r="D122" s="105">
        <v>-10</v>
      </c>
      <c r="E122" s="105">
        <v>-9</v>
      </c>
      <c r="F122" s="105">
        <v>1344</v>
      </c>
      <c r="G122" s="105">
        <v>1349</v>
      </c>
      <c r="H122" s="105">
        <v>1277</v>
      </c>
      <c r="I122" s="105">
        <v>1228</v>
      </c>
      <c r="J122" s="105">
        <v>1131</v>
      </c>
      <c r="K122" s="105">
        <v>1229</v>
      </c>
      <c r="L122" s="105">
        <v>1553</v>
      </c>
      <c r="M122" s="105">
        <v>2019</v>
      </c>
      <c r="N122" s="105">
        <v>1669</v>
      </c>
      <c r="O122" s="105">
        <v>1702</v>
      </c>
      <c r="P122" s="105">
        <v>1693</v>
      </c>
      <c r="Q122" s="105">
        <v>1758</v>
      </c>
      <c r="R122" s="105">
        <v>7715</v>
      </c>
      <c r="S122" s="105">
        <v>7608</v>
      </c>
      <c r="T122" s="105">
        <v>7827</v>
      </c>
      <c r="U122" s="105">
        <v>8046</v>
      </c>
      <c r="V122" s="105">
        <v>7988</v>
      </c>
      <c r="W122" s="105">
        <v>8828</v>
      </c>
      <c r="X122" s="105">
        <v>1613</v>
      </c>
      <c r="Y122" s="105">
        <v>1983</v>
      </c>
      <c r="Z122" s="105">
        <v>1812</v>
      </c>
      <c r="AA122" s="105">
        <v>2171</v>
      </c>
      <c r="AB122" s="105">
        <v>2287</v>
      </c>
      <c r="AC122" s="105">
        <v>2251</v>
      </c>
      <c r="AD122" s="105">
        <v>6262</v>
      </c>
      <c r="AE122" s="105">
        <v>6723</v>
      </c>
      <c r="AF122" s="105">
        <v>6559</v>
      </c>
      <c r="AG122" s="105">
        <v>7233</v>
      </c>
      <c r="AH122" s="105">
        <v>6936</v>
      </c>
      <c r="AI122" s="105">
        <v>6713</v>
      </c>
      <c r="AJ122" s="105">
        <v>1989</v>
      </c>
      <c r="AK122" s="105">
        <v>1952</v>
      </c>
      <c r="AL122" s="105">
        <v>1734</v>
      </c>
      <c r="AM122" s="105">
        <v>2012</v>
      </c>
      <c r="AN122" s="105">
        <v>2174</v>
      </c>
      <c r="AO122" s="105">
        <v>1893</v>
      </c>
      <c r="AP122" s="105">
        <v>13830</v>
      </c>
      <c r="AQ122" s="105">
        <v>14702</v>
      </c>
      <c r="AR122" s="105">
        <v>13539</v>
      </c>
      <c r="AS122" s="105">
        <v>15804</v>
      </c>
      <c r="AT122" s="105">
        <v>15165</v>
      </c>
      <c r="AU122" s="105">
        <v>15762</v>
      </c>
      <c r="AV122" s="105">
        <v>-15</v>
      </c>
      <c r="AW122" s="105">
        <v>-16</v>
      </c>
      <c r="AX122" s="105">
        <v>-14</v>
      </c>
      <c r="AY122" s="105">
        <v>-16</v>
      </c>
      <c r="AZ122" s="105">
        <v>-15</v>
      </c>
      <c r="BA122" s="105">
        <v>-14</v>
      </c>
      <c r="BB122" s="105">
        <v>11153</v>
      </c>
      <c r="BC122" s="105">
        <v>12091</v>
      </c>
      <c r="BD122" s="105">
        <v>12211</v>
      </c>
      <c r="BE122" s="105">
        <v>6435</v>
      </c>
      <c r="BF122" s="105">
        <v>6636</v>
      </c>
      <c r="BG122" s="105">
        <v>10749</v>
      </c>
      <c r="BH122" s="105">
        <v>1342</v>
      </c>
      <c r="BI122" s="105">
        <v>1177</v>
      </c>
      <c r="BJ122" s="105">
        <v>843</v>
      </c>
      <c r="BK122" s="105">
        <v>1874</v>
      </c>
      <c r="BL122" s="105">
        <v>1778</v>
      </c>
      <c r="BM122" s="105">
        <v>1958</v>
      </c>
      <c r="BN122" s="105">
        <v>5792</v>
      </c>
      <c r="BO122" s="105">
        <v>6088</v>
      </c>
      <c r="BP122" s="105">
        <v>5940</v>
      </c>
      <c r="BQ122" s="105">
        <v>5533</v>
      </c>
      <c r="BR122" s="105">
        <v>5405</v>
      </c>
      <c r="BS122" s="105">
        <v>5533</v>
      </c>
      <c r="BT122" s="105">
        <v>1345</v>
      </c>
      <c r="BU122" s="105">
        <v>1353</v>
      </c>
      <c r="BV122" s="105">
        <v>1220</v>
      </c>
      <c r="BW122" s="105">
        <v>1837</v>
      </c>
      <c r="BX122" s="105">
        <v>1890</v>
      </c>
      <c r="BY122" s="105">
        <v>1822</v>
      </c>
      <c r="BZ122" s="105">
        <v>12294</v>
      </c>
      <c r="CA122" s="105">
        <v>13305</v>
      </c>
      <c r="CB122" s="105">
        <v>10495</v>
      </c>
      <c r="CC122" s="105">
        <v>7453</v>
      </c>
      <c r="CD122" s="105">
        <v>7035</v>
      </c>
      <c r="CE122" s="105">
        <v>12993</v>
      </c>
      <c r="CF122" s="105">
        <v>402</v>
      </c>
      <c r="CG122" s="105">
        <v>255</v>
      </c>
      <c r="CH122" s="105">
        <v>200</v>
      </c>
      <c r="CI122" s="105">
        <v>1586</v>
      </c>
      <c r="CJ122" s="105">
        <v>1724</v>
      </c>
      <c r="CK122" s="105">
        <v>1810</v>
      </c>
      <c r="CL122" s="105">
        <v>3499</v>
      </c>
      <c r="CM122" s="105">
        <v>3375</v>
      </c>
      <c r="CN122" s="105">
        <v>3401</v>
      </c>
      <c r="CO122" s="105">
        <v>2925</v>
      </c>
      <c r="CP122" s="105">
        <v>3165</v>
      </c>
      <c r="CQ122" s="105">
        <v>2821</v>
      </c>
      <c r="CR122" s="105">
        <v>1672</v>
      </c>
      <c r="CS122" s="105">
        <v>1840</v>
      </c>
      <c r="CT122" s="105">
        <v>1975</v>
      </c>
      <c r="CU122" s="105">
        <v>2008</v>
      </c>
      <c r="CV122" s="105">
        <v>2060</v>
      </c>
      <c r="CW122" s="105">
        <v>2188</v>
      </c>
      <c r="CX122" s="105">
        <v>8825</v>
      </c>
      <c r="CY122" s="105">
        <v>8692</v>
      </c>
      <c r="CZ122" s="105">
        <v>8276</v>
      </c>
      <c r="DA122" s="105">
        <v>6201</v>
      </c>
      <c r="DB122" s="105">
        <v>4557</v>
      </c>
      <c r="DC122" s="105">
        <v>4090</v>
      </c>
      <c r="DD122" s="105">
        <v>2021</v>
      </c>
      <c r="DE122" s="105">
        <v>1861</v>
      </c>
      <c r="DF122" s="105">
        <v>1814</v>
      </c>
      <c r="DG122" s="105">
        <v>2262</v>
      </c>
      <c r="DH122" s="105">
        <v>2125</v>
      </c>
      <c r="DI122" s="105">
        <v>2153</v>
      </c>
      <c r="DJ122" s="105">
        <v>6219</v>
      </c>
      <c r="DK122" s="105">
        <v>6035</v>
      </c>
      <c r="DL122" s="105">
        <v>5865</v>
      </c>
      <c r="DM122" s="105">
        <v>6759</v>
      </c>
      <c r="DN122" s="105">
        <v>6369</v>
      </c>
      <c r="DO122" s="105">
        <v>6623</v>
      </c>
      <c r="DP122" s="105">
        <v>1565</v>
      </c>
      <c r="DQ122" s="105">
        <v>1773</v>
      </c>
      <c r="DR122" s="105">
        <v>841</v>
      </c>
      <c r="DS122" s="105">
        <v>1529</v>
      </c>
      <c r="DT122" s="105">
        <v>2076</v>
      </c>
      <c r="DU122" s="105">
        <v>1967</v>
      </c>
      <c r="DV122" s="105">
        <v>8190</v>
      </c>
      <c r="DW122" s="105">
        <v>8271</v>
      </c>
      <c r="DX122" s="105">
        <v>7176</v>
      </c>
      <c r="DY122" s="105">
        <v>8195</v>
      </c>
      <c r="DZ122" s="105">
        <v>4156</v>
      </c>
      <c r="EA122" s="105">
        <v>5128</v>
      </c>
      <c r="EB122" s="105">
        <v>964</v>
      </c>
      <c r="EC122" s="105">
        <v>994</v>
      </c>
      <c r="ED122" s="105">
        <v>647</v>
      </c>
      <c r="EE122" s="105">
        <v>1755</v>
      </c>
      <c r="EF122" s="105">
        <v>1626</v>
      </c>
      <c r="EG122" s="105">
        <v>1723</v>
      </c>
      <c r="EH122" s="105">
        <v>10451</v>
      </c>
      <c r="EI122" s="105">
        <v>5660</v>
      </c>
      <c r="EJ122" s="105">
        <v>5988</v>
      </c>
      <c r="EK122" s="105">
        <v>6994</v>
      </c>
      <c r="EL122" s="105">
        <v>9010</v>
      </c>
      <c r="EM122" s="105">
        <v>12533</v>
      </c>
      <c r="EN122" s="105">
        <v>1727</v>
      </c>
      <c r="EO122" s="105">
        <v>1810</v>
      </c>
      <c r="EP122" s="105">
        <v>1812</v>
      </c>
      <c r="EQ122" s="105">
        <v>1489</v>
      </c>
      <c r="ER122" s="105">
        <v>1575</v>
      </c>
      <c r="ES122" s="105">
        <v>1504</v>
      </c>
      <c r="ET122" s="105">
        <v>14562</v>
      </c>
      <c r="EU122" s="105">
        <v>13544</v>
      </c>
      <c r="EV122" s="105">
        <v>13341</v>
      </c>
      <c r="EW122" s="105">
        <v>14838</v>
      </c>
      <c r="EX122" s="105">
        <v>15541</v>
      </c>
      <c r="EY122" s="105">
        <v>6236</v>
      </c>
      <c r="EZ122" s="105">
        <v>1114</v>
      </c>
      <c r="FA122" s="105">
        <v>1042</v>
      </c>
      <c r="FB122" s="105">
        <v>1036</v>
      </c>
      <c r="FC122" s="105">
        <v>1541</v>
      </c>
      <c r="FD122" s="105">
        <v>1549</v>
      </c>
      <c r="FE122" s="105">
        <v>1456</v>
      </c>
    </row>
    <row r="123" spans="2:161">
      <c r="B123" s="105">
        <v>59</v>
      </c>
      <c r="C123" s="105">
        <v>-2</v>
      </c>
      <c r="D123" s="105">
        <v>-11</v>
      </c>
      <c r="E123" s="105">
        <v>-7</v>
      </c>
      <c r="F123" s="105">
        <v>1356</v>
      </c>
      <c r="G123" s="105">
        <v>1340</v>
      </c>
      <c r="H123" s="105">
        <v>1291</v>
      </c>
      <c r="I123" s="105">
        <v>1235</v>
      </c>
      <c r="J123" s="105">
        <v>1134</v>
      </c>
      <c r="K123" s="105">
        <v>1233</v>
      </c>
      <c r="L123" s="105">
        <v>1546</v>
      </c>
      <c r="M123" s="105">
        <v>1996</v>
      </c>
      <c r="N123" s="105">
        <v>1651</v>
      </c>
      <c r="O123" s="105">
        <v>1736</v>
      </c>
      <c r="P123" s="105">
        <v>1658</v>
      </c>
      <c r="Q123" s="105">
        <v>1766</v>
      </c>
      <c r="R123" s="105">
        <v>7706</v>
      </c>
      <c r="S123" s="105">
        <v>7500</v>
      </c>
      <c r="T123" s="105">
        <v>7971</v>
      </c>
      <c r="U123" s="105">
        <v>7892</v>
      </c>
      <c r="V123" s="105">
        <v>7754</v>
      </c>
      <c r="W123" s="105">
        <v>8652</v>
      </c>
      <c r="X123" s="105">
        <v>1648</v>
      </c>
      <c r="Y123" s="105">
        <v>1961</v>
      </c>
      <c r="Z123" s="105">
        <v>1805</v>
      </c>
      <c r="AA123" s="105">
        <v>2193</v>
      </c>
      <c r="AB123" s="105">
        <v>2267</v>
      </c>
      <c r="AC123" s="105">
        <v>2300</v>
      </c>
      <c r="AD123" s="105">
        <v>6138</v>
      </c>
      <c r="AE123" s="105">
        <v>6633</v>
      </c>
      <c r="AF123" s="105">
        <v>6461</v>
      </c>
      <c r="AG123" s="105">
        <v>7164</v>
      </c>
      <c r="AH123" s="105">
        <v>6887</v>
      </c>
      <c r="AI123" s="105">
        <v>6548</v>
      </c>
      <c r="AJ123" s="105">
        <v>2017</v>
      </c>
      <c r="AK123" s="105">
        <v>1959</v>
      </c>
      <c r="AL123" s="105">
        <v>1746</v>
      </c>
      <c r="AM123" s="105">
        <v>2006</v>
      </c>
      <c r="AN123" s="105">
        <v>2166</v>
      </c>
      <c r="AO123" s="105">
        <v>1898</v>
      </c>
      <c r="AP123" s="105">
        <v>14236</v>
      </c>
      <c r="AQ123" s="105">
        <v>14378</v>
      </c>
      <c r="AR123" s="105">
        <v>12735</v>
      </c>
      <c r="AS123" s="105">
        <v>15988</v>
      </c>
      <c r="AT123" s="105">
        <v>15082</v>
      </c>
      <c r="AU123" s="105">
        <v>16154</v>
      </c>
      <c r="AV123" s="105">
        <v>-15</v>
      </c>
      <c r="AW123" s="105">
        <v>-15</v>
      </c>
      <c r="AX123" s="105">
        <v>-14</v>
      </c>
      <c r="AY123" s="105">
        <v>-15</v>
      </c>
      <c r="AZ123" s="105">
        <v>-16</v>
      </c>
      <c r="BA123" s="105">
        <v>-14</v>
      </c>
      <c r="BB123" s="105">
        <v>10797</v>
      </c>
      <c r="BC123" s="105">
        <v>11994</v>
      </c>
      <c r="BD123" s="105">
        <v>12150</v>
      </c>
      <c r="BE123" s="105">
        <v>6493</v>
      </c>
      <c r="BF123" s="105">
        <v>6538</v>
      </c>
      <c r="BG123" s="105">
        <v>10833</v>
      </c>
      <c r="BH123" s="105">
        <v>1362</v>
      </c>
      <c r="BI123" s="105">
        <v>1162</v>
      </c>
      <c r="BJ123" s="105">
        <v>849</v>
      </c>
      <c r="BK123" s="105">
        <v>1857</v>
      </c>
      <c r="BL123" s="105">
        <v>1755</v>
      </c>
      <c r="BM123" s="105">
        <v>1950</v>
      </c>
      <c r="BN123" s="105">
        <v>5658</v>
      </c>
      <c r="BO123" s="105">
        <v>5996</v>
      </c>
      <c r="BP123" s="105">
        <v>5827</v>
      </c>
      <c r="BQ123" s="105">
        <v>5424</v>
      </c>
      <c r="BR123" s="105">
        <v>5311</v>
      </c>
      <c r="BS123" s="105">
        <v>5473</v>
      </c>
      <c r="BT123" s="105">
        <v>1351</v>
      </c>
      <c r="BU123" s="105">
        <v>1328</v>
      </c>
      <c r="BV123" s="105">
        <v>1257</v>
      </c>
      <c r="BW123" s="105">
        <v>1796</v>
      </c>
      <c r="BX123" s="105">
        <v>1866</v>
      </c>
      <c r="BY123" s="105">
        <v>1797</v>
      </c>
      <c r="BZ123" s="105">
        <v>12145</v>
      </c>
      <c r="CA123" s="105">
        <v>13159</v>
      </c>
      <c r="CB123" s="105">
        <v>10329</v>
      </c>
      <c r="CC123" s="105">
        <v>7379</v>
      </c>
      <c r="CD123" s="105">
        <v>6883</v>
      </c>
      <c r="CE123" s="105">
        <v>13055</v>
      </c>
      <c r="CF123" s="105">
        <v>401</v>
      </c>
      <c r="CG123" s="105">
        <v>241</v>
      </c>
      <c r="CH123" s="105">
        <v>194</v>
      </c>
      <c r="CI123" s="105">
        <v>1640</v>
      </c>
      <c r="CJ123" s="105">
        <v>1706</v>
      </c>
      <c r="CK123" s="105">
        <v>1831</v>
      </c>
      <c r="CL123" s="105">
        <v>3549</v>
      </c>
      <c r="CM123" s="105">
        <v>3403</v>
      </c>
      <c r="CN123" s="105">
        <v>3434</v>
      </c>
      <c r="CO123" s="105">
        <v>2959</v>
      </c>
      <c r="CP123" s="105">
        <v>3163</v>
      </c>
      <c r="CQ123" s="105">
        <v>2804</v>
      </c>
      <c r="CR123" s="105">
        <v>1671</v>
      </c>
      <c r="CS123" s="105">
        <v>1829</v>
      </c>
      <c r="CT123" s="105">
        <v>1947</v>
      </c>
      <c r="CU123" s="105">
        <v>2002</v>
      </c>
      <c r="CV123" s="105">
        <v>2014</v>
      </c>
      <c r="CW123" s="105">
        <v>2247</v>
      </c>
      <c r="CX123" s="105">
        <v>8957</v>
      </c>
      <c r="CY123" s="105">
        <v>8742</v>
      </c>
      <c r="CZ123" s="105">
        <v>8272</v>
      </c>
      <c r="DA123" s="105">
        <v>6207</v>
      </c>
      <c r="DB123" s="105">
        <v>4576</v>
      </c>
      <c r="DC123" s="105">
        <v>4044</v>
      </c>
      <c r="DD123" s="105">
        <v>2018</v>
      </c>
      <c r="DE123" s="105">
        <v>1915</v>
      </c>
      <c r="DF123" s="105">
        <v>1835</v>
      </c>
      <c r="DG123" s="105">
        <v>2245</v>
      </c>
      <c r="DH123" s="105">
        <v>2164</v>
      </c>
      <c r="DI123" s="105">
        <v>2123</v>
      </c>
      <c r="DJ123" s="105">
        <v>6130</v>
      </c>
      <c r="DK123" s="105">
        <v>5915</v>
      </c>
      <c r="DL123" s="105">
        <v>5725</v>
      </c>
      <c r="DM123" s="105">
        <v>6651</v>
      </c>
      <c r="DN123" s="105">
        <v>6272</v>
      </c>
      <c r="DO123" s="105">
        <v>6645</v>
      </c>
      <c r="DP123" s="105">
        <v>1609</v>
      </c>
      <c r="DQ123" s="105">
        <v>1758</v>
      </c>
      <c r="DR123" s="105">
        <v>847</v>
      </c>
      <c r="DS123" s="105">
        <v>1546</v>
      </c>
      <c r="DT123" s="105">
        <v>2086</v>
      </c>
      <c r="DU123" s="105">
        <v>2032</v>
      </c>
      <c r="DV123" s="105">
        <v>8197</v>
      </c>
      <c r="DW123" s="105">
        <v>8313</v>
      </c>
      <c r="DX123" s="105">
        <v>7109</v>
      </c>
      <c r="DY123" s="105">
        <v>8380</v>
      </c>
      <c r="DZ123" s="105">
        <v>4045</v>
      </c>
      <c r="EA123" s="105">
        <v>5127</v>
      </c>
      <c r="EB123" s="105">
        <v>977</v>
      </c>
      <c r="EC123" s="105">
        <v>1005</v>
      </c>
      <c r="ED123" s="105">
        <v>658</v>
      </c>
      <c r="EE123" s="105">
        <v>1800</v>
      </c>
      <c r="EF123" s="105">
        <v>1651</v>
      </c>
      <c r="EG123" s="105">
        <v>1760</v>
      </c>
      <c r="EH123" s="105">
        <v>10166</v>
      </c>
      <c r="EI123" s="105">
        <v>5507</v>
      </c>
      <c r="EJ123" s="105">
        <v>5882</v>
      </c>
      <c r="EK123" s="105">
        <v>6975</v>
      </c>
      <c r="EL123" s="105">
        <v>8924</v>
      </c>
      <c r="EM123" s="105">
        <v>12363</v>
      </c>
      <c r="EN123" s="105">
        <v>1775</v>
      </c>
      <c r="EO123" s="105">
        <v>1831</v>
      </c>
      <c r="EP123" s="105">
        <v>1794</v>
      </c>
      <c r="EQ123" s="105">
        <v>1513</v>
      </c>
      <c r="ER123" s="105">
        <v>1579</v>
      </c>
      <c r="ES123" s="105">
        <v>1518</v>
      </c>
      <c r="ET123" s="105">
        <v>14737</v>
      </c>
      <c r="EU123" s="105">
        <v>13555</v>
      </c>
      <c r="EV123" s="105">
        <v>13114</v>
      </c>
      <c r="EW123" s="105">
        <v>15297</v>
      </c>
      <c r="EX123" s="105">
        <v>15943</v>
      </c>
      <c r="EY123" s="105">
        <v>6218</v>
      </c>
      <c r="EZ123" s="105">
        <v>1098</v>
      </c>
      <c r="FA123" s="105">
        <v>1057</v>
      </c>
      <c r="FB123" s="105">
        <v>1064</v>
      </c>
      <c r="FC123" s="105">
        <v>1529</v>
      </c>
      <c r="FD123" s="105">
        <v>1573</v>
      </c>
      <c r="FE123" s="105">
        <v>1482</v>
      </c>
    </row>
    <row r="124" spans="2:161">
      <c r="B124" s="105">
        <v>59.5</v>
      </c>
      <c r="C124" s="105">
        <v>0.67</v>
      </c>
      <c r="D124" s="105">
        <v>-9.33</v>
      </c>
      <c r="E124" s="105">
        <v>-6.33</v>
      </c>
      <c r="F124" s="105">
        <v>1348.67</v>
      </c>
      <c r="G124" s="105">
        <v>1346.67</v>
      </c>
      <c r="H124" s="105">
        <v>1282.67</v>
      </c>
      <c r="I124" s="105">
        <v>1218.67</v>
      </c>
      <c r="J124" s="105">
        <v>1124.67</v>
      </c>
      <c r="K124" s="105">
        <v>1222.67</v>
      </c>
      <c r="L124" s="105">
        <v>1531.67</v>
      </c>
      <c r="M124" s="105">
        <v>2024.67</v>
      </c>
      <c r="N124" s="105">
        <v>1681.67</v>
      </c>
      <c r="O124" s="105">
        <v>1745.67</v>
      </c>
      <c r="P124" s="105">
        <v>1679.67</v>
      </c>
      <c r="Q124" s="105">
        <v>1780.67</v>
      </c>
      <c r="R124" s="105">
        <v>7433.67</v>
      </c>
      <c r="S124" s="105">
        <v>7212.67</v>
      </c>
      <c r="T124" s="105">
        <v>7775.67</v>
      </c>
      <c r="U124" s="105">
        <v>7652.67</v>
      </c>
      <c r="V124" s="105">
        <v>7450.67</v>
      </c>
      <c r="W124" s="105">
        <v>8449.67</v>
      </c>
      <c r="X124" s="105">
        <v>1624.67</v>
      </c>
      <c r="Y124" s="105">
        <v>1990.67</v>
      </c>
      <c r="Z124" s="105">
        <v>1838.67</v>
      </c>
      <c r="AA124" s="105">
        <v>2218.67</v>
      </c>
      <c r="AB124" s="105">
        <v>2308.67</v>
      </c>
      <c r="AC124" s="105">
        <v>2269.67</v>
      </c>
      <c r="AD124" s="105">
        <v>5985.67</v>
      </c>
      <c r="AE124" s="105">
        <v>6484.67</v>
      </c>
      <c r="AF124" s="105">
        <v>6345.67</v>
      </c>
      <c r="AG124" s="105">
        <v>6937.67</v>
      </c>
      <c r="AH124" s="105">
        <v>6667.67</v>
      </c>
      <c r="AI124" s="105">
        <v>6455.67</v>
      </c>
      <c r="AJ124" s="105">
        <v>2018.67</v>
      </c>
      <c r="AK124" s="105">
        <v>1940.67</v>
      </c>
      <c r="AL124" s="105">
        <v>1736.67</v>
      </c>
      <c r="AM124" s="105">
        <v>1986.67</v>
      </c>
      <c r="AN124" s="105">
        <v>2210.67</v>
      </c>
      <c r="AO124" s="105">
        <v>1894.67</v>
      </c>
      <c r="AP124" s="105">
        <v>13712.67</v>
      </c>
      <c r="AQ124" s="105">
        <v>14338.67</v>
      </c>
      <c r="AR124" s="105">
        <v>12403.67</v>
      </c>
      <c r="AS124" s="105">
        <v>15102.67</v>
      </c>
      <c r="AT124" s="105">
        <v>14590.67</v>
      </c>
      <c r="AU124" s="105">
        <v>15771.67</v>
      </c>
      <c r="AV124" s="105">
        <v>-15.33</v>
      </c>
      <c r="AW124" s="105">
        <v>-12.33</v>
      </c>
      <c r="AX124" s="105">
        <v>-11.33</v>
      </c>
      <c r="AY124" s="105">
        <v>-15.33</v>
      </c>
      <c r="AZ124" s="105">
        <v>-14.33</v>
      </c>
      <c r="BA124" s="105">
        <v>-13.33</v>
      </c>
      <c r="BB124" s="105">
        <v>10651.67</v>
      </c>
      <c r="BC124" s="105">
        <v>11844.67</v>
      </c>
      <c r="BD124" s="105">
        <v>11792.67</v>
      </c>
      <c r="BE124" s="105">
        <v>6455.67</v>
      </c>
      <c r="BF124" s="105">
        <v>6518.67</v>
      </c>
      <c r="BG124" s="105">
        <v>11096.67</v>
      </c>
      <c r="BH124" s="105">
        <v>1337.67</v>
      </c>
      <c r="BI124" s="105">
        <v>1138.67</v>
      </c>
      <c r="BJ124" s="105">
        <v>848.67</v>
      </c>
      <c r="BK124" s="105">
        <v>1847.67</v>
      </c>
      <c r="BL124" s="105">
        <v>1798.67</v>
      </c>
      <c r="BM124" s="105">
        <v>1975.67</v>
      </c>
      <c r="BN124" s="105">
        <v>5565.67</v>
      </c>
      <c r="BO124" s="105">
        <v>5920.67</v>
      </c>
      <c r="BP124" s="105">
        <v>5721.67</v>
      </c>
      <c r="BQ124" s="105">
        <v>5253.67</v>
      </c>
      <c r="BR124" s="105">
        <v>5122.67</v>
      </c>
      <c r="BS124" s="105">
        <v>5285.67</v>
      </c>
      <c r="BT124" s="105">
        <v>1355.67</v>
      </c>
      <c r="BU124" s="105">
        <v>1370.67</v>
      </c>
      <c r="BV124" s="105">
        <v>1231.67</v>
      </c>
      <c r="BW124" s="105">
        <v>1810.67</v>
      </c>
      <c r="BX124" s="105">
        <v>1860.67</v>
      </c>
      <c r="BY124" s="105">
        <v>1835.67</v>
      </c>
      <c r="BZ124" s="105">
        <v>11648.67</v>
      </c>
      <c r="CA124" s="105">
        <v>12657.67</v>
      </c>
      <c r="CB124" s="105">
        <v>10377.67</v>
      </c>
      <c r="CC124" s="105">
        <v>7263.67</v>
      </c>
      <c r="CD124" s="105">
        <v>6662.67</v>
      </c>
      <c r="CE124" s="105">
        <v>12820.67</v>
      </c>
      <c r="CF124" s="105">
        <v>406.67</v>
      </c>
      <c r="CG124" s="105">
        <v>237.67</v>
      </c>
      <c r="CH124" s="105">
        <v>185.67</v>
      </c>
      <c r="CI124" s="105">
        <v>1646.67</v>
      </c>
      <c r="CJ124" s="105">
        <v>1759.67</v>
      </c>
      <c r="CK124" s="105">
        <v>1805.67</v>
      </c>
      <c r="CL124" s="105">
        <v>3539.67</v>
      </c>
      <c r="CM124" s="105">
        <v>3458.67</v>
      </c>
      <c r="CN124" s="105">
        <v>3410.67</v>
      </c>
      <c r="CO124" s="105">
        <v>2969.67</v>
      </c>
      <c r="CP124" s="105">
        <v>3174.67</v>
      </c>
      <c r="CQ124" s="105">
        <v>2828.67</v>
      </c>
      <c r="CR124" s="105">
        <v>1677.67</v>
      </c>
      <c r="CS124" s="105">
        <v>1830.67</v>
      </c>
      <c r="CT124" s="105">
        <v>2004.67</v>
      </c>
      <c r="CU124" s="105">
        <v>2023.67</v>
      </c>
      <c r="CV124" s="105">
        <v>2031.67</v>
      </c>
      <c r="CW124" s="105">
        <v>2283.67</v>
      </c>
      <c r="CX124" s="105">
        <v>8855.67</v>
      </c>
      <c r="CY124" s="105">
        <v>8737.67</v>
      </c>
      <c r="CZ124" s="105">
        <v>8279.67</v>
      </c>
      <c r="DA124" s="105">
        <v>6134.67</v>
      </c>
      <c r="DB124" s="105">
        <v>4393.67</v>
      </c>
      <c r="DC124" s="105">
        <v>4005.67</v>
      </c>
      <c r="DD124" s="105">
        <v>2009.67</v>
      </c>
      <c r="DE124" s="105">
        <v>1927.67</v>
      </c>
      <c r="DF124" s="105">
        <v>1837.67</v>
      </c>
      <c r="DG124" s="105">
        <v>2235.67</v>
      </c>
      <c r="DH124" s="105">
        <v>2144.67</v>
      </c>
      <c r="DI124" s="105">
        <v>2133.67</v>
      </c>
      <c r="DJ124" s="105">
        <v>5976.67</v>
      </c>
      <c r="DK124" s="105">
        <v>5789.67</v>
      </c>
      <c r="DL124" s="105">
        <v>5619.67</v>
      </c>
      <c r="DM124" s="105">
        <v>6479.67</v>
      </c>
      <c r="DN124" s="105">
        <v>6095.67</v>
      </c>
      <c r="DO124" s="105">
        <v>6435.67</v>
      </c>
      <c r="DP124" s="105">
        <v>1582.67</v>
      </c>
      <c r="DQ124" s="105">
        <v>1759.67</v>
      </c>
      <c r="DR124" s="105">
        <v>851.67</v>
      </c>
      <c r="DS124" s="105">
        <v>1541.67</v>
      </c>
      <c r="DT124" s="105">
        <v>2081.67</v>
      </c>
      <c r="DU124" s="105">
        <v>1985.67</v>
      </c>
      <c r="DV124" s="105">
        <v>8272.67</v>
      </c>
      <c r="DW124" s="105">
        <v>8283.67</v>
      </c>
      <c r="DX124" s="105">
        <v>7074.67</v>
      </c>
      <c r="DY124" s="105">
        <v>8333.67</v>
      </c>
      <c r="DZ124" s="105">
        <v>4098.67</v>
      </c>
      <c r="EA124" s="105">
        <v>5117.67</v>
      </c>
      <c r="EB124" s="105">
        <v>963.67</v>
      </c>
      <c r="EC124" s="105">
        <v>1009.67</v>
      </c>
      <c r="ED124" s="105">
        <v>625.66999999999996</v>
      </c>
      <c r="EE124" s="105">
        <v>1796.67</v>
      </c>
      <c r="EF124" s="105">
        <v>1634.67</v>
      </c>
      <c r="EG124" s="105">
        <v>1775.67</v>
      </c>
      <c r="EH124" s="105">
        <v>10120.67</v>
      </c>
      <c r="EI124" s="105">
        <v>5276.67</v>
      </c>
      <c r="EJ124" s="105">
        <v>5676.67</v>
      </c>
      <c r="EK124" s="105">
        <v>6774.67</v>
      </c>
      <c r="EL124" s="105">
        <v>8863.67</v>
      </c>
      <c r="EM124" s="105">
        <v>11908.67</v>
      </c>
      <c r="EN124" s="105">
        <v>1790.67</v>
      </c>
      <c r="EO124" s="105">
        <v>1839.67</v>
      </c>
      <c r="EP124" s="105">
        <v>1802.67</v>
      </c>
      <c r="EQ124" s="105">
        <v>1521.67</v>
      </c>
      <c r="ER124" s="105">
        <v>1573.67</v>
      </c>
      <c r="ES124" s="105">
        <v>1501.67</v>
      </c>
      <c r="ET124" s="105">
        <v>14515.67</v>
      </c>
      <c r="EU124" s="105">
        <v>13012.67</v>
      </c>
      <c r="EV124" s="105">
        <v>11878.67</v>
      </c>
      <c r="EW124" s="105">
        <v>15210.67</v>
      </c>
      <c r="EX124" s="105">
        <v>15393.67</v>
      </c>
      <c r="EY124" s="105">
        <v>6141.67</v>
      </c>
      <c r="EZ124" s="105">
        <v>1102.67</v>
      </c>
      <c r="FA124" s="105">
        <v>1074.67</v>
      </c>
      <c r="FB124" s="105">
        <v>1061.67</v>
      </c>
      <c r="FC124" s="105">
        <v>1538.67</v>
      </c>
      <c r="FD124" s="105">
        <v>1561.67</v>
      </c>
      <c r="FE124" s="105">
        <v>1461.67</v>
      </c>
    </row>
    <row r="125" spans="2:161">
      <c r="B125" s="105">
        <v>60</v>
      </c>
      <c r="C125" s="105">
        <v>-2.83</v>
      </c>
      <c r="D125" s="105">
        <v>-7.83</v>
      </c>
      <c r="E125" s="105">
        <v>-6.83</v>
      </c>
      <c r="F125" s="105">
        <v>1327.17</v>
      </c>
      <c r="G125" s="105">
        <v>1330.17</v>
      </c>
      <c r="H125" s="105">
        <v>1267.17</v>
      </c>
      <c r="I125" s="105">
        <v>1205.17</v>
      </c>
      <c r="J125" s="105">
        <v>1117.17</v>
      </c>
      <c r="K125" s="105">
        <v>1205.17</v>
      </c>
      <c r="L125" s="105">
        <v>1544.17</v>
      </c>
      <c r="M125" s="105">
        <v>2018.17</v>
      </c>
      <c r="N125" s="105">
        <v>1679.17</v>
      </c>
      <c r="O125" s="105">
        <v>1723.17</v>
      </c>
      <c r="P125" s="105">
        <v>1681.17</v>
      </c>
      <c r="Q125" s="105">
        <v>1739.17</v>
      </c>
      <c r="R125" s="105">
        <v>7206.17</v>
      </c>
      <c r="S125" s="105">
        <v>6940.17</v>
      </c>
      <c r="T125" s="105">
        <v>7674.17</v>
      </c>
      <c r="U125" s="105">
        <v>7402.17</v>
      </c>
      <c r="V125" s="105">
        <v>7279.17</v>
      </c>
      <c r="W125" s="105">
        <v>8170.17</v>
      </c>
      <c r="X125" s="105">
        <v>1621.17</v>
      </c>
      <c r="Y125" s="105">
        <v>1996.17</v>
      </c>
      <c r="Z125" s="105">
        <v>1818.17</v>
      </c>
      <c r="AA125" s="105">
        <v>2221.17</v>
      </c>
      <c r="AB125" s="105">
        <v>2284.17</v>
      </c>
      <c r="AC125" s="105">
        <v>2285.17</v>
      </c>
      <c r="AD125" s="105">
        <v>5920.17</v>
      </c>
      <c r="AE125" s="105">
        <v>6389.17</v>
      </c>
      <c r="AF125" s="105">
        <v>6181.17</v>
      </c>
      <c r="AG125" s="105">
        <v>6827.17</v>
      </c>
      <c r="AH125" s="105">
        <v>6547.17</v>
      </c>
      <c r="AI125" s="105">
        <v>6230.17</v>
      </c>
      <c r="AJ125" s="105">
        <v>1972.17</v>
      </c>
      <c r="AK125" s="105">
        <v>1936.17</v>
      </c>
      <c r="AL125" s="105">
        <v>1728.17</v>
      </c>
      <c r="AM125" s="105">
        <v>2011.17</v>
      </c>
      <c r="AN125" s="105">
        <v>2168.17</v>
      </c>
      <c r="AO125" s="105">
        <v>1904.17</v>
      </c>
      <c r="AP125" s="105">
        <v>13204.17</v>
      </c>
      <c r="AQ125" s="105">
        <v>13672.17</v>
      </c>
      <c r="AR125" s="105">
        <v>12212.17</v>
      </c>
      <c r="AS125" s="105">
        <v>15025.17</v>
      </c>
      <c r="AT125" s="105">
        <v>14412.17</v>
      </c>
      <c r="AU125" s="105">
        <v>15587.17</v>
      </c>
      <c r="AV125" s="105">
        <v>-14.83</v>
      </c>
      <c r="AW125" s="105">
        <v>-15.83</v>
      </c>
      <c r="AX125" s="105">
        <v>-12.83</v>
      </c>
      <c r="AY125" s="105">
        <v>-14.83</v>
      </c>
      <c r="AZ125" s="105">
        <v>-12.83</v>
      </c>
      <c r="BA125" s="105">
        <v>-13.83</v>
      </c>
      <c r="BB125" s="105">
        <v>10643.17</v>
      </c>
      <c r="BC125" s="105">
        <v>11642.17</v>
      </c>
      <c r="BD125" s="105">
        <v>11892.17</v>
      </c>
      <c r="BE125" s="105">
        <v>6344.17</v>
      </c>
      <c r="BF125" s="105">
        <v>6569.17</v>
      </c>
      <c r="BG125" s="105">
        <v>11072.17</v>
      </c>
      <c r="BH125" s="105">
        <v>1346.17</v>
      </c>
      <c r="BI125" s="105">
        <v>1157.17</v>
      </c>
      <c r="BJ125" s="105">
        <v>823.17</v>
      </c>
      <c r="BK125" s="105">
        <v>1843.17</v>
      </c>
      <c r="BL125" s="105">
        <v>1800.17</v>
      </c>
      <c r="BM125" s="105">
        <v>2015.17</v>
      </c>
      <c r="BN125" s="105">
        <v>5410.17</v>
      </c>
      <c r="BO125" s="105">
        <v>5776.17</v>
      </c>
      <c r="BP125" s="105">
        <v>5659.17</v>
      </c>
      <c r="BQ125" s="105">
        <v>5167.17</v>
      </c>
      <c r="BR125" s="105">
        <v>5057.17</v>
      </c>
      <c r="BS125" s="105">
        <v>5157.17</v>
      </c>
      <c r="BT125" s="105">
        <v>1345.17</v>
      </c>
      <c r="BU125" s="105">
        <v>1336.17</v>
      </c>
      <c r="BV125" s="105">
        <v>1210.17</v>
      </c>
      <c r="BW125" s="105">
        <v>1824.17</v>
      </c>
      <c r="BX125" s="105">
        <v>1852.17</v>
      </c>
      <c r="BY125" s="105">
        <v>1824.17</v>
      </c>
      <c r="BZ125" s="105">
        <v>11358.17</v>
      </c>
      <c r="CA125" s="105">
        <v>12146.17</v>
      </c>
      <c r="CB125" s="105">
        <v>10239.17</v>
      </c>
      <c r="CC125" s="105">
        <v>7038.17</v>
      </c>
      <c r="CD125" s="105">
        <v>6492.17</v>
      </c>
      <c r="CE125" s="105">
        <v>12678.17</v>
      </c>
      <c r="CF125" s="105">
        <v>395.17</v>
      </c>
      <c r="CG125" s="105">
        <v>225.17</v>
      </c>
      <c r="CH125" s="105">
        <v>177.17</v>
      </c>
      <c r="CI125" s="105">
        <v>1637.17</v>
      </c>
      <c r="CJ125" s="105">
        <v>1739.17</v>
      </c>
      <c r="CK125" s="105">
        <v>1857.17</v>
      </c>
      <c r="CL125" s="105">
        <v>3587.17</v>
      </c>
      <c r="CM125" s="105">
        <v>3416.17</v>
      </c>
      <c r="CN125" s="105">
        <v>3430.17</v>
      </c>
      <c r="CO125" s="105">
        <v>2972.17</v>
      </c>
      <c r="CP125" s="105">
        <v>3211.17</v>
      </c>
      <c r="CQ125" s="105">
        <v>2835.17</v>
      </c>
      <c r="CR125" s="105">
        <v>1689.17</v>
      </c>
      <c r="CS125" s="105">
        <v>1837.17</v>
      </c>
      <c r="CT125" s="105">
        <v>1996.17</v>
      </c>
      <c r="CU125" s="105">
        <v>2032.17</v>
      </c>
      <c r="CV125" s="105">
        <v>1998.17</v>
      </c>
      <c r="CW125" s="105">
        <v>2236.17</v>
      </c>
      <c r="CX125" s="105">
        <v>8975.17</v>
      </c>
      <c r="CY125" s="105">
        <v>8855.17</v>
      </c>
      <c r="CZ125" s="105">
        <v>8302.17</v>
      </c>
      <c r="DA125" s="105">
        <v>6068.17</v>
      </c>
      <c r="DB125" s="105">
        <v>4332.17</v>
      </c>
      <c r="DC125" s="105">
        <v>3974.17</v>
      </c>
      <c r="DD125" s="105">
        <v>2032.17</v>
      </c>
      <c r="DE125" s="105">
        <v>1945.17</v>
      </c>
      <c r="DF125" s="105">
        <v>1831.17</v>
      </c>
      <c r="DG125" s="105">
        <v>2236.17</v>
      </c>
      <c r="DH125" s="105">
        <v>2143.17</v>
      </c>
      <c r="DI125" s="105">
        <v>2142.17</v>
      </c>
      <c r="DJ125" s="105">
        <v>5869.17</v>
      </c>
      <c r="DK125" s="105">
        <v>5675.17</v>
      </c>
      <c r="DL125" s="105">
        <v>5531.17</v>
      </c>
      <c r="DM125" s="105">
        <v>6332.17</v>
      </c>
      <c r="DN125" s="105">
        <v>5935.17</v>
      </c>
      <c r="DO125" s="105">
        <v>6267.17</v>
      </c>
      <c r="DP125" s="105">
        <v>1600.17</v>
      </c>
      <c r="DQ125" s="105">
        <v>1752.17</v>
      </c>
      <c r="DR125" s="105">
        <v>864.17</v>
      </c>
      <c r="DS125" s="105">
        <v>1532.17</v>
      </c>
      <c r="DT125" s="105">
        <v>2037.17</v>
      </c>
      <c r="DU125" s="105">
        <v>1969.17</v>
      </c>
      <c r="DV125" s="105">
        <v>8377.17</v>
      </c>
      <c r="DW125" s="105">
        <v>8399.17</v>
      </c>
      <c r="DX125" s="105">
        <v>7134.17</v>
      </c>
      <c r="DY125" s="105">
        <v>8236.17</v>
      </c>
      <c r="DZ125" s="105">
        <v>3956.17</v>
      </c>
      <c r="EA125" s="105">
        <v>5107.17</v>
      </c>
      <c r="EB125" s="105">
        <v>975.17</v>
      </c>
      <c r="EC125" s="105">
        <v>999.17</v>
      </c>
      <c r="ED125" s="105">
        <v>632.16999999999996</v>
      </c>
      <c r="EE125" s="105">
        <v>1780.17</v>
      </c>
      <c r="EF125" s="105">
        <v>1661.17</v>
      </c>
      <c r="EG125" s="105">
        <v>1788.17</v>
      </c>
      <c r="EH125" s="105">
        <v>9836.17</v>
      </c>
      <c r="EI125" s="105">
        <v>5241.17</v>
      </c>
      <c r="EJ125" s="105">
        <v>5544.17</v>
      </c>
      <c r="EK125" s="105">
        <v>6590.17</v>
      </c>
      <c r="EL125" s="105">
        <v>8750.17</v>
      </c>
      <c r="EM125" s="105">
        <v>11448.17</v>
      </c>
      <c r="EN125" s="105">
        <v>1765.17</v>
      </c>
      <c r="EO125" s="105">
        <v>1815.17</v>
      </c>
      <c r="EP125" s="105">
        <v>1793.17</v>
      </c>
      <c r="EQ125" s="105">
        <v>1506.17</v>
      </c>
      <c r="ER125" s="105">
        <v>1595.17</v>
      </c>
      <c r="ES125" s="105">
        <v>1509.17</v>
      </c>
      <c r="ET125" s="105">
        <v>13817.17</v>
      </c>
      <c r="EU125" s="105">
        <v>12590.17</v>
      </c>
      <c r="EV125" s="105">
        <v>12027.17</v>
      </c>
      <c r="EW125" s="105">
        <v>14471.17</v>
      </c>
      <c r="EX125" s="105">
        <v>15448.17</v>
      </c>
      <c r="EY125" s="105">
        <v>5975.17</v>
      </c>
      <c r="EZ125" s="105">
        <v>1122.17</v>
      </c>
      <c r="FA125" s="105">
        <v>1069.17</v>
      </c>
      <c r="FB125" s="105">
        <v>1077.17</v>
      </c>
      <c r="FC125" s="105">
        <v>1544.17</v>
      </c>
      <c r="FD125" s="105">
        <v>1562.17</v>
      </c>
      <c r="FE125" s="105">
        <v>1432.17</v>
      </c>
    </row>
    <row r="126" spans="2:161">
      <c r="B126" s="105">
        <v>60.5</v>
      </c>
      <c r="C126" s="105">
        <v>-2.33</v>
      </c>
      <c r="D126" s="105">
        <v>-8.33</v>
      </c>
      <c r="E126" s="105">
        <v>-6.33</v>
      </c>
      <c r="F126" s="105">
        <v>1326.67</v>
      </c>
      <c r="G126" s="105">
        <v>1315.67</v>
      </c>
      <c r="H126" s="105">
        <v>1263.67</v>
      </c>
      <c r="I126" s="105">
        <v>1208.67</v>
      </c>
      <c r="J126" s="105">
        <v>1110.67</v>
      </c>
      <c r="K126" s="105">
        <v>1202.67</v>
      </c>
      <c r="L126" s="105">
        <v>1523.67</v>
      </c>
      <c r="M126" s="105">
        <v>1980.67</v>
      </c>
      <c r="N126" s="105">
        <v>1670.67</v>
      </c>
      <c r="O126" s="105">
        <v>1713.67</v>
      </c>
      <c r="P126" s="105">
        <v>1654.67</v>
      </c>
      <c r="Q126" s="105">
        <v>1752.67</v>
      </c>
      <c r="R126" s="105">
        <v>7033.67</v>
      </c>
      <c r="S126" s="105">
        <v>6757.67</v>
      </c>
      <c r="T126" s="105">
        <v>7729.67</v>
      </c>
      <c r="U126" s="105">
        <v>7091.67</v>
      </c>
      <c r="V126" s="105">
        <v>6946.67</v>
      </c>
      <c r="W126" s="105">
        <v>7864.67</v>
      </c>
      <c r="X126" s="105">
        <v>1622.67</v>
      </c>
      <c r="Y126" s="105">
        <v>2009.67</v>
      </c>
      <c r="Z126" s="105">
        <v>1808.67</v>
      </c>
      <c r="AA126" s="105">
        <v>2204.67</v>
      </c>
      <c r="AB126" s="105">
        <v>2274.67</v>
      </c>
      <c r="AC126" s="105">
        <v>2246.67</v>
      </c>
      <c r="AD126" s="105">
        <v>5843.67</v>
      </c>
      <c r="AE126" s="105">
        <v>6302.67</v>
      </c>
      <c r="AF126" s="105">
        <v>6079.67</v>
      </c>
      <c r="AG126" s="105">
        <v>6627.67</v>
      </c>
      <c r="AH126" s="105">
        <v>6391.67</v>
      </c>
      <c r="AI126" s="105">
        <v>6152.67</v>
      </c>
      <c r="AJ126" s="105">
        <v>1972.67</v>
      </c>
      <c r="AK126" s="105">
        <v>1937.67</v>
      </c>
      <c r="AL126" s="105">
        <v>1696.67</v>
      </c>
      <c r="AM126" s="105">
        <v>1958.67</v>
      </c>
      <c r="AN126" s="105">
        <v>2152.67</v>
      </c>
      <c r="AO126" s="105">
        <v>1893.67</v>
      </c>
      <c r="AP126" s="105">
        <v>13279.67</v>
      </c>
      <c r="AQ126" s="105">
        <v>13517.67</v>
      </c>
      <c r="AR126" s="105">
        <v>11538.67</v>
      </c>
      <c r="AS126" s="105">
        <v>14455.67</v>
      </c>
      <c r="AT126" s="105">
        <v>14068.67</v>
      </c>
      <c r="AU126" s="105">
        <v>15232.67</v>
      </c>
      <c r="AV126" s="105">
        <v>-12.33</v>
      </c>
      <c r="AW126" s="105">
        <v>-14.33</v>
      </c>
      <c r="AX126" s="105">
        <v>-14.33</v>
      </c>
      <c r="AY126" s="105">
        <v>-14.33</v>
      </c>
      <c r="AZ126" s="105">
        <v>-13.33</v>
      </c>
      <c r="BA126" s="105">
        <v>-15.33</v>
      </c>
      <c r="BB126" s="105">
        <v>10436.67</v>
      </c>
      <c r="BC126" s="105">
        <v>11470.67</v>
      </c>
      <c r="BD126" s="105">
        <v>11381.67</v>
      </c>
      <c r="BE126" s="105">
        <v>6423.67</v>
      </c>
      <c r="BF126" s="105">
        <v>6603.67</v>
      </c>
      <c r="BG126" s="105">
        <v>11110.67</v>
      </c>
      <c r="BH126" s="105">
        <v>1338.67</v>
      </c>
      <c r="BI126" s="105">
        <v>1152.67</v>
      </c>
      <c r="BJ126" s="105">
        <v>839.67</v>
      </c>
      <c r="BK126" s="105">
        <v>1827.67</v>
      </c>
      <c r="BL126" s="105">
        <v>1776.67</v>
      </c>
      <c r="BM126" s="105">
        <v>1980.67</v>
      </c>
      <c r="BN126" s="105">
        <v>5292.67</v>
      </c>
      <c r="BO126" s="105">
        <v>5686.67</v>
      </c>
      <c r="BP126" s="105">
        <v>5483.67</v>
      </c>
      <c r="BQ126" s="105">
        <v>4973.67</v>
      </c>
      <c r="BR126" s="105">
        <v>4824.67</v>
      </c>
      <c r="BS126" s="105">
        <v>4937.67</v>
      </c>
      <c r="BT126" s="105">
        <v>1336.67</v>
      </c>
      <c r="BU126" s="105">
        <v>1327.67</v>
      </c>
      <c r="BV126" s="105">
        <v>1203.67</v>
      </c>
      <c r="BW126" s="105">
        <v>1810.67</v>
      </c>
      <c r="BX126" s="105">
        <v>1834.67</v>
      </c>
      <c r="BY126" s="105">
        <v>1815.67</v>
      </c>
      <c r="BZ126" s="105">
        <v>11284.67</v>
      </c>
      <c r="CA126" s="105">
        <v>11753.67</v>
      </c>
      <c r="CB126" s="105">
        <v>10221.67</v>
      </c>
      <c r="CC126" s="105">
        <v>6832.67</v>
      </c>
      <c r="CD126" s="105">
        <v>6293.67</v>
      </c>
      <c r="CE126" s="105">
        <v>12244.67</v>
      </c>
      <c r="CF126" s="105">
        <v>377.67</v>
      </c>
      <c r="CG126" s="105">
        <v>217.67</v>
      </c>
      <c r="CH126" s="105">
        <v>167.67</v>
      </c>
      <c r="CI126" s="105">
        <v>1617.67</v>
      </c>
      <c r="CJ126" s="105">
        <v>1721.67</v>
      </c>
      <c r="CK126" s="105">
        <v>1817.67</v>
      </c>
      <c r="CL126" s="105">
        <v>3582.67</v>
      </c>
      <c r="CM126" s="105">
        <v>3407.67</v>
      </c>
      <c r="CN126" s="105">
        <v>3372.67</v>
      </c>
      <c r="CO126" s="105">
        <v>3023.67</v>
      </c>
      <c r="CP126" s="105">
        <v>3235.67</v>
      </c>
      <c r="CQ126" s="105">
        <v>2841.67</v>
      </c>
      <c r="CR126" s="105">
        <v>1680.67</v>
      </c>
      <c r="CS126" s="105">
        <v>1834.67</v>
      </c>
      <c r="CT126" s="105">
        <v>2003.67</v>
      </c>
      <c r="CU126" s="105">
        <v>2032.67</v>
      </c>
      <c r="CV126" s="105">
        <v>2013.67</v>
      </c>
      <c r="CW126" s="105">
        <v>2241.67</v>
      </c>
      <c r="CX126" s="105">
        <v>9116.67</v>
      </c>
      <c r="CY126" s="105">
        <v>8928.67</v>
      </c>
      <c r="CZ126" s="105">
        <v>8114.67</v>
      </c>
      <c r="DA126" s="105">
        <v>6079.67</v>
      </c>
      <c r="DB126" s="105">
        <v>4333.67</v>
      </c>
      <c r="DC126" s="105">
        <v>3977.67</v>
      </c>
      <c r="DD126" s="105">
        <v>2017.67</v>
      </c>
      <c r="DE126" s="105">
        <v>1940.67</v>
      </c>
      <c r="DF126" s="105">
        <v>1856.67</v>
      </c>
      <c r="DG126" s="105">
        <v>2235.67</v>
      </c>
      <c r="DH126" s="105">
        <v>2158.67</v>
      </c>
      <c r="DI126" s="105">
        <v>2143.67</v>
      </c>
      <c r="DJ126" s="105">
        <v>5763.67</v>
      </c>
      <c r="DK126" s="105">
        <v>5558.67</v>
      </c>
      <c r="DL126" s="105">
        <v>5355.67</v>
      </c>
      <c r="DM126" s="105">
        <v>6204.67</v>
      </c>
      <c r="DN126" s="105">
        <v>5753.67</v>
      </c>
      <c r="DO126" s="105">
        <v>6134.67</v>
      </c>
      <c r="DP126" s="105">
        <v>1582.67</v>
      </c>
      <c r="DQ126" s="105">
        <v>1715.67</v>
      </c>
      <c r="DR126" s="105">
        <v>844.67</v>
      </c>
      <c r="DS126" s="105">
        <v>1529.67</v>
      </c>
      <c r="DT126" s="105">
        <v>2058.67</v>
      </c>
      <c r="DU126" s="105">
        <v>1911.67</v>
      </c>
      <c r="DV126" s="105">
        <v>8450.67</v>
      </c>
      <c r="DW126" s="105">
        <v>8507.67</v>
      </c>
      <c r="DX126" s="105">
        <v>7126.67</v>
      </c>
      <c r="DY126" s="105">
        <v>8302.67</v>
      </c>
      <c r="DZ126" s="105">
        <v>3971.67</v>
      </c>
      <c r="EA126" s="105">
        <v>5129.67</v>
      </c>
      <c r="EB126" s="105">
        <v>991.67</v>
      </c>
      <c r="EC126" s="105">
        <v>1012.67</v>
      </c>
      <c r="ED126" s="105">
        <v>639.66999999999996</v>
      </c>
      <c r="EE126" s="105">
        <v>1785.67</v>
      </c>
      <c r="EF126" s="105">
        <v>1649.67</v>
      </c>
      <c r="EG126" s="105">
        <v>1755.67</v>
      </c>
      <c r="EH126" s="105">
        <v>9736.67</v>
      </c>
      <c r="EI126" s="105">
        <v>5141.67</v>
      </c>
      <c r="EJ126" s="105">
        <v>5426.67</v>
      </c>
      <c r="EK126" s="105">
        <v>6364.67</v>
      </c>
      <c r="EL126" s="105">
        <v>8781.67</v>
      </c>
      <c r="EM126" s="105">
        <v>11382.67</v>
      </c>
      <c r="EN126" s="105">
        <v>1754.67</v>
      </c>
      <c r="EO126" s="105">
        <v>1802.67</v>
      </c>
      <c r="EP126" s="105">
        <v>1774.67</v>
      </c>
      <c r="EQ126" s="105">
        <v>1524.67</v>
      </c>
      <c r="ER126" s="105">
        <v>1562.67</v>
      </c>
      <c r="ES126" s="105">
        <v>1505.67</v>
      </c>
      <c r="ET126" s="105">
        <v>13943.67</v>
      </c>
      <c r="EU126" s="105">
        <v>11527.67</v>
      </c>
      <c r="EV126" s="105">
        <v>11446.67</v>
      </c>
      <c r="EW126" s="105">
        <v>14955.67</v>
      </c>
      <c r="EX126" s="105">
        <v>15175.67</v>
      </c>
      <c r="EY126" s="105">
        <v>5895.67</v>
      </c>
      <c r="EZ126" s="105">
        <v>1128.67</v>
      </c>
      <c r="FA126" s="105">
        <v>1058.67</v>
      </c>
      <c r="FB126" s="105">
        <v>1047.67</v>
      </c>
      <c r="FC126" s="105">
        <v>1565.67</v>
      </c>
      <c r="FD126" s="105">
        <v>1548.67</v>
      </c>
      <c r="FE126" s="105">
        <v>1431.67</v>
      </c>
    </row>
    <row r="127" spans="2:161">
      <c r="B127" s="105">
        <v>61</v>
      </c>
      <c r="C127" s="105">
        <v>-2.67</v>
      </c>
      <c r="D127" s="105">
        <v>-9.67</v>
      </c>
      <c r="E127" s="105">
        <v>-8.67</v>
      </c>
      <c r="F127" s="105">
        <v>1330.33</v>
      </c>
      <c r="G127" s="105">
        <v>1318.33</v>
      </c>
      <c r="H127" s="105">
        <v>1281.33</v>
      </c>
      <c r="I127" s="105">
        <v>1227.33</v>
      </c>
      <c r="J127" s="105">
        <v>1135.33</v>
      </c>
      <c r="K127" s="105">
        <v>1215.33</v>
      </c>
      <c r="L127" s="105">
        <v>1525.33</v>
      </c>
      <c r="M127" s="105">
        <v>1984.33</v>
      </c>
      <c r="N127" s="105">
        <v>1666.33</v>
      </c>
      <c r="O127" s="105">
        <v>1709.33</v>
      </c>
      <c r="P127" s="105">
        <v>1655.33</v>
      </c>
      <c r="Q127" s="105">
        <v>1713.33</v>
      </c>
      <c r="R127" s="105">
        <v>6962.33</v>
      </c>
      <c r="S127" s="105">
        <v>6656.33</v>
      </c>
      <c r="T127" s="105">
        <v>7728.33</v>
      </c>
      <c r="U127" s="105">
        <v>6981.33</v>
      </c>
      <c r="V127" s="105">
        <v>6814.33</v>
      </c>
      <c r="W127" s="105">
        <v>7663.33</v>
      </c>
      <c r="X127" s="105">
        <v>1586.33</v>
      </c>
      <c r="Y127" s="105">
        <v>1973.33</v>
      </c>
      <c r="Z127" s="105">
        <v>1829.33</v>
      </c>
      <c r="AA127" s="105">
        <v>2187.33</v>
      </c>
      <c r="AB127" s="105">
        <v>2266.33</v>
      </c>
      <c r="AC127" s="105">
        <v>2249.33</v>
      </c>
      <c r="AD127" s="105">
        <v>5834.33</v>
      </c>
      <c r="AE127" s="105">
        <v>6251.33</v>
      </c>
      <c r="AF127" s="105">
        <v>6096.33</v>
      </c>
      <c r="AG127" s="105">
        <v>6557.33</v>
      </c>
      <c r="AH127" s="105">
        <v>6304.33</v>
      </c>
      <c r="AI127" s="105">
        <v>6013.33</v>
      </c>
      <c r="AJ127" s="105">
        <v>1986.33</v>
      </c>
      <c r="AK127" s="105">
        <v>1953.33</v>
      </c>
      <c r="AL127" s="105">
        <v>1689.33</v>
      </c>
      <c r="AM127" s="105">
        <v>1988.33</v>
      </c>
      <c r="AN127" s="105">
        <v>2143.33</v>
      </c>
      <c r="AO127" s="105">
        <v>1898.33</v>
      </c>
      <c r="AP127" s="105">
        <v>12871.33</v>
      </c>
      <c r="AQ127" s="105">
        <v>13317.33</v>
      </c>
      <c r="AR127" s="105">
        <v>11407.33</v>
      </c>
      <c r="AS127" s="105">
        <v>14428.33</v>
      </c>
      <c r="AT127" s="105">
        <v>13939.33</v>
      </c>
      <c r="AU127" s="105">
        <v>15110.33</v>
      </c>
      <c r="AV127" s="105">
        <v>-16.670000000000002</v>
      </c>
      <c r="AW127" s="105">
        <v>-14.67</v>
      </c>
      <c r="AX127" s="105">
        <v>-13.67</v>
      </c>
      <c r="AY127" s="105">
        <v>-13.67</v>
      </c>
      <c r="AZ127" s="105">
        <v>-14.67</v>
      </c>
      <c r="BA127" s="105">
        <v>-14.67</v>
      </c>
      <c r="BB127" s="105">
        <v>10275.33</v>
      </c>
      <c r="BC127" s="105">
        <v>11229.33</v>
      </c>
      <c r="BD127" s="105">
        <v>11209.33</v>
      </c>
      <c r="BE127" s="105">
        <v>6370.33</v>
      </c>
      <c r="BF127" s="105">
        <v>6461.33</v>
      </c>
      <c r="BG127" s="105">
        <v>11078.33</v>
      </c>
      <c r="BH127" s="105">
        <v>1350.33</v>
      </c>
      <c r="BI127" s="105">
        <v>1130.33</v>
      </c>
      <c r="BJ127" s="105">
        <v>840.33</v>
      </c>
      <c r="BK127" s="105">
        <v>1883.33</v>
      </c>
      <c r="BL127" s="105">
        <v>1783.33</v>
      </c>
      <c r="BM127" s="105">
        <v>1992.33</v>
      </c>
      <c r="BN127" s="105">
        <v>5333.33</v>
      </c>
      <c r="BO127" s="105">
        <v>5652.33</v>
      </c>
      <c r="BP127" s="105">
        <v>5469.33</v>
      </c>
      <c r="BQ127" s="105">
        <v>4928.33</v>
      </c>
      <c r="BR127" s="105">
        <v>4796.33</v>
      </c>
      <c r="BS127" s="105">
        <v>4939.33</v>
      </c>
      <c r="BT127" s="105">
        <v>1336.33</v>
      </c>
      <c r="BU127" s="105">
        <v>1334.33</v>
      </c>
      <c r="BV127" s="105">
        <v>1225.33</v>
      </c>
      <c r="BW127" s="105">
        <v>1799.33</v>
      </c>
      <c r="BX127" s="105">
        <v>1859.33</v>
      </c>
      <c r="BY127" s="105">
        <v>1834.33</v>
      </c>
      <c r="BZ127" s="105">
        <v>10715.33</v>
      </c>
      <c r="CA127" s="105">
        <v>11872.33</v>
      </c>
      <c r="CB127" s="105">
        <v>10112.33</v>
      </c>
      <c r="CC127" s="105">
        <v>6762.33</v>
      </c>
      <c r="CD127" s="105">
        <v>6116.33</v>
      </c>
      <c r="CE127" s="105">
        <v>11667.33</v>
      </c>
      <c r="CF127" s="105">
        <v>364.33</v>
      </c>
      <c r="CG127" s="105">
        <v>211.33</v>
      </c>
      <c r="CH127" s="105">
        <v>170.33</v>
      </c>
      <c r="CI127" s="105">
        <v>1618.33</v>
      </c>
      <c r="CJ127" s="105">
        <v>1732.33</v>
      </c>
      <c r="CK127" s="105">
        <v>1859.33</v>
      </c>
      <c r="CL127" s="105">
        <v>3605.33</v>
      </c>
      <c r="CM127" s="105">
        <v>3512.33</v>
      </c>
      <c r="CN127" s="105">
        <v>3432.33</v>
      </c>
      <c r="CO127" s="105">
        <v>2997.33</v>
      </c>
      <c r="CP127" s="105">
        <v>3253.33</v>
      </c>
      <c r="CQ127" s="105">
        <v>2815.33</v>
      </c>
      <c r="CR127" s="105">
        <v>1697.33</v>
      </c>
      <c r="CS127" s="105">
        <v>1805.33</v>
      </c>
      <c r="CT127" s="105">
        <v>2019.33</v>
      </c>
      <c r="CU127" s="105">
        <v>1994.33</v>
      </c>
      <c r="CV127" s="105">
        <v>2036.33</v>
      </c>
      <c r="CW127" s="105">
        <v>2247.33</v>
      </c>
      <c r="CX127" s="105">
        <v>9038.33</v>
      </c>
      <c r="CY127" s="105">
        <v>8989.33</v>
      </c>
      <c r="CZ127" s="105">
        <v>8099.33</v>
      </c>
      <c r="DA127" s="105">
        <v>6126.33</v>
      </c>
      <c r="DB127" s="105">
        <v>4343.33</v>
      </c>
      <c r="DC127" s="105">
        <v>3961.33</v>
      </c>
      <c r="DD127" s="105">
        <v>2064.33</v>
      </c>
      <c r="DE127" s="105">
        <v>1967.33</v>
      </c>
      <c r="DF127" s="105">
        <v>1887.33</v>
      </c>
      <c r="DG127" s="105">
        <v>2234.33</v>
      </c>
      <c r="DH127" s="105">
        <v>2139.33</v>
      </c>
      <c r="DI127" s="105">
        <v>2153.33</v>
      </c>
      <c r="DJ127" s="105">
        <v>5776.33</v>
      </c>
      <c r="DK127" s="105">
        <v>5544.33</v>
      </c>
      <c r="DL127" s="105">
        <v>5426.33</v>
      </c>
      <c r="DM127" s="105">
        <v>6123.33</v>
      </c>
      <c r="DN127" s="105">
        <v>5781.33</v>
      </c>
      <c r="DO127" s="105">
        <v>6039.33</v>
      </c>
      <c r="DP127" s="105">
        <v>1566.33</v>
      </c>
      <c r="DQ127" s="105">
        <v>1686.33</v>
      </c>
      <c r="DR127" s="105">
        <v>839.33</v>
      </c>
      <c r="DS127" s="105">
        <v>1535.33</v>
      </c>
      <c r="DT127" s="105">
        <v>2056.33</v>
      </c>
      <c r="DU127" s="105">
        <v>1926.33</v>
      </c>
      <c r="DV127" s="105">
        <v>8294.33</v>
      </c>
      <c r="DW127" s="105">
        <v>8459.33</v>
      </c>
      <c r="DX127" s="105">
        <v>6944.33</v>
      </c>
      <c r="DY127" s="105">
        <v>8124.33</v>
      </c>
      <c r="DZ127" s="105">
        <v>3871.33</v>
      </c>
      <c r="EA127" s="105">
        <v>5072.33</v>
      </c>
      <c r="EB127" s="105">
        <v>988.33</v>
      </c>
      <c r="EC127" s="105">
        <v>1028.33</v>
      </c>
      <c r="ED127" s="105">
        <v>640.33000000000004</v>
      </c>
      <c r="EE127" s="105">
        <v>1800.33</v>
      </c>
      <c r="EF127" s="105">
        <v>1645.33</v>
      </c>
      <c r="EG127" s="105">
        <v>1795.33</v>
      </c>
      <c r="EH127" s="105">
        <v>9660.33</v>
      </c>
      <c r="EI127" s="105">
        <v>4934.33</v>
      </c>
      <c r="EJ127" s="105">
        <v>5246.33</v>
      </c>
      <c r="EK127" s="105">
        <v>6293.33</v>
      </c>
      <c r="EL127" s="105">
        <v>8585.33</v>
      </c>
      <c r="EM127" s="105">
        <v>10671.33</v>
      </c>
      <c r="EN127" s="105">
        <v>1777.33</v>
      </c>
      <c r="EO127" s="105">
        <v>1840.33</v>
      </c>
      <c r="EP127" s="105">
        <v>1814.33</v>
      </c>
      <c r="EQ127" s="105">
        <v>1546.33</v>
      </c>
      <c r="ER127" s="105">
        <v>1582.33</v>
      </c>
      <c r="ES127" s="105">
        <v>1488.33</v>
      </c>
      <c r="ET127" s="105">
        <v>13415.33</v>
      </c>
      <c r="EU127" s="105">
        <v>11816.33</v>
      </c>
      <c r="EV127" s="105">
        <v>11120.33</v>
      </c>
      <c r="EW127" s="105">
        <v>14614.33</v>
      </c>
      <c r="EX127" s="105">
        <v>15342.33</v>
      </c>
      <c r="EY127" s="105">
        <v>5731.33</v>
      </c>
      <c r="EZ127" s="105">
        <v>1123.33</v>
      </c>
      <c r="FA127" s="105">
        <v>1059.33</v>
      </c>
      <c r="FB127" s="105">
        <v>1056.33</v>
      </c>
      <c r="FC127" s="105">
        <v>1561.33</v>
      </c>
      <c r="FD127" s="105">
        <v>1557.33</v>
      </c>
      <c r="FE127" s="105">
        <v>1455.33</v>
      </c>
    </row>
    <row r="128" spans="2:161">
      <c r="B128" s="105">
        <v>61.5</v>
      </c>
      <c r="C128" s="105">
        <v>-3</v>
      </c>
      <c r="D128" s="105">
        <v>-7</v>
      </c>
      <c r="E128" s="105">
        <v>-7</v>
      </c>
      <c r="F128" s="105">
        <v>1316</v>
      </c>
      <c r="G128" s="105">
        <v>1322</v>
      </c>
      <c r="H128" s="105">
        <v>1259</v>
      </c>
      <c r="I128" s="105">
        <v>1196</v>
      </c>
      <c r="J128" s="105">
        <v>1108</v>
      </c>
      <c r="K128" s="105">
        <v>1206</v>
      </c>
      <c r="L128" s="105">
        <v>1497</v>
      </c>
      <c r="M128" s="105">
        <v>1984</v>
      </c>
      <c r="N128" s="105">
        <v>1647</v>
      </c>
      <c r="O128" s="105">
        <v>1710</v>
      </c>
      <c r="P128" s="105">
        <v>1653</v>
      </c>
      <c r="Q128" s="105">
        <v>1739</v>
      </c>
      <c r="R128" s="105">
        <v>6609</v>
      </c>
      <c r="S128" s="105">
        <v>6434</v>
      </c>
      <c r="T128" s="105">
        <v>7528</v>
      </c>
      <c r="U128" s="105">
        <v>6696</v>
      </c>
      <c r="V128" s="105">
        <v>6516</v>
      </c>
      <c r="W128" s="105">
        <v>7401</v>
      </c>
      <c r="X128" s="105">
        <v>1608</v>
      </c>
      <c r="Y128" s="105">
        <v>1965</v>
      </c>
      <c r="Z128" s="105">
        <v>1818</v>
      </c>
      <c r="AA128" s="105">
        <v>2208</v>
      </c>
      <c r="AB128" s="105">
        <v>2300</v>
      </c>
      <c r="AC128" s="105">
        <v>2278</v>
      </c>
      <c r="AD128" s="105">
        <v>5624</v>
      </c>
      <c r="AE128" s="105">
        <v>6090</v>
      </c>
      <c r="AF128" s="105">
        <v>5935</v>
      </c>
      <c r="AG128" s="105">
        <v>6423</v>
      </c>
      <c r="AH128" s="105">
        <v>6164</v>
      </c>
      <c r="AI128" s="105">
        <v>5969</v>
      </c>
      <c r="AJ128" s="105">
        <v>1986</v>
      </c>
      <c r="AK128" s="105">
        <v>1937</v>
      </c>
      <c r="AL128" s="105">
        <v>1698</v>
      </c>
      <c r="AM128" s="105">
        <v>2006</v>
      </c>
      <c r="AN128" s="105">
        <v>2211</v>
      </c>
      <c r="AO128" s="105">
        <v>1890</v>
      </c>
      <c r="AP128" s="105">
        <v>12485</v>
      </c>
      <c r="AQ128" s="105">
        <v>13118</v>
      </c>
      <c r="AR128" s="105">
        <v>11353</v>
      </c>
      <c r="AS128" s="105">
        <v>14113</v>
      </c>
      <c r="AT128" s="105">
        <v>13356</v>
      </c>
      <c r="AU128" s="105">
        <v>14867</v>
      </c>
      <c r="AV128" s="105">
        <v>-16</v>
      </c>
      <c r="AW128" s="105">
        <v>-15</v>
      </c>
      <c r="AX128" s="105">
        <v>-14</v>
      </c>
      <c r="AY128" s="105">
        <v>-13</v>
      </c>
      <c r="AZ128" s="105">
        <v>-14</v>
      </c>
      <c r="BA128" s="105">
        <v>-14</v>
      </c>
      <c r="BB128" s="105">
        <v>10164</v>
      </c>
      <c r="BC128" s="105">
        <v>11116</v>
      </c>
      <c r="BD128" s="105">
        <v>10930</v>
      </c>
      <c r="BE128" s="105">
        <v>6392</v>
      </c>
      <c r="BF128" s="105">
        <v>6537</v>
      </c>
      <c r="BG128" s="105">
        <v>11221</v>
      </c>
      <c r="BH128" s="105">
        <v>1345</v>
      </c>
      <c r="BI128" s="105">
        <v>1159</v>
      </c>
      <c r="BJ128" s="105">
        <v>853</v>
      </c>
      <c r="BK128" s="105">
        <v>1871</v>
      </c>
      <c r="BL128" s="105">
        <v>1784</v>
      </c>
      <c r="BM128" s="105">
        <v>1971</v>
      </c>
      <c r="BN128" s="105">
        <v>5135</v>
      </c>
      <c r="BO128" s="105">
        <v>5449</v>
      </c>
      <c r="BP128" s="105">
        <v>5326</v>
      </c>
      <c r="BQ128" s="105">
        <v>4710</v>
      </c>
      <c r="BR128" s="105">
        <v>4675</v>
      </c>
      <c r="BS128" s="105">
        <v>4789</v>
      </c>
      <c r="BT128" s="105">
        <v>1341</v>
      </c>
      <c r="BU128" s="105">
        <v>1332</v>
      </c>
      <c r="BV128" s="105">
        <v>1228</v>
      </c>
      <c r="BW128" s="105">
        <v>1800</v>
      </c>
      <c r="BX128" s="105">
        <v>1847</v>
      </c>
      <c r="BY128" s="105">
        <v>1823</v>
      </c>
      <c r="BZ128" s="105">
        <v>10685</v>
      </c>
      <c r="CA128" s="105">
        <v>11493</v>
      </c>
      <c r="CB128" s="105">
        <v>9990</v>
      </c>
      <c r="CC128" s="105">
        <v>6595</v>
      </c>
      <c r="CD128" s="105">
        <v>5907</v>
      </c>
      <c r="CE128" s="105">
        <v>11394</v>
      </c>
      <c r="CF128" s="105">
        <v>351</v>
      </c>
      <c r="CG128" s="105">
        <v>199</v>
      </c>
      <c r="CH128" s="105">
        <v>170</v>
      </c>
      <c r="CI128" s="105">
        <v>1646</v>
      </c>
      <c r="CJ128" s="105">
        <v>1737</v>
      </c>
      <c r="CK128" s="105">
        <v>1855</v>
      </c>
      <c r="CL128" s="105">
        <v>3606</v>
      </c>
      <c r="CM128" s="105">
        <v>3465</v>
      </c>
      <c r="CN128" s="105">
        <v>3407</v>
      </c>
      <c r="CO128" s="105">
        <v>3029</v>
      </c>
      <c r="CP128" s="105">
        <v>3247</v>
      </c>
      <c r="CQ128" s="105">
        <v>2806</v>
      </c>
      <c r="CR128" s="105">
        <v>1723</v>
      </c>
      <c r="CS128" s="105">
        <v>1840</v>
      </c>
      <c r="CT128" s="105">
        <v>2006</v>
      </c>
      <c r="CU128" s="105">
        <v>2010</v>
      </c>
      <c r="CV128" s="105">
        <v>2054</v>
      </c>
      <c r="CW128" s="105">
        <v>2231</v>
      </c>
      <c r="CX128" s="105">
        <v>9350</v>
      </c>
      <c r="CY128" s="105">
        <v>9202</v>
      </c>
      <c r="CZ128" s="105">
        <v>8137</v>
      </c>
      <c r="DA128" s="105">
        <v>6051</v>
      </c>
      <c r="DB128" s="105">
        <v>4297</v>
      </c>
      <c r="DC128" s="105">
        <v>3977</v>
      </c>
      <c r="DD128" s="105">
        <v>2034</v>
      </c>
      <c r="DE128" s="105">
        <v>1963</v>
      </c>
      <c r="DF128" s="105">
        <v>1896</v>
      </c>
      <c r="DG128" s="105">
        <v>2252</v>
      </c>
      <c r="DH128" s="105">
        <v>2147</v>
      </c>
      <c r="DI128" s="105">
        <v>2145</v>
      </c>
      <c r="DJ128" s="105">
        <v>5596</v>
      </c>
      <c r="DK128" s="105">
        <v>5413</v>
      </c>
      <c r="DL128" s="105">
        <v>5271</v>
      </c>
      <c r="DM128" s="105">
        <v>5926</v>
      </c>
      <c r="DN128" s="105">
        <v>5579</v>
      </c>
      <c r="DO128" s="105">
        <v>5918</v>
      </c>
      <c r="DP128" s="105">
        <v>1547</v>
      </c>
      <c r="DQ128" s="105">
        <v>1716</v>
      </c>
      <c r="DR128" s="105">
        <v>837</v>
      </c>
      <c r="DS128" s="105">
        <v>1515</v>
      </c>
      <c r="DT128" s="105">
        <v>2002</v>
      </c>
      <c r="DU128" s="105">
        <v>1942</v>
      </c>
      <c r="DV128" s="105">
        <v>8447</v>
      </c>
      <c r="DW128" s="105">
        <v>8522</v>
      </c>
      <c r="DX128" s="105">
        <v>7013</v>
      </c>
      <c r="DY128" s="105">
        <v>8242</v>
      </c>
      <c r="DZ128" s="105">
        <v>3800</v>
      </c>
      <c r="EA128" s="105">
        <v>5129</v>
      </c>
      <c r="EB128" s="105">
        <v>961</v>
      </c>
      <c r="EC128" s="105">
        <v>1019</v>
      </c>
      <c r="ED128" s="105">
        <v>654</v>
      </c>
      <c r="EE128" s="105">
        <v>1803</v>
      </c>
      <c r="EF128" s="105">
        <v>1685</v>
      </c>
      <c r="EG128" s="105">
        <v>1809</v>
      </c>
      <c r="EH128" s="105">
        <v>9510</v>
      </c>
      <c r="EI128" s="105">
        <v>4883</v>
      </c>
      <c r="EJ128" s="105">
        <v>5161</v>
      </c>
      <c r="EK128" s="105">
        <v>6147</v>
      </c>
      <c r="EL128" s="105">
        <v>8508</v>
      </c>
      <c r="EM128" s="105">
        <v>10603</v>
      </c>
      <c r="EN128" s="105">
        <v>1773</v>
      </c>
      <c r="EO128" s="105">
        <v>1820</v>
      </c>
      <c r="EP128" s="105">
        <v>1801</v>
      </c>
      <c r="EQ128" s="105">
        <v>1521</v>
      </c>
      <c r="ER128" s="105">
        <v>1591</v>
      </c>
      <c r="ES128" s="105">
        <v>1516</v>
      </c>
      <c r="ET128" s="105">
        <v>12978</v>
      </c>
      <c r="EU128" s="105">
        <v>11270</v>
      </c>
      <c r="EV128" s="105">
        <v>11294</v>
      </c>
      <c r="EW128" s="105">
        <v>14561</v>
      </c>
      <c r="EX128" s="105">
        <v>15257</v>
      </c>
      <c r="EY128" s="105">
        <v>5567</v>
      </c>
      <c r="EZ128" s="105">
        <v>1138</v>
      </c>
      <c r="FA128" s="105">
        <v>1084</v>
      </c>
      <c r="FB128" s="105">
        <v>1049</v>
      </c>
      <c r="FC128" s="105">
        <v>1559</v>
      </c>
      <c r="FD128" s="105">
        <v>1566</v>
      </c>
      <c r="FE128" s="105">
        <v>1449</v>
      </c>
    </row>
    <row r="129" spans="2:161">
      <c r="B129" s="105">
        <v>62</v>
      </c>
      <c r="C129" s="105">
        <v>-2.83</v>
      </c>
      <c r="D129" s="105">
        <v>-6.83</v>
      </c>
      <c r="E129" s="105">
        <v>-9.83</v>
      </c>
      <c r="F129" s="105">
        <v>1317.17</v>
      </c>
      <c r="G129" s="105">
        <v>1315.17</v>
      </c>
      <c r="H129" s="105">
        <v>1278.17</v>
      </c>
      <c r="I129" s="105">
        <v>1223.17</v>
      </c>
      <c r="J129" s="105">
        <v>1136.17</v>
      </c>
      <c r="K129" s="105">
        <v>1206.17</v>
      </c>
      <c r="L129" s="105">
        <v>1495.17</v>
      </c>
      <c r="M129" s="105">
        <v>1968.17</v>
      </c>
      <c r="N129" s="105">
        <v>1636.17</v>
      </c>
      <c r="O129" s="105">
        <v>1752.17</v>
      </c>
      <c r="P129" s="105">
        <v>1640.17</v>
      </c>
      <c r="Q129" s="105">
        <v>1733.17</v>
      </c>
      <c r="R129" s="105">
        <v>6571.17</v>
      </c>
      <c r="S129" s="105">
        <v>6350.17</v>
      </c>
      <c r="T129" s="105">
        <v>7699.17</v>
      </c>
      <c r="U129" s="105">
        <v>6656.17</v>
      </c>
      <c r="V129" s="105">
        <v>6502.17</v>
      </c>
      <c r="W129" s="105">
        <v>7240.17</v>
      </c>
      <c r="X129" s="105">
        <v>1611.17</v>
      </c>
      <c r="Y129" s="105">
        <v>1972.17</v>
      </c>
      <c r="Z129" s="105">
        <v>1819.17</v>
      </c>
      <c r="AA129" s="105">
        <v>2163.17</v>
      </c>
      <c r="AB129" s="105">
        <v>2321.17</v>
      </c>
      <c r="AC129" s="105">
        <v>2285.17</v>
      </c>
      <c r="AD129" s="105">
        <v>5667.17</v>
      </c>
      <c r="AE129" s="105">
        <v>6019.17</v>
      </c>
      <c r="AF129" s="105">
        <v>5901.17</v>
      </c>
      <c r="AG129" s="105">
        <v>6371.17</v>
      </c>
      <c r="AH129" s="105">
        <v>6079.17</v>
      </c>
      <c r="AI129" s="105">
        <v>5960.17</v>
      </c>
      <c r="AJ129" s="105">
        <v>1936.17</v>
      </c>
      <c r="AK129" s="105">
        <v>1897.17</v>
      </c>
      <c r="AL129" s="105">
        <v>1643.17</v>
      </c>
      <c r="AM129" s="105">
        <v>1990.17</v>
      </c>
      <c r="AN129" s="105">
        <v>2187.17</v>
      </c>
      <c r="AO129" s="105">
        <v>1894.17</v>
      </c>
      <c r="AP129" s="105">
        <v>12222.17</v>
      </c>
      <c r="AQ129" s="105">
        <v>12744.17</v>
      </c>
      <c r="AR129" s="105">
        <v>11005.17</v>
      </c>
      <c r="AS129" s="105">
        <v>13939.17</v>
      </c>
      <c r="AT129" s="105">
        <v>13323.17</v>
      </c>
      <c r="AU129" s="105">
        <v>14786.17</v>
      </c>
      <c r="AV129" s="105">
        <v>-13.83</v>
      </c>
      <c r="AW129" s="105">
        <v>-11.83</v>
      </c>
      <c r="AX129" s="105">
        <v>-12.83</v>
      </c>
      <c r="AY129" s="105">
        <v>-14.83</v>
      </c>
      <c r="AZ129" s="105">
        <v>-14.83</v>
      </c>
      <c r="BA129" s="105">
        <v>-11.83</v>
      </c>
      <c r="BB129" s="105">
        <v>9999.17</v>
      </c>
      <c r="BC129" s="105">
        <v>10803.17</v>
      </c>
      <c r="BD129" s="105">
        <v>10977.17</v>
      </c>
      <c r="BE129" s="105">
        <v>6407.17</v>
      </c>
      <c r="BF129" s="105">
        <v>6516.17</v>
      </c>
      <c r="BG129" s="105">
        <v>11037.17</v>
      </c>
      <c r="BH129" s="105">
        <v>1342.17</v>
      </c>
      <c r="BI129" s="105">
        <v>1138.17</v>
      </c>
      <c r="BJ129" s="105">
        <v>827.17</v>
      </c>
      <c r="BK129" s="105">
        <v>1879.17</v>
      </c>
      <c r="BL129" s="105">
        <v>1812.17</v>
      </c>
      <c r="BM129" s="105">
        <v>1974.17</v>
      </c>
      <c r="BN129" s="105">
        <v>5102.17</v>
      </c>
      <c r="BO129" s="105">
        <v>5475.17</v>
      </c>
      <c r="BP129" s="105">
        <v>5346.17</v>
      </c>
      <c r="BQ129" s="105">
        <v>4705.17</v>
      </c>
      <c r="BR129" s="105">
        <v>4583.17</v>
      </c>
      <c r="BS129" s="105">
        <v>4739.17</v>
      </c>
      <c r="BT129" s="105">
        <v>1305.17</v>
      </c>
      <c r="BU129" s="105">
        <v>1326.17</v>
      </c>
      <c r="BV129" s="105">
        <v>1231.17</v>
      </c>
      <c r="BW129" s="105">
        <v>1797.17</v>
      </c>
      <c r="BX129" s="105">
        <v>1871.17</v>
      </c>
      <c r="BY129" s="105">
        <v>1801.17</v>
      </c>
      <c r="BZ129" s="105">
        <v>10506.17</v>
      </c>
      <c r="CA129" s="105">
        <v>11344.17</v>
      </c>
      <c r="CB129" s="105">
        <v>9859.17</v>
      </c>
      <c r="CC129" s="105">
        <v>6459.17</v>
      </c>
      <c r="CD129" s="105">
        <v>5743.17</v>
      </c>
      <c r="CE129" s="105">
        <v>11511.17</v>
      </c>
      <c r="CF129" s="105">
        <v>331.17</v>
      </c>
      <c r="CG129" s="105">
        <v>186.17</v>
      </c>
      <c r="CH129" s="105">
        <v>160.16999999999999</v>
      </c>
      <c r="CI129" s="105">
        <v>1620.17</v>
      </c>
      <c r="CJ129" s="105">
        <v>1775.17</v>
      </c>
      <c r="CK129" s="105">
        <v>1848.17</v>
      </c>
      <c r="CL129" s="105">
        <v>3657.17</v>
      </c>
      <c r="CM129" s="105">
        <v>3493.17</v>
      </c>
      <c r="CN129" s="105">
        <v>3413.17</v>
      </c>
      <c r="CO129" s="105">
        <v>3049.17</v>
      </c>
      <c r="CP129" s="105">
        <v>3255.17</v>
      </c>
      <c r="CQ129" s="105">
        <v>2838.17</v>
      </c>
      <c r="CR129" s="105">
        <v>1701.17</v>
      </c>
      <c r="CS129" s="105">
        <v>1832.17</v>
      </c>
      <c r="CT129" s="105">
        <v>2012.17</v>
      </c>
      <c r="CU129" s="105">
        <v>1983.17</v>
      </c>
      <c r="CV129" s="105">
        <v>2012.17</v>
      </c>
      <c r="CW129" s="105">
        <v>2257.17</v>
      </c>
      <c r="CX129" s="105">
        <v>9283.17</v>
      </c>
      <c r="CY129" s="105">
        <v>9158.17</v>
      </c>
      <c r="CZ129" s="105">
        <v>8044.17</v>
      </c>
      <c r="DA129" s="105">
        <v>6059.17</v>
      </c>
      <c r="DB129" s="105">
        <v>4291.17</v>
      </c>
      <c r="DC129" s="105">
        <v>3905.17</v>
      </c>
      <c r="DD129" s="105">
        <v>2044.17</v>
      </c>
      <c r="DE129" s="105">
        <v>1993.17</v>
      </c>
      <c r="DF129" s="105">
        <v>1897.17</v>
      </c>
      <c r="DG129" s="105">
        <v>2198.17</v>
      </c>
      <c r="DH129" s="105">
        <v>2146.17</v>
      </c>
      <c r="DI129" s="105">
        <v>2149.17</v>
      </c>
      <c r="DJ129" s="105">
        <v>5576.17</v>
      </c>
      <c r="DK129" s="105">
        <v>5334.17</v>
      </c>
      <c r="DL129" s="105">
        <v>5206.17</v>
      </c>
      <c r="DM129" s="105">
        <v>5894.17</v>
      </c>
      <c r="DN129" s="105">
        <v>5542.17</v>
      </c>
      <c r="DO129" s="105">
        <v>5857.17</v>
      </c>
      <c r="DP129" s="105">
        <v>1570.17</v>
      </c>
      <c r="DQ129" s="105">
        <v>1691.17</v>
      </c>
      <c r="DR129" s="105">
        <v>849.17</v>
      </c>
      <c r="DS129" s="105">
        <v>1501.17</v>
      </c>
      <c r="DT129" s="105">
        <v>2058.17</v>
      </c>
      <c r="DU129" s="105">
        <v>1914.17</v>
      </c>
      <c r="DV129" s="105">
        <v>8498.17</v>
      </c>
      <c r="DW129" s="105">
        <v>8536.17</v>
      </c>
      <c r="DX129" s="105">
        <v>6969.17</v>
      </c>
      <c r="DY129" s="105">
        <v>8231.17</v>
      </c>
      <c r="DZ129" s="105">
        <v>3783.17</v>
      </c>
      <c r="EA129" s="105">
        <v>5046.17</v>
      </c>
      <c r="EB129" s="105">
        <v>983.17</v>
      </c>
      <c r="EC129" s="105">
        <v>1018.17</v>
      </c>
      <c r="ED129" s="105">
        <v>649.16999999999996</v>
      </c>
      <c r="EE129" s="105">
        <v>1771.17</v>
      </c>
      <c r="EF129" s="105">
        <v>1694.17</v>
      </c>
      <c r="EG129" s="105">
        <v>1785.17</v>
      </c>
      <c r="EH129" s="105">
        <v>9426.17</v>
      </c>
      <c r="EI129" s="105">
        <v>4806.17</v>
      </c>
      <c r="EJ129" s="105">
        <v>5129.17</v>
      </c>
      <c r="EK129" s="105">
        <v>5932.17</v>
      </c>
      <c r="EL129" s="105">
        <v>8410.17</v>
      </c>
      <c r="EM129" s="105">
        <v>10195.17</v>
      </c>
      <c r="EN129" s="105">
        <v>1717.17</v>
      </c>
      <c r="EO129" s="105">
        <v>1785.17</v>
      </c>
      <c r="EP129" s="105">
        <v>1796.17</v>
      </c>
      <c r="EQ129" s="105">
        <v>1490.17</v>
      </c>
      <c r="ER129" s="105">
        <v>1588.17</v>
      </c>
      <c r="ES129" s="105">
        <v>1522.17</v>
      </c>
      <c r="ET129" s="105">
        <v>13149.17</v>
      </c>
      <c r="EU129" s="105">
        <v>10948.17</v>
      </c>
      <c r="EV129" s="105">
        <v>10750.17</v>
      </c>
      <c r="EW129" s="105">
        <v>14451.17</v>
      </c>
      <c r="EX129" s="105">
        <v>14208.17</v>
      </c>
      <c r="EY129" s="105">
        <v>5458.17</v>
      </c>
      <c r="EZ129" s="105">
        <v>1130.17</v>
      </c>
      <c r="FA129" s="105">
        <v>1111.17</v>
      </c>
      <c r="FB129" s="105">
        <v>1056.17</v>
      </c>
      <c r="FC129" s="105">
        <v>1583.17</v>
      </c>
      <c r="FD129" s="105">
        <v>1587.17</v>
      </c>
      <c r="FE129" s="105">
        <v>1468.17</v>
      </c>
    </row>
    <row r="130" spans="2:161">
      <c r="B130" s="105">
        <v>62.5</v>
      </c>
      <c r="C130" s="105">
        <v>-0.17</v>
      </c>
      <c r="D130" s="105">
        <v>-6.17</v>
      </c>
      <c r="E130" s="105">
        <v>-4.17</v>
      </c>
      <c r="F130" s="105">
        <v>1364.83</v>
      </c>
      <c r="G130" s="105">
        <v>1359.83</v>
      </c>
      <c r="H130" s="105">
        <v>1289.83</v>
      </c>
      <c r="I130" s="105">
        <v>1239.83</v>
      </c>
      <c r="J130" s="105">
        <v>1156.83</v>
      </c>
      <c r="K130" s="105">
        <v>1243.83</v>
      </c>
      <c r="L130" s="105">
        <v>1496.83</v>
      </c>
      <c r="M130" s="105">
        <v>1973.83</v>
      </c>
      <c r="N130" s="105">
        <v>1627.83</v>
      </c>
      <c r="O130" s="105">
        <v>1701.83</v>
      </c>
      <c r="P130" s="105">
        <v>1644.83</v>
      </c>
      <c r="Q130" s="105">
        <v>1726.83</v>
      </c>
      <c r="R130" s="105">
        <v>6512.83</v>
      </c>
      <c r="S130" s="105">
        <v>6456.83</v>
      </c>
      <c r="T130" s="105">
        <v>7775.83</v>
      </c>
      <c r="U130" s="105">
        <v>6582.83</v>
      </c>
      <c r="V130" s="105">
        <v>6500.83</v>
      </c>
      <c r="W130" s="105">
        <v>7294.83</v>
      </c>
      <c r="X130" s="105">
        <v>1615.83</v>
      </c>
      <c r="Y130" s="105">
        <v>1984.83</v>
      </c>
      <c r="Z130" s="105">
        <v>1821.83</v>
      </c>
      <c r="AA130" s="105">
        <v>2170.83</v>
      </c>
      <c r="AB130" s="105">
        <v>2292.83</v>
      </c>
      <c r="AC130" s="105">
        <v>2248.83</v>
      </c>
      <c r="AD130" s="105">
        <v>5655.83</v>
      </c>
      <c r="AE130" s="105">
        <v>6075.83</v>
      </c>
      <c r="AF130" s="105">
        <v>6018.83</v>
      </c>
      <c r="AG130" s="105">
        <v>6371.83</v>
      </c>
      <c r="AH130" s="105">
        <v>6129.83</v>
      </c>
      <c r="AI130" s="105">
        <v>5941.83</v>
      </c>
      <c r="AJ130" s="105">
        <v>1947.83</v>
      </c>
      <c r="AK130" s="105">
        <v>1853.83</v>
      </c>
      <c r="AL130" s="105">
        <v>1637.83</v>
      </c>
      <c r="AM130" s="105">
        <v>1942.83</v>
      </c>
      <c r="AN130" s="105">
        <v>2199.83</v>
      </c>
      <c r="AO130" s="105">
        <v>1873.83</v>
      </c>
      <c r="AP130" s="105">
        <v>11933.83</v>
      </c>
      <c r="AQ130" s="105">
        <v>12644.83</v>
      </c>
      <c r="AR130" s="105">
        <v>10913.83</v>
      </c>
      <c r="AS130" s="105">
        <v>13451.83</v>
      </c>
      <c r="AT130" s="105">
        <v>12892.83</v>
      </c>
      <c r="AU130" s="105">
        <v>13850.83</v>
      </c>
      <c r="AV130" s="105">
        <v>-14.17</v>
      </c>
      <c r="AW130" s="105">
        <v>-13.17</v>
      </c>
      <c r="AX130" s="105">
        <v>-13.17</v>
      </c>
      <c r="AY130" s="105">
        <v>-14.17</v>
      </c>
      <c r="AZ130" s="105">
        <v>-13.17</v>
      </c>
      <c r="BA130" s="105">
        <v>-15.17</v>
      </c>
      <c r="BB130" s="105">
        <v>9657.83</v>
      </c>
      <c r="BC130" s="105">
        <v>10548.83</v>
      </c>
      <c r="BD130" s="105">
        <v>10504.83</v>
      </c>
      <c r="BE130" s="105">
        <v>6295.83</v>
      </c>
      <c r="BF130" s="105">
        <v>6329.83</v>
      </c>
      <c r="BG130" s="105">
        <v>10987.83</v>
      </c>
      <c r="BH130" s="105">
        <v>1362.83</v>
      </c>
      <c r="BI130" s="105">
        <v>1119.83</v>
      </c>
      <c r="BJ130" s="105">
        <v>830.83</v>
      </c>
      <c r="BK130" s="105">
        <v>1864.83</v>
      </c>
      <c r="BL130" s="105">
        <v>1778.83</v>
      </c>
      <c r="BM130" s="105">
        <v>1970.83</v>
      </c>
      <c r="BN130" s="105">
        <v>5182.83</v>
      </c>
      <c r="BO130" s="105">
        <v>5446.83</v>
      </c>
      <c r="BP130" s="105">
        <v>5403.83</v>
      </c>
      <c r="BQ130" s="105">
        <v>4680.83</v>
      </c>
      <c r="BR130" s="105">
        <v>4553.83</v>
      </c>
      <c r="BS130" s="105">
        <v>4688.83</v>
      </c>
      <c r="BT130" s="105">
        <v>1286.83</v>
      </c>
      <c r="BU130" s="105">
        <v>1346.83</v>
      </c>
      <c r="BV130" s="105">
        <v>1226.83</v>
      </c>
      <c r="BW130" s="105">
        <v>1801.83</v>
      </c>
      <c r="BX130" s="105">
        <v>1868.83</v>
      </c>
      <c r="BY130" s="105">
        <v>1787.83</v>
      </c>
      <c r="BZ130" s="105">
        <v>10117.83</v>
      </c>
      <c r="CA130" s="105">
        <v>11042.83</v>
      </c>
      <c r="CB130" s="105">
        <v>9710.83</v>
      </c>
      <c r="CC130" s="105">
        <v>6253.83</v>
      </c>
      <c r="CD130" s="105">
        <v>5523.83</v>
      </c>
      <c r="CE130" s="105">
        <v>11055.83</v>
      </c>
      <c r="CF130" s="105">
        <v>320.83</v>
      </c>
      <c r="CG130" s="105">
        <v>187.83</v>
      </c>
      <c r="CH130" s="105">
        <v>158.83000000000001</v>
      </c>
      <c r="CI130" s="105">
        <v>1619.83</v>
      </c>
      <c r="CJ130" s="105">
        <v>1721.83</v>
      </c>
      <c r="CK130" s="105">
        <v>1831.83</v>
      </c>
      <c r="CL130" s="105">
        <v>3653.83</v>
      </c>
      <c r="CM130" s="105">
        <v>3508.83</v>
      </c>
      <c r="CN130" s="105">
        <v>3418.83</v>
      </c>
      <c r="CO130" s="105">
        <v>2985.83</v>
      </c>
      <c r="CP130" s="105">
        <v>3277.83</v>
      </c>
      <c r="CQ130" s="105">
        <v>2811.83</v>
      </c>
      <c r="CR130" s="105">
        <v>1692.83</v>
      </c>
      <c r="CS130" s="105">
        <v>1849.83</v>
      </c>
      <c r="CT130" s="105">
        <v>2006.83</v>
      </c>
      <c r="CU130" s="105">
        <v>2042.83</v>
      </c>
      <c r="CV130" s="105">
        <v>2011.83</v>
      </c>
      <c r="CW130" s="105">
        <v>2224.83</v>
      </c>
      <c r="CX130" s="105">
        <v>9337.83</v>
      </c>
      <c r="CY130" s="105">
        <v>9142.83</v>
      </c>
      <c r="CZ130" s="105">
        <v>8102.83</v>
      </c>
      <c r="DA130" s="105">
        <v>6078.83</v>
      </c>
      <c r="DB130" s="105">
        <v>4238.83</v>
      </c>
      <c r="DC130" s="105">
        <v>3895.83</v>
      </c>
      <c r="DD130" s="105">
        <v>2018.83</v>
      </c>
      <c r="DE130" s="105">
        <v>1958.83</v>
      </c>
      <c r="DF130" s="105">
        <v>1867.83</v>
      </c>
      <c r="DG130" s="105">
        <v>2233.83</v>
      </c>
      <c r="DH130" s="105">
        <v>2171.83</v>
      </c>
      <c r="DI130" s="105">
        <v>2148.83</v>
      </c>
      <c r="DJ130" s="105">
        <v>5657.83</v>
      </c>
      <c r="DK130" s="105">
        <v>5451.83</v>
      </c>
      <c r="DL130" s="105">
        <v>5291.83</v>
      </c>
      <c r="DM130" s="105">
        <v>5856.83</v>
      </c>
      <c r="DN130" s="105">
        <v>5496.83</v>
      </c>
      <c r="DO130" s="105">
        <v>5810.83</v>
      </c>
      <c r="DP130" s="105">
        <v>1551.83</v>
      </c>
      <c r="DQ130" s="105">
        <v>1722.83</v>
      </c>
      <c r="DR130" s="105">
        <v>872.83</v>
      </c>
      <c r="DS130" s="105">
        <v>1512.83</v>
      </c>
      <c r="DT130" s="105">
        <v>2047.83</v>
      </c>
      <c r="DU130" s="105">
        <v>1911.83</v>
      </c>
      <c r="DV130" s="105">
        <v>8474.83</v>
      </c>
      <c r="DW130" s="105">
        <v>8559.83</v>
      </c>
      <c r="DX130" s="105">
        <v>6962.83</v>
      </c>
      <c r="DY130" s="105">
        <v>8279.83</v>
      </c>
      <c r="DZ130" s="105">
        <v>3723.83</v>
      </c>
      <c r="EA130" s="105">
        <v>5101.83</v>
      </c>
      <c r="EB130" s="105">
        <v>1005.83</v>
      </c>
      <c r="EC130" s="105">
        <v>1020.83</v>
      </c>
      <c r="ED130" s="105">
        <v>641.83000000000004</v>
      </c>
      <c r="EE130" s="105">
        <v>1780.83</v>
      </c>
      <c r="EF130" s="105">
        <v>1706.83</v>
      </c>
      <c r="EG130" s="105">
        <v>1794.83</v>
      </c>
      <c r="EH130" s="105">
        <v>9139.83</v>
      </c>
      <c r="EI130" s="105">
        <v>4734.83</v>
      </c>
      <c r="EJ130" s="105">
        <v>4975.83</v>
      </c>
      <c r="EK130" s="105">
        <v>5846.83</v>
      </c>
      <c r="EL130" s="105">
        <v>8286.83</v>
      </c>
      <c r="EM130" s="105">
        <v>9886.83</v>
      </c>
      <c r="EN130" s="105">
        <v>1793.83</v>
      </c>
      <c r="EO130" s="105">
        <v>1817.83</v>
      </c>
      <c r="EP130" s="105">
        <v>1810.83</v>
      </c>
      <c r="EQ130" s="105">
        <v>1494.83</v>
      </c>
      <c r="ER130" s="105">
        <v>1567.83</v>
      </c>
      <c r="ES130" s="105">
        <v>1509.83</v>
      </c>
      <c r="ET130" s="105">
        <v>12621.83</v>
      </c>
      <c r="EU130" s="105">
        <v>10567.83</v>
      </c>
      <c r="EV130" s="105">
        <v>10365.83</v>
      </c>
      <c r="EW130" s="105">
        <v>13933.83</v>
      </c>
      <c r="EX130" s="105">
        <v>14204.83</v>
      </c>
      <c r="EY130" s="105">
        <v>5430.83</v>
      </c>
      <c r="EZ130" s="105">
        <v>1161.83</v>
      </c>
      <c r="FA130" s="105">
        <v>1079.83</v>
      </c>
      <c r="FB130" s="105">
        <v>1065.83</v>
      </c>
      <c r="FC130" s="105">
        <v>1551.83</v>
      </c>
      <c r="FD130" s="105">
        <v>1575.83</v>
      </c>
      <c r="FE130" s="105">
        <v>1493.83</v>
      </c>
    </row>
    <row r="131" spans="2:161">
      <c r="B131" s="105">
        <v>63</v>
      </c>
      <c r="C131" s="105">
        <v>0</v>
      </c>
      <c r="D131" s="105">
        <v>-6</v>
      </c>
      <c r="E131" s="105">
        <v>-4</v>
      </c>
      <c r="F131" s="105">
        <v>1357</v>
      </c>
      <c r="G131" s="105">
        <v>1351</v>
      </c>
      <c r="H131" s="105">
        <v>1296</v>
      </c>
      <c r="I131" s="105">
        <v>1228</v>
      </c>
      <c r="J131" s="105">
        <v>1152</v>
      </c>
      <c r="K131" s="105">
        <v>1258</v>
      </c>
      <c r="L131" s="105">
        <v>1488</v>
      </c>
      <c r="M131" s="105">
        <v>1981</v>
      </c>
      <c r="N131" s="105">
        <v>1618</v>
      </c>
      <c r="O131" s="105">
        <v>1706</v>
      </c>
      <c r="P131" s="105">
        <v>1653</v>
      </c>
      <c r="Q131" s="105">
        <v>1731</v>
      </c>
      <c r="R131" s="105">
        <v>6408</v>
      </c>
      <c r="S131" s="105">
        <v>6158</v>
      </c>
      <c r="T131" s="105">
        <v>7650</v>
      </c>
      <c r="U131" s="105">
        <v>6477</v>
      </c>
      <c r="V131" s="105">
        <v>6307</v>
      </c>
      <c r="W131" s="105">
        <v>7060</v>
      </c>
      <c r="X131" s="105">
        <v>1571</v>
      </c>
      <c r="Y131" s="105">
        <v>1942</v>
      </c>
      <c r="Z131" s="105">
        <v>1808</v>
      </c>
      <c r="AA131" s="105">
        <v>2204</v>
      </c>
      <c r="AB131" s="105">
        <v>2290</v>
      </c>
      <c r="AC131" s="105">
        <v>2263</v>
      </c>
      <c r="AD131" s="105">
        <v>5565</v>
      </c>
      <c r="AE131" s="105">
        <v>6026</v>
      </c>
      <c r="AF131" s="105">
        <v>5974</v>
      </c>
      <c r="AG131" s="105">
        <v>6251</v>
      </c>
      <c r="AH131" s="105">
        <v>6077</v>
      </c>
      <c r="AI131" s="105">
        <v>5850</v>
      </c>
      <c r="AJ131" s="105">
        <v>1929</v>
      </c>
      <c r="AK131" s="105">
        <v>1863</v>
      </c>
      <c r="AL131" s="105">
        <v>1677</v>
      </c>
      <c r="AM131" s="105">
        <v>1912</v>
      </c>
      <c r="AN131" s="105">
        <v>2208</v>
      </c>
      <c r="AO131" s="105">
        <v>1910</v>
      </c>
      <c r="AP131" s="105">
        <v>11652</v>
      </c>
      <c r="AQ131" s="105">
        <v>11973</v>
      </c>
      <c r="AR131" s="105">
        <v>10320</v>
      </c>
      <c r="AS131" s="105">
        <v>13111</v>
      </c>
      <c r="AT131" s="105">
        <v>12820</v>
      </c>
      <c r="AU131" s="105">
        <v>13814</v>
      </c>
      <c r="AV131" s="105">
        <v>-14</v>
      </c>
      <c r="AW131" s="105">
        <v>-14</v>
      </c>
      <c r="AX131" s="105">
        <v>-15</v>
      </c>
      <c r="AY131" s="105">
        <v>-14</v>
      </c>
      <c r="AZ131" s="105">
        <v>-13</v>
      </c>
      <c r="BA131" s="105">
        <v>-12</v>
      </c>
      <c r="BB131" s="105">
        <v>9613</v>
      </c>
      <c r="BC131" s="105">
        <v>10225</v>
      </c>
      <c r="BD131" s="105">
        <v>10375</v>
      </c>
      <c r="BE131" s="105">
        <v>6286</v>
      </c>
      <c r="BF131" s="105">
        <v>6380</v>
      </c>
      <c r="BG131" s="105">
        <v>10767</v>
      </c>
      <c r="BH131" s="105">
        <v>1323</v>
      </c>
      <c r="BI131" s="105">
        <v>1121</v>
      </c>
      <c r="BJ131" s="105">
        <v>836</v>
      </c>
      <c r="BK131" s="105">
        <v>1869</v>
      </c>
      <c r="BL131" s="105">
        <v>1788</v>
      </c>
      <c r="BM131" s="105">
        <v>1986</v>
      </c>
      <c r="BN131" s="105">
        <v>5056</v>
      </c>
      <c r="BO131" s="105">
        <v>5427</v>
      </c>
      <c r="BP131" s="105">
        <v>5300</v>
      </c>
      <c r="BQ131" s="105">
        <v>4590</v>
      </c>
      <c r="BR131" s="105">
        <v>4514</v>
      </c>
      <c r="BS131" s="105">
        <v>4615</v>
      </c>
      <c r="BT131" s="105">
        <v>1329</v>
      </c>
      <c r="BU131" s="105">
        <v>1346</v>
      </c>
      <c r="BV131" s="105">
        <v>1246</v>
      </c>
      <c r="BW131" s="105">
        <v>1788</v>
      </c>
      <c r="BX131" s="105">
        <v>1867</v>
      </c>
      <c r="BY131" s="105">
        <v>1775</v>
      </c>
      <c r="BZ131" s="105">
        <v>10112</v>
      </c>
      <c r="CA131" s="105">
        <v>10908</v>
      </c>
      <c r="CB131" s="105">
        <v>9894</v>
      </c>
      <c r="CC131" s="105">
        <v>6258</v>
      </c>
      <c r="CD131" s="105">
        <v>5406</v>
      </c>
      <c r="CE131" s="105">
        <v>10954</v>
      </c>
      <c r="CF131" s="105">
        <v>315</v>
      </c>
      <c r="CG131" s="105">
        <v>176</v>
      </c>
      <c r="CH131" s="105">
        <v>158</v>
      </c>
      <c r="CI131" s="105">
        <v>1632</v>
      </c>
      <c r="CJ131" s="105">
        <v>1759</v>
      </c>
      <c r="CK131" s="105">
        <v>1853</v>
      </c>
      <c r="CL131" s="105">
        <v>3692</v>
      </c>
      <c r="CM131" s="105">
        <v>3513</v>
      </c>
      <c r="CN131" s="105">
        <v>3417</v>
      </c>
      <c r="CO131" s="105">
        <v>3018</v>
      </c>
      <c r="CP131" s="105">
        <v>3243</v>
      </c>
      <c r="CQ131" s="105">
        <v>2779</v>
      </c>
      <c r="CR131" s="105">
        <v>1699</v>
      </c>
      <c r="CS131" s="105">
        <v>1856</v>
      </c>
      <c r="CT131" s="105">
        <v>2038</v>
      </c>
      <c r="CU131" s="105">
        <v>1994</v>
      </c>
      <c r="CV131" s="105">
        <v>2009</v>
      </c>
      <c r="CW131" s="105">
        <v>2218</v>
      </c>
      <c r="CX131" s="105">
        <v>9129</v>
      </c>
      <c r="CY131" s="105">
        <v>9153</v>
      </c>
      <c r="CZ131" s="105">
        <v>8121</v>
      </c>
      <c r="DA131" s="105">
        <v>6115</v>
      </c>
      <c r="DB131" s="105">
        <v>4145</v>
      </c>
      <c r="DC131" s="105">
        <v>3905</v>
      </c>
      <c r="DD131" s="105">
        <v>2042</v>
      </c>
      <c r="DE131" s="105">
        <v>1952</v>
      </c>
      <c r="DF131" s="105">
        <v>1853</v>
      </c>
      <c r="DG131" s="105">
        <v>2191</v>
      </c>
      <c r="DH131" s="105">
        <v>2123</v>
      </c>
      <c r="DI131" s="105">
        <v>2167</v>
      </c>
      <c r="DJ131" s="105">
        <v>5587</v>
      </c>
      <c r="DK131" s="105">
        <v>5359</v>
      </c>
      <c r="DL131" s="105">
        <v>5229</v>
      </c>
      <c r="DM131" s="105">
        <v>5765</v>
      </c>
      <c r="DN131" s="105">
        <v>5380</v>
      </c>
      <c r="DO131" s="105">
        <v>5723</v>
      </c>
      <c r="DP131" s="105">
        <v>1534</v>
      </c>
      <c r="DQ131" s="105">
        <v>1714</v>
      </c>
      <c r="DR131" s="105">
        <v>844</v>
      </c>
      <c r="DS131" s="105">
        <v>1482</v>
      </c>
      <c r="DT131" s="105">
        <v>2003</v>
      </c>
      <c r="DU131" s="105">
        <v>1859</v>
      </c>
      <c r="DV131" s="105">
        <v>8460</v>
      </c>
      <c r="DW131" s="105">
        <v>8595</v>
      </c>
      <c r="DX131" s="105">
        <v>6894</v>
      </c>
      <c r="DY131" s="105">
        <v>8136</v>
      </c>
      <c r="DZ131" s="105">
        <v>3710</v>
      </c>
      <c r="EA131" s="105">
        <v>5050</v>
      </c>
      <c r="EB131" s="105">
        <v>975</v>
      </c>
      <c r="EC131" s="105">
        <v>1040</v>
      </c>
      <c r="ED131" s="105">
        <v>638</v>
      </c>
      <c r="EE131" s="105">
        <v>1801</v>
      </c>
      <c r="EF131" s="105">
        <v>1680</v>
      </c>
      <c r="EG131" s="105">
        <v>1811</v>
      </c>
      <c r="EH131" s="105">
        <v>9126</v>
      </c>
      <c r="EI131" s="105">
        <v>4711</v>
      </c>
      <c r="EJ131" s="105">
        <v>4883</v>
      </c>
      <c r="EK131" s="105">
        <v>5664</v>
      </c>
      <c r="EL131" s="105">
        <v>8196</v>
      </c>
      <c r="EM131" s="105">
        <v>9686</v>
      </c>
      <c r="EN131" s="105">
        <v>1766</v>
      </c>
      <c r="EO131" s="105">
        <v>1826</v>
      </c>
      <c r="EP131" s="105">
        <v>1787</v>
      </c>
      <c r="EQ131" s="105">
        <v>1496</v>
      </c>
      <c r="ER131" s="105">
        <v>1568</v>
      </c>
      <c r="ES131" s="105">
        <v>1507</v>
      </c>
      <c r="ET131" s="105">
        <v>12189</v>
      </c>
      <c r="EU131" s="105">
        <v>10531</v>
      </c>
      <c r="EV131" s="105">
        <v>10385</v>
      </c>
      <c r="EW131" s="105">
        <v>13894</v>
      </c>
      <c r="EX131" s="105">
        <v>13446</v>
      </c>
      <c r="EY131" s="105">
        <v>5315</v>
      </c>
      <c r="EZ131" s="105">
        <v>1135</v>
      </c>
      <c r="FA131" s="105">
        <v>1098</v>
      </c>
      <c r="FB131" s="105">
        <v>1108</v>
      </c>
      <c r="FC131" s="105">
        <v>1560</v>
      </c>
      <c r="FD131" s="105">
        <v>1568</v>
      </c>
      <c r="FE131" s="105">
        <v>1446</v>
      </c>
    </row>
    <row r="132" spans="2:161">
      <c r="B132" s="105">
        <v>63.5</v>
      </c>
      <c r="C132" s="105">
        <v>-3</v>
      </c>
      <c r="D132" s="105">
        <v>-11</v>
      </c>
      <c r="E132" s="105">
        <v>-7</v>
      </c>
      <c r="F132" s="105">
        <v>1357</v>
      </c>
      <c r="G132" s="105">
        <v>1361</v>
      </c>
      <c r="H132" s="105">
        <v>1303</v>
      </c>
      <c r="I132" s="105">
        <v>1244</v>
      </c>
      <c r="J132" s="105">
        <v>1154</v>
      </c>
      <c r="K132" s="105">
        <v>1251</v>
      </c>
      <c r="L132" s="105">
        <v>1467</v>
      </c>
      <c r="M132" s="105">
        <v>1958</v>
      </c>
      <c r="N132" s="105">
        <v>1620</v>
      </c>
      <c r="O132" s="105">
        <v>1721</v>
      </c>
      <c r="P132" s="105">
        <v>1622</v>
      </c>
      <c r="Q132" s="105">
        <v>1697</v>
      </c>
      <c r="R132" s="105">
        <v>6254</v>
      </c>
      <c r="S132" s="105">
        <v>6067</v>
      </c>
      <c r="T132" s="105">
        <v>7513</v>
      </c>
      <c r="U132" s="105">
        <v>6353</v>
      </c>
      <c r="V132" s="105">
        <v>6082</v>
      </c>
      <c r="W132" s="105">
        <v>6891</v>
      </c>
      <c r="X132" s="105">
        <v>1599</v>
      </c>
      <c r="Y132" s="105">
        <v>1942</v>
      </c>
      <c r="Z132" s="105">
        <v>1799</v>
      </c>
      <c r="AA132" s="105">
        <v>2170</v>
      </c>
      <c r="AB132" s="105">
        <v>2250</v>
      </c>
      <c r="AC132" s="105">
        <v>2223</v>
      </c>
      <c r="AD132" s="105">
        <v>5579</v>
      </c>
      <c r="AE132" s="105">
        <v>5971</v>
      </c>
      <c r="AF132" s="105">
        <v>5887</v>
      </c>
      <c r="AG132" s="105">
        <v>6160</v>
      </c>
      <c r="AH132" s="105">
        <v>5940</v>
      </c>
      <c r="AI132" s="105">
        <v>5795</v>
      </c>
      <c r="AJ132" s="105">
        <v>1921</v>
      </c>
      <c r="AK132" s="105">
        <v>1840</v>
      </c>
      <c r="AL132" s="105">
        <v>1623</v>
      </c>
      <c r="AM132" s="105">
        <v>1949</v>
      </c>
      <c r="AN132" s="105">
        <v>2217</v>
      </c>
      <c r="AO132" s="105">
        <v>1897</v>
      </c>
      <c r="AP132" s="105">
        <v>11008</v>
      </c>
      <c r="AQ132" s="105">
        <v>11629</v>
      </c>
      <c r="AR132" s="105">
        <v>10353</v>
      </c>
      <c r="AS132" s="105">
        <v>12860</v>
      </c>
      <c r="AT132" s="105">
        <v>12395</v>
      </c>
      <c r="AU132" s="105">
        <v>13603</v>
      </c>
      <c r="AV132" s="105">
        <v>-15</v>
      </c>
      <c r="AW132" s="105">
        <v>-14</v>
      </c>
      <c r="AX132" s="105">
        <v>-13</v>
      </c>
      <c r="AY132" s="105">
        <v>-15</v>
      </c>
      <c r="AZ132" s="105">
        <v>-13</v>
      </c>
      <c r="BA132" s="105">
        <v>-15</v>
      </c>
      <c r="BB132" s="105">
        <v>9483</v>
      </c>
      <c r="BC132" s="105">
        <v>10332</v>
      </c>
      <c r="BD132" s="105">
        <v>10076</v>
      </c>
      <c r="BE132" s="105">
        <v>6265</v>
      </c>
      <c r="BF132" s="105">
        <v>6377</v>
      </c>
      <c r="BG132" s="105">
        <v>10838</v>
      </c>
      <c r="BH132" s="105">
        <v>1323</v>
      </c>
      <c r="BI132" s="105">
        <v>1121</v>
      </c>
      <c r="BJ132" s="105">
        <v>829</v>
      </c>
      <c r="BK132" s="105">
        <v>1825</v>
      </c>
      <c r="BL132" s="105">
        <v>1767</v>
      </c>
      <c r="BM132" s="105">
        <v>1989</v>
      </c>
      <c r="BN132" s="105">
        <v>4993</v>
      </c>
      <c r="BO132" s="105">
        <v>5378</v>
      </c>
      <c r="BP132" s="105">
        <v>5216</v>
      </c>
      <c r="BQ132" s="105">
        <v>4441</v>
      </c>
      <c r="BR132" s="105">
        <v>4345</v>
      </c>
      <c r="BS132" s="105">
        <v>4443</v>
      </c>
      <c r="BT132" s="105">
        <v>1312</v>
      </c>
      <c r="BU132" s="105">
        <v>1332</v>
      </c>
      <c r="BV132" s="105">
        <v>1225</v>
      </c>
      <c r="BW132" s="105">
        <v>1786</v>
      </c>
      <c r="BX132" s="105">
        <v>1857</v>
      </c>
      <c r="BY132" s="105">
        <v>1785</v>
      </c>
      <c r="BZ132" s="105">
        <v>9752</v>
      </c>
      <c r="CA132" s="105">
        <v>10516</v>
      </c>
      <c r="CB132" s="105">
        <v>9454</v>
      </c>
      <c r="CC132" s="105">
        <v>6153</v>
      </c>
      <c r="CD132" s="105">
        <v>5285</v>
      </c>
      <c r="CE132" s="105">
        <v>10800</v>
      </c>
      <c r="CF132" s="105">
        <v>310</v>
      </c>
      <c r="CG132" s="105">
        <v>174</v>
      </c>
      <c r="CH132" s="105">
        <v>148</v>
      </c>
      <c r="CI132" s="105">
        <v>1632</v>
      </c>
      <c r="CJ132" s="105">
        <v>1740</v>
      </c>
      <c r="CK132" s="105">
        <v>1859</v>
      </c>
      <c r="CL132" s="105">
        <v>3693</v>
      </c>
      <c r="CM132" s="105">
        <v>3503</v>
      </c>
      <c r="CN132" s="105">
        <v>3347</v>
      </c>
      <c r="CO132" s="105">
        <v>3061</v>
      </c>
      <c r="CP132" s="105">
        <v>3262</v>
      </c>
      <c r="CQ132" s="105">
        <v>2801</v>
      </c>
      <c r="CR132" s="105">
        <v>1672</v>
      </c>
      <c r="CS132" s="105">
        <v>1852</v>
      </c>
      <c r="CT132" s="105">
        <v>2027</v>
      </c>
      <c r="CU132" s="105">
        <v>1970</v>
      </c>
      <c r="CV132" s="105">
        <v>1975</v>
      </c>
      <c r="CW132" s="105">
        <v>2257</v>
      </c>
      <c r="CX132" s="105">
        <v>9186</v>
      </c>
      <c r="CY132" s="105">
        <v>9075</v>
      </c>
      <c r="CZ132" s="105">
        <v>8178</v>
      </c>
      <c r="DA132" s="105">
        <v>6018</v>
      </c>
      <c r="DB132" s="105">
        <v>4091</v>
      </c>
      <c r="DC132" s="105">
        <v>3802</v>
      </c>
      <c r="DD132" s="105">
        <v>2033</v>
      </c>
      <c r="DE132" s="105">
        <v>1915</v>
      </c>
      <c r="DF132" s="105">
        <v>1865</v>
      </c>
      <c r="DG132" s="105">
        <v>2195</v>
      </c>
      <c r="DH132" s="105">
        <v>2114</v>
      </c>
      <c r="DI132" s="105">
        <v>2134</v>
      </c>
      <c r="DJ132" s="105">
        <v>5470</v>
      </c>
      <c r="DK132" s="105">
        <v>5362</v>
      </c>
      <c r="DL132" s="105">
        <v>5159</v>
      </c>
      <c r="DM132" s="105">
        <v>5655</v>
      </c>
      <c r="DN132" s="105">
        <v>5290</v>
      </c>
      <c r="DO132" s="105">
        <v>5605</v>
      </c>
      <c r="DP132" s="105">
        <v>1512</v>
      </c>
      <c r="DQ132" s="105">
        <v>1702</v>
      </c>
      <c r="DR132" s="105">
        <v>839</v>
      </c>
      <c r="DS132" s="105">
        <v>1488</v>
      </c>
      <c r="DT132" s="105">
        <v>2031</v>
      </c>
      <c r="DU132" s="105">
        <v>1879</v>
      </c>
      <c r="DV132" s="105">
        <v>8461</v>
      </c>
      <c r="DW132" s="105">
        <v>8535</v>
      </c>
      <c r="DX132" s="105">
        <v>6909</v>
      </c>
      <c r="DY132" s="105">
        <v>8187</v>
      </c>
      <c r="DZ132" s="105">
        <v>3609</v>
      </c>
      <c r="EA132" s="105">
        <v>4917</v>
      </c>
      <c r="EB132" s="105">
        <v>986</v>
      </c>
      <c r="EC132" s="105">
        <v>1022</v>
      </c>
      <c r="ED132" s="105">
        <v>668</v>
      </c>
      <c r="EE132" s="105">
        <v>1785</v>
      </c>
      <c r="EF132" s="105">
        <v>1676</v>
      </c>
      <c r="EG132" s="105">
        <v>1796</v>
      </c>
      <c r="EH132" s="105">
        <v>9040</v>
      </c>
      <c r="EI132" s="105">
        <v>4535</v>
      </c>
      <c r="EJ132" s="105">
        <v>4718</v>
      </c>
      <c r="EK132" s="105">
        <v>5542</v>
      </c>
      <c r="EL132" s="105">
        <v>8195</v>
      </c>
      <c r="EM132" s="105">
        <v>9494</v>
      </c>
      <c r="EN132" s="105">
        <v>1765</v>
      </c>
      <c r="EO132" s="105">
        <v>1848</v>
      </c>
      <c r="EP132" s="105">
        <v>1800</v>
      </c>
      <c r="EQ132" s="105">
        <v>1494</v>
      </c>
      <c r="ER132" s="105">
        <v>1578</v>
      </c>
      <c r="ES132" s="105">
        <v>1481</v>
      </c>
      <c r="ET132" s="105">
        <v>11757</v>
      </c>
      <c r="EU132" s="105">
        <v>10224</v>
      </c>
      <c r="EV132" s="105">
        <v>9890</v>
      </c>
      <c r="EW132" s="105">
        <v>13327</v>
      </c>
      <c r="EX132" s="105">
        <v>13602</v>
      </c>
      <c r="EY132" s="105">
        <v>5259</v>
      </c>
      <c r="EZ132" s="105">
        <v>1193</v>
      </c>
      <c r="FA132" s="105">
        <v>1115</v>
      </c>
      <c r="FB132" s="105">
        <v>1103</v>
      </c>
      <c r="FC132" s="105">
        <v>1583</v>
      </c>
      <c r="FD132" s="105">
        <v>1584</v>
      </c>
      <c r="FE132" s="105">
        <v>1483</v>
      </c>
    </row>
    <row r="133" spans="2:161">
      <c r="B133" s="105">
        <v>64</v>
      </c>
      <c r="C133" s="105">
        <v>-2.83</v>
      </c>
      <c r="D133" s="105">
        <v>-9.83</v>
      </c>
      <c r="E133" s="105">
        <v>-6.83</v>
      </c>
      <c r="F133" s="105">
        <v>1342.17</v>
      </c>
      <c r="G133" s="105">
        <v>1356.17</v>
      </c>
      <c r="H133" s="105">
        <v>1266.17</v>
      </c>
      <c r="I133" s="105">
        <v>1231.17</v>
      </c>
      <c r="J133" s="105">
        <v>1161.17</v>
      </c>
      <c r="K133" s="105">
        <v>1235.17</v>
      </c>
      <c r="L133" s="105">
        <v>1438.17</v>
      </c>
      <c r="M133" s="105">
        <v>1956.17</v>
      </c>
      <c r="N133" s="105">
        <v>1590.17</v>
      </c>
      <c r="O133" s="105">
        <v>1694.17</v>
      </c>
      <c r="P133" s="105">
        <v>1626.17</v>
      </c>
      <c r="Q133" s="105">
        <v>1705.17</v>
      </c>
      <c r="R133" s="105">
        <v>6152.17</v>
      </c>
      <c r="S133" s="105">
        <v>5895.17</v>
      </c>
      <c r="T133" s="105">
        <v>7530.17</v>
      </c>
      <c r="U133" s="105">
        <v>6142.17</v>
      </c>
      <c r="V133" s="105">
        <v>6014.17</v>
      </c>
      <c r="W133" s="105">
        <v>6710.17</v>
      </c>
      <c r="X133" s="105">
        <v>1587.17</v>
      </c>
      <c r="Y133" s="105">
        <v>1954.17</v>
      </c>
      <c r="Z133" s="105">
        <v>1781.17</v>
      </c>
      <c r="AA133" s="105">
        <v>2217.17</v>
      </c>
      <c r="AB133" s="105">
        <v>2304.17</v>
      </c>
      <c r="AC133" s="105">
        <v>2234.17</v>
      </c>
      <c r="AD133" s="105">
        <v>5502.17</v>
      </c>
      <c r="AE133" s="105">
        <v>5844.17</v>
      </c>
      <c r="AF133" s="105">
        <v>5801.17</v>
      </c>
      <c r="AG133" s="105">
        <v>6041.17</v>
      </c>
      <c r="AH133" s="105">
        <v>5838.17</v>
      </c>
      <c r="AI133" s="105">
        <v>5666.17</v>
      </c>
      <c r="AJ133" s="105">
        <v>1901.17</v>
      </c>
      <c r="AK133" s="105">
        <v>1837.17</v>
      </c>
      <c r="AL133" s="105">
        <v>1620.17</v>
      </c>
      <c r="AM133" s="105">
        <v>1920.17</v>
      </c>
      <c r="AN133" s="105">
        <v>2143.17</v>
      </c>
      <c r="AO133" s="105">
        <v>1869.17</v>
      </c>
      <c r="AP133" s="105">
        <v>11038.17</v>
      </c>
      <c r="AQ133" s="105">
        <v>11578.17</v>
      </c>
      <c r="AR133" s="105">
        <v>10215.17</v>
      </c>
      <c r="AS133" s="105">
        <v>12636.17</v>
      </c>
      <c r="AT133" s="105">
        <v>12093.17</v>
      </c>
      <c r="AU133" s="105">
        <v>13318.17</v>
      </c>
      <c r="AV133" s="105">
        <v>-13.83</v>
      </c>
      <c r="AW133" s="105">
        <v>-13.83</v>
      </c>
      <c r="AX133" s="105">
        <v>-12.83</v>
      </c>
      <c r="AY133" s="105">
        <v>-15.83</v>
      </c>
      <c r="AZ133" s="105">
        <v>-15.83</v>
      </c>
      <c r="BA133" s="105">
        <v>-13.83</v>
      </c>
      <c r="BB133" s="105">
        <v>9359.17</v>
      </c>
      <c r="BC133" s="105">
        <v>9974.17</v>
      </c>
      <c r="BD133" s="105">
        <v>9857.17</v>
      </c>
      <c r="BE133" s="105">
        <v>6280.17</v>
      </c>
      <c r="BF133" s="105">
        <v>6427.17</v>
      </c>
      <c r="BG133" s="105">
        <v>10762.17</v>
      </c>
      <c r="BH133" s="105">
        <v>1333.17</v>
      </c>
      <c r="BI133" s="105">
        <v>1087.17</v>
      </c>
      <c r="BJ133" s="105">
        <v>836.17</v>
      </c>
      <c r="BK133" s="105">
        <v>1836.17</v>
      </c>
      <c r="BL133" s="105">
        <v>1763.17</v>
      </c>
      <c r="BM133" s="105">
        <v>1941.17</v>
      </c>
      <c r="BN133" s="105">
        <v>4934.17</v>
      </c>
      <c r="BO133" s="105">
        <v>5271.17</v>
      </c>
      <c r="BP133" s="105">
        <v>5148.17</v>
      </c>
      <c r="BQ133" s="105">
        <v>4315.17</v>
      </c>
      <c r="BR133" s="105">
        <v>4261.17</v>
      </c>
      <c r="BS133" s="105">
        <v>4326.17</v>
      </c>
      <c r="BT133" s="105">
        <v>1301.17</v>
      </c>
      <c r="BU133" s="105">
        <v>1335.17</v>
      </c>
      <c r="BV133" s="105">
        <v>1226.17</v>
      </c>
      <c r="BW133" s="105">
        <v>1779.17</v>
      </c>
      <c r="BX133" s="105">
        <v>1873.17</v>
      </c>
      <c r="BY133" s="105">
        <v>1805.17</v>
      </c>
      <c r="BZ133" s="105">
        <v>9694.17</v>
      </c>
      <c r="CA133" s="105">
        <v>10505.17</v>
      </c>
      <c r="CB133" s="105">
        <v>9560.17</v>
      </c>
      <c r="CC133" s="105">
        <v>5909.17</v>
      </c>
      <c r="CD133" s="105">
        <v>5037.17</v>
      </c>
      <c r="CE133" s="105">
        <v>10551.17</v>
      </c>
      <c r="CF133" s="105">
        <v>312.17</v>
      </c>
      <c r="CG133" s="105">
        <v>175.17</v>
      </c>
      <c r="CH133" s="105">
        <v>143.16999999999999</v>
      </c>
      <c r="CI133" s="105">
        <v>1636.17</v>
      </c>
      <c r="CJ133" s="105">
        <v>1754.17</v>
      </c>
      <c r="CK133" s="105">
        <v>1866.17</v>
      </c>
      <c r="CL133" s="105">
        <v>3648.17</v>
      </c>
      <c r="CM133" s="105">
        <v>3561.17</v>
      </c>
      <c r="CN133" s="105">
        <v>3335.17</v>
      </c>
      <c r="CO133" s="105">
        <v>3031.17</v>
      </c>
      <c r="CP133" s="105">
        <v>3270.17</v>
      </c>
      <c r="CQ133" s="105">
        <v>2772.17</v>
      </c>
      <c r="CR133" s="105">
        <v>1675.17</v>
      </c>
      <c r="CS133" s="105">
        <v>1851.17</v>
      </c>
      <c r="CT133" s="105">
        <v>2025.17</v>
      </c>
      <c r="CU133" s="105">
        <v>2008.17</v>
      </c>
      <c r="CV133" s="105">
        <v>1973.17</v>
      </c>
      <c r="CW133" s="105">
        <v>2220.17</v>
      </c>
      <c r="CX133" s="105">
        <v>9091.17</v>
      </c>
      <c r="CY133" s="105">
        <v>9131.17</v>
      </c>
      <c r="CZ133" s="105">
        <v>8012.17</v>
      </c>
      <c r="DA133" s="105">
        <v>6090.17</v>
      </c>
      <c r="DB133" s="105">
        <v>4060.17</v>
      </c>
      <c r="DC133" s="105">
        <v>3812.17</v>
      </c>
      <c r="DD133" s="105">
        <v>2013.17</v>
      </c>
      <c r="DE133" s="105">
        <v>1965.17</v>
      </c>
      <c r="DF133" s="105">
        <v>1864.17</v>
      </c>
      <c r="DG133" s="105">
        <v>2227.17</v>
      </c>
      <c r="DH133" s="105">
        <v>2118.17</v>
      </c>
      <c r="DI133" s="105">
        <v>2172.17</v>
      </c>
      <c r="DJ133" s="105">
        <v>5449.17</v>
      </c>
      <c r="DK133" s="105">
        <v>5222.17</v>
      </c>
      <c r="DL133" s="105">
        <v>5108.17</v>
      </c>
      <c r="DM133" s="105">
        <v>5510.17</v>
      </c>
      <c r="DN133" s="105">
        <v>5180.17</v>
      </c>
      <c r="DO133" s="105">
        <v>5483.17</v>
      </c>
      <c r="DP133" s="105">
        <v>1540.17</v>
      </c>
      <c r="DQ133" s="105">
        <v>1681.17</v>
      </c>
      <c r="DR133" s="105">
        <v>855.17</v>
      </c>
      <c r="DS133" s="105">
        <v>1492.17</v>
      </c>
      <c r="DT133" s="105">
        <v>1975.17</v>
      </c>
      <c r="DU133" s="105">
        <v>1896.17</v>
      </c>
      <c r="DV133" s="105">
        <v>8360.17</v>
      </c>
      <c r="DW133" s="105">
        <v>8519.17</v>
      </c>
      <c r="DX133" s="105">
        <v>6949.17</v>
      </c>
      <c r="DY133" s="105">
        <v>8033.17</v>
      </c>
      <c r="DZ133" s="105">
        <v>3582.17</v>
      </c>
      <c r="EA133" s="105">
        <v>5011.17</v>
      </c>
      <c r="EB133" s="105">
        <v>994.17</v>
      </c>
      <c r="EC133" s="105">
        <v>1028.17</v>
      </c>
      <c r="ED133" s="105">
        <v>656.17</v>
      </c>
      <c r="EE133" s="105">
        <v>1774.17</v>
      </c>
      <c r="EF133" s="105">
        <v>1660.17</v>
      </c>
      <c r="EG133" s="105">
        <v>1799.17</v>
      </c>
      <c r="EH133" s="105">
        <v>8913.17</v>
      </c>
      <c r="EI133" s="105">
        <v>4387.17</v>
      </c>
      <c r="EJ133" s="105">
        <v>4696.17</v>
      </c>
      <c r="EK133" s="105">
        <v>5542.17</v>
      </c>
      <c r="EL133" s="105">
        <v>8029.17</v>
      </c>
      <c r="EM133" s="105">
        <v>9330.17</v>
      </c>
      <c r="EN133" s="105">
        <v>1773.17</v>
      </c>
      <c r="EO133" s="105">
        <v>1819.17</v>
      </c>
      <c r="EP133" s="105">
        <v>1797.17</v>
      </c>
      <c r="EQ133" s="105">
        <v>1504.17</v>
      </c>
      <c r="ER133" s="105">
        <v>1583.17</v>
      </c>
      <c r="ES133" s="105">
        <v>1501.17</v>
      </c>
      <c r="ET133" s="105">
        <v>12039.17</v>
      </c>
      <c r="EU133" s="105">
        <v>10053.17</v>
      </c>
      <c r="EV133" s="105">
        <v>9643.17</v>
      </c>
      <c r="EW133" s="105">
        <v>12966.17</v>
      </c>
      <c r="EX133" s="105">
        <v>12675.17</v>
      </c>
      <c r="EY133" s="105">
        <v>5103.17</v>
      </c>
      <c r="EZ133" s="105">
        <v>1156.17</v>
      </c>
      <c r="FA133" s="105">
        <v>1124.17</v>
      </c>
      <c r="FB133" s="105">
        <v>1107.17</v>
      </c>
      <c r="FC133" s="105">
        <v>1582.17</v>
      </c>
      <c r="FD133" s="105">
        <v>1568.17</v>
      </c>
      <c r="FE133" s="105">
        <v>1482.17</v>
      </c>
    </row>
    <row r="134" spans="2:161">
      <c r="B134" s="105">
        <v>64.5</v>
      </c>
      <c r="C134" s="105">
        <v>-4.33</v>
      </c>
      <c r="D134" s="105">
        <v>-12.33</v>
      </c>
      <c r="E134" s="105">
        <v>-10.33</v>
      </c>
      <c r="F134" s="105">
        <v>1376.67</v>
      </c>
      <c r="G134" s="105">
        <v>1372.67</v>
      </c>
      <c r="H134" s="105">
        <v>1310.67</v>
      </c>
      <c r="I134" s="105">
        <v>1254.67</v>
      </c>
      <c r="J134" s="105">
        <v>1176.67</v>
      </c>
      <c r="K134" s="105">
        <v>1243.67</v>
      </c>
      <c r="L134" s="105">
        <v>1470.67</v>
      </c>
      <c r="M134" s="105">
        <v>1909.67</v>
      </c>
      <c r="N134" s="105">
        <v>1597.67</v>
      </c>
      <c r="O134" s="105">
        <v>1688.67</v>
      </c>
      <c r="P134" s="105">
        <v>1600.67</v>
      </c>
      <c r="Q134" s="105">
        <v>1694.67</v>
      </c>
      <c r="R134" s="105">
        <v>6054.67</v>
      </c>
      <c r="S134" s="105">
        <v>5921.67</v>
      </c>
      <c r="T134" s="105">
        <v>7411.67</v>
      </c>
      <c r="U134" s="105">
        <v>6174.67</v>
      </c>
      <c r="V134" s="105">
        <v>5985.67</v>
      </c>
      <c r="W134" s="105">
        <v>6563.67</v>
      </c>
      <c r="X134" s="105">
        <v>1582.67</v>
      </c>
      <c r="Y134" s="105">
        <v>1881.67</v>
      </c>
      <c r="Z134" s="105">
        <v>1776.67</v>
      </c>
      <c r="AA134" s="105">
        <v>2152.67</v>
      </c>
      <c r="AB134" s="105">
        <v>2289.67</v>
      </c>
      <c r="AC134" s="105">
        <v>2213.67</v>
      </c>
      <c r="AD134" s="105">
        <v>5450.67</v>
      </c>
      <c r="AE134" s="105">
        <v>5861.67</v>
      </c>
      <c r="AF134" s="105">
        <v>5809.67</v>
      </c>
      <c r="AG134" s="105">
        <v>6014.67</v>
      </c>
      <c r="AH134" s="105">
        <v>5824.67</v>
      </c>
      <c r="AI134" s="105">
        <v>5666.67</v>
      </c>
      <c r="AJ134" s="105">
        <v>1891.67</v>
      </c>
      <c r="AK134" s="105">
        <v>1820.67</v>
      </c>
      <c r="AL134" s="105">
        <v>1608.67</v>
      </c>
      <c r="AM134" s="105">
        <v>1900.67</v>
      </c>
      <c r="AN134" s="105">
        <v>2135.67</v>
      </c>
      <c r="AO134" s="105">
        <v>1882.67</v>
      </c>
      <c r="AP134" s="105">
        <v>10824.67</v>
      </c>
      <c r="AQ134" s="105">
        <v>11251.67</v>
      </c>
      <c r="AR134" s="105">
        <v>10084.67</v>
      </c>
      <c r="AS134" s="105">
        <v>12552.67</v>
      </c>
      <c r="AT134" s="105">
        <v>11812.67</v>
      </c>
      <c r="AU134" s="105">
        <v>12738.67</v>
      </c>
      <c r="AV134" s="105">
        <v>-13.33</v>
      </c>
      <c r="AW134" s="105">
        <v>-14.33</v>
      </c>
      <c r="AX134" s="105">
        <v>-15.33</v>
      </c>
      <c r="AY134" s="105">
        <v>-15.33</v>
      </c>
      <c r="AZ134" s="105">
        <v>-14.33</v>
      </c>
      <c r="BA134" s="105">
        <v>-15.33</v>
      </c>
      <c r="BB134" s="105">
        <v>9232.67</v>
      </c>
      <c r="BC134" s="105">
        <v>9800.67</v>
      </c>
      <c r="BD134" s="105">
        <v>9904.67</v>
      </c>
      <c r="BE134" s="105">
        <v>6223.67</v>
      </c>
      <c r="BF134" s="105">
        <v>6311.67</v>
      </c>
      <c r="BG134" s="105">
        <v>10529.67</v>
      </c>
      <c r="BH134" s="105">
        <v>1322.67</v>
      </c>
      <c r="BI134" s="105">
        <v>1092.67</v>
      </c>
      <c r="BJ134" s="105">
        <v>808.67</v>
      </c>
      <c r="BK134" s="105">
        <v>1838.67</v>
      </c>
      <c r="BL134" s="105">
        <v>1752.67</v>
      </c>
      <c r="BM134" s="105">
        <v>1950.67</v>
      </c>
      <c r="BN134" s="105">
        <v>4896.67</v>
      </c>
      <c r="BO134" s="105">
        <v>5254.67</v>
      </c>
      <c r="BP134" s="105">
        <v>5090.67</v>
      </c>
      <c r="BQ134" s="105">
        <v>4289.67</v>
      </c>
      <c r="BR134" s="105">
        <v>4217.67</v>
      </c>
      <c r="BS134" s="105">
        <v>4353.67</v>
      </c>
      <c r="BT134" s="105">
        <v>1324.67</v>
      </c>
      <c r="BU134" s="105">
        <v>1320.67</v>
      </c>
      <c r="BV134" s="105">
        <v>1222.67</v>
      </c>
      <c r="BW134" s="105">
        <v>1743.67</v>
      </c>
      <c r="BX134" s="105">
        <v>1808.67</v>
      </c>
      <c r="BY134" s="105">
        <v>1817.67</v>
      </c>
      <c r="BZ134" s="105">
        <v>9405.67</v>
      </c>
      <c r="CA134" s="105">
        <v>10223.67</v>
      </c>
      <c r="CB134" s="105">
        <v>9300.67</v>
      </c>
      <c r="CC134" s="105">
        <v>5641.67</v>
      </c>
      <c r="CD134" s="105">
        <v>4993.67</v>
      </c>
      <c r="CE134" s="105">
        <v>10431.67</v>
      </c>
      <c r="CF134" s="105">
        <v>293.67</v>
      </c>
      <c r="CG134" s="105">
        <v>172.67</v>
      </c>
      <c r="CH134" s="105">
        <v>153.66999999999999</v>
      </c>
      <c r="CI134" s="105">
        <v>1598.67</v>
      </c>
      <c r="CJ134" s="105">
        <v>1748.67</v>
      </c>
      <c r="CK134" s="105">
        <v>1840.67</v>
      </c>
      <c r="CL134" s="105">
        <v>3609.67</v>
      </c>
      <c r="CM134" s="105">
        <v>3562.67</v>
      </c>
      <c r="CN134" s="105">
        <v>3317.67</v>
      </c>
      <c r="CO134" s="105">
        <v>3019.67</v>
      </c>
      <c r="CP134" s="105">
        <v>3235.67</v>
      </c>
      <c r="CQ134" s="105">
        <v>2743.67</v>
      </c>
      <c r="CR134" s="105">
        <v>1678.67</v>
      </c>
      <c r="CS134" s="105">
        <v>1837.67</v>
      </c>
      <c r="CT134" s="105">
        <v>1991.67</v>
      </c>
      <c r="CU134" s="105">
        <v>1984.67</v>
      </c>
      <c r="CV134" s="105">
        <v>1983.67</v>
      </c>
      <c r="CW134" s="105">
        <v>2241.67</v>
      </c>
      <c r="CX134" s="105">
        <v>9148.67</v>
      </c>
      <c r="CY134" s="105">
        <v>9221.67</v>
      </c>
      <c r="CZ134" s="105">
        <v>8024.67</v>
      </c>
      <c r="DA134" s="105">
        <v>6023.67</v>
      </c>
      <c r="DB134" s="105">
        <v>4044.67</v>
      </c>
      <c r="DC134" s="105">
        <v>3716.67</v>
      </c>
      <c r="DD134" s="105">
        <v>2004.67</v>
      </c>
      <c r="DE134" s="105">
        <v>1970.67</v>
      </c>
      <c r="DF134" s="105">
        <v>1851.67</v>
      </c>
      <c r="DG134" s="105">
        <v>2255.67</v>
      </c>
      <c r="DH134" s="105">
        <v>2159.67</v>
      </c>
      <c r="DI134" s="105">
        <v>2109.67</v>
      </c>
      <c r="DJ134" s="105">
        <v>5391.67</v>
      </c>
      <c r="DK134" s="105">
        <v>5187.67</v>
      </c>
      <c r="DL134" s="105">
        <v>5095.67</v>
      </c>
      <c r="DM134" s="105">
        <v>5419.67</v>
      </c>
      <c r="DN134" s="105">
        <v>5127.67</v>
      </c>
      <c r="DO134" s="105">
        <v>5475.67</v>
      </c>
      <c r="DP134" s="105">
        <v>1514.67</v>
      </c>
      <c r="DQ134" s="105">
        <v>1675.67</v>
      </c>
      <c r="DR134" s="105">
        <v>841.67</v>
      </c>
      <c r="DS134" s="105">
        <v>1474.67</v>
      </c>
      <c r="DT134" s="105">
        <v>1964.67</v>
      </c>
      <c r="DU134" s="105">
        <v>1869.67</v>
      </c>
      <c r="DV134" s="105">
        <v>8342.67</v>
      </c>
      <c r="DW134" s="105">
        <v>8528.67</v>
      </c>
      <c r="DX134" s="105">
        <v>6914.67</v>
      </c>
      <c r="DY134" s="105">
        <v>7982.67</v>
      </c>
      <c r="DZ134" s="105">
        <v>3537.67</v>
      </c>
      <c r="EA134" s="105">
        <v>4954.67</v>
      </c>
      <c r="EB134" s="105">
        <v>1010.67</v>
      </c>
      <c r="EC134" s="105">
        <v>1034.67</v>
      </c>
      <c r="ED134" s="105">
        <v>653.66999999999996</v>
      </c>
      <c r="EE134" s="105">
        <v>1760.67</v>
      </c>
      <c r="EF134" s="105">
        <v>1693.67</v>
      </c>
      <c r="EG134" s="105">
        <v>1819.67</v>
      </c>
      <c r="EH134" s="105">
        <v>8850.67</v>
      </c>
      <c r="EI134" s="105">
        <v>4350.67</v>
      </c>
      <c r="EJ134" s="105">
        <v>4605.67</v>
      </c>
      <c r="EK134" s="105">
        <v>5267.67</v>
      </c>
      <c r="EL134" s="105">
        <v>7961.67</v>
      </c>
      <c r="EM134" s="105">
        <v>8996.67</v>
      </c>
      <c r="EN134" s="105">
        <v>1739.67</v>
      </c>
      <c r="EO134" s="105">
        <v>1842.67</v>
      </c>
      <c r="EP134" s="105">
        <v>1802.67</v>
      </c>
      <c r="EQ134" s="105">
        <v>1506.67</v>
      </c>
      <c r="ER134" s="105">
        <v>1584.67</v>
      </c>
      <c r="ES134" s="105">
        <v>1513.67</v>
      </c>
      <c r="ET134" s="105">
        <v>11160.67</v>
      </c>
      <c r="EU134" s="105">
        <v>9807.67</v>
      </c>
      <c r="EV134" s="105">
        <v>9465.67</v>
      </c>
      <c r="EW134" s="105">
        <v>12487.67</v>
      </c>
      <c r="EX134" s="105">
        <v>12767.67</v>
      </c>
      <c r="EY134" s="105">
        <v>4974.67</v>
      </c>
      <c r="EZ134" s="105">
        <v>1190.67</v>
      </c>
      <c r="FA134" s="105">
        <v>1125.67</v>
      </c>
      <c r="FB134" s="105">
        <v>1102.67</v>
      </c>
      <c r="FC134" s="105">
        <v>1609.67</v>
      </c>
      <c r="FD134" s="105">
        <v>1611.67</v>
      </c>
      <c r="FE134" s="105">
        <v>1487.67</v>
      </c>
    </row>
    <row r="135" spans="2:161">
      <c r="B135" s="105">
        <v>65</v>
      </c>
      <c r="C135" s="105">
        <v>-3.83</v>
      </c>
      <c r="D135" s="105">
        <v>-7.83</v>
      </c>
      <c r="E135" s="105">
        <v>-6.83</v>
      </c>
      <c r="F135" s="105">
        <v>1306.17</v>
      </c>
      <c r="G135" s="105">
        <v>1298.17</v>
      </c>
      <c r="H135" s="105">
        <v>1231.17</v>
      </c>
      <c r="I135" s="105">
        <v>1212.17</v>
      </c>
      <c r="J135" s="105">
        <v>1142.17</v>
      </c>
      <c r="K135" s="105">
        <v>1203.17</v>
      </c>
      <c r="L135" s="105">
        <v>1449.17</v>
      </c>
      <c r="M135" s="105">
        <v>1935.17</v>
      </c>
      <c r="N135" s="105">
        <v>1594.17</v>
      </c>
      <c r="O135" s="105">
        <v>1678.17</v>
      </c>
      <c r="P135" s="105">
        <v>1609.17</v>
      </c>
      <c r="Q135" s="105">
        <v>1670.17</v>
      </c>
      <c r="R135" s="105">
        <v>5691.17</v>
      </c>
      <c r="S135" s="105">
        <v>5553.17</v>
      </c>
      <c r="T135" s="105">
        <v>6965.17</v>
      </c>
      <c r="U135" s="105">
        <v>5720.17</v>
      </c>
      <c r="V135" s="105">
        <v>5596.17</v>
      </c>
      <c r="W135" s="105">
        <v>6174.17</v>
      </c>
      <c r="X135" s="105">
        <v>1572.17</v>
      </c>
      <c r="Y135" s="105">
        <v>1894.17</v>
      </c>
      <c r="Z135" s="105">
        <v>1799.17</v>
      </c>
      <c r="AA135" s="105">
        <v>2141.17</v>
      </c>
      <c r="AB135" s="105">
        <v>2270.17</v>
      </c>
      <c r="AC135" s="105">
        <v>2233.17</v>
      </c>
      <c r="AD135" s="105">
        <v>5294.17</v>
      </c>
      <c r="AE135" s="105">
        <v>5653.17</v>
      </c>
      <c r="AF135" s="105">
        <v>5570.17</v>
      </c>
      <c r="AG135" s="105">
        <v>5687.17</v>
      </c>
      <c r="AH135" s="105">
        <v>5540.17</v>
      </c>
      <c r="AI135" s="105">
        <v>5300.17</v>
      </c>
      <c r="AJ135" s="105">
        <v>1851.17</v>
      </c>
      <c r="AK135" s="105">
        <v>1828.17</v>
      </c>
      <c r="AL135" s="105">
        <v>1565.17</v>
      </c>
      <c r="AM135" s="105">
        <v>1931.17</v>
      </c>
      <c r="AN135" s="105">
        <v>2153.17</v>
      </c>
      <c r="AO135" s="105">
        <v>1856.17</v>
      </c>
      <c r="AP135" s="105">
        <v>10478.17</v>
      </c>
      <c r="AQ135" s="105">
        <v>10839.17</v>
      </c>
      <c r="AR135" s="105">
        <v>9752.17</v>
      </c>
      <c r="AS135" s="105">
        <v>11966.17</v>
      </c>
      <c r="AT135" s="105">
        <v>11320.17</v>
      </c>
      <c r="AU135" s="105">
        <v>12700.17</v>
      </c>
      <c r="AV135" s="105">
        <v>-12.83</v>
      </c>
      <c r="AW135" s="105">
        <v>-12.83</v>
      </c>
      <c r="AX135" s="105">
        <v>-11.83</v>
      </c>
      <c r="AY135" s="105">
        <v>-15.83</v>
      </c>
      <c r="AZ135" s="105">
        <v>-13.83</v>
      </c>
      <c r="BA135" s="105">
        <v>-14.83</v>
      </c>
      <c r="BB135" s="105">
        <v>9078.17</v>
      </c>
      <c r="BC135" s="105">
        <v>9719.17</v>
      </c>
      <c r="BD135" s="105">
        <v>9791.17</v>
      </c>
      <c r="BE135" s="105">
        <v>6181.17</v>
      </c>
      <c r="BF135" s="105">
        <v>6260.17</v>
      </c>
      <c r="BG135" s="105">
        <v>10470.17</v>
      </c>
      <c r="BH135" s="105">
        <v>1335.17</v>
      </c>
      <c r="BI135" s="105">
        <v>1106.17</v>
      </c>
      <c r="BJ135" s="105">
        <v>782.17</v>
      </c>
      <c r="BK135" s="105">
        <v>1844.17</v>
      </c>
      <c r="BL135" s="105">
        <v>1729.17</v>
      </c>
      <c r="BM135" s="105">
        <v>1973.17</v>
      </c>
      <c r="BN135" s="105">
        <v>4685.17</v>
      </c>
      <c r="BO135" s="105">
        <v>4964.17</v>
      </c>
      <c r="BP135" s="105">
        <v>4866.17</v>
      </c>
      <c r="BQ135" s="105">
        <v>4046.17</v>
      </c>
      <c r="BR135" s="105">
        <v>4005.17</v>
      </c>
      <c r="BS135" s="105">
        <v>4105.17</v>
      </c>
      <c r="BT135" s="105">
        <v>1299.17</v>
      </c>
      <c r="BU135" s="105">
        <v>1336.17</v>
      </c>
      <c r="BV135" s="105">
        <v>1245.17</v>
      </c>
      <c r="BW135" s="105">
        <v>1770.17</v>
      </c>
      <c r="BX135" s="105">
        <v>1845.17</v>
      </c>
      <c r="BY135" s="105">
        <v>1788.17</v>
      </c>
      <c r="BZ135" s="105">
        <v>9247.17</v>
      </c>
      <c r="CA135" s="105">
        <v>10096.17</v>
      </c>
      <c r="CB135" s="105">
        <v>9339.17</v>
      </c>
      <c r="CC135" s="105">
        <v>5626.17</v>
      </c>
      <c r="CD135" s="105">
        <v>4783.17</v>
      </c>
      <c r="CE135" s="105">
        <v>10122.17</v>
      </c>
      <c r="CF135" s="105">
        <v>298.17</v>
      </c>
      <c r="CG135" s="105">
        <v>175.17</v>
      </c>
      <c r="CH135" s="105">
        <v>145.16999999999999</v>
      </c>
      <c r="CI135" s="105">
        <v>1577.17</v>
      </c>
      <c r="CJ135" s="105">
        <v>1743.17</v>
      </c>
      <c r="CK135" s="105">
        <v>1841.17</v>
      </c>
      <c r="CL135" s="105">
        <v>3687.17</v>
      </c>
      <c r="CM135" s="105">
        <v>3589.17</v>
      </c>
      <c r="CN135" s="105">
        <v>3313.17</v>
      </c>
      <c r="CO135" s="105">
        <v>3062.17</v>
      </c>
      <c r="CP135" s="105">
        <v>3228.17</v>
      </c>
      <c r="CQ135" s="105">
        <v>2772.17</v>
      </c>
      <c r="CR135" s="105">
        <v>1726.17</v>
      </c>
      <c r="CS135" s="105">
        <v>1841.17</v>
      </c>
      <c r="CT135" s="105">
        <v>1984.17</v>
      </c>
      <c r="CU135" s="105">
        <v>1991.17</v>
      </c>
      <c r="CV135" s="105">
        <v>1975.17</v>
      </c>
      <c r="CW135" s="105">
        <v>2219.17</v>
      </c>
      <c r="CX135" s="105">
        <v>9132.17</v>
      </c>
      <c r="CY135" s="105">
        <v>9213.17</v>
      </c>
      <c r="CZ135" s="105">
        <v>8016.17</v>
      </c>
      <c r="DA135" s="105">
        <v>6032.17</v>
      </c>
      <c r="DB135" s="105">
        <v>4026.17</v>
      </c>
      <c r="DC135" s="105">
        <v>3724.17</v>
      </c>
      <c r="DD135" s="105">
        <v>2030.17</v>
      </c>
      <c r="DE135" s="105">
        <v>1957.17</v>
      </c>
      <c r="DF135" s="105">
        <v>1825.17</v>
      </c>
      <c r="DG135" s="105">
        <v>2174.17</v>
      </c>
      <c r="DH135" s="105">
        <v>2077.17</v>
      </c>
      <c r="DI135" s="105">
        <v>2111.17</v>
      </c>
      <c r="DJ135" s="105">
        <v>5197.17</v>
      </c>
      <c r="DK135" s="105">
        <v>4986.17</v>
      </c>
      <c r="DL135" s="105">
        <v>4868.17</v>
      </c>
      <c r="DM135" s="105">
        <v>5150.17</v>
      </c>
      <c r="DN135" s="105">
        <v>4832.17</v>
      </c>
      <c r="DO135" s="105">
        <v>5148.17</v>
      </c>
      <c r="DP135" s="105">
        <v>1525.17</v>
      </c>
      <c r="DQ135" s="105">
        <v>1691.17</v>
      </c>
      <c r="DR135" s="105">
        <v>830.17</v>
      </c>
      <c r="DS135" s="105">
        <v>1464.17</v>
      </c>
      <c r="DT135" s="105">
        <v>1959.17</v>
      </c>
      <c r="DU135" s="105">
        <v>1846.17</v>
      </c>
      <c r="DV135" s="105">
        <v>8381.17</v>
      </c>
      <c r="DW135" s="105">
        <v>8433.17</v>
      </c>
      <c r="DX135" s="105">
        <v>6820.17</v>
      </c>
      <c r="DY135" s="105">
        <v>8060.17</v>
      </c>
      <c r="DZ135" s="105">
        <v>3479.17</v>
      </c>
      <c r="EA135" s="105">
        <v>4922.17</v>
      </c>
      <c r="EB135" s="105">
        <v>998.17</v>
      </c>
      <c r="EC135" s="105">
        <v>1014.17</v>
      </c>
      <c r="ED135" s="105">
        <v>649.16999999999996</v>
      </c>
      <c r="EE135" s="105">
        <v>1772.17</v>
      </c>
      <c r="EF135" s="105">
        <v>1719.17</v>
      </c>
      <c r="EG135" s="105">
        <v>1748.17</v>
      </c>
      <c r="EH135" s="105">
        <v>8742.17</v>
      </c>
      <c r="EI135" s="105">
        <v>4251.17</v>
      </c>
      <c r="EJ135" s="105">
        <v>4561.17</v>
      </c>
      <c r="EK135" s="105">
        <v>5192.17</v>
      </c>
      <c r="EL135" s="105">
        <v>7799.17</v>
      </c>
      <c r="EM135" s="105">
        <v>8802.17</v>
      </c>
      <c r="EN135" s="105">
        <v>1724.17</v>
      </c>
      <c r="EO135" s="105">
        <v>1810.17</v>
      </c>
      <c r="EP135" s="105">
        <v>1794.17</v>
      </c>
      <c r="EQ135" s="105">
        <v>1503.17</v>
      </c>
      <c r="ER135" s="105">
        <v>1547.17</v>
      </c>
      <c r="ES135" s="105">
        <v>1462.17</v>
      </c>
      <c r="ET135" s="105">
        <v>11223.17</v>
      </c>
      <c r="EU135" s="105">
        <v>9626.17</v>
      </c>
      <c r="EV135" s="105">
        <v>9281.17</v>
      </c>
      <c r="EW135" s="105">
        <v>11960.17</v>
      </c>
      <c r="EX135" s="105">
        <v>11937.17</v>
      </c>
      <c r="EY135" s="105">
        <v>4784.17</v>
      </c>
      <c r="EZ135" s="105">
        <v>1173.17</v>
      </c>
      <c r="FA135" s="105">
        <v>1114.17</v>
      </c>
      <c r="FB135" s="105">
        <v>1131.17</v>
      </c>
      <c r="FC135" s="105">
        <v>1589.17</v>
      </c>
      <c r="FD135" s="105">
        <v>1601.17</v>
      </c>
      <c r="FE135" s="105">
        <v>1466.17</v>
      </c>
    </row>
    <row r="136" spans="2:161">
      <c r="B136" s="105">
        <v>65.5</v>
      </c>
      <c r="C136" s="105">
        <v>-2.33</v>
      </c>
      <c r="D136" s="105">
        <v>-10.33</v>
      </c>
      <c r="E136" s="105">
        <v>-9.33</v>
      </c>
      <c r="F136" s="105">
        <v>1309.67</v>
      </c>
      <c r="G136" s="105">
        <v>1299.67</v>
      </c>
      <c r="H136" s="105">
        <v>1235.67</v>
      </c>
      <c r="I136" s="105">
        <v>1187.67</v>
      </c>
      <c r="J136" s="105">
        <v>1123.67</v>
      </c>
      <c r="K136" s="105">
        <v>1205.67</v>
      </c>
      <c r="L136" s="105">
        <v>1442.67</v>
      </c>
      <c r="M136" s="105">
        <v>1910.67</v>
      </c>
      <c r="N136" s="105">
        <v>1579.67</v>
      </c>
      <c r="O136" s="105">
        <v>1634.67</v>
      </c>
      <c r="P136" s="105">
        <v>1610.67</v>
      </c>
      <c r="Q136" s="105">
        <v>1712.67</v>
      </c>
      <c r="R136" s="105">
        <v>5601.67</v>
      </c>
      <c r="S136" s="105">
        <v>5490.67</v>
      </c>
      <c r="T136" s="105">
        <v>6870.67</v>
      </c>
      <c r="U136" s="105">
        <v>5613.67</v>
      </c>
      <c r="V136" s="105">
        <v>5448.67</v>
      </c>
      <c r="W136" s="105">
        <v>6005.67</v>
      </c>
      <c r="X136" s="105">
        <v>1574.67</v>
      </c>
      <c r="Y136" s="105">
        <v>1892.67</v>
      </c>
      <c r="Z136" s="105">
        <v>1758.67</v>
      </c>
      <c r="AA136" s="105">
        <v>2148.67</v>
      </c>
      <c r="AB136" s="105">
        <v>2231.67</v>
      </c>
      <c r="AC136" s="105">
        <v>2193.67</v>
      </c>
      <c r="AD136" s="105">
        <v>5158.67</v>
      </c>
      <c r="AE136" s="105">
        <v>5564.67</v>
      </c>
      <c r="AF136" s="105">
        <v>5532.67</v>
      </c>
      <c r="AG136" s="105">
        <v>5648.67</v>
      </c>
      <c r="AH136" s="105">
        <v>5390.67</v>
      </c>
      <c r="AI136" s="105">
        <v>5311.67</v>
      </c>
      <c r="AJ136" s="105">
        <v>1790.67</v>
      </c>
      <c r="AK136" s="105">
        <v>1783.67</v>
      </c>
      <c r="AL136" s="105">
        <v>1560.67</v>
      </c>
      <c r="AM136" s="105">
        <v>1862.67</v>
      </c>
      <c r="AN136" s="105">
        <v>2116.67</v>
      </c>
      <c r="AO136" s="105">
        <v>1855.67</v>
      </c>
      <c r="AP136" s="105">
        <v>10545.67</v>
      </c>
      <c r="AQ136" s="105">
        <v>10821.67</v>
      </c>
      <c r="AR136" s="105">
        <v>9828.67</v>
      </c>
      <c r="AS136" s="105">
        <v>11854.67</v>
      </c>
      <c r="AT136" s="105">
        <v>11531.67</v>
      </c>
      <c r="AU136" s="105">
        <v>12321.67</v>
      </c>
      <c r="AV136" s="105">
        <v>-15.33</v>
      </c>
      <c r="AW136" s="105">
        <v>-13.33</v>
      </c>
      <c r="AX136" s="105">
        <v>-12.33</v>
      </c>
      <c r="AY136" s="105">
        <v>-12.33</v>
      </c>
      <c r="AZ136" s="105">
        <v>-13.33</v>
      </c>
      <c r="BA136" s="105">
        <v>-14.33</v>
      </c>
      <c r="BB136" s="105">
        <v>9062.67</v>
      </c>
      <c r="BC136" s="105">
        <v>9525.67</v>
      </c>
      <c r="BD136" s="105">
        <v>9685.67</v>
      </c>
      <c r="BE136" s="105">
        <v>6123.67</v>
      </c>
      <c r="BF136" s="105">
        <v>6217.67</v>
      </c>
      <c r="BG136" s="105">
        <v>10388.67</v>
      </c>
      <c r="BH136" s="105">
        <v>1294.67</v>
      </c>
      <c r="BI136" s="105">
        <v>1061.67</v>
      </c>
      <c r="BJ136" s="105">
        <v>792.67</v>
      </c>
      <c r="BK136" s="105">
        <v>1796.67</v>
      </c>
      <c r="BL136" s="105">
        <v>1743.67</v>
      </c>
      <c r="BM136" s="105">
        <v>1956.67</v>
      </c>
      <c r="BN136" s="105">
        <v>4588.67</v>
      </c>
      <c r="BO136" s="105">
        <v>4934.67</v>
      </c>
      <c r="BP136" s="105">
        <v>4803.67</v>
      </c>
      <c r="BQ136" s="105">
        <v>3957.67</v>
      </c>
      <c r="BR136" s="105">
        <v>3919.67</v>
      </c>
      <c r="BS136" s="105">
        <v>4029.67</v>
      </c>
      <c r="BT136" s="105">
        <v>1287.67</v>
      </c>
      <c r="BU136" s="105">
        <v>1295.67</v>
      </c>
      <c r="BV136" s="105">
        <v>1232.67</v>
      </c>
      <c r="BW136" s="105">
        <v>1733.67</v>
      </c>
      <c r="BX136" s="105">
        <v>1811.67</v>
      </c>
      <c r="BY136" s="105">
        <v>1761.67</v>
      </c>
      <c r="BZ136" s="105">
        <v>9168.67</v>
      </c>
      <c r="CA136" s="105">
        <v>9840.67</v>
      </c>
      <c r="CB136" s="105">
        <v>9164.67</v>
      </c>
      <c r="CC136" s="105">
        <v>5329.67</v>
      </c>
      <c r="CD136" s="105">
        <v>4648.67</v>
      </c>
      <c r="CE136" s="105">
        <v>9837.67</v>
      </c>
      <c r="CF136" s="105">
        <v>299.67</v>
      </c>
      <c r="CG136" s="105">
        <v>173.67</v>
      </c>
      <c r="CH136" s="105">
        <v>137.66999999999999</v>
      </c>
      <c r="CI136" s="105">
        <v>1597.67</v>
      </c>
      <c r="CJ136" s="105">
        <v>1732.67</v>
      </c>
      <c r="CK136" s="105">
        <v>1864.67</v>
      </c>
      <c r="CL136" s="105">
        <v>3661.67</v>
      </c>
      <c r="CM136" s="105">
        <v>3580.67</v>
      </c>
      <c r="CN136" s="105">
        <v>3324.67</v>
      </c>
      <c r="CO136" s="105">
        <v>3094.67</v>
      </c>
      <c r="CP136" s="105">
        <v>3284.67</v>
      </c>
      <c r="CQ136" s="105">
        <v>2764.67</v>
      </c>
      <c r="CR136" s="105">
        <v>1638.67</v>
      </c>
      <c r="CS136" s="105">
        <v>1862.67</v>
      </c>
      <c r="CT136" s="105">
        <v>1967.67</v>
      </c>
      <c r="CU136" s="105">
        <v>1968.67</v>
      </c>
      <c r="CV136" s="105">
        <v>1974.67</v>
      </c>
      <c r="CW136" s="105">
        <v>2211.67</v>
      </c>
      <c r="CX136" s="105">
        <v>9088.67</v>
      </c>
      <c r="CY136" s="105">
        <v>9257.67</v>
      </c>
      <c r="CZ136" s="105">
        <v>8001.67</v>
      </c>
      <c r="DA136" s="105">
        <v>6081.67</v>
      </c>
      <c r="DB136" s="105">
        <v>3936.67</v>
      </c>
      <c r="DC136" s="105">
        <v>3655.67</v>
      </c>
      <c r="DD136" s="105">
        <v>1996.67</v>
      </c>
      <c r="DE136" s="105">
        <v>1936.67</v>
      </c>
      <c r="DF136" s="105">
        <v>1872.67</v>
      </c>
      <c r="DG136" s="105">
        <v>2131.67</v>
      </c>
      <c r="DH136" s="105">
        <v>2063.67</v>
      </c>
      <c r="DI136" s="105">
        <v>2072.67</v>
      </c>
      <c r="DJ136" s="105">
        <v>5136.67</v>
      </c>
      <c r="DK136" s="105">
        <v>4962.67</v>
      </c>
      <c r="DL136" s="105">
        <v>4794.67</v>
      </c>
      <c r="DM136" s="105">
        <v>5060.67</v>
      </c>
      <c r="DN136" s="105">
        <v>4734.67</v>
      </c>
      <c r="DO136" s="105">
        <v>5012.67</v>
      </c>
      <c r="DP136" s="105">
        <v>1459.67</v>
      </c>
      <c r="DQ136" s="105">
        <v>1642.67</v>
      </c>
      <c r="DR136" s="105">
        <v>827.67</v>
      </c>
      <c r="DS136" s="105">
        <v>1465.67</v>
      </c>
      <c r="DT136" s="105">
        <v>1918.67</v>
      </c>
      <c r="DU136" s="105">
        <v>1841.67</v>
      </c>
      <c r="DV136" s="105">
        <v>8329.67</v>
      </c>
      <c r="DW136" s="105">
        <v>8413.67</v>
      </c>
      <c r="DX136" s="105">
        <v>6875.67</v>
      </c>
      <c r="DY136" s="105">
        <v>7973.67</v>
      </c>
      <c r="DZ136" s="105">
        <v>3460.67</v>
      </c>
      <c r="EA136" s="105">
        <v>4887.67</v>
      </c>
      <c r="EB136" s="105">
        <v>976.67</v>
      </c>
      <c r="EC136" s="105">
        <v>1013.67</v>
      </c>
      <c r="ED136" s="105">
        <v>651.66999999999996</v>
      </c>
      <c r="EE136" s="105">
        <v>1709.67</v>
      </c>
      <c r="EF136" s="105">
        <v>1663.67</v>
      </c>
      <c r="EG136" s="105">
        <v>1756.67</v>
      </c>
      <c r="EH136" s="105">
        <v>8742.67</v>
      </c>
      <c r="EI136" s="105">
        <v>4132.67</v>
      </c>
      <c r="EJ136" s="105">
        <v>4473.67</v>
      </c>
      <c r="EK136" s="105">
        <v>5066.67</v>
      </c>
      <c r="EL136" s="105">
        <v>7732.67</v>
      </c>
      <c r="EM136" s="105">
        <v>8773.67</v>
      </c>
      <c r="EN136" s="105">
        <v>1710.67</v>
      </c>
      <c r="EO136" s="105">
        <v>1801.67</v>
      </c>
      <c r="EP136" s="105">
        <v>1746.67</v>
      </c>
      <c r="EQ136" s="105">
        <v>1457.67</v>
      </c>
      <c r="ER136" s="105">
        <v>1543.67</v>
      </c>
      <c r="ES136" s="105">
        <v>1428.67</v>
      </c>
      <c r="ET136" s="105">
        <v>10866.67</v>
      </c>
      <c r="EU136" s="105">
        <v>9484.67</v>
      </c>
      <c r="EV136" s="105">
        <v>9316.67</v>
      </c>
      <c r="EW136" s="105">
        <v>11819.67</v>
      </c>
      <c r="EX136" s="105">
        <v>11812.67</v>
      </c>
      <c r="EY136" s="105">
        <v>4697.67</v>
      </c>
      <c r="EZ136" s="105">
        <v>1180.67</v>
      </c>
      <c r="FA136" s="105">
        <v>1101.67</v>
      </c>
      <c r="FB136" s="105">
        <v>1122.67</v>
      </c>
      <c r="FC136" s="105">
        <v>1598.67</v>
      </c>
      <c r="FD136" s="105">
        <v>1570.67</v>
      </c>
      <c r="FE136" s="105">
        <v>1485.67</v>
      </c>
    </row>
    <row r="137" spans="2:161">
      <c r="B137" s="105">
        <v>66</v>
      </c>
      <c r="C137" s="105">
        <v>-0.67</v>
      </c>
      <c r="D137" s="105">
        <v>-7.67</v>
      </c>
      <c r="E137" s="105">
        <v>-5.67</v>
      </c>
      <c r="F137" s="105">
        <v>1285.33</v>
      </c>
      <c r="G137" s="105">
        <v>1288.33</v>
      </c>
      <c r="H137" s="105">
        <v>1221.33</v>
      </c>
      <c r="I137" s="105">
        <v>1199.33</v>
      </c>
      <c r="J137" s="105">
        <v>1123.33</v>
      </c>
      <c r="K137" s="105">
        <v>1178.33</v>
      </c>
      <c r="L137" s="105">
        <v>1415.33</v>
      </c>
      <c r="M137" s="105">
        <v>1849.33</v>
      </c>
      <c r="N137" s="105">
        <v>1531.33</v>
      </c>
      <c r="O137" s="105">
        <v>1607.33</v>
      </c>
      <c r="P137" s="105">
        <v>1571.33</v>
      </c>
      <c r="Q137" s="105">
        <v>1655.33</v>
      </c>
      <c r="R137" s="105">
        <v>5464.33</v>
      </c>
      <c r="S137" s="105">
        <v>5380.33</v>
      </c>
      <c r="T137" s="105">
        <v>6685.33</v>
      </c>
      <c r="U137" s="105">
        <v>5430.33</v>
      </c>
      <c r="V137" s="105">
        <v>5273.33</v>
      </c>
      <c r="W137" s="105">
        <v>5844.33</v>
      </c>
      <c r="X137" s="105">
        <v>1549.33</v>
      </c>
      <c r="Y137" s="105">
        <v>1851.33</v>
      </c>
      <c r="Z137" s="105">
        <v>1732.33</v>
      </c>
      <c r="AA137" s="105">
        <v>2169.33</v>
      </c>
      <c r="AB137" s="105">
        <v>2221.33</v>
      </c>
      <c r="AC137" s="105">
        <v>2154.33</v>
      </c>
      <c r="AD137" s="105">
        <v>5145.33</v>
      </c>
      <c r="AE137" s="105">
        <v>5522.33</v>
      </c>
      <c r="AF137" s="105">
        <v>5447.33</v>
      </c>
      <c r="AG137" s="105">
        <v>5588.33</v>
      </c>
      <c r="AH137" s="105">
        <v>5329.33</v>
      </c>
      <c r="AI137" s="105">
        <v>5223.33</v>
      </c>
      <c r="AJ137" s="105">
        <v>1772.33</v>
      </c>
      <c r="AK137" s="105">
        <v>1719.33</v>
      </c>
      <c r="AL137" s="105">
        <v>1540.33</v>
      </c>
      <c r="AM137" s="105">
        <v>1857.33</v>
      </c>
      <c r="AN137" s="105">
        <v>2080.33</v>
      </c>
      <c r="AO137" s="105">
        <v>1824.33</v>
      </c>
      <c r="AP137" s="105">
        <v>10289.33</v>
      </c>
      <c r="AQ137" s="105">
        <v>10678.33</v>
      </c>
      <c r="AR137" s="105">
        <v>9729.33</v>
      </c>
      <c r="AS137" s="105">
        <v>11343.33</v>
      </c>
      <c r="AT137" s="105">
        <v>11112.33</v>
      </c>
      <c r="AU137" s="105">
        <v>12297.33</v>
      </c>
      <c r="AV137" s="105">
        <v>-11.67</v>
      </c>
      <c r="AW137" s="105">
        <v>-12.67</v>
      </c>
      <c r="AX137" s="105">
        <v>-11.67</v>
      </c>
      <c r="AY137" s="105">
        <v>-12.67</v>
      </c>
      <c r="AZ137" s="105">
        <v>-12.67</v>
      </c>
      <c r="BA137" s="105">
        <v>-12.67</v>
      </c>
      <c r="BB137" s="105">
        <v>9019.33</v>
      </c>
      <c r="BC137" s="105">
        <v>9498.33</v>
      </c>
      <c r="BD137" s="105">
        <v>9533.33</v>
      </c>
      <c r="BE137" s="105">
        <v>6002.33</v>
      </c>
      <c r="BF137" s="105">
        <v>6328.33</v>
      </c>
      <c r="BG137" s="105">
        <v>10448.33</v>
      </c>
      <c r="BH137" s="105">
        <v>1314.33</v>
      </c>
      <c r="BI137" s="105">
        <v>1030.33</v>
      </c>
      <c r="BJ137" s="105">
        <v>767.33</v>
      </c>
      <c r="BK137" s="105">
        <v>1770.33</v>
      </c>
      <c r="BL137" s="105">
        <v>1712.33</v>
      </c>
      <c r="BM137" s="105">
        <v>1937.33</v>
      </c>
      <c r="BN137" s="105">
        <v>4573.33</v>
      </c>
      <c r="BO137" s="105">
        <v>4870.33</v>
      </c>
      <c r="BP137" s="105">
        <v>4732.33</v>
      </c>
      <c r="BQ137" s="105">
        <v>3849.33</v>
      </c>
      <c r="BR137" s="105">
        <v>3840.33</v>
      </c>
      <c r="BS137" s="105">
        <v>3878.33</v>
      </c>
      <c r="BT137" s="105">
        <v>1287.33</v>
      </c>
      <c r="BU137" s="105">
        <v>1295.33</v>
      </c>
      <c r="BV137" s="105">
        <v>1217.33</v>
      </c>
      <c r="BW137" s="105">
        <v>1764.33</v>
      </c>
      <c r="BX137" s="105">
        <v>1775.33</v>
      </c>
      <c r="BY137" s="105">
        <v>1758.33</v>
      </c>
      <c r="BZ137" s="105">
        <v>9088.33</v>
      </c>
      <c r="CA137" s="105">
        <v>9726.33</v>
      </c>
      <c r="CB137" s="105">
        <v>9066.33</v>
      </c>
      <c r="CC137" s="105">
        <v>5176.33</v>
      </c>
      <c r="CD137" s="105">
        <v>4539.33</v>
      </c>
      <c r="CE137" s="105">
        <v>9885.33</v>
      </c>
      <c r="CF137" s="105">
        <v>292.33</v>
      </c>
      <c r="CG137" s="105">
        <v>171.33</v>
      </c>
      <c r="CH137" s="105">
        <v>142.33000000000001</v>
      </c>
      <c r="CI137" s="105">
        <v>1566.33</v>
      </c>
      <c r="CJ137" s="105">
        <v>1724.33</v>
      </c>
      <c r="CK137" s="105">
        <v>1816.33</v>
      </c>
      <c r="CL137" s="105">
        <v>3778.33</v>
      </c>
      <c r="CM137" s="105">
        <v>3597.33</v>
      </c>
      <c r="CN137" s="105">
        <v>3327.33</v>
      </c>
      <c r="CO137" s="105">
        <v>3094.33</v>
      </c>
      <c r="CP137" s="105">
        <v>3287.33</v>
      </c>
      <c r="CQ137" s="105">
        <v>2717.33</v>
      </c>
      <c r="CR137" s="105">
        <v>1654.33</v>
      </c>
      <c r="CS137" s="105">
        <v>1805.33</v>
      </c>
      <c r="CT137" s="105">
        <v>1939.33</v>
      </c>
      <c r="CU137" s="105">
        <v>1918.33</v>
      </c>
      <c r="CV137" s="105">
        <v>1935.33</v>
      </c>
      <c r="CW137" s="105">
        <v>2181.33</v>
      </c>
      <c r="CX137" s="105">
        <v>8995.33</v>
      </c>
      <c r="CY137" s="105">
        <v>9067.33</v>
      </c>
      <c r="CZ137" s="105">
        <v>8050.33</v>
      </c>
      <c r="DA137" s="105">
        <v>6019.33</v>
      </c>
      <c r="DB137" s="105">
        <v>3896.33</v>
      </c>
      <c r="DC137" s="105">
        <v>3659.33</v>
      </c>
      <c r="DD137" s="105">
        <v>1971.33</v>
      </c>
      <c r="DE137" s="105">
        <v>1936.33</v>
      </c>
      <c r="DF137" s="105">
        <v>1835.33</v>
      </c>
      <c r="DG137" s="105">
        <v>2138.33</v>
      </c>
      <c r="DH137" s="105">
        <v>2061.33</v>
      </c>
      <c r="DI137" s="105">
        <v>2037.33</v>
      </c>
      <c r="DJ137" s="105">
        <v>5080.33</v>
      </c>
      <c r="DK137" s="105">
        <v>4865.33</v>
      </c>
      <c r="DL137" s="105">
        <v>4797.33</v>
      </c>
      <c r="DM137" s="105">
        <v>4953.33</v>
      </c>
      <c r="DN137" s="105">
        <v>4604.33</v>
      </c>
      <c r="DO137" s="105">
        <v>4984.33</v>
      </c>
      <c r="DP137" s="105">
        <v>1484.33</v>
      </c>
      <c r="DQ137" s="105">
        <v>1622.33</v>
      </c>
      <c r="DR137" s="105">
        <v>812.33</v>
      </c>
      <c r="DS137" s="105">
        <v>1430.33</v>
      </c>
      <c r="DT137" s="105">
        <v>1867.33</v>
      </c>
      <c r="DU137" s="105">
        <v>1795.33</v>
      </c>
      <c r="DV137" s="105">
        <v>8310.33</v>
      </c>
      <c r="DW137" s="105">
        <v>8476.33</v>
      </c>
      <c r="DX137" s="105">
        <v>6861.33</v>
      </c>
      <c r="DY137" s="105">
        <v>7981.33</v>
      </c>
      <c r="DZ137" s="105">
        <v>3407.33</v>
      </c>
      <c r="EA137" s="105">
        <v>4951.33</v>
      </c>
      <c r="EB137" s="105">
        <v>956.33</v>
      </c>
      <c r="EC137" s="105">
        <v>994.33</v>
      </c>
      <c r="ED137" s="105">
        <v>649.33000000000004</v>
      </c>
      <c r="EE137" s="105">
        <v>1729.33</v>
      </c>
      <c r="EF137" s="105">
        <v>1668.33</v>
      </c>
      <c r="EG137" s="105">
        <v>1760.33</v>
      </c>
      <c r="EH137" s="105">
        <v>8606.33</v>
      </c>
      <c r="EI137" s="105">
        <v>4093.33</v>
      </c>
      <c r="EJ137" s="105">
        <v>4417.33</v>
      </c>
      <c r="EK137" s="105">
        <v>4866.33</v>
      </c>
      <c r="EL137" s="105">
        <v>7631.33</v>
      </c>
      <c r="EM137" s="105">
        <v>8415.33</v>
      </c>
      <c r="EN137" s="105">
        <v>1699.33</v>
      </c>
      <c r="EO137" s="105">
        <v>1823.33</v>
      </c>
      <c r="EP137" s="105">
        <v>1752.33</v>
      </c>
      <c r="EQ137" s="105">
        <v>1455.33</v>
      </c>
      <c r="ER137" s="105">
        <v>1533.33</v>
      </c>
      <c r="ES137" s="105">
        <v>1439.33</v>
      </c>
      <c r="ET137" s="105">
        <v>10436.33</v>
      </c>
      <c r="EU137" s="105">
        <v>9294.33</v>
      </c>
      <c r="EV137" s="105">
        <v>9127.33</v>
      </c>
      <c r="EW137" s="105">
        <v>11566.33</v>
      </c>
      <c r="EX137" s="105">
        <v>11551.33</v>
      </c>
      <c r="EY137" s="105">
        <v>4553.33</v>
      </c>
      <c r="EZ137" s="105">
        <v>1163.33</v>
      </c>
      <c r="FA137" s="105">
        <v>1116.33</v>
      </c>
      <c r="FB137" s="105">
        <v>1107.33</v>
      </c>
      <c r="FC137" s="105">
        <v>1590.33</v>
      </c>
      <c r="FD137" s="105">
        <v>1568.33</v>
      </c>
      <c r="FE137" s="105">
        <v>1470.33</v>
      </c>
    </row>
    <row r="138" spans="2:161">
      <c r="B138" s="105">
        <v>66.5</v>
      </c>
      <c r="C138" s="105">
        <v>-1.17</v>
      </c>
      <c r="D138" s="105">
        <v>-10.17</v>
      </c>
      <c r="E138" s="105">
        <v>-5.17</v>
      </c>
      <c r="F138" s="105">
        <v>1262.83</v>
      </c>
      <c r="G138" s="105">
        <v>1279.83</v>
      </c>
      <c r="H138" s="105">
        <v>1219.83</v>
      </c>
      <c r="I138" s="105">
        <v>1180.83</v>
      </c>
      <c r="J138" s="105">
        <v>1108.83</v>
      </c>
      <c r="K138" s="105">
        <v>1180.83</v>
      </c>
      <c r="L138" s="105">
        <v>1393.83</v>
      </c>
      <c r="M138" s="105">
        <v>1875.83</v>
      </c>
      <c r="N138" s="105">
        <v>1540.83</v>
      </c>
      <c r="O138" s="105">
        <v>1632.83</v>
      </c>
      <c r="P138" s="105">
        <v>1549.83</v>
      </c>
      <c r="Q138" s="105">
        <v>1640.83</v>
      </c>
      <c r="R138" s="105">
        <v>5388.83</v>
      </c>
      <c r="S138" s="105">
        <v>5210.83</v>
      </c>
      <c r="T138" s="105">
        <v>6377.83</v>
      </c>
      <c r="U138" s="105">
        <v>5320.83</v>
      </c>
      <c r="V138" s="105">
        <v>5090.83</v>
      </c>
      <c r="W138" s="105">
        <v>5715.83</v>
      </c>
      <c r="X138" s="105">
        <v>1533.83</v>
      </c>
      <c r="Y138" s="105">
        <v>1852.83</v>
      </c>
      <c r="Z138" s="105">
        <v>1700.83</v>
      </c>
      <c r="AA138" s="105">
        <v>2094.83</v>
      </c>
      <c r="AB138" s="105">
        <v>2153.83</v>
      </c>
      <c r="AC138" s="105">
        <v>2150.83</v>
      </c>
      <c r="AD138" s="105">
        <v>5039.83</v>
      </c>
      <c r="AE138" s="105">
        <v>5410.83</v>
      </c>
      <c r="AF138" s="105">
        <v>5354.83</v>
      </c>
      <c r="AG138" s="105">
        <v>5456.83</v>
      </c>
      <c r="AH138" s="105">
        <v>5263.83</v>
      </c>
      <c r="AI138" s="105">
        <v>5138.83</v>
      </c>
      <c r="AJ138" s="105">
        <v>1773.83</v>
      </c>
      <c r="AK138" s="105">
        <v>1736.83</v>
      </c>
      <c r="AL138" s="105">
        <v>1528.83</v>
      </c>
      <c r="AM138" s="105">
        <v>1856.83</v>
      </c>
      <c r="AN138" s="105">
        <v>2049.83</v>
      </c>
      <c r="AO138" s="105">
        <v>1812.83</v>
      </c>
      <c r="AP138" s="105">
        <v>10052.83</v>
      </c>
      <c r="AQ138" s="105">
        <v>10511.83</v>
      </c>
      <c r="AR138" s="105">
        <v>9576.83</v>
      </c>
      <c r="AS138" s="105">
        <v>11216.83</v>
      </c>
      <c r="AT138" s="105">
        <v>11040.83</v>
      </c>
      <c r="AU138" s="105">
        <v>12161.83</v>
      </c>
      <c r="AV138" s="105">
        <v>-15.17</v>
      </c>
      <c r="AW138" s="105">
        <v>-13.17</v>
      </c>
      <c r="AX138" s="105">
        <v>-15.17</v>
      </c>
      <c r="AY138" s="105">
        <v>-14.17</v>
      </c>
      <c r="AZ138" s="105">
        <v>-13.17</v>
      </c>
      <c r="BA138" s="105">
        <v>-12.17</v>
      </c>
      <c r="BB138" s="105">
        <v>8764.83</v>
      </c>
      <c r="BC138" s="105">
        <v>9330.83</v>
      </c>
      <c r="BD138" s="105">
        <v>9272.83</v>
      </c>
      <c r="BE138" s="105">
        <v>6051.83</v>
      </c>
      <c r="BF138" s="105">
        <v>6145.83</v>
      </c>
      <c r="BG138" s="105">
        <v>10259.83</v>
      </c>
      <c r="BH138" s="105">
        <v>1283.83</v>
      </c>
      <c r="BI138" s="105">
        <v>1023.83</v>
      </c>
      <c r="BJ138" s="105">
        <v>751.83</v>
      </c>
      <c r="BK138" s="105">
        <v>1773.83</v>
      </c>
      <c r="BL138" s="105">
        <v>1671.83</v>
      </c>
      <c r="BM138" s="105">
        <v>1910.83</v>
      </c>
      <c r="BN138" s="105">
        <v>4454.83</v>
      </c>
      <c r="BO138" s="105">
        <v>4746.83</v>
      </c>
      <c r="BP138" s="105">
        <v>4664.83</v>
      </c>
      <c r="BQ138" s="105">
        <v>3757.83</v>
      </c>
      <c r="BR138" s="105">
        <v>3763.83</v>
      </c>
      <c r="BS138" s="105">
        <v>3793.83</v>
      </c>
      <c r="BT138" s="105">
        <v>1261.83</v>
      </c>
      <c r="BU138" s="105">
        <v>1278.83</v>
      </c>
      <c r="BV138" s="105">
        <v>1188.83</v>
      </c>
      <c r="BW138" s="105">
        <v>1722.83</v>
      </c>
      <c r="BX138" s="105">
        <v>1800.83</v>
      </c>
      <c r="BY138" s="105">
        <v>1712.83</v>
      </c>
      <c r="BZ138" s="105">
        <v>8801.83</v>
      </c>
      <c r="CA138" s="105">
        <v>9467.83</v>
      </c>
      <c r="CB138" s="105">
        <v>8891.83</v>
      </c>
      <c r="CC138" s="105">
        <v>5011.83</v>
      </c>
      <c r="CD138" s="105">
        <v>4342.83</v>
      </c>
      <c r="CE138" s="105">
        <v>9894.83</v>
      </c>
      <c r="CF138" s="105">
        <v>298.83</v>
      </c>
      <c r="CG138" s="105">
        <v>163.83000000000001</v>
      </c>
      <c r="CH138" s="105">
        <v>133.83000000000001</v>
      </c>
      <c r="CI138" s="105">
        <v>1536.83</v>
      </c>
      <c r="CJ138" s="105">
        <v>1691.83</v>
      </c>
      <c r="CK138" s="105">
        <v>1777.83</v>
      </c>
      <c r="CL138" s="105">
        <v>3598.83</v>
      </c>
      <c r="CM138" s="105">
        <v>3568.83</v>
      </c>
      <c r="CN138" s="105">
        <v>3305.83</v>
      </c>
      <c r="CO138" s="105">
        <v>3072.83</v>
      </c>
      <c r="CP138" s="105">
        <v>3262.83</v>
      </c>
      <c r="CQ138" s="105">
        <v>2776.83</v>
      </c>
      <c r="CR138" s="105">
        <v>1627.83</v>
      </c>
      <c r="CS138" s="105">
        <v>1782.83</v>
      </c>
      <c r="CT138" s="105">
        <v>1917.83</v>
      </c>
      <c r="CU138" s="105">
        <v>1913.83</v>
      </c>
      <c r="CV138" s="105">
        <v>1910.83</v>
      </c>
      <c r="CW138" s="105">
        <v>2167.83</v>
      </c>
      <c r="CX138" s="105">
        <v>8962.83</v>
      </c>
      <c r="CY138" s="105">
        <v>9056.83</v>
      </c>
      <c r="CZ138" s="105">
        <v>7964.83</v>
      </c>
      <c r="DA138" s="105">
        <v>5977.83</v>
      </c>
      <c r="DB138" s="105">
        <v>3929.83</v>
      </c>
      <c r="DC138" s="105">
        <v>3671.83</v>
      </c>
      <c r="DD138" s="105">
        <v>1927.83</v>
      </c>
      <c r="DE138" s="105">
        <v>1878.83</v>
      </c>
      <c r="DF138" s="105">
        <v>1785.83</v>
      </c>
      <c r="DG138" s="105">
        <v>2093.83</v>
      </c>
      <c r="DH138" s="105">
        <v>2008.83</v>
      </c>
      <c r="DI138" s="105">
        <v>2061.83</v>
      </c>
      <c r="DJ138" s="105">
        <v>4995.83</v>
      </c>
      <c r="DK138" s="105">
        <v>4782.83</v>
      </c>
      <c r="DL138" s="105">
        <v>4735.83</v>
      </c>
      <c r="DM138" s="105">
        <v>4844.83</v>
      </c>
      <c r="DN138" s="105">
        <v>4546.83</v>
      </c>
      <c r="DO138" s="105">
        <v>4843.83</v>
      </c>
      <c r="DP138" s="105">
        <v>1449.83</v>
      </c>
      <c r="DQ138" s="105">
        <v>1616.83</v>
      </c>
      <c r="DR138" s="105">
        <v>807.83</v>
      </c>
      <c r="DS138" s="105">
        <v>1421.83</v>
      </c>
      <c r="DT138" s="105">
        <v>1882.83</v>
      </c>
      <c r="DU138" s="105">
        <v>1799.83</v>
      </c>
      <c r="DV138" s="105">
        <v>8272.83</v>
      </c>
      <c r="DW138" s="105">
        <v>8409.83</v>
      </c>
      <c r="DX138" s="105">
        <v>6703.83</v>
      </c>
      <c r="DY138" s="105">
        <v>8062.83</v>
      </c>
      <c r="DZ138" s="105">
        <v>3375.83</v>
      </c>
      <c r="EA138" s="105">
        <v>4811.83</v>
      </c>
      <c r="EB138" s="105">
        <v>952.83</v>
      </c>
      <c r="EC138" s="105">
        <v>992.83</v>
      </c>
      <c r="ED138" s="105">
        <v>645.83000000000004</v>
      </c>
      <c r="EE138" s="105">
        <v>1690.83</v>
      </c>
      <c r="EF138" s="105">
        <v>1635.83</v>
      </c>
      <c r="EG138" s="105">
        <v>1738.83</v>
      </c>
      <c r="EH138" s="105">
        <v>8432.83</v>
      </c>
      <c r="EI138" s="105">
        <v>3995.83</v>
      </c>
      <c r="EJ138" s="105">
        <v>4321.83</v>
      </c>
      <c r="EK138" s="105">
        <v>4799.83</v>
      </c>
      <c r="EL138" s="105">
        <v>7472.83</v>
      </c>
      <c r="EM138" s="105">
        <v>8289.83</v>
      </c>
      <c r="EN138" s="105">
        <v>1650.83</v>
      </c>
      <c r="EO138" s="105">
        <v>1778.83</v>
      </c>
      <c r="EP138" s="105">
        <v>1727.83</v>
      </c>
      <c r="EQ138" s="105">
        <v>1449.83</v>
      </c>
      <c r="ER138" s="105">
        <v>1484.83</v>
      </c>
      <c r="ES138" s="105">
        <v>1411.83</v>
      </c>
      <c r="ET138" s="105">
        <v>10358.83</v>
      </c>
      <c r="EU138" s="105">
        <v>9268.83</v>
      </c>
      <c r="EV138" s="105">
        <v>8961.83</v>
      </c>
      <c r="EW138" s="105">
        <v>11280.83</v>
      </c>
      <c r="EX138" s="105">
        <v>11366.83</v>
      </c>
      <c r="EY138" s="105">
        <v>4438.83</v>
      </c>
      <c r="EZ138" s="105">
        <v>1170.83</v>
      </c>
      <c r="FA138" s="105">
        <v>1099.83</v>
      </c>
      <c r="FB138" s="105">
        <v>1108.83</v>
      </c>
      <c r="FC138" s="105">
        <v>1554.83</v>
      </c>
      <c r="FD138" s="105">
        <v>1544.83</v>
      </c>
      <c r="FE138" s="105">
        <v>1469.83</v>
      </c>
    </row>
    <row r="139" spans="2:161">
      <c r="B139" s="105">
        <v>67</v>
      </c>
      <c r="C139" s="105">
        <v>-3.33</v>
      </c>
      <c r="D139" s="105">
        <v>-6.33</v>
      </c>
      <c r="E139" s="105">
        <v>-4.33</v>
      </c>
      <c r="F139" s="105">
        <v>1284.67</v>
      </c>
      <c r="G139" s="105">
        <v>1272.67</v>
      </c>
      <c r="H139" s="105">
        <v>1200.67</v>
      </c>
      <c r="I139" s="105">
        <v>1174.67</v>
      </c>
      <c r="J139" s="105">
        <v>1107.67</v>
      </c>
      <c r="K139" s="105">
        <v>1168.67</v>
      </c>
      <c r="L139" s="105">
        <v>1402.67</v>
      </c>
      <c r="M139" s="105">
        <v>1857.67</v>
      </c>
      <c r="N139" s="105">
        <v>1549.67</v>
      </c>
      <c r="O139" s="105">
        <v>1616.67</v>
      </c>
      <c r="P139" s="105">
        <v>1579.67</v>
      </c>
      <c r="Q139" s="105">
        <v>1650.67</v>
      </c>
      <c r="R139" s="105">
        <v>5227.67</v>
      </c>
      <c r="S139" s="105">
        <v>5163.67</v>
      </c>
      <c r="T139" s="105">
        <v>6208.67</v>
      </c>
      <c r="U139" s="105">
        <v>5109.67</v>
      </c>
      <c r="V139" s="105">
        <v>4977.67</v>
      </c>
      <c r="W139" s="105">
        <v>5551.67</v>
      </c>
      <c r="X139" s="105">
        <v>1512.67</v>
      </c>
      <c r="Y139" s="105">
        <v>1816.67</v>
      </c>
      <c r="Z139" s="105">
        <v>1719.67</v>
      </c>
      <c r="AA139" s="105">
        <v>2091.67</v>
      </c>
      <c r="AB139" s="105">
        <v>2193.67</v>
      </c>
      <c r="AC139" s="105">
        <v>2274.67</v>
      </c>
      <c r="AD139" s="105">
        <v>5054.67</v>
      </c>
      <c r="AE139" s="105">
        <v>5381.67</v>
      </c>
      <c r="AF139" s="105">
        <v>5303.67</v>
      </c>
      <c r="AG139" s="105">
        <v>5393.67</v>
      </c>
      <c r="AH139" s="105">
        <v>5102.67</v>
      </c>
      <c r="AI139" s="105">
        <v>4985.67</v>
      </c>
      <c r="AJ139" s="105">
        <v>1769.67</v>
      </c>
      <c r="AK139" s="105">
        <v>1753.67</v>
      </c>
      <c r="AL139" s="105">
        <v>1495.67</v>
      </c>
      <c r="AM139" s="105">
        <v>1897.67</v>
      </c>
      <c r="AN139" s="105">
        <v>2159.67</v>
      </c>
      <c r="AO139" s="105">
        <v>1883.67</v>
      </c>
      <c r="AP139" s="105">
        <v>9902.67</v>
      </c>
      <c r="AQ139" s="105">
        <v>10121.67</v>
      </c>
      <c r="AR139" s="105">
        <v>9384.67</v>
      </c>
      <c r="AS139" s="105">
        <v>11136.67</v>
      </c>
      <c r="AT139" s="105">
        <v>10827.67</v>
      </c>
      <c r="AU139" s="105">
        <v>11797.67</v>
      </c>
      <c r="AV139" s="105">
        <v>-9.33</v>
      </c>
      <c r="AW139" s="105">
        <v>-8.33</v>
      </c>
      <c r="AX139" s="105">
        <v>-7.33</v>
      </c>
      <c r="AY139" s="105">
        <v>-6.33</v>
      </c>
      <c r="AZ139" s="105">
        <v>-6.33</v>
      </c>
      <c r="BA139" s="105">
        <v>-7.33</v>
      </c>
      <c r="BB139" s="105">
        <v>8577.67</v>
      </c>
      <c r="BC139" s="105">
        <v>9081.67</v>
      </c>
      <c r="BD139" s="105">
        <v>9214.67</v>
      </c>
      <c r="BE139" s="105">
        <v>5866.67</v>
      </c>
      <c r="BF139" s="105">
        <v>6029.67</v>
      </c>
      <c r="BG139" s="105">
        <v>10112.67</v>
      </c>
      <c r="BH139" s="105">
        <v>1276.67</v>
      </c>
      <c r="BI139" s="105">
        <v>1030.67</v>
      </c>
      <c r="BJ139" s="105">
        <v>752.67</v>
      </c>
      <c r="BK139" s="105">
        <v>1760.67</v>
      </c>
      <c r="BL139" s="105">
        <v>1675.67</v>
      </c>
      <c r="BM139" s="105">
        <v>1902.67</v>
      </c>
      <c r="BN139" s="105">
        <v>4377.67</v>
      </c>
      <c r="BO139" s="105">
        <v>4695.67</v>
      </c>
      <c r="BP139" s="105">
        <v>4583.67</v>
      </c>
      <c r="BQ139" s="105">
        <v>3682.67</v>
      </c>
      <c r="BR139" s="105">
        <v>3688.67</v>
      </c>
      <c r="BS139" s="105">
        <v>3683.67</v>
      </c>
      <c r="BT139" s="105">
        <v>1274.67</v>
      </c>
      <c r="BU139" s="105">
        <v>1262.67</v>
      </c>
      <c r="BV139" s="105">
        <v>1202.67</v>
      </c>
      <c r="BW139" s="105">
        <v>1727.67</v>
      </c>
      <c r="BX139" s="105">
        <v>1781.67</v>
      </c>
      <c r="BY139" s="105">
        <v>1718.67</v>
      </c>
      <c r="BZ139" s="105">
        <v>8695.67</v>
      </c>
      <c r="CA139" s="105">
        <v>9334.67</v>
      </c>
      <c r="CB139" s="105">
        <v>8880.67</v>
      </c>
      <c r="CC139" s="105">
        <v>4749.67</v>
      </c>
      <c r="CD139" s="105">
        <v>4219.67</v>
      </c>
      <c r="CE139" s="105">
        <v>9490.67</v>
      </c>
      <c r="CF139" s="105">
        <v>298.67</v>
      </c>
      <c r="CG139" s="105">
        <v>164.67</v>
      </c>
      <c r="CH139" s="105">
        <v>137.66999999999999</v>
      </c>
      <c r="CI139" s="105">
        <v>1528.67</v>
      </c>
      <c r="CJ139" s="105">
        <v>1679.67</v>
      </c>
      <c r="CK139" s="105">
        <v>1789.67</v>
      </c>
      <c r="CL139" s="105">
        <v>3643.67</v>
      </c>
      <c r="CM139" s="105">
        <v>3497.67</v>
      </c>
      <c r="CN139" s="105">
        <v>3240.67</v>
      </c>
      <c r="CO139" s="105">
        <v>3027.67</v>
      </c>
      <c r="CP139" s="105">
        <v>3269.67</v>
      </c>
      <c r="CQ139" s="105">
        <v>2730.67</v>
      </c>
      <c r="CR139" s="105">
        <v>1638.67</v>
      </c>
      <c r="CS139" s="105">
        <v>1803.67</v>
      </c>
      <c r="CT139" s="105">
        <v>1983.67</v>
      </c>
      <c r="CU139" s="105">
        <v>1933.67</v>
      </c>
      <c r="CV139" s="105">
        <v>1914.67</v>
      </c>
      <c r="CW139" s="105">
        <v>2153.67</v>
      </c>
      <c r="CX139" s="105">
        <v>9016.67</v>
      </c>
      <c r="CY139" s="105">
        <v>8950.67</v>
      </c>
      <c r="CZ139" s="105">
        <v>7785.67</v>
      </c>
      <c r="DA139" s="105">
        <v>5905.67</v>
      </c>
      <c r="DB139" s="105">
        <v>3844.67</v>
      </c>
      <c r="DC139" s="105">
        <v>3592.67</v>
      </c>
      <c r="DD139" s="105">
        <v>1937.67</v>
      </c>
      <c r="DE139" s="105">
        <v>1890.67</v>
      </c>
      <c r="DF139" s="105">
        <v>1851.67</v>
      </c>
      <c r="DG139" s="105">
        <v>2112.67</v>
      </c>
      <c r="DH139" s="105">
        <v>2039.67</v>
      </c>
      <c r="DI139" s="105">
        <v>2036.67</v>
      </c>
      <c r="DJ139" s="105">
        <v>4915.67</v>
      </c>
      <c r="DK139" s="105">
        <v>4771.67</v>
      </c>
      <c r="DL139" s="105">
        <v>4657.67</v>
      </c>
      <c r="DM139" s="105">
        <v>4685.67</v>
      </c>
      <c r="DN139" s="105">
        <v>4419.67</v>
      </c>
      <c r="DO139" s="105">
        <v>4694.67</v>
      </c>
      <c r="DP139" s="105">
        <v>1415.67</v>
      </c>
      <c r="DQ139" s="105">
        <v>1590.67</v>
      </c>
      <c r="DR139" s="105">
        <v>779.67</v>
      </c>
      <c r="DS139" s="105">
        <v>1388.67</v>
      </c>
      <c r="DT139" s="105">
        <v>1859.67</v>
      </c>
      <c r="DU139" s="105">
        <v>1756.67</v>
      </c>
      <c r="DV139" s="105">
        <v>8215.67</v>
      </c>
      <c r="DW139" s="105">
        <v>8289.67</v>
      </c>
      <c r="DX139" s="105">
        <v>6799.67</v>
      </c>
      <c r="DY139" s="105">
        <v>7718.67</v>
      </c>
      <c r="DZ139" s="105">
        <v>3291.67</v>
      </c>
      <c r="EA139" s="105">
        <v>4750.67</v>
      </c>
      <c r="EB139" s="105">
        <v>974.67</v>
      </c>
      <c r="EC139" s="105">
        <v>985.67</v>
      </c>
      <c r="ED139" s="105">
        <v>651.66999999999996</v>
      </c>
      <c r="EE139" s="105">
        <v>1665.67</v>
      </c>
      <c r="EF139" s="105">
        <v>1638.67</v>
      </c>
      <c r="EG139" s="105">
        <v>1734.67</v>
      </c>
      <c r="EH139" s="105">
        <v>8498.67</v>
      </c>
      <c r="EI139" s="105">
        <v>3905.67</v>
      </c>
      <c r="EJ139" s="105">
        <v>4249.67</v>
      </c>
      <c r="EK139" s="105">
        <v>4654.67</v>
      </c>
      <c r="EL139" s="105">
        <v>7387.67</v>
      </c>
      <c r="EM139" s="105">
        <v>8001.67</v>
      </c>
      <c r="EN139" s="105">
        <v>1649.67</v>
      </c>
      <c r="EO139" s="105">
        <v>1770.67</v>
      </c>
      <c r="EP139" s="105">
        <v>1706.67</v>
      </c>
      <c r="EQ139" s="105">
        <v>1427.67</v>
      </c>
      <c r="ER139" s="105">
        <v>1480.67</v>
      </c>
      <c r="ES139" s="105">
        <v>1413.67</v>
      </c>
      <c r="ET139" s="105">
        <v>10290.67</v>
      </c>
      <c r="EU139" s="105">
        <v>9062.67</v>
      </c>
      <c r="EV139" s="105">
        <v>8693.67</v>
      </c>
      <c r="EW139" s="105">
        <v>10919.67</v>
      </c>
      <c r="EX139" s="105">
        <v>11112.67</v>
      </c>
      <c r="EY139" s="105">
        <v>4196.67</v>
      </c>
      <c r="EZ139" s="105">
        <v>1149.67</v>
      </c>
      <c r="FA139" s="105">
        <v>1127.67</v>
      </c>
      <c r="FB139" s="105">
        <v>1122.67</v>
      </c>
      <c r="FC139" s="105">
        <v>1596.67</v>
      </c>
      <c r="FD139" s="105">
        <v>1588.67</v>
      </c>
      <c r="FE139" s="105">
        <v>1462.67</v>
      </c>
    </row>
    <row r="140" spans="2:161">
      <c r="B140" s="105">
        <v>67.5</v>
      </c>
      <c r="C140" s="105">
        <v>-4.5</v>
      </c>
      <c r="D140" s="105">
        <v>-9.5</v>
      </c>
      <c r="E140" s="105">
        <v>-8.5</v>
      </c>
      <c r="F140" s="105">
        <v>1283.5</v>
      </c>
      <c r="G140" s="105">
        <v>1285.5</v>
      </c>
      <c r="H140" s="105">
        <v>1206.5</v>
      </c>
      <c r="I140" s="105">
        <v>1185.5</v>
      </c>
      <c r="J140" s="105">
        <v>1135.5</v>
      </c>
      <c r="K140" s="105">
        <v>1184.5</v>
      </c>
      <c r="L140" s="105">
        <v>1368.5</v>
      </c>
      <c r="M140" s="105">
        <v>1852.5</v>
      </c>
      <c r="N140" s="105">
        <v>1526.5</v>
      </c>
      <c r="O140" s="105">
        <v>1607.5</v>
      </c>
      <c r="P140" s="105">
        <v>1548.5</v>
      </c>
      <c r="Q140" s="105">
        <v>1658.5</v>
      </c>
      <c r="R140" s="105">
        <v>5175.5</v>
      </c>
      <c r="S140" s="105">
        <v>5165.5</v>
      </c>
      <c r="T140" s="105">
        <v>6065.5</v>
      </c>
      <c r="U140" s="105">
        <v>5061.5</v>
      </c>
      <c r="V140" s="105">
        <v>4919.5</v>
      </c>
      <c r="W140" s="105">
        <v>5455.5</v>
      </c>
      <c r="X140" s="105">
        <v>1497.5</v>
      </c>
      <c r="Y140" s="105">
        <v>1778.5</v>
      </c>
      <c r="Z140" s="105">
        <v>1668.5</v>
      </c>
      <c r="AA140" s="105">
        <v>2086.5</v>
      </c>
      <c r="AB140" s="105">
        <v>2129.5</v>
      </c>
      <c r="AC140" s="105">
        <v>2081.5</v>
      </c>
      <c r="AD140" s="105">
        <v>5046.5</v>
      </c>
      <c r="AE140" s="105">
        <v>5344.5</v>
      </c>
      <c r="AF140" s="105">
        <v>5319.5</v>
      </c>
      <c r="AG140" s="105">
        <v>5354.5</v>
      </c>
      <c r="AH140" s="105">
        <v>5108.5</v>
      </c>
      <c r="AI140" s="105">
        <v>4949.5</v>
      </c>
      <c r="AJ140" s="105">
        <v>1738.5</v>
      </c>
      <c r="AK140" s="105">
        <v>1692.5</v>
      </c>
      <c r="AL140" s="105">
        <v>1495.5</v>
      </c>
      <c r="AM140" s="105">
        <v>1818.5</v>
      </c>
      <c r="AN140" s="105">
        <v>2047.5</v>
      </c>
      <c r="AO140" s="105">
        <v>1804.5</v>
      </c>
      <c r="AP140" s="105">
        <v>9635.5</v>
      </c>
      <c r="AQ140" s="105">
        <v>9934.5</v>
      </c>
      <c r="AR140" s="105">
        <v>9178.5</v>
      </c>
      <c r="AS140" s="105">
        <v>10880.5</v>
      </c>
      <c r="AT140" s="105">
        <v>10451.5</v>
      </c>
      <c r="AU140" s="105">
        <v>11407.5</v>
      </c>
      <c r="AV140" s="105">
        <v>-14.5</v>
      </c>
      <c r="AW140" s="105">
        <v>-10.5</v>
      </c>
      <c r="AX140" s="105">
        <v>-12.5</v>
      </c>
      <c r="AY140" s="105">
        <v>-10.5</v>
      </c>
      <c r="AZ140" s="105">
        <v>-13.5</v>
      </c>
      <c r="BA140" s="105">
        <v>-11.5</v>
      </c>
      <c r="BB140" s="105">
        <v>8475.5</v>
      </c>
      <c r="BC140" s="105">
        <v>8835.5</v>
      </c>
      <c r="BD140" s="105">
        <v>8990.5</v>
      </c>
      <c r="BE140" s="105">
        <v>5636.5</v>
      </c>
      <c r="BF140" s="105">
        <v>5865.5</v>
      </c>
      <c r="BG140" s="105">
        <v>10135.5</v>
      </c>
      <c r="BH140" s="105">
        <v>1272.5</v>
      </c>
      <c r="BI140" s="105">
        <v>1003.5</v>
      </c>
      <c r="BJ140" s="105">
        <v>764.5</v>
      </c>
      <c r="BK140" s="105">
        <v>1747.5</v>
      </c>
      <c r="BL140" s="105">
        <v>1702.5</v>
      </c>
      <c r="BM140" s="105">
        <v>1905.5</v>
      </c>
      <c r="BN140" s="105">
        <v>4431.5</v>
      </c>
      <c r="BO140" s="105">
        <v>4651.5</v>
      </c>
      <c r="BP140" s="105">
        <v>4552.5</v>
      </c>
      <c r="BQ140" s="105">
        <v>3635.5</v>
      </c>
      <c r="BR140" s="105">
        <v>3619.5</v>
      </c>
      <c r="BS140" s="105">
        <v>3667.5</v>
      </c>
      <c r="BT140" s="105">
        <v>1237.5</v>
      </c>
      <c r="BU140" s="105">
        <v>1261.5</v>
      </c>
      <c r="BV140" s="105">
        <v>1182.5</v>
      </c>
      <c r="BW140" s="105">
        <v>1732.5</v>
      </c>
      <c r="BX140" s="105">
        <v>1766.5</v>
      </c>
      <c r="BY140" s="105">
        <v>1739.5</v>
      </c>
      <c r="BZ140" s="105">
        <v>8492.5</v>
      </c>
      <c r="CA140" s="105">
        <v>9103.5</v>
      </c>
      <c r="CB140" s="105">
        <v>8702.5</v>
      </c>
      <c r="CC140" s="105">
        <v>4506.5</v>
      </c>
      <c r="CD140" s="105">
        <v>3971.5</v>
      </c>
      <c r="CE140" s="105">
        <v>9250.5</v>
      </c>
      <c r="CF140" s="105">
        <v>289.5</v>
      </c>
      <c r="CG140" s="105">
        <v>167.5</v>
      </c>
      <c r="CH140" s="105">
        <v>139.5</v>
      </c>
      <c r="CI140" s="105">
        <v>1556.5</v>
      </c>
      <c r="CJ140" s="105">
        <v>1670.5</v>
      </c>
      <c r="CK140" s="105">
        <v>1803.5</v>
      </c>
      <c r="CL140" s="105">
        <v>3742.5</v>
      </c>
      <c r="CM140" s="105">
        <v>3580.5</v>
      </c>
      <c r="CN140" s="105">
        <v>3238.5</v>
      </c>
      <c r="CO140" s="105">
        <v>3046.5</v>
      </c>
      <c r="CP140" s="105">
        <v>3226.5</v>
      </c>
      <c r="CQ140" s="105">
        <v>2668.5</v>
      </c>
      <c r="CR140" s="105">
        <v>1677.5</v>
      </c>
      <c r="CS140" s="105">
        <v>1818.5</v>
      </c>
      <c r="CT140" s="105">
        <v>1953.5</v>
      </c>
      <c r="CU140" s="105">
        <v>1901.5</v>
      </c>
      <c r="CV140" s="105">
        <v>1932.5</v>
      </c>
      <c r="CW140" s="105">
        <v>2147.5</v>
      </c>
      <c r="CX140" s="105">
        <v>9029.5</v>
      </c>
      <c r="CY140" s="105">
        <v>9046.5</v>
      </c>
      <c r="CZ140" s="105">
        <v>8000.5</v>
      </c>
      <c r="DA140" s="105">
        <v>5903.5</v>
      </c>
      <c r="DB140" s="105">
        <v>3716.5</v>
      </c>
      <c r="DC140" s="105">
        <v>3400.5</v>
      </c>
      <c r="DD140" s="105">
        <v>1953.5</v>
      </c>
      <c r="DE140" s="105">
        <v>1950.5</v>
      </c>
      <c r="DF140" s="105">
        <v>1900.5</v>
      </c>
      <c r="DG140" s="105">
        <v>2130.5</v>
      </c>
      <c r="DH140" s="105">
        <v>2057.5</v>
      </c>
      <c r="DI140" s="105">
        <v>2067.5</v>
      </c>
      <c r="DJ140" s="105">
        <v>4924.5</v>
      </c>
      <c r="DK140" s="105">
        <v>4733.5</v>
      </c>
      <c r="DL140" s="105">
        <v>4674.5</v>
      </c>
      <c r="DM140" s="105">
        <v>4676.5</v>
      </c>
      <c r="DN140" s="105">
        <v>4348.5</v>
      </c>
      <c r="DO140" s="105">
        <v>4631.5</v>
      </c>
      <c r="DP140" s="105">
        <v>1430.5</v>
      </c>
      <c r="DQ140" s="105">
        <v>1657.5</v>
      </c>
      <c r="DR140" s="105">
        <v>815.5</v>
      </c>
      <c r="DS140" s="105">
        <v>1420.5</v>
      </c>
      <c r="DT140" s="105">
        <v>1875.5</v>
      </c>
      <c r="DU140" s="105">
        <v>1797.5</v>
      </c>
      <c r="DV140" s="105">
        <v>8149.5</v>
      </c>
      <c r="DW140" s="105">
        <v>8319.5</v>
      </c>
      <c r="DX140" s="105">
        <v>6710.5</v>
      </c>
      <c r="DY140" s="105">
        <v>7710.5</v>
      </c>
      <c r="DZ140" s="105">
        <v>3213.5</v>
      </c>
      <c r="EA140" s="105">
        <v>4553.5</v>
      </c>
      <c r="EB140" s="105">
        <v>988.5</v>
      </c>
      <c r="EC140" s="105">
        <v>988.5</v>
      </c>
      <c r="ED140" s="105">
        <v>648.5</v>
      </c>
      <c r="EE140" s="105">
        <v>1701.5</v>
      </c>
      <c r="EF140" s="105">
        <v>1655.5</v>
      </c>
      <c r="EG140" s="105">
        <v>1755.5</v>
      </c>
      <c r="EH140" s="105">
        <v>8333.5</v>
      </c>
      <c r="EI140" s="105">
        <v>3697.5</v>
      </c>
      <c r="EJ140" s="105">
        <v>4036.5</v>
      </c>
      <c r="EK140" s="105">
        <v>4515.5</v>
      </c>
      <c r="EL140" s="105">
        <v>7278.5</v>
      </c>
      <c r="EM140" s="105">
        <v>7898.5</v>
      </c>
      <c r="EN140" s="105">
        <v>1679.5</v>
      </c>
      <c r="EO140" s="105">
        <v>1784.5</v>
      </c>
      <c r="EP140" s="105">
        <v>1774.5</v>
      </c>
      <c r="EQ140" s="105">
        <v>1449.5</v>
      </c>
      <c r="ER140" s="105">
        <v>1521.5</v>
      </c>
      <c r="ES140" s="105">
        <v>1417.5</v>
      </c>
      <c r="ET140" s="105">
        <v>9906.5</v>
      </c>
      <c r="EU140" s="105">
        <v>8959.5</v>
      </c>
      <c r="EV140" s="105">
        <v>8640.5</v>
      </c>
      <c r="EW140" s="105">
        <v>10630.5</v>
      </c>
      <c r="EX140" s="105">
        <v>10631.5</v>
      </c>
      <c r="EY140" s="105">
        <v>4015.5</v>
      </c>
      <c r="EZ140" s="105">
        <v>1185.5</v>
      </c>
      <c r="FA140" s="105">
        <v>1111.5</v>
      </c>
      <c r="FB140" s="105">
        <v>1143.5</v>
      </c>
      <c r="FC140" s="105">
        <v>1622.5</v>
      </c>
      <c r="FD140" s="105">
        <v>1574.5</v>
      </c>
      <c r="FE140" s="105">
        <v>1495.5</v>
      </c>
    </row>
    <row r="141" spans="2:161">
      <c r="B141" s="105">
        <v>68</v>
      </c>
      <c r="C141" s="105">
        <v>-4.17</v>
      </c>
      <c r="D141" s="105">
        <v>-7.17</v>
      </c>
      <c r="E141" s="105">
        <v>-4.17</v>
      </c>
      <c r="F141" s="105">
        <v>1258.83</v>
      </c>
      <c r="G141" s="105">
        <v>1270.83</v>
      </c>
      <c r="H141" s="105">
        <v>1213.83</v>
      </c>
      <c r="I141" s="105">
        <v>1181.83</v>
      </c>
      <c r="J141" s="105">
        <v>1125.83</v>
      </c>
      <c r="K141" s="105">
        <v>1180.83</v>
      </c>
      <c r="L141" s="105">
        <v>1412.83</v>
      </c>
      <c r="M141" s="105">
        <v>1837.83</v>
      </c>
      <c r="N141" s="105">
        <v>1523.83</v>
      </c>
      <c r="O141" s="105">
        <v>1618.83</v>
      </c>
      <c r="P141" s="105">
        <v>1545.83</v>
      </c>
      <c r="Q141" s="105">
        <v>1638.83</v>
      </c>
      <c r="R141" s="105">
        <v>5142.83</v>
      </c>
      <c r="S141" s="105">
        <v>5055.83</v>
      </c>
      <c r="T141" s="105">
        <v>5949.83</v>
      </c>
      <c r="U141" s="105">
        <v>5001.83</v>
      </c>
      <c r="V141" s="105">
        <v>4828.83</v>
      </c>
      <c r="W141" s="105">
        <v>5325.83</v>
      </c>
      <c r="X141" s="105">
        <v>1513.83</v>
      </c>
      <c r="Y141" s="105">
        <v>1763.83</v>
      </c>
      <c r="Z141" s="105">
        <v>1682.83</v>
      </c>
      <c r="AA141" s="105">
        <v>2061.83</v>
      </c>
      <c r="AB141" s="105">
        <v>2164.83</v>
      </c>
      <c r="AC141" s="105">
        <v>2120.83</v>
      </c>
      <c r="AD141" s="105">
        <v>4938.83</v>
      </c>
      <c r="AE141" s="105">
        <v>5303.83</v>
      </c>
      <c r="AF141" s="105">
        <v>5249.83</v>
      </c>
      <c r="AG141" s="105">
        <v>5234.83</v>
      </c>
      <c r="AH141" s="105">
        <v>5043.83</v>
      </c>
      <c r="AI141" s="105">
        <v>4932.83</v>
      </c>
      <c r="AJ141" s="105">
        <v>1721.83</v>
      </c>
      <c r="AK141" s="105">
        <v>1700.83</v>
      </c>
      <c r="AL141" s="105">
        <v>1461.83</v>
      </c>
      <c r="AM141" s="105">
        <v>1818.83</v>
      </c>
      <c r="AN141" s="105">
        <v>2081.83</v>
      </c>
      <c r="AO141" s="105">
        <v>1801.83</v>
      </c>
      <c r="AP141" s="105">
        <v>9492.83</v>
      </c>
      <c r="AQ141" s="105">
        <v>9812.83</v>
      </c>
      <c r="AR141" s="105">
        <v>9102.83</v>
      </c>
      <c r="AS141" s="105">
        <v>10841.83</v>
      </c>
      <c r="AT141" s="105">
        <v>10516.83</v>
      </c>
      <c r="AU141" s="105">
        <v>11308.83</v>
      </c>
      <c r="AV141" s="105">
        <v>-10.17</v>
      </c>
      <c r="AW141" s="105">
        <v>-11.17</v>
      </c>
      <c r="AX141" s="105">
        <v>-7.17</v>
      </c>
      <c r="AY141" s="105">
        <v>-10.17</v>
      </c>
      <c r="AZ141" s="105">
        <v>-10.17</v>
      </c>
      <c r="BA141" s="105">
        <v>-11.17</v>
      </c>
      <c r="BB141" s="105">
        <v>8304.83</v>
      </c>
      <c r="BC141" s="105">
        <v>8792.83</v>
      </c>
      <c r="BD141" s="105">
        <v>8788.83</v>
      </c>
      <c r="BE141" s="105">
        <v>5595.83</v>
      </c>
      <c r="BF141" s="105">
        <v>5903.83</v>
      </c>
      <c r="BG141" s="105">
        <v>9979.83</v>
      </c>
      <c r="BH141" s="105">
        <v>1250.83</v>
      </c>
      <c r="BI141" s="105">
        <v>998.83</v>
      </c>
      <c r="BJ141" s="105">
        <v>751.83</v>
      </c>
      <c r="BK141" s="105">
        <v>1735.83</v>
      </c>
      <c r="BL141" s="105">
        <v>1667.83</v>
      </c>
      <c r="BM141" s="105">
        <v>1866.83</v>
      </c>
      <c r="BN141" s="105">
        <v>4316.83</v>
      </c>
      <c r="BO141" s="105">
        <v>4667.83</v>
      </c>
      <c r="BP141" s="105">
        <v>4502.83</v>
      </c>
      <c r="BQ141" s="105">
        <v>3520.83</v>
      </c>
      <c r="BR141" s="105">
        <v>3546.83</v>
      </c>
      <c r="BS141" s="105">
        <v>3585.83</v>
      </c>
      <c r="BT141" s="105">
        <v>1267.83</v>
      </c>
      <c r="BU141" s="105">
        <v>1283.83</v>
      </c>
      <c r="BV141" s="105">
        <v>1191.83</v>
      </c>
      <c r="BW141" s="105">
        <v>1731.83</v>
      </c>
      <c r="BX141" s="105">
        <v>1766.83</v>
      </c>
      <c r="BY141" s="105">
        <v>1723.83</v>
      </c>
      <c r="BZ141" s="105">
        <v>8407.83</v>
      </c>
      <c r="CA141" s="105">
        <v>9049.83</v>
      </c>
      <c r="CB141" s="105">
        <v>8911.83</v>
      </c>
      <c r="CC141" s="105">
        <v>4362.83</v>
      </c>
      <c r="CD141" s="105">
        <v>3901.83</v>
      </c>
      <c r="CE141" s="105">
        <v>9288.83</v>
      </c>
      <c r="CF141" s="105">
        <v>288.83</v>
      </c>
      <c r="CG141" s="105">
        <v>163.83000000000001</v>
      </c>
      <c r="CH141" s="105">
        <v>131.83000000000001</v>
      </c>
      <c r="CI141" s="105">
        <v>1545.83</v>
      </c>
      <c r="CJ141" s="105">
        <v>1663.83</v>
      </c>
      <c r="CK141" s="105">
        <v>1780.83</v>
      </c>
      <c r="CL141" s="105">
        <v>3692.83</v>
      </c>
      <c r="CM141" s="105">
        <v>3530.83</v>
      </c>
      <c r="CN141" s="105">
        <v>3214.83</v>
      </c>
      <c r="CO141" s="105">
        <v>3077.83</v>
      </c>
      <c r="CP141" s="105">
        <v>3274.83</v>
      </c>
      <c r="CQ141" s="105">
        <v>2663.83</v>
      </c>
      <c r="CR141" s="105">
        <v>1640.83</v>
      </c>
      <c r="CS141" s="105">
        <v>1790.83</v>
      </c>
      <c r="CT141" s="105">
        <v>1934.83</v>
      </c>
      <c r="CU141" s="105">
        <v>1916.83</v>
      </c>
      <c r="CV141" s="105">
        <v>1900.83</v>
      </c>
      <c r="CW141" s="105">
        <v>2162.83</v>
      </c>
      <c r="CX141" s="105">
        <v>8898.83</v>
      </c>
      <c r="CY141" s="105">
        <v>9037.83</v>
      </c>
      <c r="CZ141" s="105">
        <v>7909.83</v>
      </c>
      <c r="DA141" s="105">
        <v>5877.83</v>
      </c>
      <c r="DB141" s="105">
        <v>3675.83</v>
      </c>
      <c r="DC141" s="105">
        <v>3418.83</v>
      </c>
      <c r="DD141" s="105">
        <v>1934.83</v>
      </c>
      <c r="DE141" s="105">
        <v>1894.83</v>
      </c>
      <c r="DF141" s="105">
        <v>1810.83</v>
      </c>
      <c r="DG141" s="105">
        <v>2105.83</v>
      </c>
      <c r="DH141" s="105">
        <v>2033.83</v>
      </c>
      <c r="DI141" s="105">
        <v>2046.83</v>
      </c>
      <c r="DJ141" s="105">
        <v>4851.83</v>
      </c>
      <c r="DK141" s="105">
        <v>4682.83</v>
      </c>
      <c r="DL141" s="105">
        <v>4599.83</v>
      </c>
      <c r="DM141" s="105">
        <v>4481.83</v>
      </c>
      <c r="DN141" s="105">
        <v>4283.83</v>
      </c>
      <c r="DO141" s="105">
        <v>4516.83</v>
      </c>
      <c r="DP141" s="105">
        <v>1428.83</v>
      </c>
      <c r="DQ141" s="105">
        <v>1559.83</v>
      </c>
      <c r="DR141" s="105">
        <v>792.83</v>
      </c>
      <c r="DS141" s="105">
        <v>1417.83</v>
      </c>
      <c r="DT141" s="105">
        <v>1845.83</v>
      </c>
      <c r="DU141" s="105">
        <v>1749.83</v>
      </c>
      <c r="DV141" s="105">
        <v>8052.83</v>
      </c>
      <c r="DW141" s="105">
        <v>8264.83</v>
      </c>
      <c r="DX141" s="105">
        <v>6738.83</v>
      </c>
      <c r="DY141" s="105">
        <v>7773.83</v>
      </c>
      <c r="DZ141" s="105">
        <v>3160.83</v>
      </c>
      <c r="EA141" s="105">
        <v>4544.83</v>
      </c>
      <c r="EB141" s="105">
        <v>982.83</v>
      </c>
      <c r="EC141" s="105">
        <v>992.83</v>
      </c>
      <c r="ED141" s="105">
        <v>650.83000000000004</v>
      </c>
      <c r="EE141" s="105">
        <v>1645.83</v>
      </c>
      <c r="EF141" s="105">
        <v>1641.83</v>
      </c>
      <c r="EG141" s="105">
        <v>1739.83</v>
      </c>
      <c r="EH141" s="105">
        <v>8256.83</v>
      </c>
      <c r="EI141" s="105">
        <v>3645.83</v>
      </c>
      <c r="EJ141" s="105">
        <v>3958.83</v>
      </c>
      <c r="EK141" s="105">
        <v>4398.83</v>
      </c>
      <c r="EL141" s="105">
        <v>7085.83</v>
      </c>
      <c r="EM141" s="105">
        <v>7676.83</v>
      </c>
      <c r="EN141" s="105">
        <v>1641.83</v>
      </c>
      <c r="EO141" s="105">
        <v>1756.83</v>
      </c>
      <c r="EP141" s="105">
        <v>1741.83</v>
      </c>
      <c r="EQ141" s="105">
        <v>1425.83</v>
      </c>
      <c r="ER141" s="105">
        <v>1528.83</v>
      </c>
      <c r="ES141" s="105">
        <v>1418.83</v>
      </c>
      <c r="ET141" s="105">
        <v>9869.83</v>
      </c>
      <c r="EU141" s="105">
        <v>8738.83</v>
      </c>
      <c r="EV141" s="105">
        <v>8586.83</v>
      </c>
      <c r="EW141" s="105">
        <v>10411.83</v>
      </c>
      <c r="EX141" s="105">
        <v>10579.83</v>
      </c>
      <c r="EY141" s="105">
        <v>3903.83</v>
      </c>
      <c r="EZ141" s="105">
        <v>1188.83</v>
      </c>
      <c r="FA141" s="105">
        <v>1161.83</v>
      </c>
      <c r="FB141" s="105">
        <v>1158.83</v>
      </c>
      <c r="FC141" s="105">
        <v>1616.83</v>
      </c>
      <c r="FD141" s="105">
        <v>1586.83</v>
      </c>
      <c r="FE141" s="105">
        <v>1486.83</v>
      </c>
    </row>
    <row r="142" spans="2:161">
      <c r="B142" s="105">
        <v>68.5</v>
      </c>
      <c r="C142" s="105">
        <v>-0.5</v>
      </c>
      <c r="D142" s="105">
        <v>-9.5</v>
      </c>
      <c r="E142" s="105">
        <v>-6.5</v>
      </c>
      <c r="F142" s="105">
        <v>1269.5</v>
      </c>
      <c r="G142" s="105">
        <v>1265.5</v>
      </c>
      <c r="H142" s="105">
        <v>1214.5</v>
      </c>
      <c r="I142" s="105">
        <v>1177.5</v>
      </c>
      <c r="J142" s="105">
        <v>1127.5</v>
      </c>
      <c r="K142" s="105">
        <v>1172.5</v>
      </c>
      <c r="L142" s="105">
        <v>1355.5</v>
      </c>
      <c r="M142" s="105">
        <v>1838.5</v>
      </c>
      <c r="N142" s="105">
        <v>1516.5</v>
      </c>
      <c r="O142" s="105">
        <v>1596.5</v>
      </c>
      <c r="P142" s="105">
        <v>1552.5</v>
      </c>
      <c r="Q142" s="105">
        <v>1650.5</v>
      </c>
      <c r="R142" s="105">
        <v>5008.5</v>
      </c>
      <c r="S142" s="105">
        <v>4946.5</v>
      </c>
      <c r="T142" s="105">
        <v>5766.5</v>
      </c>
      <c r="U142" s="105">
        <v>4853.5</v>
      </c>
      <c r="V142" s="105">
        <v>4664.5</v>
      </c>
      <c r="W142" s="105">
        <v>5271.5</v>
      </c>
      <c r="X142" s="105">
        <v>1497.5</v>
      </c>
      <c r="Y142" s="105">
        <v>1779.5</v>
      </c>
      <c r="Z142" s="105">
        <v>1664.5</v>
      </c>
      <c r="AA142" s="105">
        <v>2057.5</v>
      </c>
      <c r="AB142" s="105">
        <v>2143.5</v>
      </c>
      <c r="AC142" s="105">
        <v>2079.5</v>
      </c>
      <c r="AD142" s="105">
        <v>4947.5</v>
      </c>
      <c r="AE142" s="105">
        <v>5257.5</v>
      </c>
      <c r="AF142" s="105">
        <v>5184.5</v>
      </c>
      <c r="AG142" s="105">
        <v>5126.5</v>
      </c>
      <c r="AH142" s="105">
        <v>4952.5</v>
      </c>
      <c r="AI142" s="105">
        <v>4831.5</v>
      </c>
      <c r="AJ142" s="105">
        <v>1686.5</v>
      </c>
      <c r="AK142" s="105">
        <v>1668.5</v>
      </c>
      <c r="AL142" s="105">
        <v>1468.5</v>
      </c>
      <c r="AM142" s="105">
        <v>1805.5</v>
      </c>
      <c r="AN142" s="105">
        <v>2070.5</v>
      </c>
      <c r="AO142" s="105">
        <v>1781.5</v>
      </c>
      <c r="AP142" s="105">
        <v>9291.5</v>
      </c>
      <c r="AQ142" s="105">
        <v>9545.5</v>
      </c>
      <c r="AR142" s="105">
        <v>9034.5</v>
      </c>
      <c r="AS142" s="105">
        <v>10614.5</v>
      </c>
      <c r="AT142" s="105">
        <v>10415.5</v>
      </c>
      <c r="AU142" s="105">
        <v>11100.5</v>
      </c>
      <c r="AV142" s="105">
        <v>-11.5</v>
      </c>
      <c r="AW142" s="105">
        <v>-8.5</v>
      </c>
      <c r="AX142" s="105">
        <v>-7.5</v>
      </c>
      <c r="AY142" s="105">
        <v>-9.5</v>
      </c>
      <c r="AZ142" s="105">
        <v>-7.5</v>
      </c>
      <c r="BA142" s="105">
        <v>-9.5</v>
      </c>
      <c r="BB142" s="105">
        <v>8248.5</v>
      </c>
      <c r="BC142" s="105">
        <v>8523.5</v>
      </c>
      <c r="BD142" s="105">
        <v>8657.5</v>
      </c>
      <c r="BE142" s="105">
        <v>5519.5</v>
      </c>
      <c r="BF142" s="105">
        <v>5737.5</v>
      </c>
      <c r="BG142" s="105">
        <v>10094.5</v>
      </c>
      <c r="BH142" s="105">
        <v>1260.5</v>
      </c>
      <c r="BI142" s="105">
        <v>975.5</v>
      </c>
      <c r="BJ142" s="105">
        <v>740.5</v>
      </c>
      <c r="BK142" s="105">
        <v>1754.5</v>
      </c>
      <c r="BL142" s="105">
        <v>1657.5</v>
      </c>
      <c r="BM142" s="105">
        <v>1864.5</v>
      </c>
      <c r="BN142" s="105">
        <v>4259.5</v>
      </c>
      <c r="BO142" s="105">
        <v>4556.5</v>
      </c>
      <c r="BP142" s="105">
        <v>4388.5</v>
      </c>
      <c r="BQ142" s="105">
        <v>3471.5</v>
      </c>
      <c r="BR142" s="105">
        <v>3448.5</v>
      </c>
      <c r="BS142" s="105">
        <v>3488.5</v>
      </c>
      <c r="BT142" s="105">
        <v>1248.5</v>
      </c>
      <c r="BU142" s="105">
        <v>1258.5</v>
      </c>
      <c r="BV142" s="105">
        <v>1201.5</v>
      </c>
      <c r="BW142" s="105">
        <v>1728.5</v>
      </c>
      <c r="BX142" s="105">
        <v>1758.5</v>
      </c>
      <c r="BY142" s="105">
        <v>1745.5</v>
      </c>
      <c r="BZ142" s="105">
        <v>8374.5</v>
      </c>
      <c r="CA142" s="105">
        <v>8839.5</v>
      </c>
      <c r="CB142" s="105">
        <v>8580.5</v>
      </c>
      <c r="CC142" s="105">
        <v>4254.5</v>
      </c>
      <c r="CD142" s="105">
        <v>3767.5</v>
      </c>
      <c r="CE142" s="105">
        <v>9150.5</v>
      </c>
      <c r="CF142" s="105">
        <v>297.5</v>
      </c>
      <c r="CG142" s="105">
        <v>165.5</v>
      </c>
      <c r="CH142" s="105">
        <v>134.5</v>
      </c>
      <c r="CI142" s="105">
        <v>1557.5</v>
      </c>
      <c r="CJ142" s="105">
        <v>1673.5</v>
      </c>
      <c r="CK142" s="105">
        <v>1772.5</v>
      </c>
      <c r="CL142" s="105">
        <v>3692.5</v>
      </c>
      <c r="CM142" s="105">
        <v>3572.5</v>
      </c>
      <c r="CN142" s="105">
        <v>3201.5</v>
      </c>
      <c r="CO142" s="105">
        <v>3037.5</v>
      </c>
      <c r="CP142" s="105">
        <v>3273.5</v>
      </c>
      <c r="CQ142" s="105">
        <v>2674.5</v>
      </c>
      <c r="CR142" s="105">
        <v>1620.5</v>
      </c>
      <c r="CS142" s="105">
        <v>1786.5</v>
      </c>
      <c r="CT142" s="105">
        <v>1931.5</v>
      </c>
      <c r="CU142" s="105">
        <v>1887.5</v>
      </c>
      <c r="CV142" s="105">
        <v>1879.5</v>
      </c>
      <c r="CW142" s="105">
        <v>2114.5</v>
      </c>
      <c r="CX142" s="105">
        <v>8878.5</v>
      </c>
      <c r="CY142" s="105">
        <v>8925.5</v>
      </c>
      <c r="CZ142" s="105">
        <v>7820.5</v>
      </c>
      <c r="DA142" s="105">
        <v>5832.5</v>
      </c>
      <c r="DB142" s="105">
        <v>3605.5</v>
      </c>
      <c r="DC142" s="105">
        <v>3319.5</v>
      </c>
      <c r="DD142" s="105">
        <v>1961.5</v>
      </c>
      <c r="DE142" s="105">
        <v>1913.5</v>
      </c>
      <c r="DF142" s="105">
        <v>1798.5</v>
      </c>
      <c r="DG142" s="105">
        <v>2076.5</v>
      </c>
      <c r="DH142" s="105">
        <v>1992.5</v>
      </c>
      <c r="DI142" s="105">
        <v>2031.5</v>
      </c>
      <c r="DJ142" s="105">
        <v>4801.5</v>
      </c>
      <c r="DK142" s="105">
        <v>4636.5</v>
      </c>
      <c r="DL142" s="105">
        <v>4550.5</v>
      </c>
      <c r="DM142" s="105">
        <v>4448.5</v>
      </c>
      <c r="DN142" s="105">
        <v>4156.5</v>
      </c>
      <c r="DO142" s="105">
        <v>4426.5</v>
      </c>
      <c r="DP142" s="105">
        <v>1369.5</v>
      </c>
      <c r="DQ142" s="105">
        <v>1577.5</v>
      </c>
      <c r="DR142" s="105">
        <v>788.5</v>
      </c>
      <c r="DS142" s="105">
        <v>1407.5</v>
      </c>
      <c r="DT142" s="105">
        <v>1817.5</v>
      </c>
      <c r="DU142" s="105">
        <v>1753.5</v>
      </c>
      <c r="DV142" s="105">
        <v>7989.5</v>
      </c>
      <c r="DW142" s="105">
        <v>8078.5</v>
      </c>
      <c r="DX142" s="105">
        <v>6676.5</v>
      </c>
      <c r="DY142" s="105">
        <v>7713.5</v>
      </c>
      <c r="DZ142" s="105">
        <v>3116.5</v>
      </c>
      <c r="EA142" s="105">
        <v>4416.5</v>
      </c>
      <c r="EB142" s="105">
        <v>958.5</v>
      </c>
      <c r="EC142" s="105">
        <v>977.5</v>
      </c>
      <c r="ED142" s="105">
        <v>631.5</v>
      </c>
      <c r="EE142" s="105">
        <v>1675.5</v>
      </c>
      <c r="EF142" s="105">
        <v>1630.5</v>
      </c>
      <c r="EG142" s="105">
        <v>1737.5</v>
      </c>
      <c r="EH142" s="105">
        <v>8142.5</v>
      </c>
      <c r="EI142" s="105">
        <v>3506.5</v>
      </c>
      <c r="EJ142" s="105">
        <v>3825.5</v>
      </c>
      <c r="EK142" s="105">
        <v>4242.5</v>
      </c>
      <c r="EL142" s="105">
        <v>7017.5</v>
      </c>
      <c r="EM142" s="105">
        <v>7503.5</v>
      </c>
      <c r="EN142" s="105">
        <v>1619.5</v>
      </c>
      <c r="EO142" s="105">
        <v>1765.5</v>
      </c>
      <c r="EP142" s="105">
        <v>1740.5</v>
      </c>
      <c r="EQ142" s="105">
        <v>1449.5</v>
      </c>
      <c r="ER142" s="105">
        <v>1510.5</v>
      </c>
      <c r="ES142" s="105">
        <v>1422.5</v>
      </c>
      <c r="ET142" s="105">
        <v>9499.5</v>
      </c>
      <c r="EU142" s="105">
        <v>8532.5</v>
      </c>
      <c r="EV142" s="105">
        <v>8363.5</v>
      </c>
      <c r="EW142" s="105">
        <v>10291.5</v>
      </c>
      <c r="EX142" s="105">
        <v>10340.5</v>
      </c>
      <c r="EY142" s="105">
        <v>3706.5</v>
      </c>
      <c r="EZ142" s="105">
        <v>1208.5</v>
      </c>
      <c r="FA142" s="105">
        <v>1140.5</v>
      </c>
      <c r="FB142" s="105">
        <v>1141.5</v>
      </c>
      <c r="FC142" s="105">
        <v>1640.5</v>
      </c>
      <c r="FD142" s="105">
        <v>1600.5</v>
      </c>
      <c r="FE142" s="105">
        <v>1502.5</v>
      </c>
    </row>
    <row r="143" spans="2:161">
      <c r="B143" s="105">
        <v>69</v>
      </c>
      <c r="C143" s="105">
        <v>-2.17</v>
      </c>
      <c r="D143" s="105">
        <v>-7.17</v>
      </c>
      <c r="E143" s="105">
        <v>-6.17</v>
      </c>
      <c r="F143" s="105">
        <v>1271.83</v>
      </c>
      <c r="G143" s="105">
        <v>1256.83</v>
      </c>
      <c r="H143" s="105">
        <v>1199.83</v>
      </c>
      <c r="I143" s="105">
        <v>1180.83</v>
      </c>
      <c r="J143" s="105">
        <v>1146.83</v>
      </c>
      <c r="K143" s="105">
        <v>1180.83</v>
      </c>
      <c r="L143" s="105">
        <v>1372.83</v>
      </c>
      <c r="M143" s="105">
        <v>1808.83</v>
      </c>
      <c r="N143" s="105">
        <v>1512.83</v>
      </c>
      <c r="O143" s="105">
        <v>1627.83</v>
      </c>
      <c r="P143" s="105">
        <v>1524.83</v>
      </c>
      <c r="Q143" s="105">
        <v>1606.83</v>
      </c>
      <c r="R143" s="105">
        <v>5002.83</v>
      </c>
      <c r="S143" s="105">
        <v>4911.83</v>
      </c>
      <c r="T143" s="105">
        <v>5764.83</v>
      </c>
      <c r="U143" s="105">
        <v>4791.83</v>
      </c>
      <c r="V143" s="105">
        <v>4645.83</v>
      </c>
      <c r="W143" s="105">
        <v>5178.83</v>
      </c>
      <c r="X143" s="105">
        <v>1477.83</v>
      </c>
      <c r="Y143" s="105">
        <v>1709.83</v>
      </c>
      <c r="Z143" s="105">
        <v>1679.83</v>
      </c>
      <c r="AA143" s="105">
        <v>2057.83</v>
      </c>
      <c r="AB143" s="105">
        <v>2121.83</v>
      </c>
      <c r="AC143" s="105">
        <v>2084.83</v>
      </c>
      <c r="AD143" s="105">
        <v>4972.83</v>
      </c>
      <c r="AE143" s="105">
        <v>5249.83</v>
      </c>
      <c r="AF143" s="105">
        <v>5176.83</v>
      </c>
      <c r="AG143" s="105">
        <v>5108.83</v>
      </c>
      <c r="AH143" s="105">
        <v>4890.83</v>
      </c>
      <c r="AI143" s="105">
        <v>4753.83</v>
      </c>
      <c r="AJ143" s="105">
        <v>1690.83</v>
      </c>
      <c r="AK143" s="105">
        <v>1665.83</v>
      </c>
      <c r="AL143" s="105">
        <v>1427.83</v>
      </c>
      <c r="AM143" s="105">
        <v>1794.83</v>
      </c>
      <c r="AN143" s="105">
        <v>2037.83</v>
      </c>
      <c r="AO143" s="105">
        <v>1777.83</v>
      </c>
      <c r="AP143" s="105">
        <v>8881.83</v>
      </c>
      <c r="AQ143" s="105">
        <v>9049.83</v>
      </c>
      <c r="AR143" s="105">
        <v>8519.83</v>
      </c>
      <c r="AS143" s="105">
        <v>10057.83</v>
      </c>
      <c r="AT143" s="105">
        <v>9813.83</v>
      </c>
      <c r="AU143" s="105">
        <v>10539.83</v>
      </c>
      <c r="AV143" s="105">
        <v>-12.17</v>
      </c>
      <c r="AW143" s="105">
        <v>-11.17</v>
      </c>
      <c r="AX143" s="105">
        <v>-10.17</v>
      </c>
      <c r="AY143" s="105">
        <v>-11.17</v>
      </c>
      <c r="AZ143" s="105">
        <v>-10.17</v>
      </c>
      <c r="BA143" s="105">
        <v>-11.17</v>
      </c>
      <c r="BB143" s="105">
        <v>7897.83</v>
      </c>
      <c r="BC143" s="105">
        <v>8187.83</v>
      </c>
      <c r="BD143" s="105">
        <v>8218.83</v>
      </c>
      <c r="BE143" s="105">
        <v>5195.83</v>
      </c>
      <c r="BF143" s="105">
        <v>5502.83</v>
      </c>
      <c r="BG143" s="105">
        <v>9661.83</v>
      </c>
      <c r="BH143" s="105">
        <v>1248.83</v>
      </c>
      <c r="BI143" s="105">
        <v>979.83</v>
      </c>
      <c r="BJ143" s="105">
        <v>723.83</v>
      </c>
      <c r="BK143" s="105">
        <v>1725.83</v>
      </c>
      <c r="BL143" s="105">
        <v>1616.83</v>
      </c>
      <c r="BM143" s="105">
        <v>1861.83</v>
      </c>
      <c r="BN143" s="105">
        <v>4219.83</v>
      </c>
      <c r="BO143" s="105">
        <v>4509.83</v>
      </c>
      <c r="BP143" s="105">
        <v>4399.83</v>
      </c>
      <c r="BQ143" s="105">
        <v>3440.83</v>
      </c>
      <c r="BR143" s="105">
        <v>3425.83</v>
      </c>
      <c r="BS143" s="105">
        <v>3459.83</v>
      </c>
      <c r="BT143" s="105">
        <v>1264.83</v>
      </c>
      <c r="BU143" s="105">
        <v>1261.83</v>
      </c>
      <c r="BV143" s="105">
        <v>1183.83</v>
      </c>
      <c r="BW143" s="105">
        <v>1679.83</v>
      </c>
      <c r="BX143" s="105">
        <v>1728.83</v>
      </c>
      <c r="BY143" s="105">
        <v>1715.83</v>
      </c>
      <c r="BZ143" s="105">
        <v>7856.83</v>
      </c>
      <c r="CA143" s="105">
        <v>8403.83</v>
      </c>
      <c r="CB143" s="105">
        <v>8230.83</v>
      </c>
      <c r="CC143" s="105">
        <v>3925.83</v>
      </c>
      <c r="CD143" s="105">
        <v>3478.83</v>
      </c>
      <c r="CE143" s="105">
        <v>8508.83</v>
      </c>
      <c r="CF143" s="105">
        <v>287.83</v>
      </c>
      <c r="CG143" s="105">
        <v>157.83000000000001</v>
      </c>
      <c r="CH143" s="105">
        <v>128.83000000000001</v>
      </c>
      <c r="CI143" s="105">
        <v>1535.83</v>
      </c>
      <c r="CJ143" s="105">
        <v>1676.83</v>
      </c>
      <c r="CK143" s="105">
        <v>1800.83</v>
      </c>
      <c r="CL143" s="105">
        <v>3527.83</v>
      </c>
      <c r="CM143" s="105">
        <v>3478.83</v>
      </c>
      <c r="CN143" s="105">
        <v>3116.83</v>
      </c>
      <c r="CO143" s="105">
        <v>2964.83</v>
      </c>
      <c r="CP143" s="105">
        <v>3161.83</v>
      </c>
      <c r="CQ143" s="105">
        <v>2532.83</v>
      </c>
      <c r="CR143" s="105">
        <v>1633.83</v>
      </c>
      <c r="CS143" s="105">
        <v>1755.83</v>
      </c>
      <c r="CT143" s="105">
        <v>1938.83</v>
      </c>
      <c r="CU143" s="105">
        <v>1891.83</v>
      </c>
      <c r="CV143" s="105">
        <v>1867.83</v>
      </c>
      <c r="CW143" s="105">
        <v>2119.83</v>
      </c>
      <c r="CX143" s="105">
        <v>8461.83</v>
      </c>
      <c r="CY143" s="105">
        <v>8638.83</v>
      </c>
      <c r="CZ143" s="105">
        <v>7526.83</v>
      </c>
      <c r="DA143" s="105">
        <v>5653.83</v>
      </c>
      <c r="DB143" s="105">
        <v>3449.83</v>
      </c>
      <c r="DC143" s="105">
        <v>3177.83</v>
      </c>
      <c r="DD143" s="105">
        <v>1902.83</v>
      </c>
      <c r="DE143" s="105">
        <v>1916.83</v>
      </c>
      <c r="DF143" s="105">
        <v>1815.83</v>
      </c>
      <c r="DG143" s="105">
        <v>2061.83</v>
      </c>
      <c r="DH143" s="105">
        <v>1979.83</v>
      </c>
      <c r="DI143" s="105">
        <v>2002.83</v>
      </c>
      <c r="DJ143" s="105">
        <v>4764.83</v>
      </c>
      <c r="DK143" s="105">
        <v>4630.83</v>
      </c>
      <c r="DL143" s="105">
        <v>4546.83</v>
      </c>
      <c r="DM143" s="105">
        <v>4354.83</v>
      </c>
      <c r="DN143" s="105">
        <v>4104.83</v>
      </c>
      <c r="DO143" s="105">
        <v>4383.83</v>
      </c>
      <c r="DP143" s="105">
        <v>1374.83</v>
      </c>
      <c r="DQ143" s="105">
        <v>1547.83</v>
      </c>
      <c r="DR143" s="105">
        <v>781.83</v>
      </c>
      <c r="DS143" s="105">
        <v>1405.83</v>
      </c>
      <c r="DT143" s="105">
        <v>1817.83</v>
      </c>
      <c r="DU143" s="105">
        <v>1743.83</v>
      </c>
      <c r="DV143" s="105">
        <v>7645.83</v>
      </c>
      <c r="DW143" s="105">
        <v>7731.83</v>
      </c>
      <c r="DX143" s="105">
        <v>6508.83</v>
      </c>
      <c r="DY143" s="105">
        <v>7436.83</v>
      </c>
      <c r="DZ143" s="105">
        <v>2968.83</v>
      </c>
      <c r="EA143" s="105">
        <v>4234.83</v>
      </c>
      <c r="EB143" s="105">
        <v>950.83</v>
      </c>
      <c r="EC143" s="105">
        <v>983.83</v>
      </c>
      <c r="ED143" s="105">
        <v>638.83000000000004</v>
      </c>
      <c r="EE143" s="105">
        <v>1672.83</v>
      </c>
      <c r="EF143" s="105">
        <v>1635.83</v>
      </c>
      <c r="EG143" s="105">
        <v>1712.83</v>
      </c>
      <c r="EH143" s="105">
        <v>7924.83</v>
      </c>
      <c r="EI143" s="105">
        <v>3271.83</v>
      </c>
      <c r="EJ143" s="105">
        <v>3567.83</v>
      </c>
      <c r="EK143" s="105">
        <v>3969.83</v>
      </c>
      <c r="EL143" s="105">
        <v>6644.83</v>
      </c>
      <c r="EM143" s="105">
        <v>7104.83</v>
      </c>
      <c r="EN143" s="105">
        <v>1633.83</v>
      </c>
      <c r="EO143" s="105">
        <v>1737.83</v>
      </c>
      <c r="EP143" s="105">
        <v>1708.83</v>
      </c>
      <c r="EQ143" s="105">
        <v>1433.83</v>
      </c>
      <c r="ER143" s="105">
        <v>1506.83</v>
      </c>
      <c r="ES143" s="105">
        <v>1386.83</v>
      </c>
      <c r="ET143" s="105">
        <v>9113.83</v>
      </c>
      <c r="EU143" s="105">
        <v>8239.83</v>
      </c>
      <c r="EV143" s="105">
        <v>8130.83</v>
      </c>
      <c r="EW143" s="105">
        <v>9732.83</v>
      </c>
      <c r="EX143" s="105">
        <v>9776.83</v>
      </c>
      <c r="EY143" s="105">
        <v>3435.83</v>
      </c>
      <c r="EZ143" s="105">
        <v>1224.83</v>
      </c>
      <c r="FA143" s="105">
        <v>1161.83</v>
      </c>
      <c r="FB143" s="105">
        <v>1168.83</v>
      </c>
      <c r="FC143" s="105">
        <v>1647.83</v>
      </c>
      <c r="FD143" s="105">
        <v>1632.83</v>
      </c>
      <c r="FE143" s="105">
        <v>1510.83</v>
      </c>
    </row>
    <row r="144" spans="2:161">
      <c r="B144" s="105">
        <v>69.5</v>
      </c>
      <c r="C144" s="105">
        <v>0.17</v>
      </c>
      <c r="D144" s="105">
        <v>-7.83</v>
      </c>
      <c r="E144" s="105">
        <v>-5.83</v>
      </c>
      <c r="F144" s="105">
        <v>1249.17</v>
      </c>
      <c r="G144" s="105">
        <v>1266.17</v>
      </c>
      <c r="H144" s="105">
        <v>1195.17</v>
      </c>
      <c r="I144" s="105">
        <v>1181.17</v>
      </c>
      <c r="J144" s="105">
        <v>1131.17</v>
      </c>
      <c r="K144" s="105">
        <v>1171.17</v>
      </c>
      <c r="L144" s="105">
        <v>1347.17</v>
      </c>
      <c r="M144" s="105">
        <v>1801.17</v>
      </c>
      <c r="N144" s="105">
        <v>1522.17</v>
      </c>
      <c r="O144" s="105">
        <v>1585.17</v>
      </c>
      <c r="P144" s="105">
        <v>1532.17</v>
      </c>
      <c r="Q144" s="105">
        <v>1617.17</v>
      </c>
      <c r="R144" s="105">
        <v>4975.17</v>
      </c>
      <c r="S144" s="105">
        <v>4907.17</v>
      </c>
      <c r="T144" s="105">
        <v>5691.17</v>
      </c>
      <c r="U144" s="105">
        <v>4704.17</v>
      </c>
      <c r="V144" s="105">
        <v>4584.17</v>
      </c>
      <c r="W144" s="105">
        <v>5107.17</v>
      </c>
      <c r="X144" s="105">
        <v>1486.17</v>
      </c>
      <c r="Y144" s="105">
        <v>1699.17</v>
      </c>
      <c r="Z144" s="105">
        <v>1632.17</v>
      </c>
      <c r="AA144" s="105">
        <v>2029.17</v>
      </c>
      <c r="AB144" s="105">
        <v>2107.17</v>
      </c>
      <c r="AC144" s="105">
        <v>2088.17</v>
      </c>
      <c r="AD144" s="105">
        <v>4908.17</v>
      </c>
      <c r="AE144" s="105">
        <v>5179.17</v>
      </c>
      <c r="AF144" s="105">
        <v>5165.17</v>
      </c>
      <c r="AG144" s="105">
        <v>5053.17</v>
      </c>
      <c r="AH144" s="105">
        <v>4880.17</v>
      </c>
      <c r="AI144" s="105">
        <v>4782.17</v>
      </c>
      <c r="AJ144" s="105">
        <v>1684.17</v>
      </c>
      <c r="AK144" s="105">
        <v>1614.17</v>
      </c>
      <c r="AL144" s="105">
        <v>1441.17</v>
      </c>
      <c r="AM144" s="105">
        <v>1800.17</v>
      </c>
      <c r="AN144" s="105">
        <v>2066.17</v>
      </c>
      <c r="AO144" s="105">
        <v>1795.17</v>
      </c>
      <c r="AP144" s="105">
        <v>8976.17</v>
      </c>
      <c r="AQ144" s="105">
        <v>9100.17</v>
      </c>
      <c r="AR144" s="105">
        <v>8545.17</v>
      </c>
      <c r="AS144" s="105">
        <v>9955.17</v>
      </c>
      <c r="AT144" s="105">
        <v>9751.17</v>
      </c>
      <c r="AU144" s="105">
        <v>10510.17</v>
      </c>
      <c r="AV144" s="105">
        <v>-9.83</v>
      </c>
      <c r="AW144" s="105">
        <v>-9.83</v>
      </c>
      <c r="AX144" s="105">
        <v>-8.83</v>
      </c>
      <c r="AY144" s="105">
        <v>-8.83</v>
      </c>
      <c r="AZ144" s="105">
        <v>-10.83</v>
      </c>
      <c r="BA144" s="105">
        <v>-8.83</v>
      </c>
      <c r="BB144" s="105">
        <v>7869.17</v>
      </c>
      <c r="BC144" s="105">
        <v>8115.17</v>
      </c>
      <c r="BD144" s="105">
        <v>8165.17</v>
      </c>
      <c r="BE144" s="105">
        <v>5178.17</v>
      </c>
      <c r="BF144" s="105">
        <v>5335.17</v>
      </c>
      <c r="BG144" s="105">
        <v>9628.17</v>
      </c>
      <c r="BH144" s="105">
        <v>1258.17</v>
      </c>
      <c r="BI144" s="105">
        <v>964.17</v>
      </c>
      <c r="BJ144" s="105">
        <v>731.17</v>
      </c>
      <c r="BK144" s="105">
        <v>1732.17</v>
      </c>
      <c r="BL144" s="105">
        <v>1658.17</v>
      </c>
      <c r="BM144" s="105">
        <v>1858.17</v>
      </c>
      <c r="BN144" s="105">
        <v>4206.17</v>
      </c>
      <c r="BO144" s="105">
        <v>4501.17</v>
      </c>
      <c r="BP144" s="105">
        <v>4425.17</v>
      </c>
      <c r="BQ144" s="105">
        <v>3390.17</v>
      </c>
      <c r="BR144" s="105">
        <v>3374.17</v>
      </c>
      <c r="BS144" s="105">
        <v>3421.17</v>
      </c>
      <c r="BT144" s="105">
        <v>1231.17</v>
      </c>
      <c r="BU144" s="105">
        <v>1272.17</v>
      </c>
      <c r="BV144" s="105">
        <v>1179.17</v>
      </c>
      <c r="BW144" s="105">
        <v>1677.17</v>
      </c>
      <c r="BX144" s="105">
        <v>1784.17</v>
      </c>
      <c r="BY144" s="105">
        <v>1770.17</v>
      </c>
      <c r="BZ144" s="105">
        <v>7856.17</v>
      </c>
      <c r="CA144" s="105">
        <v>8524.17</v>
      </c>
      <c r="CB144" s="105">
        <v>8262.17</v>
      </c>
      <c r="CC144" s="105">
        <v>3833.17</v>
      </c>
      <c r="CD144" s="105">
        <v>3556.17</v>
      </c>
      <c r="CE144" s="105">
        <v>8658.17</v>
      </c>
      <c r="CF144" s="105">
        <v>286.17</v>
      </c>
      <c r="CG144" s="105">
        <v>161.16999999999999</v>
      </c>
      <c r="CH144" s="105">
        <v>127.17</v>
      </c>
      <c r="CI144" s="105">
        <v>1534.17</v>
      </c>
      <c r="CJ144" s="105">
        <v>1650.17</v>
      </c>
      <c r="CK144" s="105">
        <v>1762.17</v>
      </c>
      <c r="CL144" s="105">
        <v>3532.17</v>
      </c>
      <c r="CM144" s="105">
        <v>3485.17</v>
      </c>
      <c r="CN144" s="105">
        <v>3102.17</v>
      </c>
      <c r="CO144" s="105">
        <v>2965.17</v>
      </c>
      <c r="CP144" s="105">
        <v>3211.17</v>
      </c>
      <c r="CQ144" s="105">
        <v>2535.17</v>
      </c>
      <c r="CR144" s="105">
        <v>1646.17</v>
      </c>
      <c r="CS144" s="105">
        <v>1767.17</v>
      </c>
      <c r="CT144" s="105">
        <v>1882.17</v>
      </c>
      <c r="CU144" s="105">
        <v>1874.17</v>
      </c>
      <c r="CV144" s="105">
        <v>1907.17</v>
      </c>
      <c r="CW144" s="105">
        <v>2140.17</v>
      </c>
      <c r="CX144" s="105">
        <v>8391.17</v>
      </c>
      <c r="CY144" s="105">
        <v>8643.17</v>
      </c>
      <c r="CZ144" s="105">
        <v>7525.17</v>
      </c>
      <c r="DA144" s="105">
        <v>5663.17</v>
      </c>
      <c r="DB144" s="105">
        <v>3446.17</v>
      </c>
      <c r="DC144" s="105">
        <v>3169.17</v>
      </c>
      <c r="DD144" s="105">
        <v>1919.17</v>
      </c>
      <c r="DE144" s="105">
        <v>1870.17</v>
      </c>
      <c r="DF144" s="105">
        <v>1789.17</v>
      </c>
      <c r="DG144" s="105">
        <v>2054.17</v>
      </c>
      <c r="DH144" s="105">
        <v>1977.17</v>
      </c>
      <c r="DI144" s="105">
        <v>1980.17</v>
      </c>
      <c r="DJ144" s="105">
        <v>4762.17</v>
      </c>
      <c r="DK144" s="105">
        <v>4585.17</v>
      </c>
      <c r="DL144" s="105">
        <v>4518.17</v>
      </c>
      <c r="DM144" s="105">
        <v>4284.17</v>
      </c>
      <c r="DN144" s="105">
        <v>4015.17</v>
      </c>
      <c r="DO144" s="105">
        <v>4255.17</v>
      </c>
      <c r="DP144" s="105">
        <v>1385.17</v>
      </c>
      <c r="DQ144" s="105">
        <v>1534.17</v>
      </c>
      <c r="DR144" s="105">
        <v>779.17</v>
      </c>
      <c r="DS144" s="105">
        <v>1371.17</v>
      </c>
      <c r="DT144" s="105">
        <v>1826.17</v>
      </c>
      <c r="DU144" s="105">
        <v>1737.17</v>
      </c>
      <c r="DV144" s="105">
        <v>7551.17</v>
      </c>
      <c r="DW144" s="105">
        <v>7884.17</v>
      </c>
      <c r="DX144" s="105">
        <v>6534.17</v>
      </c>
      <c r="DY144" s="105">
        <v>7479.17</v>
      </c>
      <c r="DZ144" s="105">
        <v>2970.17</v>
      </c>
      <c r="EA144" s="105">
        <v>4184.17</v>
      </c>
      <c r="EB144" s="105">
        <v>956.17</v>
      </c>
      <c r="EC144" s="105">
        <v>984.17</v>
      </c>
      <c r="ED144" s="105">
        <v>638.16999999999996</v>
      </c>
      <c r="EE144" s="105">
        <v>1666.17</v>
      </c>
      <c r="EF144" s="105">
        <v>1591.17</v>
      </c>
      <c r="EG144" s="105">
        <v>1705.17</v>
      </c>
      <c r="EH144" s="105">
        <v>7823.17</v>
      </c>
      <c r="EI144" s="105">
        <v>3186.17</v>
      </c>
      <c r="EJ144" s="105">
        <v>3526.17</v>
      </c>
      <c r="EK144" s="105">
        <v>3933.17</v>
      </c>
      <c r="EL144" s="105">
        <v>6556.17</v>
      </c>
      <c r="EM144" s="105">
        <v>6918.17</v>
      </c>
      <c r="EN144" s="105">
        <v>1655.17</v>
      </c>
      <c r="EO144" s="105">
        <v>1743.17</v>
      </c>
      <c r="EP144" s="105">
        <v>1700.17</v>
      </c>
      <c r="EQ144" s="105">
        <v>1405.17</v>
      </c>
      <c r="ER144" s="105">
        <v>1495.17</v>
      </c>
      <c r="ES144" s="105">
        <v>1405.17</v>
      </c>
      <c r="ET144" s="105">
        <v>8986.17</v>
      </c>
      <c r="EU144" s="105">
        <v>7990.17</v>
      </c>
      <c r="EV144" s="105">
        <v>7967.17</v>
      </c>
      <c r="EW144" s="105">
        <v>9785.17</v>
      </c>
      <c r="EX144" s="105">
        <v>9751.17</v>
      </c>
      <c r="EY144" s="105">
        <v>3410.17</v>
      </c>
      <c r="EZ144" s="105">
        <v>1232.17</v>
      </c>
      <c r="FA144" s="105">
        <v>1163.17</v>
      </c>
      <c r="FB144" s="105">
        <v>1157.17</v>
      </c>
      <c r="FC144" s="105">
        <v>1614.17</v>
      </c>
      <c r="FD144" s="105">
        <v>1618.17</v>
      </c>
      <c r="FE144" s="105">
        <v>1523.17</v>
      </c>
    </row>
    <row r="145" spans="2:161">
      <c r="B145" s="105">
        <v>70</v>
      </c>
      <c r="C145" s="105">
        <v>1.33</v>
      </c>
      <c r="D145" s="105">
        <v>-6.67</v>
      </c>
      <c r="E145" s="105">
        <v>-2.67</v>
      </c>
      <c r="F145" s="105">
        <v>1247.33</v>
      </c>
      <c r="G145" s="105">
        <v>1240.33</v>
      </c>
      <c r="H145" s="105">
        <v>1180.33</v>
      </c>
      <c r="I145" s="105">
        <v>1185.33</v>
      </c>
      <c r="J145" s="105">
        <v>1126.33</v>
      </c>
      <c r="K145" s="105">
        <v>1181.33</v>
      </c>
      <c r="L145" s="105">
        <v>1370.33</v>
      </c>
      <c r="M145" s="105">
        <v>1842.33</v>
      </c>
      <c r="N145" s="105">
        <v>1523.33</v>
      </c>
      <c r="O145" s="105">
        <v>1564.33</v>
      </c>
      <c r="P145" s="105">
        <v>1526.33</v>
      </c>
      <c r="Q145" s="105">
        <v>1619.33</v>
      </c>
      <c r="R145" s="105">
        <v>4855.33</v>
      </c>
      <c r="S145" s="105">
        <v>4790.33</v>
      </c>
      <c r="T145" s="105">
        <v>5453.33</v>
      </c>
      <c r="U145" s="105">
        <v>4643.33</v>
      </c>
      <c r="V145" s="105">
        <v>4495.33</v>
      </c>
      <c r="W145" s="105">
        <v>4933.33</v>
      </c>
      <c r="X145" s="105">
        <v>1489.33</v>
      </c>
      <c r="Y145" s="105">
        <v>1666.33</v>
      </c>
      <c r="Z145" s="105">
        <v>1622.33</v>
      </c>
      <c r="AA145" s="105">
        <v>2013.33</v>
      </c>
      <c r="AB145" s="105">
        <v>2110.33</v>
      </c>
      <c r="AC145" s="105">
        <v>2080.33</v>
      </c>
      <c r="AD145" s="105">
        <v>4904.33</v>
      </c>
      <c r="AE145" s="105">
        <v>5197.33</v>
      </c>
      <c r="AF145" s="105">
        <v>5101.33</v>
      </c>
      <c r="AG145" s="105">
        <v>4998.33</v>
      </c>
      <c r="AH145" s="105">
        <v>4747.33</v>
      </c>
      <c r="AI145" s="105">
        <v>4648.33</v>
      </c>
      <c r="AJ145" s="105">
        <v>1677.33</v>
      </c>
      <c r="AK145" s="105">
        <v>1637.33</v>
      </c>
      <c r="AL145" s="105">
        <v>1423.33</v>
      </c>
      <c r="AM145" s="105">
        <v>1805.33</v>
      </c>
      <c r="AN145" s="105">
        <v>2069.33</v>
      </c>
      <c r="AO145" s="105">
        <v>1757.33</v>
      </c>
      <c r="AP145" s="105">
        <v>8666.33</v>
      </c>
      <c r="AQ145" s="105">
        <v>8991.33</v>
      </c>
      <c r="AR145" s="105">
        <v>8536.33</v>
      </c>
      <c r="AS145" s="105">
        <v>9859.33</v>
      </c>
      <c r="AT145" s="105">
        <v>9621.33</v>
      </c>
      <c r="AU145" s="105">
        <v>10506.33</v>
      </c>
      <c r="AV145" s="105">
        <v>-11.67</v>
      </c>
      <c r="AW145" s="105">
        <v>-8.67</v>
      </c>
      <c r="AX145" s="105">
        <v>-9.67</v>
      </c>
      <c r="AY145" s="105">
        <v>-10.67</v>
      </c>
      <c r="AZ145" s="105">
        <v>-8.67</v>
      </c>
      <c r="BA145" s="105">
        <v>-7.67</v>
      </c>
      <c r="BB145" s="105">
        <v>7860.33</v>
      </c>
      <c r="BC145" s="105">
        <v>7988.33</v>
      </c>
      <c r="BD145" s="105">
        <v>8106.33</v>
      </c>
      <c r="BE145" s="105">
        <v>5089.33</v>
      </c>
      <c r="BF145" s="105">
        <v>5294.33</v>
      </c>
      <c r="BG145" s="105">
        <v>9510.33</v>
      </c>
      <c r="BH145" s="105">
        <v>1239.33</v>
      </c>
      <c r="BI145" s="105">
        <v>959.33</v>
      </c>
      <c r="BJ145" s="105">
        <v>725.33</v>
      </c>
      <c r="BK145" s="105">
        <v>1719.33</v>
      </c>
      <c r="BL145" s="105">
        <v>1608.33</v>
      </c>
      <c r="BM145" s="105">
        <v>1848.33</v>
      </c>
      <c r="BN145" s="105">
        <v>4112.33</v>
      </c>
      <c r="BO145" s="105">
        <v>4419.33</v>
      </c>
      <c r="BP145" s="105">
        <v>4275.33</v>
      </c>
      <c r="BQ145" s="105">
        <v>3302.33</v>
      </c>
      <c r="BR145" s="105">
        <v>3299.33</v>
      </c>
      <c r="BS145" s="105">
        <v>3344.33</v>
      </c>
      <c r="BT145" s="105">
        <v>1243.33</v>
      </c>
      <c r="BU145" s="105">
        <v>1237.33</v>
      </c>
      <c r="BV145" s="105">
        <v>1185.33</v>
      </c>
      <c r="BW145" s="105">
        <v>1691.33</v>
      </c>
      <c r="BX145" s="105">
        <v>1760.33</v>
      </c>
      <c r="BY145" s="105">
        <v>1699.33</v>
      </c>
      <c r="BZ145" s="105">
        <v>7667.33</v>
      </c>
      <c r="CA145" s="105">
        <v>8290.33</v>
      </c>
      <c r="CB145" s="105">
        <v>8093.33</v>
      </c>
      <c r="CC145" s="105">
        <v>3697.33</v>
      </c>
      <c r="CD145" s="105">
        <v>3367.33</v>
      </c>
      <c r="CE145" s="105">
        <v>8355.33</v>
      </c>
      <c r="CF145" s="105">
        <v>289.33</v>
      </c>
      <c r="CG145" s="105">
        <v>156.33000000000001</v>
      </c>
      <c r="CH145" s="105">
        <v>128.33000000000001</v>
      </c>
      <c r="CI145" s="105">
        <v>1523.33</v>
      </c>
      <c r="CJ145" s="105">
        <v>1663.33</v>
      </c>
      <c r="CK145" s="105">
        <v>1736.33</v>
      </c>
      <c r="CL145" s="105">
        <v>3544.33</v>
      </c>
      <c r="CM145" s="105">
        <v>3488.33</v>
      </c>
      <c r="CN145" s="105">
        <v>3026.33</v>
      </c>
      <c r="CO145" s="105">
        <v>3010.33</v>
      </c>
      <c r="CP145" s="105">
        <v>3185.33</v>
      </c>
      <c r="CQ145" s="105">
        <v>2563.33</v>
      </c>
      <c r="CR145" s="105">
        <v>1612.33</v>
      </c>
      <c r="CS145" s="105">
        <v>1753.33</v>
      </c>
      <c r="CT145" s="105">
        <v>1910.33</v>
      </c>
      <c r="CU145" s="105">
        <v>1960.33</v>
      </c>
      <c r="CV145" s="105">
        <v>1924.33</v>
      </c>
      <c r="CW145" s="105">
        <v>2119.33</v>
      </c>
      <c r="CX145" s="105">
        <v>8379.33</v>
      </c>
      <c r="CY145" s="105">
        <v>8558.33</v>
      </c>
      <c r="CZ145" s="105">
        <v>7559.33</v>
      </c>
      <c r="DA145" s="105">
        <v>5571.33</v>
      </c>
      <c r="DB145" s="105">
        <v>3457.33</v>
      </c>
      <c r="DC145" s="105">
        <v>3089.33</v>
      </c>
      <c r="DD145" s="105">
        <v>1890.33</v>
      </c>
      <c r="DE145" s="105">
        <v>1894.33</v>
      </c>
      <c r="DF145" s="105">
        <v>1798.33</v>
      </c>
      <c r="DG145" s="105">
        <v>2023.33</v>
      </c>
      <c r="DH145" s="105">
        <v>1949.33</v>
      </c>
      <c r="DI145" s="105">
        <v>1977.33</v>
      </c>
      <c r="DJ145" s="105">
        <v>4676.33</v>
      </c>
      <c r="DK145" s="105">
        <v>4542.33</v>
      </c>
      <c r="DL145" s="105">
        <v>4432.33</v>
      </c>
      <c r="DM145" s="105">
        <v>4175.33</v>
      </c>
      <c r="DN145" s="105">
        <v>3900.33</v>
      </c>
      <c r="DO145" s="105">
        <v>4180.33</v>
      </c>
      <c r="DP145" s="105">
        <v>1350.33</v>
      </c>
      <c r="DQ145" s="105">
        <v>1530.33</v>
      </c>
      <c r="DR145" s="105">
        <v>772.33</v>
      </c>
      <c r="DS145" s="105">
        <v>1398.33</v>
      </c>
      <c r="DT145" s="105">
        <v>1800.33</v>
      </c>
      <c r="DU145" s="105">
        <v>1703.33</v>
      </c>
      <c r="DV145" s="105">
        <v>7545.33</v>
      </c>
      <c r="DW145" s="105">
        <v>7854.33</v>
      </c>
      <c r="DX145" s="105">
        <v>6593.33</v>
      </c>
      <c r="DY145" s="105">
        <v>7462.33</v>
      </c>
      <c r="DZ145" s="105">
        <v>2920.33</v>
      </c>
      <c r="EA145" s="105">
        <v>4113.33</v>
      </c>
      <c r="EB145" s="105">
        <v>959.33</v>
      </c>
      <c r="EC145" s="105">
        <v>987.33</v>
      </c>
      <c r="ED145" s="105">
        <v>637.33000000000004</v>
      </c>
      <c r="EE145" s="105">
        <v>1632.33</v>
      </c>
      <c r="EF145" s="105">
        <v>1625.33</v>
      </c>
      <c r="EG145" s="105">
        <v>1694.33</v>
      </c>
      <c r="EH145" s="105">
        <v>7719.33</v>
      </c>
      <c r="EI145" s="105">
        <v>3134.33</v>
      </c>
      <c r="EJ145" s="105">
        <v>3439.33</v>
      </c>
      <c r="EK145" s="105">
        <v>3851.33</v>
      </c>
      <c r="EL145" s="105">
        <v>6438.33</v>
      </c>
      <c r="EM145" s="105">
        <v>6891.33</v>
      </c>
      <c r="EN145" s="105">
        <v>1601.33</v>
      </c>
      <c r="EO145" s="105">
        <v>1775.33</v>
      </c>
      <c r="EP145" s="105">
        <v>1678.33</v>
      </c>
      <c r="EQ145" s="105">
        <v>1433.33</v>
      </c>
      <c r="ER145" s="105">
        <v>1498.33</v>
      </c>
      <c r="ES145" s="105">
        <v>1394.33</v>
      </c>
      <c r="ET145" s="105">
        <v>9003.33</v>
      </c>
      <c r="EU145" s="105">
        <v>7900.33</v>
      </c>
      <c r="EV145" s="105">
        <v>7877.33</v>
      </c>
      <c r="EW145" s="105">
        <v>9531.33</v>
      </c>
      <c r="EX145" s="105">
        <v>9470.33</v>
      </c>
      <c r="EY145" s="105">
        <v>3303.33</v>
      </c>
      <c r="EZ145" s="105">
        <v>1205.33</v>
      </c>
      <c r="FA145" s="105">
        <v>1148.33</v>
      </c>
      <c r="FB145" s="105">
        <v>1185.33</v>
      </c>
      <c r="FC145" s="105">
        <v>1648.33</v>
      </c>
      <c r="FD145" s="105">
        <v>1638.33</v>
      </c>
      <c r="FE145" s="105">
        <v>1542.33</v>
      </c>
    </row>
    <row r="146" spans="2:161">
      <c r="B146" s="105">
        <v>70.5</v>
      </c>
      <c r="C146" s="105">
        <v>-1.83</v>
      </c>
      <c r="D146" s="105">
        <v>-5.83</v>
      </c>
      <c r="E146" s="105">
        <v>-2.83</v>
      </c>
      <c r="F146" s="105">
        <v>1227.17</v>
      </c>
      <c r="G146" s="105">
        <v>1241.17</v>
      </c>
      <c r="H146" s="105">
        <v>1182.17</v>
      </c>
      <c r="I146" s="105">
        <v>1144.17</v>
      </c>
      <c r="J146" s="105">
        <v>1118.17</v>
      </c>
      <c r="K146" s="105">
        <v>1148.17</v>
      </c>
      <c r="L146" s="105">
        <v>1324.17</v>
      </c>
      <c r="M146" s="105">
        <v>1785.17</v>
      </c>
      <c r="N146" s="105">
        <v>1525.17</v>
      </c>
      <c r="O146" s="105">
        <v>1562.17</v>
      </c>
      <c r="P146" s="105">
        <v>1510.17</v>
      </c>
      <c r="Q146" s="105">
        <v>1597.17</v>
      </c>
      <c r="R146" s="105">
        <v>4660.17</v>
      </c>
      <c r="S146" s="105">
        <v>4639.17</v>
      </c>
      <c r="T146" s="105">
        <v>5282.17</v>
      </c>
      <c r="U146" s="105">
        <v>4404.17</v>
      </c>
      <c r="V146" s="105">
        <v>4331.17</v>
      </c>
      <c r="W146" s="105">
        <v>4792.17</v>
      </c>
      <c r="X146" s="105">
        <v>1462.17</v>
      </c>
      <c r="Y146" s="105">
        <v>1604.17</v>
      </c>
      <c r="Z146" s="105">
        <v>1616.17</v>
      </c>
      <c r="AA146" s="105">
        <v>2002.17</v>
      </c>
      <c r="AB146" s="105">
        <v>2096.17</v>
      </c>
      <c r="AC146" s="105">
        <v>2066.17</v>
      </c>
      <c r="AD146" s="105">
        <v>4766.17</v>
      </c>
      <c r="AE146" s="105">
        <v>5046.17</v>
      </c>
      <c r="AF146" s="105">
        <v>5044.17</v>
      </c>
      <c r="AG146" s="105">
        <v>4813.17</v>
      </c>
      <c r="AH146" s="105">
        <v>4619.17</v>
      </c>
      <c r="AI146" s="105">
        <v>4593.17</v>
      </c>
      <c r="AJ146" s="105">
        <v>1651.17</v>
      </c>
      <c r="AK146" s="105">
        <v>1607.17</v>
      </c>
      <c r="AL146" s="105">
        <v>1416.17</v>
      </c>
      <c r="AM146" s="105">
        <v>1770.17</v>
      </c>
      <c r="AN146" s="105">
        <v>2026.17</v>
      </c>
      <c r="AO146" s="105">
        <v>1755.17</v>
      </c>
      <c r="AP146" s="105">
        <v>8559.17</v>
      </c>
      <c r="AQ146" s="105">
        <v>8863.17</v>
      </c>
      <c r="AR146" s="105">
        <v>8434.17</v>
      </c>
      <c r="AS146" s="105">
        <v>9515.17</v>
      </c>
      <c r="AT146" s="105">
        <v>9380.17</v>
      </c>
      <c r="AU146" s="105">
        <v>10150.17</v>
      </c>
      <c r="AV146" s="105">
        <v>-8.83</v>
      </c>
      <c r="AW146" s="105">
        <v>-8.83</v>
      </c>
      <c r="AX146" s="105">
        <v>-8.83</v>
      </c>
      <c r="AY146" s="105">
        <v>-5.83</v>
      </c>
      <c r="AZ146" s="105">
        <v>-6.83</v>
      </c>
      <c r="BA146" s="105">
        <v>-8.83</v>
      </c>
      <c r="BB146" s="105">
        <v>7815.17</v>
      </c>
      <c r="BC146" s="105">
        <v>7885.17</v>
      </c>
      <c r="BD146" s="105">
        <v>7919.17</v>
      </c>
      <c r="BE146" s="105">
        <v>5026.17</v>
      </c>
      <c r="BF146" s="105">
        <v>5225.17</v>
      </c>
      <c r="BG146" s="105">
        <v>9462.17</v>
      </c>
      <c r="BH146" s="105">
        <v>1253.17</v>
      </c>
      <c r="BI146" s="105">
        <v>949.17</v>
      </c>
      <c r="BJ146" s="105">
        <v>715.17</v>
      </c>
      <c r="BK146" s="105">
        <v>1723.17</v>
      </c>
      <c r="BL146" s="105">
        <v>1649.17</v>
      </c>
      <c r="BM146" s="105">
        <v>1863.17</v>
      </c>
      <c r="BN146" s="105">
        <v>4063.17</v>
      </c>
      <c r="BO146" s="105">
        <v>4344.17</v>
      </c>
      <c r="BP146" s="105">
        <v>4210.17</v>
      </c>
      <c r="BQ146" s="105">
        <v>3209.17</v>
      </c>
      <c r="BR146" s="105">
        <v>3220.17</v>
      </c>
      <c r="BS146" s="105">
        <v>3204.17</v>
      </c>
      <c r="BT146" s="105">
        <v>1205.17</v>
      </c>
      <c r="BU146" s="105">
        <v>1241.17</v>
      </c>
      <c r="BV146" s="105">
        <v>1153.17</v>
      </c>
      <c r="BW146" s="105">
        <v>1699.17</v>
      </c>
      <c r="BX146" s="105">
        <v>1746.17</v>
      </c>
      <c r="BY146" s="105">
        <v>1703.17</v>
      </c>
      <c r="BZ146" s="105">
        <v>7675.17</v>
      </c>
      <c r="CA146" s="105">
        <v>8290.17</v>
      </c>
      <c r="CB146" s="105">
        <v>8117.17</v>
      </c>
      <c r="CC146" s="105">
        <v>3550.17</v>
      </c>
      <c r="CD146" s="105">
        <v>3268.17</v>
      </c>
      <c r="CE146" s="105">
        <v>8214.17</v>
      </c>
      <c r="CF146" s="105">
        <v>285.17</v>
      </c>
      <c r="CG146" s="105">
        <v>154.16999999999999</v>
      </c>
      <c r="CH146" s="105">
        <v>130.16999999999999</v>
      </c>
      <c r="CI146" s="105">
        <v>1497.17</v>
      </c>
      <c r="CJ146" s="105">
        <v>1657.17</v>
      </c>
      <c r="CK146" s="105">
        <v>1783.17</v>
      </c>
      <c r="CL146" s="105">
        <v>3478.17</v>
      </c>
      <c r="CM146" s="105">
        <v>3410.17</v>
      </c>
      <c r="CN146" s="105">
        <v>3033.17</v>
      </c>
      <c r="CO146" s="105">
        <v>2962.17</v>
      </c>
      <c r="CP146" s="105">
        <v>3153.17</v>
      </c>
      <c r="CQ146" s="105">
        <v>2543.17</v>
      </c>
      <c r="CR146" s="105">
        <v>1598.17</v>
      </c>
      <c r="CS146" s="105">
        <v>1776.17</v>
      </c>
      <c r="CT146" s="105">
        <v>1908.17</v>
      </c>
      <c r="CU146" s="105">
        <v>1861.17</v>
      </c>
      <c r="CV146" s="105">
        <v>1885.17</v>
      </c>
      <c r="CW146" s="105">
        <v>2075.17</v>
      </c>
      <c r="CX146" s="105">
        <v>8151.17</v>
      </c>
      <c r="CY146" s="105">
        <v>8392.17</v>
      </c>
      <c r="CZ146" s="105">
        <v>7511.17</v>
      </c>
      <c r="DA146" s="105">
        <v>5506.17</v>
      </c>
      <c r="DB146" s="105">
        <v>3323.17</v>
      </c>
      <c r="DC146" s="105">
        <v>3007.17</v>
      </c>
      <c r="DD146" s="105">
        <v>1902.17</v>
      </c>
      <c r="DE146" s="105">
        <v>1890.17</v>
      </c>
      <c r="DF146" s="105">
        <v>1793.17</v>
      </c>
      <c r="DG146" s="105">
        <v>2024.17</v>
      </c>
      <c r="DH146" s="105">
        <v>1964.17</v>
      </c>
      <c r="DI146" s="105">
        <v>1962.17</v>
      </c>
      <c r="DJ146" s="105">
        <v>4646.17</v>
      </c>
      <c r="DK146" s="105">
        <v>4426.17</v>
      </c>
      <c r="DL146" s="105">
        <v>4347.17</v>
      </c>
      <c r="DM146" s="105">
        <v>4017.17</v>
      </c>
      <c r="DN146" s="105">
        <v>3754.17</v>
      </c>
      <c r="DO146" s="105">
        <v>4059.17</v>
      </c>
      <c r="DP146" s="105">
        <v>1318.17</v>
      </c>
      <c r="DQ146" s="105">
        <v>1494.17</v>
      </c>
      <c r="DR146" s="105">
        <v>763.17</v>
      </c>
      <c r="DS146" s="105">
        <v>1387.17</v>
      </c>
      <c r="DT146" s="105">
        <v>1785.17</v>
      </c>
      <c r="DU146" s="105">
        <v>1732.17</v>
      </c>
      <c r="DV146" s="105">
        <v>7592.17</v>
      </c>
      <c r="DW146" s="105">
        <v>7653.17</v>
      </c>
      <c r="DX146" s="105">
        <v>6493.17</v>
      </c>
      <c r="DY146" s="105">
        <v>7384.17</v>
      </c>
      <c r="DZ146" s="105">
        <v>2861.17</v>
      </c>
      <c r="EA146" s="105">
        <v>3957.17</v>
      </c>
      <c r="EB146" s="105">
        <v>957.17</v>
      </c>
      <c r="EC146" s="105">
        <v>948.17</v>
      </c>
      <c r="ED146" s="105">
        <v>627.16999999999996</v>
      </c>
      <c r="EE146" s="105">
        <v>1650.17</v>
      </c>
      <c r="EF146" s="105">
        <v>1593.17</v>
      </c>
      <c r="EG146" s="105">
        <v>1701.17</v>
      </c>
      <c r="EH146" s="105">
        <v>7641.17</v>
      </c>
      <c r="EI146" s="105">
        <v>2957.17</v>
      </c>
      <c r="EJ146" s="105">
        <v>3297.17</v>
      </c>
      <c r="EK146" s="105">
        <v>3719.17</v>
      </c>
      <c r="EL146" s="105">
        <v>6217.17</v>
      </c>
      <c r="EM146" s="105">
        <v>6750.17</v>
      </c>
      <c r="EN146" s="105">
        <v>1620.17</v>
      </c>
      <c r="EO146" s="105">
        <v>1697.17</v>
      </c>
      <c r="EP146" s="105">
        <v>1677.17</v>
      </c>
      <c r="EQ146" s="105">
        <v>1407.17</v>
      </c>
      <c r="ER146" s="105">
        <v>1507.17</v>
      </c>
      <c r="ES146" s="105">
        <v>1384.17</v>
      </c>
      <c r="ET146" s="105">
        <v>8716.17</v>
      </c>
      <c r="EU146" s="105">
        <v>7820.17</v>
      </c>
      <c r="EV146" s="105">
        <v>7698.17</v>
      </c>
      <c r="EW146" s="105">
        <v>9279.17</v>
      </c>
      <c r="EX146" s="105">
        <v>9348.17</v>
      </c>
      <c r="EY146" s="105">
        <v>3168.17</v>
      </c>
      <c r="EZ146" s="105">
        <v>1227.17</v>
      </c>
      <c r="FA146" s="105">
        <v>1162.17</v>
      </c>
      <c r="FB146" s="105">
        <v>1157.17</v>
      </c>
      <c r="FC146" s="105">
        <v>1633.17</v>
      </c>
      <c r="FD146" s="105">
        <v>1682.17</v>
      </c>
      <c r="FE146" s="105">
        <v>1566.17</v>
      </c>
    </row>
    <row r="147" spans="2:161">
      <c r="B147" s="105">
        <v>71</v>
      </c>
      <c r="C147" s="105">
        <v>-3.17</v>
      </c>
      <c r="D147" s="105">
        <v>-8.17</v>
      </c>
      <c r="E147" s="105">
        <v>-7.17</v>
      </c>
      <c r="F147" s="105">
        <v>1237.83</v>
      </c>
      <c r="G147" s="105">
        <v>1246.83</v>
      </c>
      <c r="H147" s="105">
        <v>1163.83</v>
      </c>
      <c r="I147" s="105">
        <v>1164.83</v>
      </c>
      <c r="J147" s="105">
        <v>1122.83</v>
      </c>
      <c r="K147" s="105">
        <v>1165.83</v>
      </c>
      <c r="L147" s="105">
        <v>1327.83</v>
      </c>
      <c r="M147" s="105">
        <v>1793.83</v>
      </c>
      <c r="N147" s="105">
        <v>1524.83</v>
      </c>
      <c r="O147" s="105">
        <v>1564.83</v>
      </c>
      <c r="P147" s="105">
        <v>1511.83</v>
      </c>
      <c r="Q147" s="105">
        <v>1558.83</v>
      </c>
      <c r="R147" s="105">
        <v>4709.83</v>
      </c>
      <c r="S147" s="105">
        <v>4616.83</v>
      </c>
      <c r="T147" s="105">
        <v>5242.83</v>
      </c>
      <c r="U147" s="105">
        <v>4407.83</v>
      </c>
      <c r="V147" s="105">
        <v>4278.83</v>
      </c>
      <c r="W147" s="105">
        <v>4680.83</v>
      </c>
      <c r="X147" s="105">
        <v>1459.83</v>
      </c>
      <c r="Y147" s="105">
        <v>1507.83</v>
      </c>
      <c r="Z147" s="105">
        <v>1560.83</v>
      </c>
      <c r="AA147" s="105">
        <v>2012.83</v>
      </c>
      <c r="AB147" s="105">
        <v>2082.83</v>
      </c>
      <c r="AC147" s="105">
        <v>2009.83</v>
      </c>
      <c r="AD147" s="105">
        <v>4745.83</v>
      </c>
      <c r="AE147" s="105">
        <v>5053.83</v>
      </c>
      <c r="AF147" s="105">
        <v>5009.83</v>
      </c>
      <c r="AG147" s="105">
        <v>4880.83</v>
      </c>
      <c r="AH147" s="105">
        <v>4579.83</v>
      </c>
      <c r="AI147" s="105">
        <v>4523.83</v>
      </c>
      <c r="AJ147" s="105">
        <v>1605.83</v>
      </c>
      <c r="AK147" s="105">
        <v>1574.83</v>
      </c>
      <c r="AL147" s="105">
        <v>1381.83</v>
      </c>
      <c r="AM147" s="105">
        <v>1763.83</v>
      </c>
      <c r="AN147" s="105">
        <v>2031.83</v>
      </c>
      <c r="AO147" s="105">
        <v>1753.83</v>
      </c>
      <c r="AP147" s="105">
        <v>8492.83</v>
      </c>
      <c r="AQ147" s="105">
        <v>8753.83</v>
      </c>
      <c r="AR147" s="105">
        <v>8456.83</v>
      </c>
      <c r="AS147" s="105">
        <v>9296.83</v>
      </c>
      <c r="AT147" s="105">
        <v>9041.83</v>
      </c>
      <c r="AU147" s="105">
        <v>10054.83</v>
      </c>
      <c r="AV147" s="105">
        <v>-11.17</v>
      </c>
      <c r="AW147" s="105">
        <v>-11.17</v>
      </c>
      <c r="AX147" s="105">
        <v>-11.17</v>
      </c>
      <c r="AY147" s="105">
        <v>-12.17</v>
      </c>
      <c r="AZ147" s="105">
        <v>-10.17</v>
      </c>
      <c r="BA147" s="105">
        <v>-10.17</v>
      </c>
      <c r="BB147" s="105">
        <v>7699.83</v>
      </c>
      <c r="BC147" s="105">
        <v>7722.83</v>
      </c>
      <c r="BD147" s="105">
        <v>7833.83</v>
      </c>
      <c r="BE147" s="105">
        <v>4964.83</v>
      </c>
      <c r="BF147" s="105">
        <v>5104.83</v>
      </c>
      <c r="BG147" s="105">
        <v>9231.83</v>
      </c>
      <c r="BH147" s="105">
        <v>1210.83</v>
      </c>
      <c r="BI147" s="105">
        <v>923.83</v>
      </c>
      <c r="BJ147" s="105">
        <v>697.83</v>
      </c>
      <c r="BK147" s="105">
        <v>1661.83</v>
      </c>
      <c r="BL147" s="105">
        <v>1625.83</v>
      </c>
      <c r="BM147" s="105">
        <v>1795.83</v>
      </c>
      <c r="BN147" s="105">
        <v>4027.83</v>
      </c>
      <c r="BO147" s="105">
        <v>4279.83</v>
      </c>
      <c r="BP147" s="105">
        <v>4185.83</v>
      </c>
      <c r="BQ147" s="105">
        <v>3172.83</v>
      </c>
      <c r="BR147" s="105">
        <v>3156.83</v>
      </c>
      <c r="BS147" s="105">
        <v>3201.83</v>
      </c>
      <c r="BT147" s="105">
        <v>1199.83</v>
      </c>
      <c r="BU147" s="105">
        <v>1234.83</v>
      </c>
      <c r="BV147" s="105">
        <v>1172.83</v>
      </c>
      <c r="BW147" s="105">
        <v>1664.83</v>
      </c>
      <c r="BX147" s="105">
        <v>1726.83</v>
      </c>
      <c r="BY147" s="105">
        <v>1676.83</v>
      </c>
      <c r="BZ147" s="105">
        <v>7407.83</v>
      </c>
      <c r="CA147" s="105">
        <v>8077.83</v>
      </c>
      <c r="CB147" s="105">
        <v>7989.83</v>
      </c>
      <c r="CC147" s="105">
        <v>3491.83</v>
      </c>
      <c r="CD147" s="105">
        <v>3182.83</v>
      </c>
      <c r="CE147" s="105">
        <v>8098.83</v>
      </c>
      <c r="CF147" s="105">
        <v>273.83</v>
      </c>
      <c r="CG147" s="105">
        <v>155.83000000000001</v>
      </c>
      <c r="CH147" s="105">
        <v>127.83</v>
      </c>
      <c r="CI147" s="105">
        <v>1457.83</v>
      </c>
      <c r="CJ147" s="105">
        <v>1625.83</v>
      </c>
      <c r="CK147" s="105">
        <v>1745.83</v>
      </c>
      <c r="CL147" s="105">
        <v>3481.83</v>
      </c>
      <c r="CM147" s="105">
        <v>3399.83</v>
      </c>
      <c r="CN147" s="105">
        <v>3030.83</v>
      </c>
      <c r="CO147" s="105">
        <v>2970.83</v>
      </c>
      <c r="CP147" s="105">
        <v>3173.83</v>
      </c>
      <c r="CQ147" s="105">
        <v>2531.83</v>
      </c>
      <c r="CR147" s="105">
        <v>1587.83</v>
      </c>
      <c r="CS147" s="105">
        <v>1716.83</v>
      </c>
      <c r="CT147" s="105">
        <v>1883.83</v>
      </c>
      <c r="CU147" s="105">
        <v>1903.83</v>
      </c>
      <c r="CV147" s="105">
        <v>1858.83</v>
      </c>
      <c r="CW147" s="105">
        <v>2071.83</v>
      </c>
      <c r="CX147" s="105">
        <v>8339.83</v>
      </c>
      <c r="CY147" s="105">
        <v>8428.83</v>
      </c>
      <c r="CZ147" s="105">
        <v>7566.83</v>
      </c>
      <c r="DA147" s="105">
        <v>5543.83</v>
      </c>
      <c r="DB147" s="105">
        <v>3310.83</v>
      </c>
      <c r="DC147" s="105">
        <v>2991.83</v>
      </c>
      <c r="DD147" s="105">
        <v>1866.83</v>
      </c>
      <c r="DE147" s="105">
        <v>1843.83</v>
      </c>
      <c r="DF147" s="105">
        <v>1756.83</v>
      </c>
      <c r="DG147" s="105">
        <v>1970.83</v>
      </c>
      <c r="DH147" s="105">
        <v>1936.83</v>
      </c>
      <c r="DI147" s="105">
        <v>1943.83</v>
      </c>
      <c r="DJ147" s="105">
        <v>4572.83</v>
      </c>
      <c r="DK147" s="105">
        <v>4409.83</v>
      </c>
      <c r="DL147" s="105">
        <v>4387.83</v>
      </c>
      <c r="DM147" s="105">
        <v>3939.83</v>
      </c>
      <c r="DN147" s="105">
        <v>3704.83</v>
      </c>
      <c r="DO147" s="105">
        <v>3965.83</v>
      </c>
      <c r="DP147" s="105">
        <v>1294.83</v>
      </c>
      <c r="DQ147" s="105">
        <v>1464.83</v>
      </c>
      <c r="DR147" s="105">
        <v>768.83</v>
      </c>
      <c r="DS147" s="105">
        <v>1368.83</v>
      </c>
      <c r="DT147" s="105">
        <v>1745.83</v>
      </c>
      <c r="DU147" s="105">
        <v>1701.83</v>
      </c>
      <c r="DV147" s="105">
        <v>7459.83</v>
      </c>
      <c r="DW147" s="105">
        <v>7673.83</v>
      </c>
      <c r="DX147" s="105">
        <v>6479.83</v>
      </c>
      <c r="DY147" s="105">
        <v>7274.83</v>
      </c>
      <c r="DZ147" s="105">
        <v>2816.83</v>
      </c>
      <c r="EA147" s="105">
        <v>3912.83</v>
      </c>
      <c r="EB147" s="105">
        <v>946.83</v>
      </c>
      <c r="EC147" s="105">
        <v>950.83</v>
      </c>
      <c r="ED147" s="105">
        <v>632.83000000000004</v>
      </c>
      <c r="EE147" s="105">
        <v>1619.83</v>
      </c>
      <c r="EF147" s="105">
        <v>1627.83</v>
      </c>
      <c r="EG147" s="105">
        <v>1691.83</v>
      </c>
      <c r="EH147" s="105">
        <v>7626.83</v>
      </c>
      <c r="EI147" s="105">
        <v>2836.83</v>
      </c>
      <c r="EJ147" s="105">
        <v>3247.83</v>
      </c>
      <c r="EK147" s="105">
        <v>3638.83</v>
      </c>
      <c r="EL147" s="105">
        <v>6147.83</v>
      </c>
      <c r="EM147" s="105">
        <v>6506.83</v>
      </c>
      <c r="EN147" s="105">
        <v>1600.83</v>
      </c>
      <c r="EO147" s="105">
        <v>1708.83</v>
      </c>
      <c r="EP147" s="105">
        <v>1664.83</v>
      </c>
      <c r="EQ147" s="105">
        <v>1412.83</v>
      </c>
      <c r="ER147" s="105">
        <v>1434.83</v>
      </c>
      <c r="ES147" s="105">
        <v>1361.83</v>
      </c>
      <c r="ET147" s="105">
        <v>8618.83</v>
      </c>
      <c r="EU147" s="105">
        <v>7693.83</v>
      </c>
      <c r="EV147" s="105">
        <v>7651.83</v>
      </c>
      <c r="EW147" s="105">
        <v>8997.83</v>
      </c>
      <c r="EX147" s="105">
        <v>9101.83</v>
      </c>
      <c r="EY147" s="105">
        <v>3109.83</v>
      </c>
      <c r="EZ147" s="105">
        <v>1199.83</v>
      </c>
      <c r="FA147" s="105">
        <v>1162.83</v>
      </c>
      <c r="FB147" s="105">
        <v>1165.83</v>
      </c>
      <c r="FC147" s="105">
        <v>1628.83</v>
      </c>
      <c r="FD147" s="105">
        <v>1656.83</v>
      </c>
      <c r="FE147" s="105">
        <v>1535.83</v>
      </c>
    </row>
    <row r="148" spans="2:161">
      <c r="B148" s="106">
        <v>71.5</v>
      </c>
      <c r="C148" s="106">
        <v>-5</v>
      </c>
      <c r="D148" s="106">
        <v>-9</v>
      </c>
      <c r="E148" s="106">
        <v>-7</v>
      </c>
      <c r="F148" s="106">
        <v>1222</v>
      </c>
      <c r="G148" s="106">
        <v>1227</v>
      </c>
      <c r="H148" s="106">
        <v>1167</v>
      </c>
      <c r="I148" s="106">
        <v>1162</v>
      </c>
      <c r="J148" s="106">
        <v>1136</v>
      </c>
      <c r="K148" s="106">
        <v>1156</v>
      </c>
      <c r="L148" s="106">
        <v>1341</v>
      </c>
      <c r="M148" s="106">
        <v>1800</v>
      </c>
      <c r="N148" s="106">
        <v>1520</v>
      </c>
      <c r="O148" s="106">
        <v>1522</v>
      </c>
      <c r="P148" s="106">
        <v>1518</v>
      </c>
      <c r="Q148" s="106">
        <v>1598</v>
      </c>
      <c r="R148" s="106">
        <v>4623</v>
      </c>
      <c r="S148" s="106">
        <v>4574</v>
      </c>
      <c r="T148" s="106">
        <v>5161</v>
      </c>
      <c r="U148" s="106">
        <v>4266</v>
      </c>
      <c r="V148" s="106">
        <v>4228</v>
      </c>
      <c r="W148" s="106">
        <v>4584</v>
      </c>
      <c r="X148" s="106">
        <v>1452</v>
      </c>
      <c r="Y148" s="106">
        <v>1437</v>
      </c>
      <c r="Z148" s="106">
        <v>1554</v>
      </c>
      <c r="AA148" s="106">
        <v>1983</v>
      </c>
      <c r="AB148" s="106">
        <v>2020</v>
      </c>
      <c r="AC148" s="106">
        <v>1983</v>
      </c>
      <c r="AD148" s="106">
        <v>4695</v>
      </c>
      <c r="AE148" s="106">
        <v>5060</v>
      </c>
      <c r="AF148" s="106">
        <v>4964</v>
      </c>
      <c r="AG148" s="106">
        <v>4815</v>
      </c>
      <c r="AH148" s="106">
        <v>4556</v>
      </c>
      <c r="AI148" s="106">
        <v>4481</v>
      </c>
      <c r="AJ148" s="106">
        <v>1611</v>
      </c>
      <c r="AK148" s="106">
        <v>1562</v>
      </c>
      <c r="AL148" s="106">
        <v>1351</v>
      </c>
      <c r="AM148" s="106">
        <v>1737</v>
      </c>
      <c r="AN148" s="106">
        <v>2031</v>
      </c>
      <c r="AO148" s="106">
        <v>1742</v>
      </c>
      <c r="AP148" s="106">
        <v>8243</v>
      </c>
      <c r="AQ148" s="106">
        <v>8566</v>
      </c>
      <c r="AR148" s="106">
        <v>8193</v>
      </c>
      <c r="AS148" s="106">
        <v>9113</v>
      </c>
      <c r="AT148" s="106">
        <v>8816</v>
      </c>
      <c r="AU148" s="106">
        <v>9813</v>
      </c>
      <c r="AV148" s="106">
        <v>-9</v>
      </c>
      <c r="AW148" s="106">
        <v>-10</v>
      </c>
      <c r="AX148" s="106">
        <v>-9</v>
      </c>
      <c r="AY148" s="106">
        <v>-10</v>
      </c>
      <c r="AZ148" s="106">
        <v>-10</v>
      </c>
      <c r="BA148" s="106">
        <v>-9</v>
      </c>
      <c r="BB148" s="106">
        <v>7498</v>
      </c>
      <c r="BC148" s="106">
        <v>7555</v>
      </c>
      <c r="BD148" s="106">
        <v>7522</v>
      </c>
      <c r="BE148" s="106">
        <v>4891</v>
      </c>
      <c r="BF148" s="106">
        <v>5017</v>
      </c>
      <c r="BG148" s="106">
        <v>9255</v>
      </c>
      <c r="BH148" s="106">
        <v>1198</v>
      </c>
      <c r="BI148" s="106">
        <v>912</v>
      </c>
      <c r="BJ148" s="106">
        <v>689</v>
      </c>
      <c r="BK148" s="106">
        <v>1682</v>
      </c>
      <c r="BL148" s="106">
        <v>1584</v>
      </c>
      <c r="BM148" s="106">
        <v>1852</v>
      </c>
      <c r="BN148" s="106">
        <v>3970</v>
      </c>
      <c r="BO148" s="106">
        <v>4200</v>
      </c>
      <c r="BP148" s="106">
        <v>4148</v>
      </c>
      <c r="BQ148" s="106">
        <v>3101</v>
      </c>
      <c r="BR148" s="106">
        <v>3126</v>
      </c>
      <c r="BS148" s="106">
        <v>3113</v>
      </c>
      <c r="BT148" s="106">
        <v>1212</v>
      </c>
      <c r="BU148" s="106">
        <v>1241</v>
      </c>
      <c r="BV148" s="106">
        <v>1164</v>
      </c>
      <c r="BW148" s="106">
        <v>1651</v>
      </c>
      <c r="BX148" s="106">
        <v>1758</v>
      </c>
      <c r="BY148" s="106">
        <v>1709</v>
      </c>
      <c r="BZ148" s="106">
        <v>7393</v>
      </c>
      <c r="CA148" s="106">
        <v>7954</v>
      </c>
      <c r="CB148" s="106">
        <v>7831</v>
      </c>
      <c r="CC148" s="106">
        <v>3322</v>
      </c>
      <c r="CD148" s="106">
        <v>3060</v>
      </c>
      <c r="CE148" s="106">
        <v>7808</v>
      </c>
      <c r="CF148" s="106">
        <v>266</v>
      </c>
      <c r="CG148" s="106">
        <v>154</v>
      </c>
      <c r="CH148" s="106">
        <v>124</v>
      </c>
      <c r="CI148" s="106">
        <v>1504</v>
      </c>
      <c r="CJ148" s="106">
        <v>1614</v>
      </c>
      <c r="CK148" s="106">
        <v>1760</v>
      </c>
      <c r="CL148" s="106">
        <v>3450</v>
      </c>
      <c r="CM148" s="106">
        <v>3342</v>
      </c>
      <c r="CN148" s="106">
        <v>2987</v>
      </c>
      <c r="CO148" s="106">
        <v>2881</v>
      </c>
      <c r="CP148" s="106">
        <v>3137</v>
      </c>
      <c r="CQ148" s="106">
        <v>2479</v>
      </c>
      <c r="CR148" s="106">
        <v>1599</v>
      </c>
      <c r="CS148" s="106">
        <v>1692</v>
      </c>
      <c r="CT148" s="106">
        <v>1863</v>
      </c>
      <c r="CU148" s="106">
        <v>1850</v>
      </c>
      <c r="CV148" s="106">
        <v>1873</v>
      </c>
      <c r="CW148" s="106">
        <v>2108</v>
      </c>
      <c r="CX148" s="106">
        <v>8115</v>
      </c>
      <c r="CY148" s="106">
        <v>8289</v>
      </c>
      <c r="CZ148" s="106">
        <v>7413</v>
      </c>
      <c r="DA148" s="106">
        <v>5453</v>
      </c>
      <c r="DB148" s="106">
        <v>3241</v>
      </c>
      <c r="DC148" s="106">
        <v>2902</v>
      </c>
      <c r="DD148" s="106">
        <v>1855</v>
      </c>
      <c r="DE148" s="106">
        <v>1858</v>
      </c>
      <c r="DF148" s="106">
        <v>1768</v>
      </c>
      <c r="DG148" s="106">
        <v>1989</v>
      </c>
      <c r="DH148" s="106">
        <v>1900</v>
      </c>
      <c r="DI148" s="106">
        <v>1909</v>
      </c>
      <c r="DJ148" s="106">
        <v>4559</v>
      </c>
      <c r="DK148" s="106">
        <v>4352</v>
      </c>
      <c r="DL148" s="106">
        <v>4276</v>
      </c>
      <c r="DM148" s="106">
        <v>3865</v>
      </c>
      <c r="DN148" s="106">
        <v>3622</v>
      </c>
      <c r="DO148" s="106">
        <v>3881</v>
      </c>
      <c r="DP148" s="106">
        <v>1302</v>
      </c>
      <c r="DQ148" s="106">
        <v>1490</v>
      </c>
      <c r="DR148" s="106">
        <v>758</v>
      </c>
      <c r="DS148" s="106">
        <v>1359</v>
      </c>
      <c r="DT148" s="106">
        <v>1780</v>
      </c>
      <c r="DU148" s="106">
        <v>1670</v>
      </c>
      <c r="DV148" s="106">
        <v>7188</v>
      </c>
      <c r="DW148" s="106">
        <v>7481</v>
      </c>
      <c r="DX148" s="106">
        <v>6364</v>
      </c>
      <c r="DY148" s="106">
        <v>7190</v>
      </c>
      <c r="DZ148" s="106">
        <v>2758</v>
      </c>
      <c r="EA148" s="106">
        <v>3768</v>
      </c>
      <c r="EB148" s="106">
        <v>934</v>
      </c>
      <c r="EC148" s="106">
        <v>959</v>
      </c>
      <c r="ED148" s="106">
        <v>609</v>
      </c>
      <c r="EE148" s="106">
        <v>1604</v>
      </c>
      <c r="EF148" s="106">
        <v>1586</v>
      </c>
      <c r="EG148" s="106">
        <v>1705</v>
      </c>
      <c r="EH148" s="106">
        <v>7561</v>
      </c>
      <c r="EI148" s="106">
        <v>2746</v>
      </c>
      <c r="EJ148" s="106">
        <v>3038</v>
      </c>
      <c r="EK148" s="106">
        <v>3504</v>
      </c>
      <c r="EL148" s="106">
        <v>5924</v>
      </c>
      <c r="EM148" s="106">
        <v>6348</v>
      </c>
      <c r="EN148" s="106">
        <v>1573</v>
      </c>
      <c r="EO148" s="106">
        <v>1715</v>
      </c>
      <c r="EP148" s="106">
        <v>1664</v>
      </c>
      <c r="EQ148" s="106">
        <v>1389</v>
      </c>
      <c r="ER148" s="106">
        <v>1461</v>
      </c>
      <c r="ES148" s="106">
        <v>1397</v>
      </c>
      <c r="ET148" s="106">
        <v>8395</v>
      </c>
      <c r="EU148" s="106">
        <v>7476</v>
      </c>
      <c r="EV148" s="106">
        <v>7307</v>
      </c>
      <c r="EW148" s="106">
        <v>8844</v>
      </c>
      <c r="EX148" s="106">
        <v>8844</v>
      </c>
      <c r="EY148" s="106">
        <v>2991</v>
      </c>
      <c r="EZ148" s="106">
        <v>1226</v>
      </c>
      <c r="FA148" s="106">
        <v>1156</v>
      </c>
      <c r="FB148" s="106">
        <v>1177</v>
      </c>
      <c r="FC148" s="106">
        <v>1634</v>
      </c>
      <c r="FD148" s="106">
        <v>1650</v>
      </c>
      <c r="FE148" s="106">
        <v>1548</v>
      </c>
    </row>
  </sheetData>
  <mergeCells count="53">
    <mergeCell ref="U3:W3"/>
    <mergeCell ref="F3:H3"/>
    <mergeCell ref="I3:K3"/>
    <mergeCell ref="L3:N3"/>
    <mergeCell ref="O3:Q3"/>
    <mergeCell ref="R3:T3"/>
    <mergeCell ref="BE3:BG3"/>
    <mergeCell ref="X3:Z3"/>
    <mergeCell ref="AA3:AC3"/>
    <mergeCell ref="AD3:AF3"/>
    <mergeCell ref="AG3:AI3"/>
    <mergeCell ref="AJ3:AL3"/>
    <mergeCell ref="AM3:AO3"/>
    <mergeCell ref="AP3:AR3"/>
    <mergeCell ref="AS3:AU3"/>
    <mergeCell ref="AV3:AX3"/>
    <mergeCell ref="AY3:BA3"/>
    <mergeCell ref="BB3:BD3"/>
    <mergeCell ref="CO3:CQ3"/>
    <mergeCell ref="BH3:BJ3"/>
    <mergeCell ref="BK3:BM3"/>
    <mergeCell ref="BN3:BP3"/>
    <mergeCell ref="BQ3:BS3"/>
    <mergeCell ref="BT3:BV3"/>
    <mergeCell ref="BW3:BY3"/>
    <mergeCell ref="BZ3:CB3"/>
    <mergeCell ref="CC3:CE3"/>
    <mergeCell ref="CF3:CH3"/>
    <mergeCell ref="CI3:CK3"/>
    <mergeCell ref="CL3:CN3"/>
    <mergeCell ref="DY3:EA3"/>
    <mergeCell ref="CR3:CT3"/>
    <mergeCell ref="CU3:CW3"/>
    <mergeCell ref="CX3:CZ3"/>
    <mergeCell ref="DA3:DC3"/>
    <mergeCell ref="DD3:DF3"/>
    <mergeCell ref="DG3:DI3"/>
    <mergeCell ref="ET3:EV3"/>
    <mergeCell ref="EW3:EY3"/>
    <mergeCell ref="EZ3:FB3"/>
    <mergeCell ref="FC3:FE3"/>
    <mergeCell ref="C3:E3"/>
    <mergeCell ref="EB3:ED3"/>
    <mergeCell ref="EE3:EG3"/>
    <mergeCell ref="EH3:EJ3"/>
    <mergeCell ref="EK3:EM3"/>
    <mergeCell ref="EN3:EP3"/>
    <mergeCell ref="EQ3:ES3"/>
    <mergeCell ref="DJ3:DL3"/>
    <mergeCell ref="DM3:DO3"/>
    <mergeCell ref="DP3:DR3"/>
    <mergeCell ref="DS3:DU3"/>
    <mergeCell ref="DV3:DX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1C5D9-CF77-400A-A652-FE7D1C38A15C}">
  <dimension ref="B1:FE148"/>
  <sheetViews>
    <sheetView zoomScale="85" zoomScaleNormal="85" workbookViewId="0">
      <selection activeCell="J29" sqref="J29"/>
    </sheetView>
  </sheetViews>
  <sheetFormatPr defaultRowHeight="15"/>
  <sheetData>
    <row r="1" spans="2:161">
      <c r="DJ1" t="s">
        <v>1630</v>
      </c>
    </row>
    <row r="2" spans="2:161">
      <c r="B2" s="3" t="s">
        <v>1513</v>
      </c>
    </row>
    <row r="3" spans="2:161">
      <c r="B3" s="104" t="s">
        <v>1131</v>
      </c>
      <c r="C3" s="180" t="s">
        <v>0</v>
      </c>
      <c r="D3" s="180"/>
      <c r="E3" s="180"/>
      <c r="F3" s="180" t="s">
        <v>25</v>
      </c>
      <c r="G3" s="180"/>
      <c r="H3" s="180"/>
      <c r="I3" s="180" t="s">
        <v>26</v>
      </c>
      <c r="J3" s="180"/>
      <c r="K3" s="180"/>
      <c r="L3" s="180" t="s">
        <v>1561</v>
      </c>
      <c r="M3" s="180"/>
      <c r="N3" s="180"/>
      <c r="O3" s="180" t="s">
        <v>1562</v>
      </c>
      <c r="P3" s="180"/>
      <c r="Q3" s="180"/>
      <c r="R3" s="180" t="s">
        <v>13</v>
      </c>
      <c r="S3" s="180"/>
      <c r="T3" s="180"/>
      <c r="U3" s="180" t="s">
        <v>14</v>
      </c>
      <c r="V3" s="180"/>
      <c r="W3" s="180"/>
      <c r="X3" s="180" t="s">
        <v>1563</v>
      </c>
      <c r="Y3" s="180"/>
      <c r="Z3" s="180"/>
      <c r="AA3" s="180" t="s">
        <v>1564</v>
      </c>
      <c r="AB3" s="180"/>
      <c r="AC3" s="180"/>
      <c r="AD3" s="180" t="s">
        <v>5</v>
      </c>
      <c r="AE3" s="180"/>
      <c r="AF3" s="180"/>
      <c r="AG3" s="180" t="s">
        <v>6</v>
      </c>
      <c r="AH3" s="180"/>
      <c r="AI3" s="180"/>
      <c r="AJ3" s="180" t="s">
        <v>1565</v>
      </c>
      <c r="AK3" s="180"/>
      <c r="AL3" s="180"/>
      <c r="AM3" s="180" t="s">
        <v>1566</v>
      </c>
      <c r="AN3" s="180"/>
      <c r="AO3" s="180"/>
      <c r="AP3" s="180" t="s">
        <v>15</v>
      </c>
      <c r="AQ3" s="180"/>
      <c r="AR3" s="180"/>
      <c r="AS3" s="180" t="s">
        <v>16</v>
      </c>
      <c r="AT3" s="180"/>
      <c r="AU3" s="180"/>
      <c r="AV3" s="180" t="s">
        <v>1567</v>
      </c>
      <c r="AW3" s="180"/>
      <c r="AX3" s="180"/>
      <c r="AY3" s="180" t="s">
        <v>1568</v>
      </c>
      <c r="AZ3" s="180"/>
      <c r="BA3" s="180"/>
      <c r="BB3" s="180" t="s">
        <v>7</v>
      </c>
      <c r="BC3" s="180"/>
      <c r="BD3" s="180"/>
      <c r="BE3" s="180" t="s">
        <v>8</v>
      </c>
      <c r="BF3" s="180"/>
      <c r="BG3" s="180"/>
      <c r="BH3" s="180" t="s">
        <v>1569</v>
      </c>
      <c r="BI3" s="180"/>
      <c r="BJ3" s="180"/>
      <c r="BK3" s="180" t="s">
        <v>1570</v>
      </c>
      <c r="BL3" s="180"/>
      <c r="BM3" s="180"/>
      <c r="BN3" s="180" t="s">
        <v>3</v>
      </c>
      <c r="BO3" s="180"/>
      <c r="BP3" s="180"/>
      <c r="BQ3" s="180" t="s">
        <v>4</v>
      </c>
      <c r="BR3" s="180"/>
      <c r="BS3" s="180"/>
      <c r="BT3" s="180" t="s">
        <v>1571</v>
      </c>
      <c r="BU3" s="180"/>
      <c r="BV3" s="180"/>
      <c r="BW3" s="180" t="s">
        <v>1572</v>
      </c>
      <c r="BX3" s="180"/>
      <c r="BY3" s="180"/>
      <c r="BZ3" s="180" t="s">
        <v>9</v>
      </c>
      <c r="CA3" s="180"/>
      <c r="CB3" s="180"/>
      <c r="CC3" s="180" t="s">
        <v>10</v>
      </c>
      <c r="CD3" s="180"/>
      <c r="CE3" s="180"/>
      <c r="CF3" s="180" t="s">
        <v>1573</v>
      </c>
      <c r="CG3" s="180"/>
      <c r="CH3" s="180"/>
      <c r="CI3" s="180" t="s">
        <v>1574</v>
      </c>
      <c r="CJ3" s="180"/>
      <c r="CK3" s="180"/>
      <c r="CL3" s="180" t="s">
        <v>23</v>
      </c>
      <c r="CM3" s="180"/>
      <c r="CN3" s="180"/>
      <c r="CO3" s="180" t="s">
        <v>24</v>
      </c>
      <c r="CP3" s="180"/>
      <c r="CQ3" s="180"/>
      <c r="CR3" s="180" t="s">
        <v>1575</v>
      </c>
      <c r="CS3" s="180"/>
      <c r="CT3" s="180"/>
      <c r="CU3" s="180" t="s">
        <v>1576</v>
      </c>
      <c r="CV3" s="180"/>
      <c r="CW3" s="180"/>
      <c r="CX3" s="180" t="s">
        <v>19</v>
      </c>
      <c r="CY3" s="180"/>
      <c r="CZ3" s="180"/>
      <c r="DA3" s="180" t="s">
        <v>20</v>
      </c>
      <c r="DB3" s="180"/>
      <c r="DC3" s="180"/>
      <c r="DD3" s="180" t="s">
        <v>1577</v>
      </c>
      <c r="DE3" s="180"/>
      <c r="DF3" s="180"/>
      <c r="DG3" s="180" t="s">
        <v>1578</v>
      </c>
      <c r="DH3" s="180"/>
      <c r="DI3" s="180"/>
      <c r="DJ3" s="180" t="s">
        <v>1</v>
      </c>
      <c r="DK3" s="180"/>
      <c r="DL3" s="180"/>
      <c r="DM3" s="180" t="s">
        <v>2</v>
      </c>
      <c r="DN3" s="180"/>
      <c r="DO3" s="180"/>
      <c r="DP3" s="180" t="s">
        <v>1579</v>
      </c>
      <c r="DQ3" s="180"/>
      <c r="DR3" s="180"/>
      <c r="DS3" s="180" t="s">
        <v>1580</v>
      </c>
      <c r="DT3" s="180"/>
      <c r="DU3" s="180"/>
      <c r="DV3" s="180" t="s">
        <v>21</v>
      </c>
      <c r="DW3" s="180"/>
      <c r="DX3" s="180"/>
      <c r="DY3" s="180" t="s">
        <v>22</v>
      </c>
      <c r="DZ3" s="180"/>
      <c r="EA3" s="180"/>
      <c r="EB3" s="180" t="s">
        <v>1581</v>
      </c>
      <c r="EC3" s="180"/>
      <c r="ED3" s="180"/>
      <c r="EE3" s="180" t="s">
        <v>1582</v>
      </c>
      <c r="EF3" s="180"/>
      <c r="EG3" s="180"/>
      <c r="EH3" s="180" t="s">
        <v>17</v>
      </c>
      <c r="EI3" s="180"/>
      <c r="EJ3" s="180"/>
      <c r="EK3" s="180" t="s">
        <v>18</v>
      </c>
      <c r="EL3" s="180"/>
      <c r="EM3" s="180"/>
      <c r="EN3" s="180" t="s">
        <v>1583</v>
      </c>
      <c r="EO3" s="180"/>
      <c r="EP3" s="180"/>
      <c r="EQ3" s="180" t="s">
        <v>1584</v>
      </c>
      <c r="ER3" s="180"/>
      <c r="ES3" s="180"/>
      <c r="ET3" s="180" t="s">
        <v>11</v>
      </c>
      <c r="EU3" s="180"/>
      <c r="EV3" s="180"/>
      <c r="EW3" s="180" t="s">
        <v>12</v>
      </c>
      <c r="EX3" s="180"/>
      <c r="EY3" s="180"/>
      <c r="EZ3" s="180" t="s">
        <v>1585</v>
      </c>
      <c r="FA3" s="180"/>
      <c r="FB3" s="180"/>
      <c r="FC3" s="180" t="s">
        <v>1586</v>
      </c>
      <c r="FD3" s="180"/>
      <c r="FE3" s="180"/>
    </row>
    <row r="4" spans="2:161">
      <c r="B4" s="88" t="s">
        <v>153</v>
      </c>
      <c r="C4" s="88" t="s">
        <v>1129</v>
      </c>
      <c r="D4" s="88" t="s">
        <v>1130</v>
      </c>
      <c r="E4" s="88" t="s">
        <v>1151</v>
      </c>
      <c r="F4" s="88" t="s">
        <v>1129</v>
      </c>
      <c r="G4" s="88" t="s">
        <v>1130</v>
      </c>
      <c r="H4" s="88" t="s">
        <v>1151</v>
      </c>
      <c r="I4" s="88" t="s">
        <v>1129</v>
      </c>
      <c r="J4" s="88" t="s">
        <v>1130</v>
      </c>
      <c r="K4" s="88" t="s">
        <v>1151</v>
      </c>
      <c r="L4" s="88" t="s">
        <v>1129</v>
      </c>
      <c r="M4" s="88" t="s">
        <v>1130</v>
      </c>
      <c r="N4" s="88" t="s">
        <v>1151</v>
      </c>
      <c r="O4" s="88" t="s">
        <v>1129</v>
      </c>
      <c r="P4" s="88" t="s">
        <v>1130</v>
      </c>
      <c r="Q4" s="88" t="s">
        <v>1151</v>
      </c>
      <c r="R4" s="88" t="s">
        <v>1129</v>
      </c>
      <c r="S4" s="88" t="s">
        <v>1130</v>
      </c>
      <c r="T4" s="88" t="s">
        <v>1151</v>
      </c>
      <c r="U4" s="88" t="s">
        <v>1129</v>
      </c>
      <c r="V4" s="88" t="s">
        <v>1130</v>
      </c>
      <c r="W4" s="88" t="s">
        <v>1151</v>
      </c>
      <c r="X4" s="88" t="s">
        <v>1129</v>
      </c>
      <c r="Y4" s="88" t="s">
        <v>1130</v>
      </c>
      <c r="Z4" s="88" t="s">
        <v>1151</v>
      </c>
      <c r="AA4" s="88" t="s">
        <v>1129</v>
      </c>
      <c r="AB4" s="88" t="s">
        <v>1130</v>
      </c>
      <c r="AC4" s="88" t="s">
        <v>1151</v>
      </c>
      <c r="AD4" s="88" t="s">
        <v>1129</v>
      </c>
      <c r="AE4" s="88" t="s">
        <v>1130</v>
      </c>
      <c r="AF4" s="88" t="s">
        <v>1151</v>
      </c>
      <c r="AG4" s="88" t="s">
        <v>1129</v>
      </c>
      <c r="AH4" s="88" t="s">
        <v>1130</v>
      </c>
      <c r="AI4" s="88" t="s">
        <v>1151</v>
      </c>
      <c r="AJ4" s="88" t="s">
        <v>1129</v>
      </c>
      <c r="AK4" s="88" t="s">
        <v>1130</v>
      </c>
      <c r="AL4" s="88" t="s">
        <v>1151</v>
      </c>
      <c r="AM4" s="88" t="s">
        <v>1129</v>
      </c>
      <c r="AN4" s="88" t="s">
        <v>1130</v>
      </c>
      <c r="AO4" s="88" t="s">
        <v>1151</v>
      </c>
      <c r="AP4" s="88" t="s">
        <v>1129</v>
      </c>
      <c r="AQ4" s="88" t="s">
        <v>1130</v>
      </c>
      <c r="AR4" s="88" t="s">
        <v>1151</v>
      </c>
      <c r="AS4" s="88" t="s">
        <v>1129</v>
      </c>
      <c r="AT4" s="88" t="s">
        <v>1130</v>
      </c>
      <c r="AU4" s="88" t="s">
        <v>1151</v>
      </c>
      <c r="AV4" s="88" t="s">
        <v>1129</v>
      </c>
      <c r="AW4" s="88" t="s">
        <v>1130</v>
      </c>
      <c r="AX4" s="88" t="s">
        <v>1151</v>
      </c>
      <c r="AY4" s="88" t="s">
        <v>1129</v>
      </c>
      <c r="AZ4" s="88" t="s">
        <v>1130</v>
      </c>
      <c r="BA4" s="88" t="s">
        <v>1151</v>
      </c>
      <c r="BB4" s="88" t="s">
        <v>1129</v>
      </c>
      <c r="BC4" s="88" t="s">
        <v>1130</v>
      </c>
      <c r="BD4" s="88" t="s">
        <v>1151</v>
      </c>
      <c r="BE4" s="88" t="s">
        <v>1129</v>
      </c>
      <c r="BF4" s="88" t="s">
        <v>1130</v>
      </c>
      <c r="BG4" s="88" t="s">
        <v>1151</v>
      </c>
      <c r="BH4" s="88" t="s">
        <v>1129</v>
      </c>
      <c r="BI4" s="88" t="s">
        <v>1130</v>
      </c>
      <c r="BJ4" s="88" t="s">
        <v>1151</v>
      </c>
      <c r="BK4" s="88" t="s">
        <v>1129</v>
      </c>
      <c r="BL4" s="88" t="s">
        <v>1130</v>
      </c>
      <c r="BM4" s="88" t="s">
        <v>1151</v>
      </c>
      <c r="BN4" s="88" t="s">
        <v>1129</v>
      </c>
      <c r="BO4" s="88" t="s">
        <v>1130</v>
      </c>
      <c r="BP4" s="88" t="s">
        <v>1151</v>
      </c>
      <c r="BQ4" s="88" t="s">
        <v>1129</v>
      </c>
      <c r="BR4" s="88" t="s">
        <v>1130</v>
      </c>
      <c r="BS4" s="88" t="s">
        <v>1151</v>
      </c>
      <c r="BT4" s="88" t="s">
        <v>1129</v>
      </c>
      <c r="BU4" s="88" t="s">
        <v>1130</v>
      </c>
      <c r="BV4" s="88" t="s">
        <v>1151</v>
      </c>
      <c r="BW4" s="88" t="s">
        <v>1129</v>
      </c>
      <c r="BX4" s="88" t="s">
        <v>1130</v>
      </c>
      <c r="BY4" s="88" t="s">
        <v>1151</v>
      </c>
      <c r="BZ4" s="88" t="s">
        <v>1129</v>
      </c>
      <c r="CA4" s="88" t="s">
        <v>1130</v>
      </c>
      <c r="CB4" s="88" t="s">
        <v>1151</v>
      </c>
      <c r="CC4" s="88" t="s">
        <v>1129</v>
      </c>
      <c r="CD4" s="88" t="s">
        <v>1130</v>
      </c>
      <c r="CE4" s="88" t="s">
        <v>1151</v>
      </c>
      <c r="CF4" s="88" t="s">
        <v>1129</v>
      </c>
      <c r="CG4" s="88" t="s">
        <v>1130</v>
      </c>
      <c r="CH4" s="88" t="s">
        <v>1151</v>
      </c>
      <c r="CI4" s="88" t="s">
        <v>1129</v>
      </c>
      <c r="CJ4" s="88" t="s">
        <v>1130</v>
      </c>
      <c r="CK4" s="88" t="s">
        <v>1151</v>
      </c>
      <c r="CL4" s="88" t="s">
        <v>1129</v>
      </c>
      <c r="CM4" s="88" t="s">
        <v>1130</v>
      </c>
      <c r="CN4" s="88" t="s">
        <v>1151</v>
      </c>
      <c r="CO4" s="88" t="s">
        <v>1129</v>
      </c>
      <c r="CP4" s="88" t="s">
        <v>1130</v>
      </c>
      <c r="CQ4" s="88" t="s">
        <v>1151</v>
      </c>
      <c r="CR4" s="88" t="s">
        <v>1129</v>
      </c>
      <c r="CS4" s="88" t="s">
        <v>1130</v>
      </c>
      <c r="CT4" s="88" t="s">
        <v>1151</v>
      </c>
      <c r="CU4" s="88" t="s">
        <v>1129</v>
      </c>
      <c r="CV4" s="88" t="s">
        <v>1130</v>
      </c>
      <c r="CW4" s="88" t="s">
        <v>1151</v>
      </c>
      <c r="CX4" s="88" t="s">
        <v>1129</v>
      </c>
      <c r="CY4" s="88" t="s">
        <v>1130</v>
      </c>
      <c r="CZ4" s="88" t="s">
        <v>1151</v>
      </c>
      <c r="DA4" s="88" t="s">
        <v>1129</v>
      </c>
      <c r="DB4" s="88" t="s">
        <v>1130</v>
      </c>
      <c r="DC4" s="88" t="s">
        <v>1151</v>
      </c>
      <c r="DD4" s="88" t="s">
        <v>1129</v>
      </c>
      <c r="DE4" s="88" t="s">
        <v>1130</v>
      </c>
      <c r="DF4" s="88" t="s">
        <v>1151</v>
      </c>
      <c r="DG4" s="88" t="s">
        <v>1129</v>
      </c>
      <c r="DH4" s="88" t="s">
        <v>1130</v>
      </c>
      <c r="DI4" s="88" t="s">
        <v>1151</v>
      </c>
      <c r="DJ4" s="88" t="s">
        <v>1129</v>
      </c>
      <c r="DK4" s="88" t="s">
        <v>1130</v>
      </c>
      <c r="DL4" s="88" t="s">
        <v>1151</v>
      </c>
      <c r="DM4" s="88" t="s">
        <v>1129</v>
      </c>
      <c r="DN4" s="88" t="s">
        <v>1130</v>
      </c>
      <c r="DO4" s="88" t="s">
        <v>1151</v>
      </c>
      <c r="DP4" s="88" t="s">
        <v>1129</v>
      </c>
      <c r="DQ4" s="88" t="s">
        <v>1130</v>
      </c>
      <c r="DR4" s="88" t="s">
        <v>1151</v>
      </c>
      <c r="DS4" s="88" t="s">
        <v>1129</v>
      </c>
      <c r="DT4" s="88" t="s">
        <v>1130</v>
      </c>
      <c r="DU4" s="88" t="s">
        <v>1151</v>
      </c>
      <c r="DV4" s="88" t="s">
        <v>1129</v>
      </c>
      <c r="DW4" s="88" t="s">
        <v>1130</v>
      </c>
      <c r="DX4" s="88" t="s">
        <v>1151</v>
      </c>
      <c r="DY4" s="88" t="s">
        <v>1129</v>
      </c>
      <c r="DZ4" s="88" t="s">
        <v>1130</v>
      </c>
      <c r="EA4" s="88" t="s">
        <v>1151</v>
      </c>
      <c r="EB4" s="88" t="s">
        <v>1129</v>
      </c>
      <c r="EC4" s="88" t="s">
        <v>1130</v>
      </c>
      <c r="ED4" s="88" t="s">
        <v>1151</v>
      </c>
      <c r="EE4" s="88" t="s">
        <v>1129</v>
      </c>
      <c r="EF4" s="88" t="s">
        <v>1130</v>
      </c>
      <c r="EG4" s="88" t="s">
        <v>1151</v>
      </c>
      <c r="EH4" s="88" t="s">
        <v>1129</v>
      </c>
      <c r="EI4" s="88" t="s">
        <v>1130</v>
      </c>
      <c r="EJ4" s="88" t="s">
        <v>1151</v>
      </c>
      <c r="EK4" s="88" t="s">
        <v>1129</v>
      </c>
      <c r="EL4" s="88" t="s">
        <v>1130</v>
      </c>
      <c r="EM4" s="88" t="s">
        <v>1151</v>
      </c>
      <c r="EN4" s="88" t="s">
        <v>1129</v>
      </c>
      <c r="EO4" s="88" t="s">
        <v>1130</v>
      </c>
      <c r="EP4" s="88" t="s">
        <v>1151</v>
      </c>
      <c r="EQ4" s="88" t="s">
        <v>1129</v>
      </c>
      <c r="ER4" s="88" t="s">
        <v>1130</v>
      </c>
      <c r="ES4" s="88" t="s">
        <v>1151</v>
      </c>
      <c r="ET4" s="88" t="s">
        <v>1129</v>
      </c>
      <c r="EU4" s="88" t="s">
        <v>1130</v>
      </c>
      <c r="EV4" s="88" t="s">
        <v>1151</v>
      </c>
      <c r="EW4" s="88" t="s">
        <v>1129</v>
      </c>
      <c r="EX4" s="88" t="s">
        <v>1130</v>
      </c>
      <c r="EY4" s="88" t="s">
        <v>1151</v>
      </c>
      <c r="EZ4" s="88" t="s">
        <v>1129</v>
      </c>
      <c r="FA4" s="88" t="s">
        <v>1130</v>
      </c>
      <c r="FB4" s="88" t="s">
        <v>1151</v>
      </c>
      <c r="FC4" s="88" t="s">
        <v>1129</v>
      </c>
      <c r="FD4" s="88" t="s">
        <v>1130</v>
      </c>
      <c r="FE4" s="88" t="s">
        <v>1151</v>
      </c>
    </row>
    <row r="5" spans="2:161">
      <c r="B5" s="105">
        <v>0</v>
      </c>
      <c r="C5" s="105">
        <v>222.5</v>
      </c>
      <c r="D5" s="105">
        <v>145.5</v>
      </c>
      <c r="E5" s="105">
        <v>184</v>
      </c>
      <c r="F5" s="105">
        <v>526.5</v>
      </c>
      <c r="G5" s="105">
        <v>546.5</v>
      </c>
      <c r="H5" s="105">
        <v>529.5</v>
      </c>
      <c r="I5" s="105">
        <v>631.5</v>
      </c>
      <c r="J5" s="105">
        <v>520.5</v>
      </c>
      <c r="K5" s="105">
        <v>509.5</v>
      </c>
      <c r="L5" s="105">
        <v>885.5</v>
      </c>
      <c r="M5" s="105">
        <v>864.5</v>
      </c>
      <c r="N5" s="105">
        <v>979.5</v>
      </c>
      <c r="O5" s="105">
        <v>758.5</v>
      </c>
      <c r="P5" s="105">
        <v>687.5</v>
      </c>
      <c r="Q5" s="105">
        <v>691.5</v>
      </c>
      <c r="R5" s="105">
        <v>330.5</v>
      </c>
      <c r="S5" s="105">
        <v>329.5</v>
      </c>
      <c r="T5" s="105">
        <v>263.5</v>
      </c>
      <c r="U5" s="105">
        <v>268.5</v>
      </c>
      <c r="V5" s="105">
        <v>243.5</v>
      </c>
      <c r="W5" s="105">
        <v>293.5</v>
      </c>
      <c r="X5" s="105">
        <v>298.5</v>
      </c>
      <c r="Y5" s="105">
        <v>317.5</v>
      </c>
      <c r="Z5" s="105">
        <v>279.5</v>
      </c>
      <c r="AA5" s="105">
        <v>283.5</v>
      </c>
      <c r="AB5" s="105">
        <v>273.5</v>
      </c>
      <c r="AC5" s="105">
        <v>275.5</v>
      </c>
      <c r="AD5" s="105">
        <v>542.5</v>
      </c>
      <c r="AE5" s="105">
        <v>573.5</v>
      </c>
      <c r="AF5" s="105">
        <v>469.5</v>
      </c>
      <c r="AG5" s="105">
        <v>739.5</v>
      </c>
      <c r="AH5" s="105">
        <v>629.5</v>
      </c>
      <c r="AI5" s="105">
        <v>585.5</v>
      </c>
      <c r="AJ5" s="105">
        <v>730.5</v>
      </c>
      <c r="AK5" s="105">
        <v>894.5</v>
      </c>
      <c r="AL5" s="105">
        <v>758.5</v>
      </c>
      <c r="AM5" s="105">
        <v>778.5</v>
      </c>
      <c r="AN5" s="105">
        <v>632.5</v>
      </c>
      <c r="AO5" s="105">
        <v>685.5</v>
      </c>
      <c r="AP5" s="105">
        <v>652.5</v>
      </c>
      <c r="AQ5" s="105">
        <v>469.5</v>
      </c>
      <c r="AR5" s="105">
        <v>562.5</v>
      </c>
      <c r="AS5" s="105">
        <v>601.5</v>
      </c>
      <c r="AT5" s="105">
        <v>499.5</v>
      </c>
      <c r="AU5" s="105">
        <v>530.5</v>
      </c>
      <c r="AV5" s="105">
        <v>534.5</v>
      </c>
      <c r="AW5" s="105">
        <v>551.5</v>
      </c>
      <c r="AX5" s="105">
        <v>564.5</v>
      </c>
      <c r="AY5" s="105">
        <v>528.5</v>
      </c>
      <c r="AZ5" s="105">
        <v>542.5</v>
      </c>
      <c r="BA5" s="105">
        <v>496.5</v>
      </c>
      <c r="BB5" s="105">
        <v>426.5</v>
      </c>
      <c r="BC5" s="105">
        <v>363.5</v>
      </c>
      <c r="BD5" s="105">
        <v>394.5</v>
      </c>
      <c r="BE5" s="105">
        <v>439.5</v>
      </c>
      <c r="BF5" s="105">
        <v>429.5</v>
      </c>
      <c r="BG5" s="105">
        <v>428.5</v>
      </c>
      <c r="BH5" s="105">
        <v>722.5</v>
      </c>
      <c r="BI5" s="105">
        <v>581.5</v>
      </c>
      <c r="BJ5" s="105">
        <v>509.5</v>
      </c>
      <c r="BK5" s="105">
        <v>480.5</v>
      </c>
      <c r="BL5" s="105">
        <v>496.5</v>
      </c>
      <c r="BM5" s="105">
        <v>494.5</v>
      </c>
      <c r="BN5" s="105">
        <v>517.5</v>
      </c>
      <c r="BO5" s="105">
        <v>555.5</v>
      </c>
      <c r="BP5" s="105">
        <v>451.5</v>
      </c>
      <c r="BQ5" s="105">
        <v>478.5</v>
      </c>
      <c r="BR5" s="105">
        <v>580.5</v>
      </c>
      <c r="BS5" s="105">
        <v>496.5</v>
      </c>
      <c r="BT5" s="105">
        <v>624.5</v>
      </c>
      <c r="BU5" s="105">
        <v>623.5</v>
      </c>
      <c r="BV5" s="105">
        <v>646.5</v>
      </c>
      <c r="BW5" s="105">
        <v>681.5</v>
      </c>
      <c r="BX5" s="105">
        <v>622.5</v>
      </c>
      <c r="BY5" s="105">
        <v>586.5</v>
      </c>
      <c r="BZ5" s="105">
        <v>567.5</v>
      </c>
      <c r="CA5" s="105">
        <v>581.5</v>
      </c>
      <c r="CB5" s="105">
        <v>834.5</v>
      </c>
      <c r="CC5" s="105">
        <v>625.5</v>
      </c>
      <c r="CD5" s="105">
        <v>616.5</v>
      </c>
      <c r="CE5" s="105">
        <v>595.5</v>
      </c>
      <c r="CF5" s="105">
        <v>638.5</v>
      </c>
      <c r="CG5" s="105">
        <v>681.5</v>
      </c>
      <c r="CH5" s="105">
        <v>560.5</v>
      </c>
      <c r="CI5" s="105">
        <v>580.5</v>
      </c>
      <c r="CJ5" s="105">
        <v>859.5</v>
      </c>
      <c r="CK5" s="105">
        <v>661.5</v>
      </c>
      <c r="CL5" s="105">
        <v>505.5</v>
      </c>
      <c r="CM5" s="105">
        <v>466.5</v>
      </c>
      <c r="CN5" s="105">
        <v>488.5</v>
      </c>
      <c r="CO5" s="105">
        <v>527.5</v>
      </c>
      <c r="CP5" s="105">
        <v>499.5</v>
      </c>
      <c r="CQ5" s="105">
        <v>497.5</v>
      </c>
      <c r="CR5" s="105">
        <v>646.5</v>
      </c>
      <c r="CS5" s="105">
        <v>707.5</v>
      </c>
      <c r="CT5" s="105">
        <v>794.5</v>
      </c>
      <c r="CU5" s="105">
        <v>665.5</v>
      </c>
      <c r="CV5" s="105">
        <v>712.5</v>
      </c>
      <c r="CW5" s="105">
        <v>861.5</v>
      </c>
      <c r="CX5" s="105">
        <v>655.5</v>
      </c>
      <c r="CY5" s="105">
        <v>630.5</v>
      </c>
      <c r="CZ5" s="105">
        <v>744.5</v>
      </c>
      <c r="DA5" s="105">
        <v>668.5</v>
      </c>
      <c r="DB5" s="105">
        <v>723.5</v>
      </c>
      <c r="DC5" s="105">
        <v>723.5</v>
      </c>
      <c r="DD5" s="127">
        <v>654</v>
      </c>
      <c r="DE5" s="105">
        <v>685.5</v>
      </c>
      <c r="DF5" s="105">
        <v>622.5</v>
      </c>
      <c r="DG5" s="105">
        <v>642.5</v>
      </c>
      <c r="DH5" s="105">
        <v>642.5</v>
      </c>
      <c r="DI5" s="105">
        <v>783.5</v>
      </c>
      <c r="DJ5" s="105">
        <v>667.5</v>
      </c>
      <c r="DK5" s="105">
        <v>604.5</v>
      </c>
      <c r="DL5" s="105">
        <v>623.5</v>
      </c>
      <c r="DM5" s="105">
        <v>529.5</v>
      </c>
      <c r="DN5" s="105">
        <v>549.5</v>
      </c>
      <c r="DO5" s="105">
        <v>529.5</v>
      </c>
      <c r="DP5" s="105">
        <v>511.5</v>
      </c>
      <c r="DQ5" s="105">
        <v>548.5</v>
      </c>
      <c r="DR5" s="105">
        <v>579.5</v>
      </c>
      <c r="DS5" s="105">
        <v>601.5</v>
      </c>
      <c r="DT5" s="105">
        <v>579.5</v>
      </c>
      <c r="DU5" s="105">
        <v>568.5</v>
      </c>
      <c r="DV5" s="105">
        <v>622.5</v>
      </c>
      <c r="DW5" s="105">
        <v>572.5</v>
      </c>
      <c r="DX5" s="105">
        <v>678.5</v>
      </c>
      <c r="DY5" s="105">
        <v>610.5</v>
      </c>
      <c r="DZ5" s="105">
        <v>541.5</v>
      </c>
      <c r="EA5" s="105">
        <v>572.5</v>
      </c>
      <c r="EB5" s="105">
        <v>761.5</v>
      </c>
      <c r="EC5" s="105">
        <v>716.5</v>
      </c>
      <c r="ED5" s="105">
        <v>780.5</v>
      </c>
      <c r="EE5" s="105">
        <v>724.5</v>
      </c>
      <c r="EF5" s="105">
        <v>995.5</v>
      </c>
      <c r="EG5" s="105">
        <v>692.5</v>
      </c>
      <c r="EH5" s="105">
        <v>638.5</v>
      </c>
      <c r="EI5" s="105">
        <v>786.5</v>
      </c>
      <c r="EJ5" s="105">
        <v>677.5</v>
      </c>
      <c r="EK5" s="105">
        <v>673.5</v>
      </c>
      <c r="EL5" s="105">
        <v>707.5</v>
      </c>
      <c r="EM5" s="105">
        <v>604.5</v>
      </c>
      <c r="EN5" s="105">
        <v>652.5</v>
      </c>
      <c r="EO5" s="105">
        <v>633.5</v>
      </c>
      <c r="EP5" s="105">
        <v>604.5</v>
      </c>
      <c r="EQ5" s="105">
        <v>615.5</v>
      </c>
      <c r="ER5" s="105">
        <v>601.5</v>
      </c>
      <c r="ES5" s="105">
        <v>670.5</v>
      </c>
      <c r="ET5" s="105">
        <v>832.5</v>
      </c>
      <c r="EU5" s="105">
        <v>738.5</v>
      </c>
      <c r="EV5" s="105">
        <v>649.5</v>
      </c>
      <c r="EW5" s="105">
        <v>677.5</v>
      </c>
      <c r="EX5" s="105">
        <v>815.5</v>
      </c>
      <c r="EY5" s="105">
        <v>711.5</v>
      </c>
      <c r="EZ5" s="105">
        <v>739.5</v>
      </c>
      <c r="FA5" s="105">
        <v>877.5</v>
      </c>
      <c r="FB5" s="105">
        <v>776.5</v>
      </c>
      <c r="FC5" s="105">
        <v>1143.5</v>
      </c>
      <c r="FD5" s="105">
        <v>1166.5</v>
      </c>
      <c r="FE5" s="105">
        <v>597.5</v>
      </c>
    </row>
    <row r="6" spans="2:161">
      <c r="B6" s="105">
        <v>0.5</v>
      </c>
      <c r="C6" s="105">
        <v>197.33</v>
      </c>
      <c r="D6" s="105">
        <v>119.33</v>
      </c>
      <c r="E6" s="105">
        <v>158.33000000000001</v>
      </c>
      <c r="F6" s="105">
        <v>532.33000000000004</v>
      </c>
      <c r="G6" s="105">
        <v>535.33000000000004</v>
      </c>
      <c r="H6" s="105">
        <v>526.33000000000004</v>
      </c>
      <c r="I6" s="105">
        <v>658.33</v>
      </c>
      <c r="J6" s="105">
        <v>527.33000000000004</v>
      </c>
      <c r="K6" s="105">
        <v>528.33000000000004</v>
      </c>
      <c r="L6" s="105">
        <v>854.33</v>
      </c>
      <c r="M6" s="105">
        <v>791.33</v>
      </c>
      <c r="N6" s="105">
        <v>983.33</v>
      </c>
      <c r="O6" s="105">
        <v>779.33</v>
      </c>
      <c r="P6" s="105">
        <v>710.33</v>
      </c>
      <c r="Q6" s="105">
        <v>715.33</v>
      </c>
      <c r="R6" s="105">
        <v>321.33</v>
      </c>
      <c r="S6" s="105">
        <v>307.33</v>
      </c>
      <c r="T6" s="105">
        <v>254.33</v>
      </c>
      <c r="U6" s="105">
        <v>267.33</v>
      </c>
      <c r="V6" s="105">
        <v>260.33</v>
      </c>
      <c r="W6" s="105">
        <v>284.33</v>
      </c>
      <c r="X6" s="105">
        <v>269.33</v>
      </c>
      <c r="Y6" s="105">
        <v>291.33</v>
      </c>
      <c r="Z6" s="105">
        <v>247.33</v>
      </c>
      <c r="AA6" s="105">
        <v>260.33</v>
      </c>
      <c r="AB6" s="105">
        <v>250.33</v>
      </c>
      <c r="AC6" s="105">
        <v>238.33</v>
      </c>
      <c r="AD6" s="105">
        <v>556.33000000000004</v>
      </c>
      <c r="AE6" s="105">
        <v>572.33000000000004</v>
      </c>
      <c r="AF6" s="105">
        <v>488.33</v>
      </c>
      <c r="AG6" s="105">
        <v>772.33</v>
      </c>
      <c r="AH6" s="105">
        <v>638.33000000000004</v>
      </c>
      <c r="AI6" s="105">
        <v>576.33000000000004</v>
      </c>
      <c r="AJ6" s="105">
        <v>723.33</v>
      </c>
      <c r="AK6" s="105">
        <v>856.33</v>
      </c>
      <c r="AL6" s="105">
        <v>753.33</v>
      </c>
      <c r="AM6" s="105">
        <v>719.33</v>
      </c>
      <c r="AN6" s="105">
        <v>647.33000000000004</v>
      </c>
      <c r="AO6" s="105">
        <v>670.33</v>
      </c>
      <c r="AP6" s="105">
        <v>623.33000000000004</v>
      </c>
      <c r="AQ6" s="105">
        <v>474.33</v>
      </c>
      <c r="AR6" s="105">
        <v>579.33000000000004</v>
      </c>
      <c r="AS6" s="105">
        <v>559.33000000000004</v>
      </c>
      <c r="AT6" s="105">
        <v>557.33000000000004</v>
      </c>
      <c r="AU6" s="105">
        <v>524.33000000000004</v>
      </c>
      <c r="AV6" s="105">
        <v>498.33</v>
      </c>
      <c r="AW6" s="105">
        <v>504.33</v>
      </c>
      <c r="AX6" s="105">
        <v>534.33000000000004</v>
      </c>
      <c r="AY6" s="105">
        <v>475.33</v>
      </c>
      <c r="AZ6" s="105">
        <v>479.33</v>
      </c>
      <c r="BA6" s="105">
        <v>437.33</v>
      </c>
      <c r="BB6" s="105">
        <v>430.33</v>
      </c>
      <c r="BC6" s="105">
        <v>366.33</v>
      </c>
      <c r="BD6" s="105">
        <v>386.33</v>
      </c>
      <c r="BE6" s="105">
        <v>450.33</v>
      </c>
      <c r="BF6" s="105">
        <v>424.33</v>
      </c>
      <c r="BG6" s="105">
        <v>405.33</v>
      </c>
      <c r="BH6" s="105">
        <v>766.33</v>
      </c>
      <c r="BI6" s="105">
        <v>527.33000000000004</v>
      </c>
      <c r="BJ6" s="105">
        <v>477.33</v>
      </c>
      <c r="BK6" s="105">
        <v>443.33</v>
      </c>
      <c r="BL6" s="105">
        <v>468.33</v>
      </c>
      <c r="BM6" s="105">
        <v>477.33</v>
      </c>
      <c r="BN6" s="105">
        <v>511.33</v>
      </c>
      <c r="BO6" s="105">
        <v>559.33000000000004</v>
      </c>
      <c r="BP6" s="105">
        <v>438.33</v>
      </c>
      <c r="BQ6" s="105">
        <v>522.33000000000004</v>
      </c>
      <c r="BR6" s="105">
        <v>623.33000000000004</v>
      </c>
      <c r="BS6" s="105">
        <v>523.33000000000004</v>
      </c>
      <c r="BT6" s="105">
        <v>653.33000000000004</v>
      </c>
      <c r="BU6" s="105">
        <v>635.33000000000004</v>
      </c>
      <c r="BV6" s="105">
        <v>694.33</v>
      </c>
      <c r="BW6" s="105">
        <v>663.33</v>
      </c>
      <c r="BX6" s="105">
        <v>642.33000000000004</v>
      </c>
      <c r="BY6" s="105">
        <v>629.33000000000004</v>
      </c>
      <c r="BZ6" s="105">
        <v>589.33000000000004</v>
      </c>
      <c r="CA6" s="105">
        <v>591.33000000000004</v>
      </c>
      <c r="CB6" s="105">
        <v>833.33</v>
      </c>
      <c r="CC6" s="105">
        <v>618.33000000000004</v>
      </c>
      <c r="CD6" s="105">
        <v>633.33000000000004</v>
      </c>
      <c r="CE6" s="105">
        <v>662.33</v>
      </c>
      <c r="CF6" s="105">
        <v>595.33000000000004</v>
      </c>
      <c r="CG6" s="105">
        <v>664.33</v>
      </c>
      <c r="CH6" s="105">
        <v>580.33000000000004</v>
      </c>
      <c r="CI6" s="105">
        <v>566.33000000000004</v>
      </c>
      <c r="CJ6" s="105">
        <v>978.33</v>
      </c>
      <c r="CK6" s="105">
        <v>676.33</v>
      </c>
      <c r="CL6" s="105">
        <v>539.33000000000004</v>
      </c>
      <c r="CM6" s="105">
        <v>470.33</v>
      </c>
      <c r="CN6" s="105">
        <v>484.33</v>
      </c>
      <c r="CO6" s="105">
        <v>536.33000000000004</v>
      </c>
      <c r="CP6" s="105">
        <v>488.33</v>
      </c>
      <c r="CQ6" s="105">
        <v>491.33</v>
      </c>
      <c r="CR6" s="105">
        <v>639.33000000000004</v>
      </c>
      <c r="CS6" s="105">
        <v>669.33</v>
      </c>
      <c r="CT6" s="105">
        <v>820.33</v>
      </c>
      <c r="CU6" s="105">
        <v>666.33</v>
      </c>
      <c r="CV6" s="105">
        <v>684.33</v>
      </c>
      <c r="CW6" s="105">
        <v>869.33</v>
      </c>
      <c r="CX6" s="105">
        <v>672.33</v>
      </c>
      <c r="CY6" s="105">
        <v>632.33000000000004</v>
      </c>
      <c r="CZ6" s="105">
        <v>713.33</v>
      </c>
      <c r="DA6" s="105">
        <v>707.33</v>
      </c>
      <c r="DB6" s="105">
        <v>741.33</v>
      </c>
      <c r="DC6" s="105">
        <v>726.33</v>
      </c>
      <c r="DD6" s="127">
        <v>639.83000000000004</v>
      </c>
      <c r="DE6" s="105">
        <v>679.33</v>
      </c>
      <c r="DF6" s="105">
        <v>600.33000000000004</v>
      </c>
      <c r="DG6" s="105">
        <v>637.33000000000004</v>
      </c>
      <c r="DH6" s="105">
        <v>631.33000000000004</v>
      </c>
      <c r="DI6" s="105">
        <v>769.33</v>
      </c>
      <c r="DJ6" s="105">
        <v>632.33000000000004</v>
      </c>
      <c r="DK6" s="105">
        <v>607.33000000000004</v>
      </c>
      <c r="DL6" s="105">
        <v>560.33000000000004</v>
      </c>
      <c r="DM6" s="105">
        <v>590.33000000000004</v>
      </c>
      <c r="DN6" s="105">
        <v>557.33000000000004</v>
      </c>
      <c r="DO6" s="105">
        <v>550.33000000000004</v>
      </c>
      <c r="DP6" s="105">
        <v>485.33</v>
      </c>
      <c r="DQ6" s="105">
        <v>517.33000000000004</v>
      </c>
      <c r="DR6" s="105">
        <v>568.33000000000004</v>
      </c>
      <c r="DS6" s="105">
        <v>564.33000000000004</v>
      </c>
      <c r="DT6" s="105">
        <v>583.33000000000004</v>
      </c>
      <c r="DU6" s="105">
        <v>541.33000000000004</v>
      </c>
      <c r="DV6" s="105">
        <v>586.33000000000004</v>
      </c>
      <c r="DW6" s="105">
        <v>599.33000000000004</v>
      </c>
      <c r="DX6" s="105">
        <v>680.33</v>
      </c>
      <c r="DY6" s="105">
        <v>614.33000000000004</v>
      </c>
      <c r="DZ6" s="105">
        <v>559.33000000000004</v>
      </c>
      <c r="EA6" s="105">
        <v>595.33000000000004</v>
      </c>
      <c r="EB6" s="105">
        <v>742.33</v>
      </c>
      <c r="EC6" s="105">
        <v>672.33</v>
      </c>
      <c r="ED6" s="105">
        <v>767.33</v>
      </c>
      <c r="EE6" s="105">
        <v>688.33</v>
      </c>
      <c r="EF6" s="105">
        <v>963.33</v>
      </c>
      <c r="EG6" s="105">
        <v>662.33</v>
      </c>
      <c r="EH6" s="105">
        <v>634.33000000000004</v>
      </c>
      <c r="EI6" s="105">
        <v>754.33</v>
      </c>
      <c r="EJ6" s="105">
        <v>658.33</v>
      </c>
      <c r="EK6" s="105">
        <v>688.33</v>
      </c>
      <c r="EL6" s="105">
        <v>743.33</v>
      </c>
      <c r="EM6" s="105">
        <v>636.33000000000004</v>
      </c>
      <c r="EN6" s="105">
        <v>639.33000000000004</v>
      </c>
      <c r="EO6" s="105">
        <v>641.33000000000004</v>
      </c>
      <c r="EP6" s="105">
        <v>602.33000000000004</v>
      </c>
      <c r="EQ6" s="105">
        <v>621.33000000000004</v>
      </c>
      <c r="ER6" s="105">
        <v>555.33000000000004</v>
      </c>
      <c r="ES6" s="105">
        <v>643.33000000000004</v>
      </c>
      <c r="ET6" s="105">
        <v>850.33</v>
      </c>
      <c r="EU6" s="105">
        <v>741.33</v>
      </c>
      <c r="EV6" s="105">
        <v>755.33</v>
      </c>
      <c r="EW6" s="105">
        <v>689.33</v>
      </c>
      <c r="EX6" s="105">
        <v>904.33</v>
      </c>
      <c r="EY6" s="105">
        <v>694.33</v>
      </c>
      <c r="EZ6" s="105">
        <v>753.33</v>
      </c>
      <c r="FA6" s="105">
        <v>879.33</v>
      </c>
      <c r="FB6" s="105">
        <v>800.33</v>
      </c>
      <c r="FC6" s="105">
        <v>1147.33</v>
      </c>
      <c r="FD6" s="105">
        <v>1200.33</v>
      </c>
      <c r="FE6" s="105">
        <v>653.33000000000004</v>
      </c>
    </row>
    <row r="7" spans="2:161">
      <c r="B7" s="105">
        <v>1</v>
      </c>
      <c r="C7" s="105">
        <v>213.33</v>
      </c>
      <c r="D7" s="105">
        <v>105.33</v>
      </c>
      <c r="E7" s="105">
        <v>159.33000000000001</v>
      </c>
      <c r="F7" s="105">
        <v>524.33000000000004</v>
      </c>
      <c r="G7" s="105">
        <v>535.33000000000004</v>
      </c>
      <c r="H7" s="105">
        <v>520.33000000000004</v>
      </c>
      <c r="I7" s="105">
        <v>650.33000000000004</v>
      </c>
      <c r="J7" s="105">
        <v>521.33000000000004</v>
      </c>
      <c r="K7" s="105">
        <v>541.33000000000004</v>
      </c>
      <c r="L7" s="105">
        <v>864.33</v>
      </c>
      <c r="M7" s="105">
        <v>819.33</v>
      </c>
      <c r="N7" s="105">
        <v>993.33</v>
      </c>
      <c r="O7" s="105">
        <v>736.33</v>
      </c>
      <c r="P7" s="105">
        <v>731.33</v>
      </c>
      <c r="Q7" s="105">
        <v>714.33</v>
      </c>
      <c r="R7" s="105">
        <v>318.33</v>
      </c>
      <c r="S7" s="105">
        <v>317.33</v>
      </c>
      <c r="T7" s="105">
        <v>194.33</v>
      </c>
      <c r="U7" s="105">
        <v>285.33</v>
      </c>
      <c r="V7" s="105">
        <v>266.33</v>
      </c>
      <c r="W7" s="105">
        <v>280.33</v>
      </c>
      <c r="X7" s="105">
        <v>272.33</v>
      </c>
      <c r="Y7" s="105">
        <v>277.33</v>
      </c>
      <c r="Z7" s="105">
        <v>267.33</v>
      </c>
      <c r="AA7" s="105">
        <v>261.33</v>
      </c>
      <c r="AB7" s="105">
        <v>256.33</v>
      </c>
      <c r="AC7" s="105">
        <v>219.33</v>
      </c>
      <c r="AD7" s="105">
        <v>550.33000000000004</v>
      </c>
      <c r="AE7" s="105">
        <v>557.33000000000004</v>
      </c>
      <c r="AF7" s="105">
        <v>480.33</v>
      </c>
      <c r="AG7" s="105">
        <v>791.33</v>
      </c>
      <c r="AH7" s="105">
        <v>619.33000000000004</v>
      </c>
      <c r="AI7" s="105">
        <v>599.33000000000004</v>
      </c>
      <c r="AJ7" s="105">
        <v>740.33</v>
      </c>
      <c r="AK7" s="105">
        <v>866.33</v>
      </c>
      <c r="AL7" s="105">
        <v>771.33</v>
      </c>
      <c r="AM7" s="105">
        <v>746.33</v>
      </c>
      <c r="AN7" s="105">
        <v>631.33000000000004</v>
      </c>
      <c r="AO7" s="105">
        <v>661.33</v>
      </c>
      <c r="AP7" s="105">
        <v>573.33000000000004</v>
      </c>
      <c r="AQ7" s="105">
        <v>512.33000000000004</v>
      </c>
      <c r="AR7" s="105">
        <v>597.33000000000004</v>
      </c>
      <c r="AS7" s="105">
        <v>615.33000000000004</v>
      </c>
      <c r="AT7" s="105">
        <v>587.33000000000004</v>
      </c>
      <c r="AU7" s="105">
        <v>542.33000000000004</v>
      </c>
      <c r="AV7" s="105">
        <v>473.33</v>
      </c>
      <c r="AW7" s="105">
        <v>497.33</v>
      </c>
      <c r="AX7" s="105">
        <v>520.33000000000004</v>
      </c>
      <c r="AY7" s="105">
        <v>476.33</v>
      </c>
      <c r="AZ7" s="105">
        <v>511.33</v>
      </c>
      <c r="BA7" s="105">
        <v>459.33</v>
      </c>
      <c r="BB7" s="105">
        <v>409.33</v>
      </c>
      <c r="BC7" s="105">
        <v>377.33</v>
      </c>
      <c r="BD7" s="105">
        <v>403.33</v>
      </c>
      <c r="BE7" s="105">
        <v>438.33</v>
      </c>
      <c r="BF7" s="105">
        <v>397.33</v>
      </c>
      <c r="BG7" s="105">
        <v>402.33</v>
      </c>
      <c r="BH7" s="105">
        <v>685.33</v>
      </c>
      <c r="BI7" s="105">
        <v>533.33000000000004</v>
      </c>
      <c r="BJ7" s="105">
        <v>464.33</v>
      </c>
      <c r="BK7" s="105">
        <v>452.33</v>
      </c>
      <c r="BL7" s="105">
        <v>533.33000000000004</v>
      </c>
      <c r="BM7" s="105">
        <v>518.33000000000004</v>
      </c>
      <c r="BN7" s="105">
        <v>542.33000000000004</v>
      </c>
      <c r="BO7" s="105">
        <v>540.33000000000004</v>
      </c>
      <c r="BP7" s="105">
        <v>483.33</v>
      </c>
      <c r="BQ7" s="105">
        <v>517.33000000000004</v>
      </c>
      <c r="BR7" s="105">
        <v>620.33000000000004</v>
      </c>
      <c r="BS7" s="105">
        <v>563.33000000000004</v>
      </c>
      <c r="BT7" s="105">
        <v>672.33</v>
      </c>
      <c r="BU7" s="105">
        <v>656.33</v>
      </c>
      <c r="BV7" s="105">
        <v>698.33</v>
      </c>
      <c r="BW7" s="105">
        <v>686.33</v>
      </c>
      <c r="BX7" s="105">
        <v>690.33</v>
      </c>
      <c r="BY7" s="105">
        <v>658.33</v>
      </c>
      <c r="BZ7" s="105">
        <v>634.33000000000004</v>
      </c>
      <c r="CA7" s="105">
        <v>597.33000000000004</v>
      </c>
      <c r="CB7" s="105">
        <v>833.33</v>
      </c>
      <c r="CC7" s="105">
        <v>642.33000000000004</v>
      </c>
      <c r="CD7" s="105">
        <v>626.33000000000004</v>
      </c>
      <c r="CE7" s="105">
        <v>660.33</v>
      </c>
      <c r="CF7" s="105">
        <v>611.33000000000004</v>
      </c>
      <c r="CG7" s="105">
        <v>662.33</v>
      </c>
      <c r="CH7" s="105">
        <v>552.33000000000004</v>
      </c>
      <c r="CI7" s="105">
        <v>584.33000000000004</v>
      </c>
      <c r="CJ7" s="105">
        <v>883.33</v>
      </c>
      <c r="CK7" s="105">
        <v>662.33</v>
      </c>
      <c r="CL7" s="105">
        <v>515.33000000000004</v>
      </c>
      <c r="CM7" s="105">
        <v>474.33</v>
      </c>
      <c r="CN7" s="105">
        <v>505.33</v>
      </c>
      <c r="CO7" s="105">
        <v>503.33</v>
      </c>
      <c r="CP7" s="105">
        <v>485.33</v>
      </c>
      <c r="CQ7" s="105">
        <v>447.33</v>
      </c>
      <c r="CR7" s="105">
        <v>646.33000000000004</v>
      </c>
      <c r="CS7" s="105">
        <v>691.33</v>
      </c>
      <c r="CT7" s="105">
        <v>809.33</v>
      </c>
      <c r="CU7" s="105">
        <v>660.33</v>
      </c>
      <c r="CV7" s="105">
        <v>709.33</v>
      </c>
      <c r="CW7" s="105">
        <v>869.33</v>
      </c>
      <c r="CX7" s="105">
        <v>650.33000000000004</v>
      </c>
      <c r="CY7" s="105">
        <v>640.33000000000004</v>
      </c>
      <c r="CZ7" s="105">
        <v>740.33</v>
      </c>
      <c r="DA7" s="105">
        <v>684.33</v>
      </c>
      <c r="DB7" s="105">
        <v>723.33</v>
      </c>
      <c r="DC7" s="105">
        <v>702.33</v>
      </c>
      <c r="DD7" s="127">
        <v>624.83000000000004</v>
      </c>
      <c r="DE7" s="105">
        <v>654.33000000000004</v>
      </c>
      <c r="DF7" s="105">
        <v>595.33000000000004</v>
      </c>
      <c r="DG7" s="105">
        <v>634.33000000000004</v>
      </c>
      <c r="DH7" s="105">
        <v>641.33000000000004</v>
      </c>
      <c r="DI7" s="105">
        <v>761.33</v>
      </c>
      <c r="DJ7" s="105">
        <v>630.33000000000004</v>
      </c>
      <c r="DK7" s="105">
        <v>599.33000000000004</v>
      </c>
      <c r="DL7" s="105">
        <v>559.33000000000004</v>
      </c>
      <c r="DM7" s="105">
        <v>579.33000000000004</v>
      </c>
      <c r="DN7" s="105">
        <v>553.33000000000004</v>
      </c>
      <c r="DO7" s="105">
        <v>548.33000000000004</v>
      </c>
      <c r="DP7" s="105">
        <v>490.33</v>
      </c>
      <c r="DQ7" s="105">
        <v>518.33000000000004</v>
      </c>
      <c r="DR7" s="105">
        <v>583.33000000000004</v>
      </c>
      <c r="DS7" s="105">
        <v>535.33000000000004</v>
      </c>
      <c r="DT7" s="105">
        <v>561.33000000000004</v>
      </c>
      <c r="DU7" s="105">
        <v>552.33000000000004</v>
      </c>
      <c r="DV7" s="105">
        <v>584.33000000000004</v>
      </c>
      <c r="DW7" s="105">
        <v>581.33000000000004</v>
      </c>
      <c r="DX7" s="105">
        <v>713.33</v>
      </c>
      <c r="DY7" s="105">
        <v>596.33000000000004</v>
      </c>
      <c r="DZ7" s="105">
        <v>563.33000000000004</v>
      </c>
      <c r="EA7" s="105">
        <v>597.33000000000004</v>
      </c>
      <c r="EB7" s="105">
        <v>735.33</v>
      </c>
      <c r="EC7" s="105">
        <v>695.33</v>
      </c>
      <c r="ED7" s="105">
        <v>804.33</v>
      </c>
      <c r="EE7" s="105">
        <v>689.33</v>
      </c>
      <c r="EF7" s="105">
        <v>957.33</v>
      </c>
      <c r="EG7" s="105">
        <v>668.33</v>
      </c>
      <c r="EH7" s="105">
        <v>634.33000000000004</v>
      </c>
      <c r="EI7" s="105">
        <v>751.33</v>
      </c>
      <c r="EJ7" s="105">
        <v>673.33</v>
      </c>
      <c r="EK7" s="105">
        <v>668.33</v>
      </c>
      <c r="EL7" s="105">
        <v>744.33</v>
      </c>
      <c r="EM7" s="105">
        <v>634.33000000000004</v>
      </c>
      <c r="EN7" s="105">
        <v>670.33</v>
      </c>
      <c r="EO7" s="105">
        <v>677.33</v>
      </c>
      <c r="EP7" s="105">
        <v>616.33000000000004</v>
      </c>
      <c r="EQ7" s="105">
        <v>628.33000000000004</v>
      </c>
      <c r="ER7" s="105">
        <v>598.33000000000004</v>
      </c>
      <c r="ES7" s="105">
        <v>650.33000000000004</v>
      </c>
      <c r="ET7" s="105">
        <v>883.33</v>
      </c>
      <c r="EU7" s="105">
        <v>750.33</v>
      </c>
      <c r="EV7" s="105">
        <v>748.33</v>
      </c>
      <c r="EW7" s="105">
        <v>677.33</v>
      </c>
      <c r="EX7" s="105">
        <v>672.33</v>
      </c>
      <c r="EY7" s="105">
        <v>736.33</v>
      </c>
      <c r="EZ7" s="105">
        <v>768.33</v>
      </c>
      <c r="FA7" s="105">
        <v>964.33</v>
      </c>
      <c r="FB7" s="105">
        <v>812.33</v>
      </c>
      <c r="FC7" s="105">
        <v>1202.33</v>
      </c>
      <c r="FD7" s="105">
        <v>1281.33</v>
      </c>
      <c r="FE7" s="105">
        <v>696.33</v>
      </c>
    </row>
    <row r="8" spans="2:161">
      <c r="B8" s="105">
        <v>1.5</v>
      </c>
      <c r="C8" s="105">
        <v>202.5</v>
      </c>
      <c r="D8" s="105">
        <v>143.5</v>
      </c>
      <c r="E8" s="105">
        <v>173</v>
      </c>
      <c r="F8" s="105">
        <v>519.5</v>
      </c>
      <c r="G8" s="105">
        <v>539.5</v>
      </c>
      <c r="H8" s="105">
        <v>537.5</v>
      </c>
      <c r="I8" s="105">
        <v>656.5</v>
      </c>
      <c r="J8" s="105">
        <v>561.5</v>
      </c>
      <c r="K8" s="105">
        <v>542.5</v>
      </c>
      <c r="L8" s="105">
        <v>908.5</v>
      </c>
      <c r="M8" s="105">
        <v>834.5</v>
      </c>
      <c r="N8" s="105">
        <v>1004.5</v>
      </c>
      <c r="O8" s="105">
        <v>757.5</v>
      </c>
      <c r="P8" s="105">
        <v>740.5</v>
      </c>
      <c r="Q8" s="105">
        <v>720.5</v>
      </c>
      <c r="R8" s="105">
        <v>327.5</v>
      </c>
      <c r="S8" s="105">
        <v>334.5</v>
      </c>
      <c r="T8" s="105">
        <v>190.5</v>
      </c>
      <c r="U8" s="105">
        <v>278.5</v>
      </c>
      <c r="V8" s="105">
        <v>261.5</v>
      </c>
      <c r="W8" s="105">
        <v>284.5</v>
      </c>
      <c r="X8" s="105">
        <v>284</v>
      </c>
      <c r="Y8" s="105">
        <v>297.5</v>
      </c>
      <c r="Z8" s="105">
        <v>270.5</v>
      </c>
      <c r="AA8" s="105">
        <v>269.5</v>
      </c>
      <c r="AB8" s="105">
        <v>263.5</v>
      </c>
      <c r="AC8" s="105">
        <v>254.5</v>
      </c>
      <c r="AD8" s="105">
        <v>569.5</v>
      </c>
      <c r="AE8" s="105">
        <v>583.5</v>
      </c>
      <c r="AF8" s="105">
        <v>516.5</v>
      </c>
      <c r="AG8" s="105">
        <v>801.5</v>
      </c>
      <c r="AH8" s="105">
        <v>642.5</v>
      </c>
      <c r="AI8" s="105">
        <v>639.5</v>
      </c>
      <c r="AJ8" s="105">
        <v>752.5</v>
      </c>
      <c r="AK8" s="105">
        <v>926.5</v>
      </c>
      <c r="AL8" s="105">
        <v>781.5</v>
      </c>
      <c r="AM8" s="105">
        <v>768.5</v>
      </c>
      <c r="AN8" s="105">
        <v>651.5</v>
      </c>
      <c r="AO8" s="105">
        <v>674.5</v>
      </c>
      <c r="AP8" s="105">
        <v>521.5</v>
      </c>
      <c r="AQ8" s="105">
        <v>505.5</v>
      </c>
      <c r="AR8" s="105">
        <v>588.5</v>
      </c>
      <c r="AS8" s="105">
        <v>583.5</v>
      </c>
      <c r="AT8" s="105">
        <v>585.5</v>
      </c>
      <c r="AU8" s="105">
        <v>551.5</v>
      </c>
      <c r="AV8" s="105">
        <v>494.5</v>
      </c>
      <c r="AW8" s="105">
        <v>521.5</v>
      </c>
      <c r="AX8" s="105">
        <v>538.5</v>
      </c>
      <c r="AY8" s="105">
        <v>484.5</v>
      </c>
      <c r="AZ8" s="105">
        <v>476.5</v>
      </c>
      <c r="BA8" s="105">
        <v>446.5</v>
      </c>
      <c r="BB8" s="105">
        <v>421.5</v>
      </c>
      <c r="BC8" s="105">
        <v>389.5</v>
      </c>
      <c r="BD8" s="105">
        <v>399.5</v>
      </c>
      <c r="BE8" s="105">
        <v>448.5</v>
      </c>
      <c r="BF8" s="105">
        <v>415.5</v>
      </c>
      <c r="BG8" s="105">
        <v>403.5</v>
      </c>
      <c r="BH8" s="105">
        <v>688.5</v>
      </c>
      <c r="BI8" s="105">
        <v>525.5</v>
      </c>
      <c r="BJ8" s="105">
        <v>500.5</v>
      </c>
      <c r="BK8" s="105">
        <v>462.5</v>
      </c>
      <c r="BL8" s="105">
        <v>488.5</v>
      </c>
      <c r="BM8" s="105">
        <v>503.5</v>
      </c>
      <c r="BN8" s="105">
        <v>578.5</v>
      </c>
      <c r="BO8" s="105">
        <v>558.5</v>
      </c>
      <c r="BP8" s="105">
        <v>496.5</v>
      </c>
      <c r="BQ8" s="105">
        <v>530.5</v>
      </c>
      <c r="BR8" s="105">
        <v>648.5</v>
      </c>
      <c r="BS8" s="105">
        <v>585.5</v>
      </c>
      <c r="BT8" s="105">
        <v>692.5</v>
      </c>
      <c r="BU8" s="105">
        <v>686.5</v>
      </c>
      <c r="BV8" s="105">
        <v>709.5</v>
      </c>
      <c r="BW8" s="105">
        <v>726.5</v>
      </c>
      <c r="BX8" s="105">
        <v>700.5</v>
      </c>
      <c r="BY8" s="105">
        <v>675.5</v>
      </c>
      <c r="BZ8" s="105">
        <v>613.5</v>
      </c>
      <c r="CA8" s="105">
        <v>596.5</v>
      </c>
      <c r="CB8" s="105">
        <v>847.5</v>
      </c>
      <c r="CC8" s="105">
        <v>623.5</v>
      </c>
      <c r="CD8" s="105">
        <v>633.5</v>
      </c>
      <c r="CE8" s="105">
        <v>635.5</v>
      </c>
      <c r="CF8" s="105">
        <v>598.5</v>
      </c>
      <c r="CG8" s="105">
        <v>673.5</v>
      </c>
      <c r="CH8" s="105">
        <v>562.5</v>
      </c>
      <c r="CI8" s="105">
        <v>582.5</v>
      </c>
      <c r="CJ8" s="105">
        <v>886.5</v>
      </c>
      <c r="CK8" s="105">
        <v>652.5</v>
      </c>
      <c r="CL8" s="105">
        <v>523.5</v>
      </c>
      <c r="CM8" s="105">
        <v>476.5</v>
      </c>
      <c r="CN8" s="105">
        <v>503.5</v>
      </c>
      <c r="CO8" s="105">
        <v>545.5</v>
      </c>
      <c r="CP8" s="105">
        <v>516.5</v>
      </c>
      <c r="CQ8" s="105">
        <v>495.5</v>
      </c>
      <c r="CR8" s="105">
        <v>689.5</v>
      </c>
      <c r="CS8" s="105">
        <v>677.5</v>
      </c>
      <c r="CT8" s="105">
        <v>800.5</v>
      </c>
      <c r="CU8" s="105">
        <v>662.5</v>
      </c>
      <c r="CV8" s="105">
        <v>709.5</v>
      </c>
      <c r="CW8" s="105">
        <v>869.5</v>
      </c>
      <c r="CX8" s="105">
        <v>650.5</v>
      </c>
      <c r="CY8" s="105">
        <v>608.5</v>
      </c>
      <c r="CZ8" s="105">
        <v>725.5</v>
      </c>
      <c r="DA8" s="105">
        <v>693.5</v>
      </c>
      <c r="DB8" s="105">
        <v>766.5</v>
      </c>
      <c r="DC8" s="105">
        <v>737.5</v>
      </c>
      <c r="DD8" s="127">
        <v>636</v>
      </c>
      <c r="DE8" s="105">
        <v>653.5</v>
      </c>
      <c r="DF8" s="105">
        <v>618.5</v>
      </c>
      <c r="DG8" s="105">
        <v>637.5</v>
      </c>
      <c r="DH8" s="105">
        <v>616.5</v>
      </c>
      <c r="DI8" s="105">
        <v>758.5</v>
      </c>
      <c r="DJ8" s="105">
        <v>635.5</v>
      </c>
      <c r="DK8" s="105">
        <v>594.5</v>
      </c>
      <c r="DL8" s="105">
        <v>568.5</v>
      </c>
      <c r="DM8" s="105">
        <v>581.5</v>
      </c>
      <c r="DN8" s="105">
        <v>564.5</v>
      </c>
      <c r="DO8" s="105">
        <v>571.5</v>
      </c>
      <c r="DP8" s="105">
        <v>526.5</v>
      </c>
      <c r="DQ8" s="105">
        <v>544.5</v>
      </c>
      <c r="DR8" s="105">
        <v>555.5</v>
      </c>
      <c r="DS8" s="105">
        <v>544.5</v>
      </c>
      <c r="DT8" s="105">
        <v>557.5</v>
      </c>
      <c r="DU8" s="105">
        <v>510.5</v>
      </c>
      <c r="DV8" s="105">
        <v>608.5</v>
      </c>
      <c r="DW8" s="105">
        <v>595.5</v>
      </c>
      <c r="DX8" s="105">
        <v>700.5</v>
      </c>
      <c r="DY8" s="105">
        <v>612.5</v>
      </c>
      <c r="DZ8" s="105">
        <v>553.5</v>
      </c>
      <c r="EA8" s="105">
        <v>565.5</v>
      </c>
      <c r="EB8" s="105">
        <v>741.5</v>
      </c>
      <c r="EC8" s="105">
        <v>653.5</v>
      </c>
      <c r="ED8" s="105">
        <v>827.5</v>
      </c>
      <c r="EE8" s="105">
        <v>700.5</v>
      </c>
      <c r="EF8" s="105">
        <v>1038.5</v>
      </c>
      <c r="EG8" s="105">
        <v>705.5</v>
      </c>
      <c r="EH8" s="105">
        <v>610.5</v>
      </c>
      <c r="EI8" s="105">
        <v>735.5</v>
      </c>
      <c r="EJ8" s="105">
        <v>667.5</v>
      </c>
      <c r="EK8" s="105">
        <v>699.5</v>
      </c>
      <c r="EL8" s="105">
        <v>778.5</v>
      </c>
      <c r="EM8" s="105">
        <v>669.5</v>
      </c>
      <c r="EN8" s="105">
        <v>659.5</v>
      </c>
      <c r="EO8" s="105">
        <v>602.5</v>
      </c>
      <c r="EP8" s="105">
        <v>601.5</v>
      </c>
      <c r="EQ8" s="105">
        <v>654.5</v>
      </c>
      <c r="ER8" s="105">
        <v>622.5</v>
      </c>
      <c r="ES8" s="105">
        <v>667.5</v>
      </c>
      <c r="ET8" s="105">
        <v>854.5</v>
      </c>
      <c r="EU8" s="105">
        <v>755.5</v>
      </c>
      <c r="EV8" s="105">
        <v>734.5</v>
      </c>
      <c r="EW8" s="105">
        <v>713.5</v>
      </c>
      <c r="EX8" s="105">
        <v>682.5</v>
      </c>
      <c r="EY8" s="105">
        <v>765.5</v>
      </c>
      <c r="EZ8" s="105">
        <v>842.5</v>
      </c>
      <c r="FA8" s="105">
        <v>957.5</v>
      </c>
      <c r="FB8" s="105">
        <v>914.5</v>
      </c>
      <c r="FC8" s="105">
        <v>1280.5</v>
      </c>
      <c r="FD8" s="105">
        <v>1293.5</v>
      </c>
      <c r="FE8" s="105">
        <v>782.5</v>
      </c>
    </row>
    <row r="9" spans="2:161">
      <c r="B9" s="105">
        <v>2</v>
      </c>
      <c r="C9" s="105">
        <v>199.17</v>
      </c>
      <c r="D9" s="105">
        <v>111.17</v>
      </c>
      <c r="E9" s="105">
        <v>155.16999999999999</v>
      </c>
      <c r="F9" s="105">
        <v>538.16999999999996</v>
      </c>
      <c r="G9" s="105">
        <v>568.16999999999996</v>
      </c>
      <c r="H9" s="105">
        <v>508.17</v>
      </c>
      <c r="I9" s="105">
        <v>661.17</v>
      </c>
      <c r="J9" s="105">
        <v>538.16999999999996</v>
      </c>
      <c r="K9" s="105">
        <v>539.16999999999996</v>
      </c>
      <c r="L9" s="105">
        <v>908.17</v>
      </c>
      <c r="M9" s="105">
        <v>829.17</v>
      </c>
      <c r="N9" s="105">
        <v>1009.17</v>
      </c>
      <c r="O9" s="105">
        <v>761.17</v>
      </c>
      <c r="P9" s="105">
        <v>747.17</v>
      </c>
      <c r="Q9" s="105">
        <v>717.17</v>
      </c>
      <c r="R9" s="105">
        <v>319.17</v>
      </c>
      <c r="S9" s="105">
        <v>320.17</v>
      </c>
      <c r="T9" s="105">
        <v>196.17</v>
      </c>
      <c r="U9" s="105">
        <v>291.17</v>
      </c>
      <c r="V9" s="105">
        <v>257.17</v>
      </c>
      <c r="W9" s="105">
        <v>286.17</v>
      </c>
      <c r="X9" s="105">
        <v>284.17</v>
      </c>
      <c r="Y9" s="105">
        <v>297.17</v>
      </c>
      <c r="Z9" s="105">
        <v>271.17</v>
      </c>
      <c r="AA9" s="105">
        <v>262.17</v>
      </c>
      <c r="AB9" s="105">
        <v>265.17</v>
      </c>
      <c r="AC9" s="105">
        <v>252.17</v>
      </c>
      <c r="AD9" s="105">
        <v>594.16999999999996</v>
      </c>
      <c r="AE9" s="105">
        <v>601.16999999999996</v>
      </c>
      <c r="AF9" s="105">
        <v>521.16999999999996</v>
      </c>
      <c r="AG9" s="105">
        <v>824.17</v>
      </c>
      <c r="AH9" s="105">
        <v>661.17</v>
      </c>
      <c r="AI9" s="105">
        <v>631.16999999999996</v>
      </c>
      <c r="AJ9" s="105">
        <v>738.17</v>
      </c>
      <c r="AK9" s="105">
        <v>892.17</v>
      </c>
      <c r="AL9" s="105">
        <v>772.17</v>
      </c>
      <c r="AM9" s="105">
        <v>719.17</v>
      </c>
      <c r="AN9" s="105">
        <v>645.16999999999996</v>
      </c>
      <c r="AO9" s="105">
        <v>690.17</v>
      </c>
      <c r="AP9" s="105">
        <v>579.16999999999996</v>
      </c>
      <c r="AQ9" s="105">
        <v>532.16999999999996</v>
      </c>
      <c r="AR9" s="105">
        <v>626.16999999999996</v>
      </c>
      <c r="AS9" s="105">
        <v>611.16999999999996</v>
      </c>
      <c r="AT9" s="105">
        <v>609.16999999999996</v>
      </c>
      <c r="AU9" s="105">
        <v>574.16999999999996</v>
      </c>
      <c r="AV9" s="105">
        <v>484.17</v>
      </c>
      <c r="AW9" s="105">
        <v>499.17</v>
      </c>
      <c r="AX9" s="105">
        <v>513.16999999999996</v>
      </c>
      <c r="AY9" s="105">
        <v>475.17</v>
      </c>
      <c r="AZ9" s="105">
        <v>513.16999999999996</v>
      </c>
      <c r="BA9" s="105">
        <v>456.17</v>
      </c>
      <c r="BB9" s="105">
        <v>431.17</v>
      </c>
      <c r="BC9" s="105">
        <v>416.17</v>
      </c>
      <c r="BD9" s="105">
        <v>421.17</v>
      </c>
      <c r="BE9" s="105">
        <v>449.17</v>
      </c>
      <c r="BF9" s="105">
        <v>445.17</v>
      </c>
      <c r="BG9" s="105">
        <v>429.17</v>
      </c>
      <c r="BH9" s="105">
        <v>681.17</v>
      </c>
      <c r="BI9" s="105">
        <v>548.16999999999996</v>
      </c>
      <c r="BJ9" s="105">
        <v>479.17</v>
      </c>
      <c r="BK9" s="105">
        <v>490.17</v>
      </c>
      <c r="BL9" s="105">
        <v>492.17</v>
      </c>
      <c r="BM9" s="105">
        <v>495.17</v>
      </c>
      <c r="BN9" s="105">
        <v>588.16999999999996</v>
      </c>
      <c r="BO9" s="105">
        <v>561.16999999999996</v>
      </c>
      <c r="BP9" s="105">
        <v>487.17</v>
      </c>
      <c r="BQ9" s="105">
        <v>565.16999999999996</v>
      </c>
      <c r="BR9" s="105">
        <v>653.16999999999996</v>
      </c>
      <c r="BS9" s="105">
        <v>590.16999999999996</v>
      </c>
      <c r="BT9" s="105">
        <v>729.17</v>
      </c>
      <c r="BU9" s="105">
        <v>718.17</v>
      </c>
      <c r="BV9" s="105">
        <v>725.17</v>
      </c>
      <c r="BW9" s="105">
        <v>759.17</v>
      </c>
      <c r="BX9" s="105">
        <v>699.17</v>
      </c>
      <c r="BY9" s="105">
        <v>686.17</v>
      </c>
      <c r="BZ9" s="105">
        <v>623.16999999999996</v>
      </c>
      <c r="CA9" s="105">
        <v>638.16999999999996</v>
      </c>
      <c r="CB9" s="105">
        <v>841.17</v>
      </c>
      <c r="CC9" s="105">
        <v>628.16999999999996</v>
      </c>
      <c r="CD9" s="105">
        <v>658.17</v>
      </c>
      <c r="CE9" s="105">
        <v>703.17</v>
      </c>
      <c r="CF9" s="105">
        <v>584.16999999999996</v>
      </c>
      <c r="CG9" s="105">
        <v>675.17</v>
      </c>
      <c r="CH9" s="105">
        <v>548.16999999999996</v>
      </c>
      <c r="CI9" s="105">
        <v>570.16999999999996</v>
      </c>
      <c r="CJ9" s="105">
        <v>870.17</v>
      </c>
      <c r="CK9" s="105">
        <v>648.16999999999996</v>
      </c>
      <c r="CL9" s="105">
        <v>568.16999999999996</v>
      </c>
      <c r="CM9" s="105">
        <v>503.17</v>
      </c>
      <c r="CN9" s="105">
        <v>512.16999999999996</v>
      </c>
      <c r="CO9" s="105">
        <v>543.16999999999996</v>
      </c>
      <c r="CP9" s="105">
        <v>511.17</v>
      </c>
      <c r="CQ9" s="105">
        <v>518.16999999999996</v>
      </c>
      <c r="CR9" s="105">
        <v>644.16999999999996</v>
      </c>
      <c r="CS9" s="105">
        <v>686.17</v>
      </c>
      <c r="CT9" s="105">
        <v>786.17</v>
      </c>
      <c r="CU9" s="105">
        <v>694.17</v>
      </c>
      <c r="CV9" s="105">
        <v>686.17</v>
      </c>
      <c r="CW9" s="105">
        <v>882.17</v>
      </c>
      <c r="CX9" s="105">
        <v>684.17</v>
      </c>
      <c r="CY9" s="105">
        <v>681.17</v>
      </c>
      <c r="CZ9" s="105">
        <v>742.17</v>
      </c>
      <c r="DA9" s="105">
        <v>690.17</v>
      </c>
      <c r="DB9" s="105">
        <v>749.17</v>
      </c>
      <c r="DC9" s="105">
        <v>755.17</v>
      </c>
      <c r="DD9" s="127">
        <v>639.66999999999996</v>
      </c>
      <c r="DE9" s="105">
        <v>670.17</v>
      </c>
      <c r="DF9" s="105">
        <v>609.16999999999996</v>
      </c>
      <c r="DG9" s="105">
        <v>635.16999999999996</v>
      </c>
      <c r="DH9" s="105">
        <v>648.16999999999996</v>
      </c>
      <c r="DI9" s="105">
        <v>772.17</v>
      </c>
      <c r="DJ9" s="105">
        <v>623.16999999999996</v>
      </c>
      <c r="DK9" s="105">
        <v>595.16999999999996</v>
      </c>
      <c r="DL9" s="105">
        <v>558.16999999999996</v>
      </c>
      <c r="DM9" s="105">
        <v>583.16999999999996</v>
      </c>
      <c r="DN9" s="105">
        <v>568.16999999999996</v>
      </c>
      <c r="DO9" s="105">
        <v>568.16999999999996</v>
      </c>
      <c r="DP9" s="105">
        <v>486.17</v>
      </c>
      <c r="DQ9" s="105">
        <v>518.16999999999996</v>
      </c>
      <c r="DR9" s="105">
        <v>558.16999999999996</v>
      </c>
      <c r="DS9" s="105">
        <v>523.16999999999996</v>
      </c>
      <c r="DT9" s="105">
        <v>574.16999999999996</v>
      </c>
      <c r="DU9" s="105">
        <v>506.17</v>
      </c>
      <c r="DV9" s="105">
        <v>621.16999999999996</v>
      </c>
      <c r="DW9" s="105">
        <v>614.16999999999996</v>
      </c>
      <c r="DX9" s="105">
        <v>753.17</v>
      </c>
      <c r="DY9" s="105">
        <v>629.16999999999996</v>
      </c>
      <c r="DZ9" s="105">
        <v>588.16999999999996</v>
      </c>
      <c r="EA9" s="105">
        <v>587.16999999999996</v>
      </c>
      <c r="EB9" s="105">
        <v>736.17</v>
      </c>
      <c r="EC9" s="105">
        <v>603.16999999999996</v>
      </c>
      <c r="ED9" s="105">
        <v>792.17</v>
      </c>
      <c r="EE9" s="105">
        <v>738.17</v>
      </c>
      <c r="EF9" s="105">
        <v>997.17</v>
      </c>
      <c r="EG9" s="105">
        <v>692.17</v>
      </c>
      <c r="EH9" s="105">
        <v>623.16999999999996</v>
      </c>
      <c r="EI9" s="105">
        <v>757.17</v>
      </c>
      <c r="EJ9" s="105">
        <v>652.16999999999996</v>
      </c>
      <c r="EK9" s="105">
        <v>703.17</v>
      </c>
      <c r="EL9" s="105">
        <v>770.17</v>
      </c>
      <c r="EM9" s="105">
        <v>659.17</v>
      </c>
      <c r="EN9" s="105">
        <v>656.17</v>
      </c>
      <c r="EO9" s="105">
        <v>603.16999999999996</v>
      </c>
      <c r="EP9" s="105">
        <v>620.16999999999996</v>
      </c>
      <c r="EQ9" s="105">
        <v>628.16999999999996</v>
      </c>
      <c r="ER9" s="105">
        <v>625.16999999999996</v>
      </c>
      <c r="ES9" s="105">
        <v>672.17</v>
      </c>
      <c r="ET9" s="105">
        <v>907.17</v>
      </c>
      <c r="EU9" s="105">
        <v>812.17</v>
      </c>
      <c r="EV9" s="105">
        <v>801.17</v>
      </c>
      <c r="EW9" s="105">
        <v>728.17</v>
      </c>
      <c r="EX9" s="105">
        <v>808.17</v>
      </c>
      <c r="EY9" s="105">
        <v>804.17</v>
      </c>
      <c r="EZ9" s="105">
        <v>907.17</v>
      </c>
      <c r="FA9" s="105">
        <v>1061.17</v>
      </c>
      <c r="FB9" s="105">
        <v>957.17</v>
      </c>
      <c r="FC9" s="105">
        <v>1315.17</v>
      </c>
      <c r="FD9" s="105">
        <v>1357.17</v>
      </c>
      <c r="FE9" s="105">
        <v>813.17</v>
      </c>
    </row>
    <row r="10" spans="2:161">
      <c r="B10" s="105">
        <v>2.5</v>
      </c>
      <c r="C10" s="105">
        <v>213.33</v>
      </c>
      <c r="D10" s="105">
        <v>127.33</v>
      </c>
      <c r="E10" s="105">
        <v>170.33</v>
      </c>
      <c r="F10" s="105">
        <v>544.33000000000004</v>
      </c>
      <c r="G10" s="105">
        <v>557.33000000000004</v>
      </c>
      <c r="H10" s="105">
        <v>540.33000000000004</v>
      </c>
      <c r="I10" s="105">
        <v>660.33</v>
      </c>
      <c r="J10" s="105">
        <v>546.33000000000004</v>
      </c>
      <c r="K10" s="105">
        <v>533.33000000000004</v>
      </c>
      <c r="L10" s="105">
        <v>884.33</v>
      </c>
      <c r="M10" s="105">
        <v>842.33</v>
      </c>
      <c r="N10" s="105">
        <v>1016.33</v>
      </c>
      <c r="O10" s="105">
        <v>791.33</v>
      </c>
      <c r="P10" s="105">
        <v>705.33</v>
      </c>
      <c r="Q10" s="105">
        <v>737.33</v>
      </c>
      <c r="R10" s="105">
        <v>313.33</v>
      </c>
      <c r="S10" s="105">
        <v>328.33</v>
      </c>
      <c r="T10" s="105">
        <v>208.33</v>
      </c>
      <c r="U10" s="105">
        <v>286.33</v>
      </c>
      <c r="V10" s="105">
        <v>277.33</v>
      </c>
      <c r="W10" s="105">
        <v>285.33</v>
      </c>
      <c r="X10" s="105">
        <v>303.83</v>
      </c>
      <c r="Y10" s="105">
        <v>318.33</v>
      </c>
      <c r="Z10" s="105">
        <v>289.33</v>
      </c>
      <c r="AA10" s="105">
        <v>277.33</v>
      </c>
      <c r="AB10" s="105">
        <v>275.33</v>
      </c>
      <c r="AC10" s="105">
        <v>250.33</v>
      </c>
      <c r="AD10" s="105">
        <v>624.33000000000004</v>
      </c>
      <c r="AE10" s="105">
        <v>611.33000000000004</v>
      </c>
      <c r="AF10" s="105">
        <v>533.33000000000004</v>
      </c>
      <c r="AG10" s="105">
        <v>820.33</v>
      </c>
      <c r="AH10" s="105">
        <v>661.33</v>
      </c>
      <c r="AI10" s="105">
        <v>649.33000000000004</v>
      </c>
      <c r="AJ10" s="105">
        <v>760.33</v>
      </c>
      <c r="AK10" s="105">
        <v>911.33</v>
      </c>
      <c r="AL10" s="105">
        <v>789.33</v>
      </c>
      <c r="AM10" s="105">
        <v>737.33</v>
      </c>
      <c r="AN10" s="105">
        <v>649.33000000000004</v>
      </c>
      <c r="AO10" s="105">
        <v>690.33</v>
      </c>
      <c r="AP10" s="105">
        <v>538.33000000000004</v>
      </c>
      <c r="AQ10" s="105">
        <v>542.33000000000004</v>
      </c>
      <c r="AR10" s="105">
        <v>623.33000000000004</v>
      </c>
      <c r="AS10" s="105">
        <v>650.33000000000004</v>
      </c>
      <c r="AT10" s="105">
        <v>642.33000000000004</v>
      </c>
      <c r="AU10" s="105">
        <v>590.33000000000004</v>
      </c>
      <c r="AV10" s="105">
        <v>480.33</v>
      </c>
      <c r="AW10" s="105">
        <v>501.33</v>
      </c>
      <c r="AX10" s="105">
        <v>529.33000000000004</v>
      </c>
      <c r="AY10" s="105">
        <v>486.33</v>
      </c>
      <c r="AZ10" s="105">
        <v>507.33</v>
      </c>
      <c r="BA10" s="105">
        <v>460.33</v>
      </c>
      <c r="BB10" s="105">
        <v>429.33</v>
      </c>
      <c r="BC10" s="105">
        <v>422.33</v>
      </c>
      <c r="BD10" s="105">
        <v>421.33</v>
      </c>
      <c r="BE10" s="105">
        <v>456.33</v>
      </c>
      <c r="BF10" s="105">
        <v>467.33</v>
      </c>
      <c r="BG10" s="105">
        <v>432.33</v>
      </c>
      <c r="BH10" s="105">
        <v>692.33</v>
      </c>
      <c r="BI10" s="105">
        <v>547.33000000000004</v>
      </c>
      <c r="BJ10" s="105">
        <v>488.33</v>
      </c>
      <c r="BK10" s="105">
        <v>485.33</v>
      </c>
      <c r="BL10" s="105">
        <v>495.33</v>
      </c>
      <c r="BM10" s="105">
        <v>499.33</v>
      </c>
      <c r="BN10" s="105">
        <v>582.33000000000004</v>
      </c>
      <c r="BO10" s="105">
        <v>583.33000000000004</v>
      </c>
      <c r="BP10" s="105">
        <v>538.33000000000004</v>
      </c>
      <c r="BQ10" s="105">
        <v>580.33000000000004</v>
      </c>
      <c r="BR10" s="105">
        <v>691.33</v>
      </c>
      <c r="BS10" s="105">
        <v>593.33000000000004</v>
      </c>
      <c r="BT10" s="105">
        <v>814.33</v>
      </c>
      <c r="BU10" s="105">
        <v>730.33</v>
      </c>
      <c r="BV10" s="105">
        <v>715.33</v>
      </c>
      <c r="BW10" s="105">
        <v>763.33</v>
      </c>
      <c r="BX10" s="105">
        <v>729.33</v>
      </c>
      <c r="BY10" s="105">
        <v>735.33</v>
      </c>
      <c r="BZ10" s="105">
        <v>662.33</v>
      </c>
      <c r="CA10" s="105">
        <v>646.33000000000004</v>
      </c>
      <c r="CB10" s="105">
        <v>852.33</v>
      </c>
      <c r="CC10" s="105">
        <v>643.33000000000004</v>
      </c>
      <c r="CD10" s="105">
        <v>641.33000000000004</v>
      </c>
      <c r="CE10" s="105">
        <v>680.33</v>
      </c>
      <c r="CF10" s="105">
        <v>643.33000000000004</v>
      </c>
      <c r="CG10" s="105">
        <v>676.33</v>
      </c>
      <c r="CH10" s="105">
        <v>532.33000000000004</v>
      </c>
      <c r="CI10" s="105">
        <v>586.33000000000004</v>
      </c>
      <c r="CJ10" s="105">
        <v>885.33</v>
      </c>
      <c r="CK10" s="105">
        <v>663.33</v>
      </c>
      <c r="CL10" s="105">
        <v>539.33000000000004</v>
      </c>
      <c r="CM10" s="105">
        <v>497.33</v>
      </c>
      <c r="CN10" s="105">
        <v>511.33</v>
      </c>
      <c r="CO10" s="105">
        <v>569.33000000000004</v>
      </c>
      <c r="CP10" s="105">
        <v>522.33000000000004</v>
      </c>
      <c r="CQ10" s="105">
        <v>571.33000000000004</v>
      </c>
      <c r="CR10" s="105">
        <v>687.33</v>
      </c>
      <c r="CS10" s="105">
        <v>697.33</v>
      </c>
      <c r="CT10" s="105">
        <v>799.33</v>
      </c>
      <c r="CU10" s="105">
        <v>696.33</v>
      </c>
      <c r="CV10" s="105">
        <v>710.33</v>
      </c>
      <c r="CW10" s="105">
        <v>887.33</v>
      </c>
      <c r="CX10" s="105">
        <v>687.33</v>
      </c>
      <c r="CY10" s="105">
        <v>674.33</v>
      </c>
      <c r="CZ10" s="105">
        <v>745.33</v>
      </c>
      <c r="DA10" s="105">
        <v>704.33</v>
      </c>
      <c r="DB10" s="105">
        <v>748.33</v>
      </c>
      <c r="DC10" s="105">
        <v>745.33</v>
      </c>
      <c r="DD10" s="127">
        <v>620.33000000000004</v>
      </c>
      <c r="DE10" s="105">
        <v>637.33000000000004</v>
      </c>
      <c r="DF10" s="105">
        <v>603.33000000000004</v>
      </c>
      <c r="DG10" s="105">
        <v>623.33000000000004</v>
      </c>
      <c r="DH10" s="105">
        <v>644.33000000000004</v>
      </c>
      <c r="DI10" s="105">
        <v>773.33</v>
      </c>
      <c r="DJ10" s="105">
        <v>612.33000000000004</v>
      </c>
      <c r="DK10" s="105">
        <v>583.33000000000004</v>
      </c>
      <c r="DL10" s="105">
        <v>537.33000000000004</v>
      </c>
      <c r="DM10" s="105">
        <v>569.33000000000004</v>
      </c>
      <c r="DN10" s="105">
        <v>547.33000000000004</v>
      </c>
      <c r="DO10" s="105">
        <v>562.33000000000004</v>
      </c>
      <c r="DP10" s="105">
        <v>501.33</v>
      </c>
      <c r="DQ10" s="105">
        <v>550.33000000000004</v>
      </c>
      <c r="DR10" s="105">
        <v>563.33000000000004</v>
      </c>
      <c r="DS10" s="105">
        <v>553.33000000000004</v>
      </c>
      <c r="DT10" s="105">
        <v>564.33000000000004</v>
      </c>
      <c r="DU10" s="105">
        <v>522.33000000000004</v>
      </c>
      <c r="DV10" s="105">
        <v>626.33000000000004</v>
      </c>
      <c r="DW10" s="105">
        <v>617.33000000000004</v>
      </c>
      <c r="DX10" s="105">
        <v>742.33</v>
      </c>
      <c r="DY10" s="105">
        <v>672.33</v>
      </c>
      <c r="DZ10" s="105">
        <v>576.33000000000004</v>
      </c>
      <c r="EA10" s="105">
        <v>587.33000000000004</v>
      </c>
      <c r="EB10" s="105">
        <v>707.33</v>
      </c>
      <c r="EC10" s="105">
        <v>583.33000000000004</v>
      </c>
      <c r="ED10" s="105">
        <v>784.33</v>
      </c>
      <c r="EE10" s="105">
        <v>707.33</v>
      </c>
      <c r="EF10" s="105">
        <v>974.33</v>
      </c>
      <c r="EG10" s="105">
        <v>684.33</v>
      </c>
      <c r="EH10" s="105">
        <v>618.33000000000004</v>
      </c>
      <c r="EI10" s="105">
        <v>732.33</v>
      </c>
      <c r="EJ10" s="105">
        <v>660.33</v>
      </c>
      <c r="EK10" s="105">
        <v>693.33</v>
      </c>
      <c r="EL10" s="105">
        <v>781.33</v>
      </c>
      <c r="EM10" s="105">
        <v>644.33000000000004</v>
      </c>
      <c r="EN10" s="105">
        <v>675.33</v>
      </c>
      <c r="EO10" s="105">
        <v>571.33000000000004</v>
      </c>
      <c r="EP10" s="105">
        <v>630.33000000000004</v>
      </c>
      <c r="EQ10" s="105">
        <v>639.33000000000004</v>
      </c>
      <c r="ER10" s="105">
        <v>615.33000000000004</v>
      </c>
      <c r="ES10" s="105">
        <v>665.33</v>
      </c>
      <c r="ET10" s="105">
        <v>866.33</v>
      </c>
      <c r="EU10" s="105">
        <v>795.33</v>
      </c>
      <c r="EV10" s="105">
        <v>799.33</v>
      </c>
      <c r="EW10" s="105">
        <v>740.33</v>
      </c>
      <c r="EX10" s="105">
        <v>719.33</v>
      </c>
      <c r="EY10" s="105">
        <v>794.33</v>
      </c>
      <c r="EZ10" s="105">
        <v>986.33</v>
      </c>
      <c r="FA10" s="105">
        <v>1083.33</v>
      </c>
      <c r="FB10" s="105">
        <v>1057.33</v>
      </c>
      <c r="FC10" s="105">
        <v>1440.33</v>
      </c>
      <c r="FD10" s="105">
        <v>1445.33</v>
      </c>
      <c r="FE10" s="105">
        <v>891.33</v>
      </c>
    </row>
    <row r="11" spans="2:161">
      <c r="B11" s="105">
        <v>3</v>
      </c>
      <c r="C11" s="105">
        <v>214.33</v>
      </c>
      <c r="D11" s="105">
        <v>119.33</v>
      </c>
      <c r="E11" s="105">
        <v>166.83</v>
      </c>
      <c r="F11" s="105">
        <v>528.33000000000004</v>
      </c>
      <c r="G11" s="105">
        <v>572.33000000000004</v>
      </c>
      <c r="H11" s="105">
        <v>534.33000000000004</v>
      </c>
      <c r="I11" s="105">
        <v>682.33</v>
      </c>
      <c r="J11" s="105">
        <v>556.33000000000004</v>
      </c>
      <c r="K11" s="105">
        <v>538.33000000000004</v>
      </c>
      <c r="L11" s="105">
        <v>901.33</v>
      </c>
      <c r="M11" s="105">
        <v>852.33</v>
      </c>
      <c r="N11" s="105">
        <v>1011.33</v>
      </c>
      <c r="O11" s="105">
        <v>745.33</v>
      </c>
      <c r="P11" s="105">
        <v>712.33</v>
      </c>
      <c r="Q11" s="105">
        <v>736.33</v>
      </c>
      <c r="R11" s="105">
        <v>322.33</v>
      </c>
      <c r="S11" s="105">
        <v>321.33</v>
      </c>
      <c r="T11" s="105">
        <v>186.33</v>
      </c>
      <c r="U11" s="105">
        <v>277.33</v>
      </c>
      <c r="V11" s="105">
        <v>277.33</v>
      </c>
      <c r="W11" s="105">
        <v>283.33</v>
      </c>
      <c r="X11" s="105">
        <v>302.83</v>
      </c>
      <c r="Y11" s="105">
        <v>310.33</v>
      </c>
      <c r="Z11" s="105">
        <v>295.33</v>
      </c>
      <c r="AA11" s="105">
        <v>287.33</v>
      </c>
      <c r="AB11" s="105">
        <v>291.33</v>
      </c>
      <c r="AC11" s="105">
        <v>255.33</v>
      </c>
      <c r="AD11" s="105">
        <v>623.33000000000004</v>
      </c>
      <c r="AE11" s="105">
        <v>519.33000000000004</v>
      </c>
      <c r="AF11" s="105">
        <v>577.33000000000004</v>
      </c>
      <c r="AG11" s="105">
        <v>837.33</v>
      </c>
      <c r="AH11" s="105">
        <v>677.33</v>
      </c>
      <c r="AI11" s="105">
        <v>646.33000000000004</v>
      </c>
      <c r="AJ11" s="105">
        <v>743.33</v>
      </c>
      <c r="AK11" s="105">
        <v>888.33</v>
      </c>
      <c r="AL11" s="105">
        <v>756.33</v>
      </c>
      <c r="AM11" s="105">
        <v>731.33</v>
      </c>
      <c r="AN11" s="105">
        <v>662.33</v>
      </c>
      <c r="AO11" s="105">
        <v>675.33</v>
      </c>
      <c r="AP11" s="105">
        <v>541.33000000000004</v>
      </c>
      <c r="AQ11" s="105">
        <v>507.33</v>
      </c>
      <c r="AR11" s="105">
        <v>621.33000000000004</v>
      </c>
      <c r="AS11" s="105">
        <v>628.33000000000004</v>
      </c>
      <c r="AT11" s="105">
        <v>614.33000000000004</v>
      </c>
      <c r="AU11" s="105">
        <v>585.33000000000004</v>
      </c>
      <c r="AV11" s="105">
        <v>488.33</v>
      </c>
      <c r="AW11" s="105">
        <v>500.33</v>
      </c>
      <c r="AX11" s="105">
        <v>519.33000000000004</v>
      </c>
      <c r="AY11" s="105">
        <v>482.33</v>
      </c>
      <c r="AZ11" s="105">
        <v>519.33000000000004</v>
      </c>
      <c r="BA11" s="105">
        <v>456.33</v>
      </c>
      <c r="BB11" s="105">
        <v>421.33</v>
      </c>
      <c r="BC11" s="105">
        <v>406.33</v>
      </c>
      <c r="BD11" s="105">
        <v>449.33</v>
      </c>
      <c r="BE11" s="105">
        <v>447.33</v>
      </c>
      <c r="BF11" s="105">
        <v>432.33</v>
      </c>
      <c r="BG11" s="105">
        <v>428.33</v>
      </c>
      <c r="BH11" s="105">
        <v>724.33</v>
      </c>
      <c r="BI11" s="105">
        <v>549.33000000000004</v>
      </c>
      <c r="BJ11" s="105">
        <v>477.33</v>
      </c>
      <c r="BK11" s="105">
        <v>460.33</v>
      </c>
      <c r="BL11" s="105">
        <v>515.33000000000004</v>
      </c>
      <c r="BM11" s="105">
        <v>482.33</v>
      </c>
      <c r="BN11" s="105">
        <v>601.33000000000004</v>
      </c>
      <c r="BO11" s="105">
        <v>594.33000000000004</v>
      </c>
      <c r="BP11" s="105">
        <v>547.33000000000004</v>
      </c>
      <c r="BQ11" s="105">
        <v>601.33000000000004</v>
      </c>
      <c r="BR11" s="105">
        <v>709.33</v>
      </c>
      <c r="BS11" s="105">
        <v>633.33000000000004</v>
      </c>
      <c r="BT11" s="105">
        <v>731.33</v>
      </c>
      <c r="BU11" s="105">
        <v>734.33</v>
      </c>
      <c r="BV11" s="105">
        <v>732.33</v>
      </c>
      <c r="BW11" s="105">
        <v>772.33</v>
      </c>
      <c r="BX11" s="105">
        <v>753.33</v>
      </c>
      <c r="BY11" s="105">
        <v>710.33</v>
      </c>
      <c r="BZ11" s="105">
        <v>627.33000000000004</v>
      </c>
      <c r="CA11" s="105">
        <v>648.33000000000004</v>
      </c>
      <c r="CB11" s="105">
        <v>726.33</v>
      </c>
      <c r="CC11" s="105">
        <v>609.33000000000004</v>
      </c>
      <c r="CD11" s="105">
        <v>622.33000000000004</v>
      </c>
      <c r="CE11" s="105">
        <v>701.33</v>
      </c>
      <c r="CF11" s="105">
        <v>581.33000000000004</v>
      </c>
      <c r="CG11" s="105">
        <v>670.33</v>
      </c>
      <c r="CH11" s="105">
        <v>547.33000000000004</v>
      </c>
      <c r="CI11" s="105">
        <v>612.33000000000004</v>
      </c>
      <c r="CJ11" s="105">
        <v>879.33</v>
      </c>
      <c r="CK11" s="105">
        <v>659.33</v>
      </c>
      <c r="CL11" s="105">
        <v>539.33000000000004</v>
      </c>
      <c r="CM11" s="105">
        <v>509.33</v>
      </c>
      <c r="CN11" s="105">
        <v>518.33000000000004</v>
      </c>
      <c r="CO11" s="105">
        <v>529.33000000000004</v>
      </c>
      <c r="CP11" s="105">
        <v>517.33000000000004</v>
      </c>
      <c r="CQ11" s="105">
        <v>514.33000000000004</v>
      </c>
      <c r="CR11" s="105">
        <v>647.33000000000004</v>
      </c>
      <c r="CS11" s="105">
        <v>713.33</v>
      </c>
      <c r="CT11" s="105">
        <v>804.33</v>
      </c>
      <c r="CU11" s="105">
        <v>674.33</v>
      </c>
      <c r="CV11" s="105">
        <v>703.33</v>
      </c>
      <c r="CW11" s="105">
        <v>895.33</v>
      </c>
      <c r="CX11" s="105">
        <v>679.33</v>
      </c>
      <c r="CY11" s="105">
        <v>688.33</v>
      </c>
      <c r="CZ11" s="105">
        <v>761.33</v>
      </c>
      <c r="DA11" s="105">
        <v>689.33</v>
      </c>
      <c r="DB11" s="105">
        <v>739.33</v>
      </c>
      <c r="DC11" s="105">
        <v>730.33</v>
      </c>
      <c r="DD11" s="127">
        <v>628.33000000000004</v>
      </c>
      <c r="DE11" s="105">
        <v>644.33000000000004</v>
      </c>
      <c r="DF11" s="105">
        <v>612.33000000000004</v>
      </c>
      <c r="DG11" s="105">
        <v>635.33000000000004</v>
      </c>
      <c r="DH11" s="105">
        <v>637.33000000000004</v>
      </c>
      <c r="DI11" s="105">
        <v>760.33</v>
      </c>
      <c r="DJ11" s="105">
        <v>619.33000000000004</v>
      </c>
      <c r="DK11" s="105">
        <v>561.33000000000004</v>
      </c>
      <c r="DL11" s="105">
        <v>544.33000000000004</v>
      </c>
      <c r="DM11" s="105">
        <v>554.33000000000004</v>
      </c>
      <c r="DN11" s="105">
        <v>545.33000000000004</v>
      </c>
      <c r="DO11" s="105">
        <v>548.33000000000004</v>
      </c>
      <c r="DP11" s="105">
        <v>490.33</v>
      </c>
      <c r="DQ11" s="105">
        <v>539.33000000000004</v>
      </c>
      <c r="DR11" s="105">
        <v>556.33000000000004</v>
      </c>
      <c r="DS11" s="105">
        <v>523.33000000000004</v>
      </c>
      <c r="DT11" s="105">
        <v>561.33000000000004</v>
      </c>
      <c r="DU11" s="105">
        <v>512.33000000000004</v>
      </c>
      <c r="DV11" s="105">
        <v>639.33000000000004</v>
      </c>
      <c r="DW11" s="105">
        <v>618.33000000000004</v>
      </c>
      <c r="DX11" s="105">
        <v>740.33</v>
      </c>
      <c r="DY11" s="105">
        <v>623.33000000000004</v>
      </c>
      <c r="DZ11" s="105">
        <v>569.33000000000004</v>
      </c>
      <c r="EA11" s="105">
        <v>570.33000000000004</v>
      </c>
      <c r="EB11" s="105">
        <v>751.33</v>
      </c>
      <c r="EC11" s="105">
        <v>607.33000000000004</v>
      </c>
      <c r="ED11" s="105">
        <v>805.33</v>
      </c>
      <c r="EE11" s="105">
        <v>707.33</v>
      </c>
      <c r="EF11" s="105">
        <v>989.33</v>
      </c>
      <c r="EG11" s="105">
        <v>702.33</v>
      </c>
      <c r="EH11" s="105">
        <v>622.33000000000004</v>
      </c>
      <c r="EI11" s="105">
        <v>728.33</v>
      </c>
      <c r="EJ11" s="105">
        <v>652.33000000000004</v>
      </c>
      <c r="EK11" s="105">
        <v>689.33</v>
      </c>
      <c r="EL11" s="105">
        <v>752.33</v>
      </c>
      <c r="EM11" s="105">
        <v>691.33</v>
      </c>
      <c r="EN11" s="105">
        <v>662.33</v>
      </c>
      <c r="EO11" s="105">
        <v>616.33000000000004</v>
      </c>
      <c r="EP11" s="105">
        <v>643.33000000000004</v>
      </c>
      <c r="EQ11" s="105">
        <v>650.33000000000004</v>
      </c>
      <c r="ER11" s="105">
        <v>609.33000000000004</v>
      </c>
      <c r="ES11" s="105">
        <v>672.33</v>
      </c>
      <c r="ET11" s="105">
        <v>877.33</v>
      </c>
      <c r="EU11" s="105">
        <v>800.33</v>
      </c>
      <c r="EV11" s="105">
        <v>795.33</v>
      </c>
      <c r="EW11" s="105">
        <v>741.33</v>
      </c>
      <c r="EX11" s="105">
        <v>711.33</v>
      </c>
      <c r="EY11" s="105">
        <v>808.33</v>
      </c>
      <c r="EZ11" s="105">
        <v>1111.33</v>
      </c>
      <c r="FA11" s="105">
        <v>1179.33</v>
      </c>
      <c r="FB11" s="105">
        <v>1148.33</v>
      </c>
      <c r="FC11" s="105">
        <v>1544.33</v>
      </c>
      <c r="FD11" s="105">
        <v>1473.33</v>
      </c>
      <c r="FE11" s="105">
        <v>999.33</v>
      </c>
    </row>
    <row r="12" spans="2:161">
      <c r="B12" s="105">
        <v>3.5</v>
      </c>
      <c r="C12" s="105">
        <v>214.33</v>
      </c>
      <c r="D12" s="105">
        <v>127.33</v>
      </c>
      <c r="E12" s="105">
        <v>170.83</v>
      </c>
      <c r="F12" s="105">
        <v>536.33000000000004</v>
      </c>
      <c r="G12" s="105">
        <v>550.33000000000004</v>
      </c>
      <c r="H12" s="105">
        <v>524.33000000000004</v>
      </c>
      <c r="I12" s="105">
        <v>678.33</v>
      </c>
      <c r="J12" s="105">
        <v>555.33000000000004</v>
      </c>
      <c r="K12" s="105">
        <v>556.33000000000004</v>
      </c>
      <c r="L12" s="105">
        <v>917.33</v>
      </c>
      <c r="M12" s="105">
        <v>847.33</v>
      </c>
      <c r="N12" s="105">
        <v>1026.33</v>
      </c>
      <c r="O12" s="105">
        <v>726.33</v>
      </c>
      <c r="P12" s="105">
        <v>708.33</v>
      </c>
      <c r="Q12" s="105">
        <v>726.33</v>
      </c>
      <c r="R12" s="105">
        <v>337.33</v>
      </c>
      <c r="S12" s="105">
        <v>333.33</v>
      </c>
      <c r="T12" s="105">
        <v>202.33</v>
      </c>
      <c r="U12" s="105">
        <v>283.33</v>
      </c>
      <c r="V12" s="105">
        <v>279.33</v>
      </c>
      <c r="W12" s="105">
        <v>277.33</v>
      </c>
      <c r="X12" s="105">
        <v>307.33</v>
      </c>
      <c r="Y12" s="105">
        <v>324.33</v>
      </c>
      <c r="Z12" s="105">
        <v>290.33</v>
      </c>
      <c r="AA12" s="105">
        <v>285.33</v>
      </c>
      <c r="AB12" s="105">
        <v>302.33</v>
      </c>
      <c r="AC12" s="105">
        <v>274.33</v>
      </c>
      <c r="AD12" s="105">
        <v>647.33000000000004</v>
      </c>
      <c r="AE12" s="105">
        <v>528.33000000000004</v>
      </c>
      <c r="AF12" s="105">
        <v>579.33000000000004</v>
      </c>
      <c r="AG12" s="105">
        <v>866.33</v>
      </c>
      <c r="AH12" s="105">
        <v>696.33</v>
      </c>
      <c r="AI12" s="105">
        <v>678.33</v>
      </c>
      <c r="AJ12" s="105">
        <v>733.33</v>
      </c>
      <c r="AK12" s="105">
        <v>897.33</v>
      </c>
      <c r="AL12" s="105">
        <v>777.33</v>
      </c>
      <c r="AM12" s="105">
        <v>718.33</v>
      </c>
      <c r="AN12" s="105">
        <v>655.33000000000004</v>
      </c>
      <c r="AO12" s="105">
        <v>673.33</v>
      </c>
      <c r="AP12" s="105">
        <v>546.33000000000004</v>
      </c>
      <c r="AQ12" s="105">
        <v>529.33000000000004</v>
      </c>
      <c r="AR12" s="105">
        <v>625.33000000000004</v>
      </c>
      <c r="AS12" s="105">
        <v>634.33000000000004</v>
      </c>
      <c r="AT12" s="105">
        <v>625.33000000000004</v>
      </c>
      <c r="AU12" s="105">
        <v>579.33000000000004</v>
      </c>
      <c r="AV12" s="105">
        <v>494.33</v>
      </c>
      <c r="AW12" s="105">
        <v>505.33</v>
      </c>
      <c r="AX12" s="105">
        <v>517.33000000000004</v>
      </c>
      <c r="AY12" s="105">
        <v>480.33</v>
      </c>
      <c r="AZ12" s="105">
        <v>503.33</v>
      </c>
      <c r="BA12" s="105">
        <v>455.33</v>
      </c>
      <c r="BB12" s="105">
        <v>404.33</v>
      </c>
      <c r="BC12" s="105">
        <v>397.33</v>
      </c>
      <c r="BD12" s="105">
        <v>435.33</v>
      </c>
      <c r="BE12" s="105">
        <v>429.33</v>
      </c>
      <c r="BF12" s="105">
        <v>425.33</v>
      </c>
      <c r="BG12" s="105">
        <v>413.33</v>
      </c>
      <c r="BH12" s="105">
        <v>678.33</v>
      </c>
      <c r="BI12" s="105">
        <v>509.33</v>
      </c>
      <c r="BJ12" s="105">
        <v>471.33</v>
      </c>
      <c r="BK12" s="105">
        <v>475.33</v>
      </c>
      <c r="BL12" s="105">
        <v>492.33</v>
      </c>
      <c r="BM12" s="105">
        <v>474.33</v>
      </c>
      <c r="BN12" s="105">
        <v>605.33000000000004</v>
      </c>
      <c r="BO12" s="105">
        <v>615.33000000000004</v>
      </c>
      <c r="BP12" s="105">
        <v>530.33000000000004</v>
      </c>
      <c r="BQ12" s="105">
        <v>616.33000000000004</v>
      </c>
      <c r="BR12" s="105">
        <v>733.33</v>
      </c>
      <c r="BS12" s="105">
        <v>635.33000000000004</v>
      </c>
      <c r="BT12" s="105">
        <v>904.33</v>
      </c>
      <c r="BU12" s="105">
        <v>752.33</v>
      </c>
      <c r="BV12" s="105">
        <v>781.33</v>
      </c>
      <c r="BW12" s="105">
        <v>767.33</v>
      </c>
      <c r="BX12" s="105">
        <v>778.33</v>
      </c>
      <c r="BY12" s="105">
        <v>732.33</v>
      </c>
      <c r="BZ12" s="105">
        <v>631.33000000000004</v>
      </c>
      <c r="CA12" s="105">
        <v>621.33000000000004</v>
      </c>
      <c r="CB12" s="105">
        <v>846.33</v>
      </c>
      <c r="CC12" s="105">
        <v>632.33000000000004</v>
      </c>
      <c r="CD12" s="105">
        <v>620.33000000000004</v>
      </c>
      <c r="CE12" s="105">
        <v>716.33</v>
      </c>
      <c r="CF12" s="105">
        <v>604.33000000000004</v>
      </c>
      <c r="CG12" s="105">
        <v>660.33</v>
      </c>
      <c r="CH12" s="105">
        <v>573.33000000000004</v>
      </c>
      <c r="CI12" s="105">
        <v>575.33000000000004</v>
      </c>
      <c r="CJ12" s="105">
        <v>913.33</v>
      </c>
      <c r="CK12" s="105">
        <v>665.33</v>
      </c>
      <c r="CL12" s="105">
        <v>543.33000000000004</v>
      </c>
      <c r="CM12" s="105">
        <v>510.33</v>
      </c>
      <c r="CN12" s="105">
        <v>527.33000000000004</v>
      </c>
      <c r="CO12" s="105">
        <v>549.33000000000004</v>
      </c>
      <c r="CP12" s="105">
        <v>498.33</v>
      </c>
      <c r="CQ12" s="105">
        <v>560.33000000000004</v>
      </c>
      <c r="CR12" s="105">
        <v>666.33</v>
      </c>
      <c r="CS12" s="105">
        <v>683.33</v>
      </c>
      <c r="CT12" s="105">
        <v>790.33</v>
      </c>
      <c r="CU12" s="105">
        <v>723.33</v>
      </c>
      <c r="CV12" s="105">
        <v>697.33</v>
      </c>
      <c r="CW12" s="105">
        <v>892.33</v>
      </c>
      <c r="CX12" s="105">
        <v>728.33</v>
      </c>
      <c r="CY12" s="105">
        <v>693.33</v>
      </c>
      <c r="CZ12" s="105">
        <v>791.33</v>
      </c>
      <c r="DA12" s="105">
        <v>703.33</v>
      </c>
      <c r="DB12" s="105">
        <v>759.33</v>
      </c>
      <c r="DC12" s="105">
        <v>746.33</v>
      </c>
      <c r="DD12" s="127">
        <v>616.83000000000004</v>
      </c>
      <c r="DE12" s="105">
        <v>631.33000000000004</v>
      </c>
      <c r="DF12" s="105">
        <v>602.33000000000004</v>
      </c>
      <c r="DG12" s="105">
        <v>615.33000000000004</v>
      </c>
      <c r="DH12" s="105">
        <v>641.33000000000004</v>
      </c>
      <c r="DI12" s="105">
        <v>739.33</v>
      </c>
      <c r="DJ12" s="105">
        <v>590.33000000000004</v>
      </c>
      <c r="DK12" s="105">
        <v>585.33000000000004</v>
      </c>
      <c r="DL12" s="105">
        <v>562.33000000000004</v>
      </c>
      <c r="DM12" s="105">
        <v>579.33000000000004</v>
      </c>
      <c r="DN12" s="105">
        <v>526.33000000000004</v>
      </c>
      <c r="DO12" s="105">
        <v>552.33000000000004</v>
      </c>
      <c r="DP12" s="105">
        <v>540.33000000000004</v>
      </c>
      <c r="DQ12" s="105">
        <v>536.33000000000004</v>
      </c>
      <c r="DR12" s="105">
        <v>564.33000000000004</v>
      </c>
      <c r="DS12" s="105">
        <v>526.33000000000004</v>
      </c>
      <c r="DT12" s="105">
        <v>559.33000000000004</v>
      </c>
      <c r="DU12" s="105">
        <v>512.33000000000004</v>
      </c>
      <c r="DV12" s="105">
        <v>626.33000000000004</v>
      </c>
      <c r="DW12" s="105">
        <v>615.33000000000004</v>
      </c>
      <c r="DX12" s="105">
        <v>748.33</v>
      </c>
      <c r="DY12" s="105">
        <v>631.33000000000004</v>
      </c>
      <c r="DZ12" s="105">
        <v>576.33000000000004</v>
      </c>
      <c r="EA12" s="105">
        <v>572.33000000000004</v>
      </c>
      <c r="EB12" s="105">
        <v>738.33</v>
      </c>
      <c r="EC12" s="105">
        <v>601.33000000000004</v>
      </c>
      <c r="ED12" s="105">
        <v>769.33</v>
      </c>
      <c r="EE12" s="105">
        <v>722.33</v>
      </c>
      <c r="EF12" s="105">
        <v>973.33</v>
      </c>
      <c r="EG12" s="105">
        <v>665.33</v>
      </c>
      <c r="EH12" s="105">
        <v>617.33000000000004</v>
      </c>
      <c r="EI12" s="105">
        <v>709.33</v>
      </c>
      <c r="EJ12" s="105">
        <v>638.33000000000004</v>
      </c>
      <c r="EK12" s="105">
        <v>708.33</v>
      </c>
      <c r="EL12" s="105">
        <v>759.33</v>
      </c>
      <c r="EM12" s="105">
        <v>657.33</v>
      </c>
      <c r="EN12" s="105">
        <v>644.33000000000004</v>
      </c>
      <c r="EO12" s="105">
        <v>598.33000000000004</v>
      </c>
      <c r="EP12" s="105">
        <v>623.33000000000004</v>
      </c>
      <c r="EQ12" s="105">
        <v>659.33</v>
      </c>
      <c r="ER12" s="105">
        <v>628.33000000000004</v>
      </c>
      <c r="ES12" s="105">
        <v>680.33</v>
      </c>
      <c r="ET12" s="105">
        <v>875.33</v>
      </c>
      <c r="EU12" s="105">
        <v>787.33</v>
      </c>
      <c r="EV12" s="105">
        <v>802.33</v>
      </c>
      <c r="EW12" s="105">
        <v>735.33</v>
      </c>
      <c r="EX12" s="105">
        <v>720.33</v>
      </c>
      <c r="EY12" s="105">
        <v>777.33</v>
      </c>
      <c r="EZ12" s="105">
        <v>1204.33</v>
      </c>
      <c r="FA12" s="105">
        <v>1337.33</v>
      </c>
      <c r="FB12" s="105">
        <v>1262.33</v>
      </c>
      <c r="FC12" s="105">
        <v>1650.33</v>
      </c>
      <c r="FD12" s="105">
        <v>1542.33</v>
      </c>
      <c r="FE12" s="105">
        <v>1105.33</v>
      </c>
    </row>
    <row r="13" spans="2:161">
      <c r="B13" s="105">
        <v>4</v>
      </c>
      <c r="C13" s="105">
        <v>211.67</v>
      </c>
      <c r="D13" s="105">
        <v>137.66999999999999</v>
      </c>
      <c r="E13" s="105">
        <v>174.67</v>
      </c>
      <c r="F13" s="105">
        <v>539.66999999999996</v>
      </c>
      <c r="G13" s="105">
        <v>547.66999999999996</v>
      </c>
      <c r="H13" s="105">
        <v>514.66999999999996</v>
      </c>
      <c r="I13" s="105">
        <v>676.67</v>
      </c>
      <c r="J13" s="105">
        <v>551.66999999999996</v>
      </c>
      <c r="K13" s="105">
        <v>518.66999999999996</v>
      </c>
      <c r="L13" s="105">
        <v>885.67</v>
      </c>
      <c r="M13" s="105">
        <v>847.67</v>
      </c>
      <c r="N13" s="105">
        <v>1038.67</v>
      </c>
      <c r="O13" s="105">
        <v>776.67</v>
      </c>
      <c r="P13" s="105">
        <v>745.67</v>
      </c>
      <c r="Q13" s="105">
        <v>734.67</v>
      </c>
      <c r="R13" s="105">
        <v>330.67</v>
      </c>
      <c r="S13" s="105">
        <v>330.67</v>
      </c>
      <c r="T13" s="105">
        <v>224.67</v>
      </c>
      <c r="U13" s="105">
        <v>287.67</v>
      </c>
      <c r="V13" s="105">
        <v>306.67</v>
      </c>
      <c r="W13" s="105">
        <v>281.67</v>
      </c>
      <c r="X13" s="105">
        <v>305.67</v>
      </c>
      <c r="Y13" s="105">
        <v>316.67</v>
      </c>
      <c r="Z13" s="105">
        <v>294.67</v>
      </c>
      <c r="AA13" s="105">
        <v>286.67</v>
      </c>
      <c r="AB13" s="105">
        <v>281.67</v>
      </c>
      <c r="AC13" s="105">
        <v>247.67</v>
      </c>
      <c r="AD13" s="105">
        <v>625.66999999999996</v>
      </c>
      <c r="AE13" s="105">
        <v>543.66999999999996</v>
      </c>
      <c r="AF13" s="105">
        <v>597.66999999999996</v>
      </c>
      <c r="AG13" s="105">
        <v>855.67</v>
      </c>
      <c r="AH13" s="105">
        <v>680.67</v>
      </c>
      <c r="AI13" s="105">
        <v>671.67</v>
      </c>
      <c r="AJ13" s="105">
        <v>745.67</v>
      </c>
      <c r="AK13" s="105">
        <v>867.67</v>
      </c>
      <c r="AL13" s="105">
        <v>768.67</v>
      </c>
      <c r="AM13" s="105">
        <v>709.67</v>
      </c>
      <c r="AN13" s="105">
        <v>637.66999999999996</v>
      </c>
      <c r="AO13" s="105">
        <v>641.66999999999996</v>
      </c>
      <c r="AP13" s="105">
        <v>545.66999999999996</v>
      </c>
      <c r="AQ13" s="105">
        <v>498.67</v>
      </c>
      <c r="AR13" s="105">
        <v>578.66999999999996</v>
      </c>
      <c r="AS13" s="105">
        <v>589.66999999999996</v>
      </c>
      <c r="AT13" s="105">
        <v>616.66999999999996</v>
      </c>
      <c r="AU13" s="105">
        <v>539.66999999999996</v>
      </c>
      <c r="AV13" s="105">
        <v>476.67</v>
      </c>
      <c r="AW13" s="105">
        <v>496.67</v>
      </c>
      <c r="AX13" s="105">
        <v>509.67</v>
      </c>
      <c r="AY13" s="105">
        <v>460.67</v>
      </c>
      <c r="AZ13" s="105">
        <v>486.67</v>
      </c>
      <c r="BA13" s="105">
        <v>451.67</v>
      </c>
      <c r="BB13" s="105">
        <v>414.67</v>
      </c>
      <c r="BC13" s="105">
        <v>410.67</v>
      </c>
      <c r="BD13" s="105">
        <v>405.67</v>
      </c>
      <c r="BE13" s="105">
        <v>401.67</v>
      </c>
      <c r="BF13" s="105">
        <v>403.67</v>
      </c>
      <c r="BG13" s="105">
        <v>394.67</v>
      </c>
      <c r="BH13" s="105">
        <v>658.67</v>
      </c>
      <c r="BI13" s="105">
        <v>524.66999999999996</v>
      </c>
      <c r="BJ13" s="105">
        <v>483.67</v>
      </c>
      <c r="BK13" s="105">
        <v>456.67</v>
      </c>
      <c r="BL13" s="105">
        <v>464.67</v>
      </c>
      <c r="BM13" s="105">
        <v>481.67</v>
      </c>
      <c r="BN13" s="105">
        <v>612.66999999999996</v>
      </c>
      <c r="BO13" s="105">
        <v>615.66999999999996</v>
      </c>
      <c r="BP13" s="105">
        <v>547.66999999999996</v>
      </c>
      <c r="BQ13" s="105">
        <v>646.66999999999996</v>
      </c>
      <c r="BR13" s="105">
        <v>769.67</v>
      </c>
      <c r="BS13" s="105">
        <v>672.67</v>
      </c>
      <c r="BT13" s="105">
        <v>799.67</v>
      </c>
      <c r="BU13" s="105">
        <v>756.67</v>
      </c>
      <c r="BV13" s="105">
        <v>771.67</v>
      </c>
      <c r="BW13" s="105">
        <v>771.67</v>
      </c>
      <c r="BX13" s="105">
        <v>734.67</v>
      </c>
      <c r="BY13" s="105">
        <v>744.67</v>
      </c>
      <c r="BZ13" s="105">
        <v>595.66999999999996</v>
      </c>
      <c r="CA13" s="105">
        <v>593.66999999999996</v>
      </c>
      <c r="CB13" s="105">
        <v>821.67</v>
      </c>
      <c r="CC13" s="105">
        <v>613.66999999999996</v>
      </c>
      <c r="CD13" s="105">
        <v>602.66999999999996</v>
      </c>
      <c r="CE13" s="105">
        <v>686.67</v>
      </c>
      <c r="CF13" s="105">
        <v>594.66999999999996</v>
      </c>
      <c r="CG13" s="105">
        <v>650.66999999999996</v>
      </c>
      <c r="CH13" s="105">
        <v>544.66999999999996</v>
      </c>
      <c r="CI13" s="105">
        <v>545.66999999999996</v>
      </c>
      <c r="CJ13" s="105">
        <v>870.67</v>
      </c>
      <c r="CK13" s="105">
        <v>642.66999999999996</v>
      </c>
      <c r="CL13" s="105">
        <v>539.66999999999996</v>
      </c>
      <c r="CM13" s="105">
        <v>498.67</v>
      </c>
      <c r="CN13" s="105">
        <v>534.66999999999996</v>
      </c>
      <c r="CO13" s="105">
        <v>530.66999999999996</v>
      </c>
      <c r="CP13" s="105">
        <v>488.67</v>
      </c>
      <c r="CQ13" s="105">
        <v>486.67</v>
      </c>
      <c r="CR13" s="105">
        <v>643.66999999999996</v>
      </c>
      <c r="CS13" s="105">
        <v>686.67</v>
      </c>
      <c r="CT13" s="105">
        <v>767.67</v>
      </c>
      <c r="CU13" s="105">
        <v>642.66999999999996</v>
      </c>
      <c r="CV13" s="105">
        <v>714.67</v>
      </c>
      <c r="CW13" s="105">
        <v>881.67</v>
      </c>
      <c r="CX13" s="105">
        <v>664.67</v>
      </c>
      <c r="CY13" s="105">
        <v>656.67</v>
      </c>
      <c r="CZ13" s="105">
        <v>751.67</v>
      </c>
      <c r="DA13" s="105">
        <v>689.67</v>
      </c>
      <c r="DB13" s="105">
        <v>713.67</v>
      </c>
      <c r="DC13" s="105">
        <v>706.67</v>
      </c>
      <c r="DD13" s="127">
        <v>625.16999999999996</v>
      </c>
      <c r="DE13" s="105">
        <v>634.66999999999996</v>
      </c>
      <c r="DF13" s="105">
        <v>615.66999999999996</v>
      </c>
      <c r="DG13" s="105">
        <v>621.66999999999996</v>
      </c>
      <c r="DH13" s="105">
        <v>627.66999999999996</v>
      </c>
      <c r="DI13" s="105">
        <v>743.67</v>
      </c>
      <c r="DJ13" s="105">
        <v>591.66999999999996</v>
      </c>
      <c r="DK13" s="105">
        <v>560.66999999999996</v>
      </c>
      <c r="DL13" s="105">
        <v>537.66999999999996</v>
      </c>
      <c r="DM13" s="105">
        <v>564.66999999999996</v>
      </c>
      <c r="DN13" s="105">
        <v>553.66999999999996</v>
      </c>
      <c r="DO13" s="105">
        <v>588.66999999999996</v>
      </c>
      <c r="DP13" s="105">
        <v>522.66999999999996</v>
      </c>
      <c r="DQ13" s="105">
        <v>568.66999999999996</v>
      </c>
      <c r="DR13" s="105">
        <v>546.66999999999996</v>
      </c>
      <c r="DS13" s="105">
        <v>519.66999999999996</v>
      </c>
      <c r="DT13" s="105">
        <v>562.66999999999996</v>
      </c>
      <c r="DU13" s="105">
        <v>516.66999999999996</v>
      </c>
      <c r="DV13" s="105">
        <v>588.66999999999996</v>
      </c>
      <c r="DW13" s="105">
        <v>608.66999999999996</v>
      </c>
      <c r="DX13" s="105">
        <v>705.67</v>
      </c>
      <c r="DY13" s="105">
        <v>634.66999999999996</v>
      </c>
      <c r="DZ13" s="105">
        <v>544.66999999999996</v>
      </c>
      <c r="EA13" s="105">
        <v>570.66999999999996</v>
      </c>
      <c r="EB13" s="105">
        <v>738.67</v>
      </c>
      <c r="EC13" s="105">
        <v>599.66999999999996</v>
      </c>
      <c r="ED13" s="105">
        <v>774.67</v>
      </c>
      <c r="EE13" s="105">
        <v>685.67</v>
      </c>
      <c r="EF13" s="105">
        <v>935.67</v>
      </c>
      <c r="EG13" s="105">
        <v>670.67</v>
      </c>
      <c r="EH13" s="105">
        <v>573.66999999999996</v>
      </c>
      <c r="EI13" s="105">
        <v>685.67</v>
      </c>
      <c r="EJ13" s="105">
        <v>621.66999999999996</v>
      </c>
      <c r="EK13" s="105">
        <v>675.67</v>
      </c>
      <c r="EL13" s="105">
        <v>716.67</v>
      </c>
      <c r="EM13" s="105">
        <v>658.67</v>
      </c>
      <c r="EN13" s="105">
        <v>663.67</v>
      </c>
      <c r="EO13" s="105">
        <v>619.66999999999996</v>
      </c>
      <c r="EP13" s="105">
        <v>635.66999999999996</v>
      </c>
      <c r="EQ13" s="105">
        <v>650.66999999999996</v>
      </c>
      <c r="ER13" s="105">
        <v>620.66999999999996</v>
      </c>
      <c r="ES13" s="105">
        <v>699.67</v>
      </c>
      <c r="ET13" s="105">
        <v>844.67</v>
      </c>
      <c r="EU13" s="105">
        <v>791.67</v>
      </c>
      <c r="EV13" s="105">
        <v>780.67</v>
      </c>
      <c r="EW13" s="105">
        <v>720.67</v>
      </c>
      <c r="EX13" s="105">
        <v>697.67</v>
      </c>
      <c r="EY13" s="105">
        <v>783.67</v>
      </c>
      <c r="EZ13" s="105">
        <v>1280.67</v>
      </c>
      <c r="FA13" s="105">
        <v>1409.67</v>
      </c>
      <c r="FB13" s="105">
        <v>1286.67</v>
      </c>
      <c r="FC13" s="105">
        <v>1753.67</v>
      </c>
      <c r="FD13" s="105">
        <v>1621.67</v>
      </c>
      <c r="FE13" s="105">
        <v>1209.67</v>
      </c>
    </row>
    <row r="14" spans="2:161">
      <c r="B14" s="105">
        <v>4.5</v>
      </c>
      <c r="C14" s="105">
        <v>232.67</v>
      </c>
      <c r="D14" s="105">
        <v>130.66999999999999</v>
      </c>
      <c r="E14" s="105">
        <v>181.67</v>
      </c>
      <c r="F14" s="105">
        <v>560.66999999999996</v>
      </c>
      <c r="G14" s="105">
        <v>569.66999999999996</v>
      </c>
      <c r="H14" s="105">
        <v>537.66999999999996</v>
      </c>
      <c r="I14" s="105">
        <v>680.67</v>
      </c>
      <c r="J14" s="105">
        <v>581.66999999999996</v>
      </c>
      <c r="K14" s="105">
        <v>550.66999999999996</v>
      </c>
      <c r="L14" s="105">
        <v>902.67</v>
      </c>
      <c r="M14" s="105">
        <v>849.67</v>
      </c>
      <c r="N14" s="105">
        <v>1024.67</v>
      </c>
      <c r="O14" s="105">
        <v>764.67</v>
      </c>
      <c r="P14" s="105">
        <v>745.67</v>
      </c>
      <c r="Q14" s="105">
        <v>738.67</v>
      </c>
      <c r="R14" s="105">
        <v>341.67</v>
      </c>
      <c r="S14" s="105">
        <v>351.67</v>
      </c>
      <c r="T14" s="105">
        <v>206.67</v>
      </c>
      <c r="U14" s="105">
        <v>275.67</v>
      </c>
      <c r="V14" s="105">
        <v>278.67</v>
      </c>
      <c r="W14" s="105">
        <v>293.67</v>
      </c>
      <c r="X14" s="105">
        <v>311.67</v>
      </c>
      <c r="Y14" s="105">
        <v>328.67</v>
      </c>
      <c r="Z14" s="105">
        <v>294.67</v>
      </c>
      <c r="AA14" s="105">
        <v>291.67</v>
      </c>
      <c r="AB14" s="105">
        <v>285.67</v>
      </c>
      <c r="AC14" s="105">
        <v>263.67</v>
      </c>
      <c r="AD14" s="105">
        <v>664.67</v>
      </c>
      <c r="AE14" s="105">
        <v>583.66999999999996</v>
      </c>
      <c r="AF14" s="105">
        <v>603.66999999999996</v>
      </c>
      <c r="AG14" s="105">
        <v>859.67</v>
      </c>
      <c r="AH14" s="105">
        <v>694.67</v>
      </c>
      <c r="AI14" s="105">
        <v>683.67</v>
      </c>
      <c r="AJ14" s="105">
        <v>770.67</v>
      </c>
      <c r="AK14" s="105">
        <v>894.67</v>
      </c>
      <c r="AL14" s="105">
        <v>758.67</v>
      </c>
      <c r="AM14" s="105">
        <v>726.67</v>
      </c>
      <c r="AN14" s="105">
        <v>653.66999999999996</v>
      </c>
      <c r="AO14" s="105">
        <v>672.67</v>
      </c>
      <c r="AP14" s="105">
        <v>528.66999999999996</v>
      </c>
      <c r="AQ14" s="105">
        <v>506.67</v>
      </c>
      <c r="AR14" s="105">
        <v>594.66999999999996</v>
      </c>
      <c r="AS14" s="105">
        <v>595.66999999999996</v>
      </c>
      <c r="AT14" s="105">
        <v>573.66999999999996</v>
      </c>
      <c r="AU14" s="105">
        <v>564.66999999999996</v>
      </c>
      <c r="AV14" s="105">
        <v>489.67</v>
      </c>
      <c r="AW14" s="105">
        <v>492.67</v>
      </c>
      <c r="AX14" s="105">
        <v>516.66999999999996</v>
      </c>
      <c r="AY14" s="105">
        <v>487.67</v>
      </c>
      <c r="AZ14" s="105">
        <v>494.67</v>
      </c>
      <c r="BA14" s="105">
        <v>447.67</v>
      </c>
      <c r="BB14" s="105">
        <v>405.67</v>
      </c>
      <c r="BC14" s="105">
        <v>411.67</v>
      </c>
      <c r="BD14" s="105">
        <v>421.67</v>
      </c>
      <c r="BE14" s="105">
        <v>421.67</v>
      </c>
      <c r="BF14" s="105">
        <v>390.67</v>
      </c>
      <c r="BG14" s="105">
        <v>406.67</v>
      </c>
      <c r="BH14" s="105">
        <v>696.67</v>
      </c>
      <c r="BI14" s="105">
        <v>542.66999999999996</v>
      </c>
      <c r="BJ14" s="105">
        <v>520.66999999999996</v>
      </c>
      <c r="BK14" s="105">
        <v>485.67</v>
      </c>
      <c r="BL14" s="105">
        <v>590.66999999999996</v>
      </c>
      <c r="BM14" s="105">
        <v>486.67</v>
      </c>
      <c r="BN14" s="105">
        <v>642.66999999999996</v>
      </c>
      <c r="BO14" s="105">
        <v>641.66999999999996</v>
      </c>
      <c r="BP14" s="105">
        <v>569.66999999999996</v>
      </c>
      <c r="BQ14" s="105">
        <v>655.67</v>
      </c>
      <c r="BR14" s="105">
        <v>775.67</v>
      </c>
      <c r="BS14" s="105">
        <v>666.67</v>
      </c>
      <c r="BT14" s="105">
        <v>809.67</v>
      </c>
      <c r="BU14" s="105">
        <v>775.67</v>
      </c>
      <c r="BV14" s="105">
        <v>766.67</v>
      </c>
      <c r="BW14" s="105">
        <v>809.67</v>
      </c>
      <c r="BX14" s="105">
        <v>780.67</v>
      </c>
      <c r="BY14" s="105">
        <v>769.67</v>
      </c>
      <c r="BZ14" s="105">
        <v>649.66999999999996</v>
      </c>
      <c r="CA14" s="105">
        <v>593.66999999999996</v>
      </c>
      <c r="CB14" s="105">
        <v>821.67</v>
      </c>
      <c r="CC14" s="105">
        <v>611.66999999999996</v>
      </c>
      <c r="CD14" s="105">
        <v>623.66999999999996</v>
      </c>
      <c r="CE14" s="105">
        <v>674.67</v>
      </c>
      <c r="CF14" s="105">
        <v>598.66999999999996</v>
      </c>
      <c r="CG14" s="105">
        <v>678.67</v>
      </c>
      <c r="CH14" s="105">
        <v>552.66999999999996</v>
      </c>
      <c r="CI14" s="105">
        <v>551.66999999999996</v>
      </c>
      <c r="CJ14" s="105">
        <v>888.67</v>
      </c>
      <c r="CK14" s="105">
        <v>650.66999999999996</v>
      </c>
      <c r="CL14" s="105">
        <v>523.66999999999996</v>
      </c>
      <c r="CM14" s="105">
        <v>488.67</v>
      </c>
      <c r="CN14" s="105">
        <v>509.67</v>
      </c>
      <c r="CO14" s="105">
        <v>544.66999999999996</v>
      </c>
      <c r="CP14" s="105">
        <v>511.67</v>
      </c>
      <c r="CQ14" s="105">
        <v>501.67</v>
      </c>
      <c r="CR14" s="105">
        <v>666.67</v>
      </c>
      <c r="CS14" s="105">
        <v>683.67</v>
      </c>
      <c r="CT14" s="105">
        <v>805.67</v>
      </c>
      <c r="CU14" s="105">
        <v>709.67</v>
      </c>
      <c r="CV14" s="105">
        <v>699.67</v>
      </c>
      <c r="CW14" s="105">
        <v>906.67</v>
      </c>
      <c r="CX14" s="105">
        <v>667.67</v>
      </c>
      <c r="CY14" s="105">
        <v>656.67</v>
      </c>
      <c r="CZ14" s="105">
        <v>778.67</v>
      </c>
      <c r="DA14" s="105">
        <v>663.67</v>
      </c>
      <c r="DB14" s="105">
        <v>727.67</v>
      </c>
      <c r="DC14" s="105">
        <v>706.67</v>
      </c>
      <c r="DD14" s="127">
        <v>589.66999999999996</v>
      </c>
      <c r="DE14" s="105">
        <v>617.66999999999996</v>
      </c>
      <c r="DF14" s="105">
        <v>561.66999999999996</v>
      </c>
      <c r="DG14" s="105">
        <v>618.66999999999996</v>
      </c>
      <c r="DH14" s="105">
        <v>624.66999999999996</v>
      </c>
      <c r="DI14" s="105">
        <v>783.67</v>
      </c>
      <c r="DJ14" s="105">
        <v>610.66999999999996</v>
      </c>
      <c r="DK14" s="105">
        <v>598.66999999999996</v>
      </c>
      <c r="DL14" s="105">
        <v>553.66999999999996</v>
      </c>
      <c r="DM14" s="105">
        <v>570.66999999999996</v>
      </c>
      <c r="DN14" s="105">
        <v>538.66999999999996</v>
      </c>
      <c r="DO14" s="105">
        <v>548.66999999999996</v>
      </c>
      <c r="DP14" s="105">
        <v>516.66999999999996</v>
      </c>
      <c r="DQ14" s="105">
        <v>563.66999999999996</v>
      </c>
      <c r="DR14" s="105">
        <v>587.66999999999996</v>
      </c>
      <c r="DS14" s="105">
        <v>526.66999999999996</v>
      </c>
      <c r="DT14" s="105">
        <v>575.66999999999996</v>
      </c>
      <c r="DU14" s="105">
        <v>526.66999999999996</v>
      </c>
      <c r="DV14" s="105">
        <v>592.66999999999996</v>
      </c>
      <c r="DW14" s="105">
        <v>611.66999999999996</v>
      </c>
      <c r="DX14" s="105">
        <v>711.67</v>
      </c>
      <c r="DY14" s="105">
        <v>611.66999999999996</v>
      </c>
      <c r="DZ14" s="105">
        <v>559.66999999999996</v>
      </c>
      <c r="EA14" s="105">
        <v>573.66999999999996</v>
      </c>
      <c r="EB14" s="105">
        <v>710.67</v>
      </c>
      <c r="EC14" s="105">
        <v>613.66999999999996</v>
      </c>
      <c r="ED14" s="105">
        <v>788.67</v>
      </c>
      <c r="EE14" s="105">
        <v>685.67</v>
      </c>
      <c r="EF14" s="105">
        <v>953.67</v>
      </c>
      <c r="EG14" s="105">
        <v>684.67</v>
      </c>
      <c r="EH14" s="105">
        <v>611.66999999999996</v>
      </c>
      <c r="EI14" s="105">
        <v>716.67</v>
      </c>
      <c r="EJ14" s="105">
        <v>633.66999999999996</v>
      </c>
      <c r="EK14" s="105">
        <v>683.67</v>
      </c>
      <c r="EL14" s="105">
        <v>714.67</v>
      </c>
      <c r="EM14" s="105">
        <v>665.67</v>
      </c>
      <c r="EN14" s="105">
        <v>700.67</v>
      </c>
      <c r="EO14" s="105">
        <v>608.66999999999996</v>
      </c>
      <c r="EP14" s="105">
        <v>621.66999999999996</v>
      </c>
      <c r="EQ14" s="105">
        <v>667.67</v>
      </c>
      <c r="ER14" s="105">
        <v>627.66999999999996</v>
      </c>
      <c r="ES14" s="105">
        <v>683.67</v>
      </c>
      <c r="ET14" s="105">
        <v>828.67</v>
      </c>
      <c r="EU14" s="105">
        <v>778.67</v>
      </c>
      <c r="EV14" s="105">
        <v>805.67</v>
      </c>
      <c r="EW14" s="105">
        <v>725.67</v>
      </c>
      <c r="EX14" s="105">
        <v>690.67</v>
      </c>
      <c r="EY14" s="105">
        <v>793.67</v>
      </c>
      <c r="EZ14" s="105">
        <v>1497.67</v>
      </c>
      <c r="FA14" s="105">
        <v>1550.67</v>
      </c>
      <c r="FB14" s="105">
        <v>1415.67</v>
      </c>
      <c r="FC14" s="105">
        <v>1940.67</v>
      </c>
      <c r="FD14" s="105">
        <v>1743.67</v>
      </c>
      <c r="FE14" s="105">
        <v>1327.67</v>
      </c>
    </row>
    <row r="15" spans="2:161">
      <c r="B15" s="105">
        <v>5</v>
      </c>
      <c r="C15" s="105">
        <v>196.83</v>
      </c>
      <c r="D15" s="105">
        <v>124.83</v>
      </c>
      <c r="E15" s="105">
        <v>160.83000000000001</v>
      </c>
      <c r="F15" s="105">
        <v>561.83000000000004</v>
      </c>
      <c r="G15" s="105">
        <v>573.83000000000004</v>
      </c>
      <c r="H15" s="105">
        <v>537.83000000000004</v>
      </c>
      <c r="I15" s="105">
        <v>663.83</v>
      </c>
      <c r="J15" s="105">
        <v>561.83000000000004</v>
      </c>
      <c r="K15" s="105">
        <v>549.83000000000004</v>
      </c>
      <c r="L15" s="105">
        <v>894.83</v>
      </c>
      <c r="M15" s="105">
        <v>842.83</v>
      </c>
      <c r="N15" s="105">
        <v>1008.83</v>
      </c>
      <c r="O15" s="105">
        <v>744.83</v>
      </c>
      <c r="P15" s="105">
        <v>710.83</v>
      </c>
      <c r="Q15" s="105">
        <v>700.83</v>
      </c>
      <c r="R15" s="105">
        <v>336.83</v>
      </c>
      <c r="S15" s="105">
        <v>341.83</v>
      </c>
      <c r="T15" s="105">
        <v>202.83</v>
      </c>
      <c r="U15" s="105">
        <v>282.83</v>
      </c>
      <c r="V15" s="105">
        <v>282.83</v>
      </c>
      <c r="W15" s="105">
        <v>283.83</v>
      </c>
      <c r="X15" s="105">
        <v>310.83</v>
      </c>
      <c r="Y15" s="105">
        <v>321.83</v>
      </c>
      <c r="Z15" s="105">
        <v>299.83</v>
      </c>
      <c r="AA15" s="105">
        <v>305.83</v>
      </c>
      <c r="AB15" s="105">
        <v>289.83</v>
      </c>
      <c r="AC15" s="105">
        <v>263.83</v>
      </c>
      <c r="AD15" s="105">
        <v>676.83</v>
      </c>
      <c r="AE15" s="105">
        <v>574.83000000000004</v>
      </c>
      <c r="AF15" s="105">
        <v>506.83</v>
      </c>
      <c r="AG15" s="105">
        <v>886.83</v>
      </c>
      <c r="AH15" s="105">
        <v>690.83</v>
      </c>
      <c r="AI15" s="105">
        <v>715.83</v>
      </c>
      <c r="AJ15" s="105">
        <v>773.83</v>
      </c>
      <c r="AK15" s="105">
        <v>916.83</v>
      </c>
      <c r="AL15" s="105">
        <v>757.83</v>
      </c>
      <c r="AM15" s="105">
        <v>682.83</v>
      </c>
      <c r="AN15" s="105">
        <v>650.83000000000004</v>
      </c>
      <c r="AO15" s="105">
        <v>676.83</v>
      </c>
      <c r="AP15" s="105">
        <v>513.83000000000004</v>
      </c>
      <c r="AQ15" s="105">
        <v>515.83000000000004</v>
      </c>
      <c r="AR15" s="105">
        <v>584.83000000000004</v>
      </c>
      <c r="AS15" s="105">
        <v>597.83000000000004</v>
      </c>
      <c r="AT15" s="105">
        <v>575.83000000000004</v>
      </c>
      <c r="AU15" s="105">
        <v>560.83000000000004</v>
      </c>
      <c r="AV15" s="105">
        <v>478.83</v>
      </c>
      <c r="AW15" s="105">
        <v>492.83</v>
      </c>
      <c r="AX15" s="105">
        <v>516.83000000000004</v>
      </c>
      <c r="AY15" s="105">
        <v>478.83</v>
      </c>
      <c r="AZ15" s="105">
        <v>503.83</v>
      </c>
      <c r="BA15" s="105">
        <v>452.83</v>
      </c>
      <c r="BB15" s="105">
        <v>417.83</v>
      </c>
      <c r="BC15" s="105">
        <v>394.83</v>
      </c>
      <c r="BD15" s="105">
        <v>422.83</v>
      </c>
      <c r="BE15" s="105">
        <v>403.83</v>
      </c>
      <c r="BF15" s="105">
        <v>409.83</v>
      </c>
      <c r="BG15" s="105">
        <v>410.83</v>
      </c>
      <c r="BH15" s="105">
        <v>736.83</v>
      </c>
      <c r="BI15" s="105">
        <v>539.83000000000004</v>
      </c>
      <c r="BJ15" s="105">
        <v>476.83</v>
      </c>
      <c r="BK15" s="105">
        <v>486.83</v>
      </c>
      <c r="BL15" s="105">
        <v>481.83</v>
      </c>
      <c r="BM15" s="105">
        <v>504.83</v>
      </c>
      <c r="BN15" s="105">
        <v>666.83</v>
      </c>
      <c r="BO15" s="105">
        <v>643.83000000000004</v>
      </c>
      <c r="BP15" s="105">
        <v>612.83000000000004</v>
      </c>
      <c r="BQ15" s="105">
        <v>646.83000000000004</v>
      </c>
      <c r="BR15" s="105">
        <v>793.83</v>
      </c>
      <c r="BS15" s="105">
        <v>676.83</v>
      </c>
      <c r="BT15" s="105">
        <v>863.83</v>
      </c>
      <c r="BU15" s="105">
        <v>768.83</v>
      </c>
      <c r="BV15" s="105">
        <v>792.83</v>
      </c>
      <c r="BW15" s="105">
        <v>814.83</v>
      </c>
      <c r="BX15" s="105">
        <v>785.83</v>
      </c>
      <c r="BY15" s="105">
        <v>752.83</v>
      </c>
      <c r="BZ15" s="105">
        <v>618.83000000000004</v>
      </c>
      <c r="CA15" s="105">
        <v>624.83000000000004</v>
      </c>
      <c r="CB15" s="105">
        <v>758.83</v>
      </c>
      <c r="CC15" s="105">
        <v>617.83000000000004</v>
      </c>
      <c r="CD15" s="105">
        <v>639.83000000000004</v>
      </c>
      <c r="CE15" s="105">
        <v>694.83</v>
      </c>
      <c r="CF15" s="105">
        <v>595.83000000000004</v>
      </c>
      <c r="CG15" s="105">
        <v>671.83</v>
      </c>
      <c r="CH15" s="105">
        <v>552.83000000000004</v>
      </c>
      <c r="CI15" s="105">
        <v>579.83000000000004</v>
      </c>
      <c r="CJ15" s="105">
        <v>885.83</v>
      </c>
      <c r="CK15" s="105">
        <v>619.83000000000004</v>
      </c>
      <c r="CL15" s="105">
        <v>545.83000000000004</v>
      </c>
      <c r="CM15" s="105">
        <v>508.83</v>
      </c>
      <c r="CN15" s="105">
        <v>500.83</v>
      </c>
      <c r="CO15" s="105">
        <v>521.83000000000004</v>
      </c>
      <c r="CP15" s="105">
        <v>517.83000000000004</v>
      </c>
      <c r="CQ15" s="105">
        <v>471.83</v>
      </c>
      <c r="CR15" s="105">
        <v>674.83</v>
      </c>
      <c r="CS15" s="105">
        <v>662.83</v>
      </c>
      <c r="CT15" s="105">
        <v>791.83</v>
      </c>
      <c r="CU15" s="105">
        <v>712.83</v>
      </c>
      <c r="CV15" s="105">
        <v>678.83</v>
      </c>
      <c r="CW15" s="105">
        <v>897.83</v>
      </c>
      <c r="CX15" s="105">
        <v>674.83</v>
      </c>
      <c r="CY15" s="105">
        <v>639.83000000000004</v>
      </c>
      <c r="CZ15" s="105">
        <v>742.83</v>
      </c>
      <c r="DA15" s="105">
        <v>649.83000000000004</v>
      </c>
      <c r="DB15" s="105">
        <v>720.83</v>
      </c>
      <c r="DC15" s="105">
        <v>683.83</v>
      </c>
      <c r="DD15" s="127">
        <v>614.33000000000004</v>
      </c>
      <c r="DE15" s="105">
        <v>644.83000000000004</v>
      </c>
      <c r="DF15" s="105">
        <v>583.83000000000004</v>
      </c>
      <c r="DG15" s="105">
        <v>596.83000000000004</v>
      </c>
      <c r="DH15" s="105">
        <v>603.83000000000004</v>
      </c>
      <c r="DI15" s="105">
        <v>738.83</v>
      </c>
      <c r="DJ15" s="105">
        <v>598.83000000000004</v>
      </c>
      <c r="DK15" s="105">
        <v>577.83000000000004</v>
      </c>
      <c r="DL15" s="105">
        <v>560.83000000000004</v>
      </c>
      <c r="DM15" s="105">
        <v>560.83000000000004</v>
      </c>
      <c r="DN15" s="105">
        <v>536.83000000000004</v>
      </c>
      <c r="DO15" s="105">
        <v>546.83000000000004</v>
      </c>
      <c r="DP15" s="105">
        <v>529.83000000000004</v>
      </c>
      <c r="DQ15" s="105">
        <v>572.83000000000004</v>
      </c>
      <c r="DR15" s="105">
        <v>568.83000000000004</v>
      </c>
      <c r="DS15" s="105">
        <v>515.83000000000004</v>
      </c>
      <c r="DT15" s="105">
        <v>582.83000000000004</v>
      </c>
      <c r="DU15" s="105">
        <v>501.83</v>
      </c>
      <c r="DV15" s="105">
        <v>613.83000000000004</v>
      </c>
      <c r="DW15" s="105">
        <v>600.83000000000004</v>
      </c>
      <c r="DX15" s="105">
        <v>708.83</v>
      </c>
      <c r="DY15" s="105">
        <v>563.83000000000004</v>
      </c>
      <c r="DZ15" s="105">
        <v>563.83000000000004</v>
      </c>
      <c r="EA15" s="105">
        <v>548.83000000000004</v>
      </c>
      <c r="EB15" s="105">
        <v>694.83</v>
      </c>
      <c r="EC15" s="105">
        <v>600.83000000000004</v>
      </c>
      <c r="ED15" s="105">
        <v>794.83</v>
      </c>
      <c r="EE15" s="105">
        <v>670.83</v>
      </c>
      <c r="EF15" s="105">
        <v>1183.83</v>
      </c>
      <c r="EG15" s="105">
        <v>689.83</v>
      </c>
      <c r="EH15" s="105">
        <v>564.83000000000004</v>
      </c>
      <c r="EI15" s="105">
        <v>690.83</v>
      </c>
      <c r="EJ15" s="105">
        <v>626.83000000000004</v>
      </c>
      <c r="EK15" s="105">
        <v>683.83</v>
      </c>
      <c r="EL15" s="105">
        <v>717.83</v>
      </c>
      <c r="EM15" s="105">
        <v>664.83</v>
      </c>
      <c r="EN15" s="105">
        <v>648.83000000000004</v>
      </c>
      <c r="EO15" s="105">
        <v>594.83000000000004</v>
      </c>
      <c r="EP15" s="105">
        <v>618.83000000000004</v>
      </c>
      <c r="EQ15" s="105">
        <v>655.83</v>
      </c>
      <c r="ER15" s="105">
        <v>620.83000000000004</v>
      </c>
      <c r="ES15" s="105">
        <v>696.83</v>
      </c>
      <c r="ET15" s="105">
        <v>818.83</v>
      </c>
      <c r="EU15" s="105">
        <v>784.83</v>
      </c>
      <c r="EV15" s="105">
        <v>785.83</v>
      </c>
      <c r="EW15" s="105">
        <v>683.83</v>
      </c>
      <c r="EX15" s="105">
        <v>695.83</v>
      </c>
      <c r="EY15" s="105">
        <v>770.83</v>
      </c>
      <c r="EZ15" s="105">
        <v>1604.83</v>
      </c>
      <c r="FA15" s="105">
        <v>1537.83</v>
      </c>
      <c r="FB15" s="105">
        <v>1536.83</v>
      </c>
      <c r="FC15" s="105">
        <v>1918.83</v>
      </c>
      <c r="FD15" s="105">
        <v>1938.83</v>
      </c>
      <c r="FE15" s="105">
        <v>1492.83</v>
      </c>
    </row>
    <row r="16" spans="2:161">
      <c r="B16" s="105">
        <v>5.5</v>
      </c>
      <c r="C16" s="105">
        <v>228.33</v>
      </c>
      <c r="D16" s="105">
        <v>183.33</v>
      </c>
      <c r="E16" s="105">
        <v>205.83</v>
      </c>
      <c r="F16" s="105">
        <v>562.33000000000004</v>
      </c>
      <c r="G16" s="105">
        <v>588.33000000000004</v>
      </c>
      <c r="H16" s="105">
        <v>529.33000000000004</v>
      </c>
      <c r="I16" s="105">
        <v>683.33</v>
      </c>
      <c r="J16" s="105">
        <v>563.33000000000004</v>
      </c>
      <c r="K16" s="105">
        <v>551.33000000000004</v>
      </c>
      <c r="L16" s="105">
        <v>900.33</v>
      </c>
      <c r="M16" s="105">
        <v>858.33</v>
      </c>
      <c r="N16" s="105">
        <v>1007.33</v>
      </c>
      <c r="O16" s="105">
        <v>737.33</v>
      </c>
      <c r="P16" s="105">
        <v>726.33</v>
      </c>
      <c r="Q16" s="105">
        <v>706.33</v>
      </c>
      <c r="R16" s="105">
        <v>335.33</v>
      </c>
      <c r="S16" s="105">
        <v>344.33</v>
      </c>
      <c r="T16" s="105">
        <v>202.33</v>
      </c>
      <c r="U16" s="105">
        <v>285.33</v>
      </c>
      <c r="V16" s="105">
        <v>266.33</v>
      </c>
      <c r="W16" s="105">
        <v>279.33</v>
      </c>
      <c r="X16" s="105">
        <v>309.83</v>
      </c>
      <c r="Y16" s="105">
        <v>314.33</v>
      </c>
      <c r="Z16" s="105">
        <v>305.33</v>
      </c>
      <c r="AA16" s="105">
        <v>303.33</v>
      </c>
      <c r="AB16" s="105">
        <v>298.33</v>
      </c>
      <c r="AC16" s="105">
        <v>269.33</v>
      </c>
      <c r="AD16" s="105">
        <v>693.33</v>
      </c>
      <c r="AE16" s="105">
        <v>580.33000000000004</v>
      </c>
      <c r="AF16" s="105">
        <v>530.33000000000004</v>
      </c>
      <c r="AG16" s="105">
        <v>888.33</v>
      </c>
      <c r="AH16" s="105">
        <v>724.33</v>
      </c>
      <c r="AI16" s="105">
        <v>711.33</v>
      </c>
      <c r="AJ16" s="105">
        <v>754.33</v>
      </c>
      <c r="AK16" s="105">
        <v>871.33</v>
      </c>
      <c r="AL16" s="105">
        <v>755.33</v>
      </c>
      <c r="AM16" s="105">
        <v>709.33</v>
      </c>
      <c r="AN16" s="105">
        <v>629.33000000000004</v>
      </c>
      <c r="AO16" s="105">
        <v>679.33</v>
      </c>
      <c r="AP16" s="105">
        <v>564.33000000000004</v>
      </c>
      <c r="AQ16" s="105">
        <v>547.33000000000004</v>
      </c>
      <c r="AR16" s="105">
        <v>627.33000000000004</v>
      </c>
      <c r="AS16" s="105">
        <v>634.33000000000004</v>
      </c>
      <c r="AT16" s="105">
        <v>640.33000000000004</v>
      </c>
      <c r="AU16" s="105">
        <v>599.33000000000004</v>
      </c>
      <c r="AV16" s="105">
        <v>483.33</v>
      </c>
      <c r="AW16" s="105">
        <v>494.33</v>
      </c>
      <c r="AX16" s="105">
        <v>519.33000000000004</v>
      </c>
      <c r="AY16" s="105">
        <v>466.33</v>
      </c>
      <c r="AZ16" s="105">
        <v>505.33</v>
      </c>
      <c r="BA16" s="105">
        <v>450.33</v>
      </c>
      <c r="BB16" s="105">
        <v>431.33</v>
      </c>
      <c r="BC16" s="105">
        <v>466.33</v>
      </c>
      <c r="BD16" s="105">
        <v>450.33</v>
      </c>
      <c r="BE16" s="105">
        <v>448.33</v>
      </c>
      <c r="BF16" s="105">
        <v>420.33</v>
      </c>
      <c r="BG16" s="105">
        <v>432.33</v>
      </c>
      <c r="BH16" s="105">
        <v>753.33</v>
      </c>
      <c r="BI16" s="105">
        <v>548.33000000000004</v>
      </c>
      <c r="BJ16" s="105">
        <v>490.33</v>
      </c>
      <c r="BK16" s="105">
        <v>436.33</v>
      </c>
      <c r="BL16" s="105">
        <v>462.33</v>
      </c>
      <c r="BM16" s="105">
        <v>467.33</v>
      </c>
      <c r="BN16" s="105">
        <v>683.33</v>
      </c>
      <c r="BO16" s="105">
        <v>660.33</v>
      </c>
      <c r="BP16" s="105">
        <v>610.33000000000004</v>
      </c>
      <c r="BQ16" s="105">
        <v>645.33000000000004</v>
      </c>
      <c r="BR16" s="105">
        <v>800.33</v>
      </c>
      <c r="BS16" s="105">
        <v>702.33</v>
      </c>
      <c r="BT16" s="105">
        <v>854.33</v>
      </c>
      <c r="BU16" s="105">
        <v>787.33</v>
      </c>
      <c r="BV16" s="105">
        <v>786.33</v>
      </c>
      <c r="BW16" s="105">
        <v>817.33</v>
      </c>
      <c r="BX16" s="105">
        <v>790.33</v>
      </c>
      <c r="BY16" s="105">
        <v>742.33</v>
      </c>
      <c r="BZ16" s="105">
        <v>658.33</v>
      </c>
      <c r="CA16" s="105">
        <v>660.33</v>
      </c>
      <c r="CB16" s="105">
        <v>751.33</v>
      </c>
      <c r="CC16" s="105">
        <v>653.33000000000004</v>
      </c>
      <c r="CD16" s="105">
        <v>639.33000000000004</v>
      </c>
      <c r="CE16" s="105">
        <v>703.33</v>
      </c>
      <c r="CF16" s="105">
        <v>579.33000000000004</v>
      </c>
      <c r="CG16" s="105">
        <v>652.33000000000004</v>
      </c>
      <c r="CH16" s="105">
        <v>532.33000000000004</v>
      </c>
      <c r="CI16" s="105">
        <v>583.33000000000004</v>
      </c>
      <c r="CJ16" s="105">
        <v>869.33</v>
      </c>
      <c r="CK16" s="105">
        <v>652.33000000000004</v>
      </c>
      <c r="CL16" s="105">
        <v>590.33000000000004</v>
      </c>
      <c r="CM16" s="105">
        <v>526.33000000000004</v>
      </c>
      <c r="CN16" s="105">
        <v>539.33000000000004</v>
      </c>
      <c r="CO16" s="105">
        <v>577.33000000000004</v>
      </c>
      <c r="CP16" s="105">
        <v>530.33000000000004</v>
      </c>
      <c r="CQ16" s="105">
        <v>545.33000000000004</v>
      </c>
      <c r="CR16" s="105">
        <v>661.33</v>
      </c>
      <c r="CS16" s="105">
        <v>705.33</v>
      </c>
      <c r="CT16" s="105">
        <v>787.33</v>
      </c>
      <c r="CU16" s="105">
        <v>725.33</v>
      </c>
      <c r="CV16" s="105">
        <v>746.33</v>
      </c>
      <c r="CW16" s="105">
        <v>865.33</v>
      </c>
      <c r="CX16" s="105">
        <v>701.33</v>
      </c>
      <c r="CY16" s="105">
        <v>679.33</v>
      </c>
      <c r="CZ16" s="105">
        <v>746.33</v>
      </c>
      <c r="DA16" s="105">
        <v>667.33</v>
      </c>
      <c r="DB16" s="105">
        <v>754.33</v>
      </c>
      <c r="DC16" s="105">
        <v>717.33</v>
      </c>
      <c r="DD16" s="127">
        <v>590.33000000000004</v>
      </c>
      <c r="DE16" s="105">
        <v>609.33000000000004</v>
      </c>
      <c r="DF16" s="105">
        <v>571.33000000000004</v>
      </c>
      <c r="DG16" s="105">
        <v>615.33000000000004</v>
      </c>
      <c r="DH16" s="105">
        <v>602.33000000000004</v>
      </c>
      <c r="DI16" s="105">
        <v>745.33</v>
      </c>
      <c r="DJ16" s="105">
        <v>614.33000000000004</v>
      </c>
      <c r="DK16" s="105">
        <v>593.33000000000004</v>
      </c>
      <c r="DL16" s="105">
        <v>567.33000000000004</v>
      </c>
      <c r="DM16" s="105">
        <v>566.33000000000004</v>
      </c>
      <c r="DN16" s="105">
        <v>536.33000000000004</v>
      </c>
      <c r="DO16" s="105">
        <v>552.33000000000004</v>
      </c>
      <c r="DP16" s="105">
        <v>546.33000000000004</v>
      </c>
      <c r="DQ16" s="105">
        <v>572.33000000000004</v>
      </c>
      <c r="DR16" s="105">
        <v>600.33000000000004</v>
      </c>
      <c r="DS16" s="105">
        <v>519.33000000000004</v>
      </c>
      <c r="DT16" s="105">
        <v>580.33000000000004</v>
      </c>
      <c r="DU16" s="105">
        <v>518.33000000000004</v>
      </c>
      <c r="DV16" s="105">
        <v>640.33000000000004</v>
      </c>
      <c r="DW16" s="105">
        <v>650.33000000000004</v>
      </c>
      <c r="DX16" s="105">
        <v>772.33</v>
      </c>
      <c r="DY16" s="105">
        <v>627.33000000000004</v>
      </c>
      <c r="DZ16" s="105">
        <v>604.33000000000004</v>
      </c>
      <c r="EA16" s="105">
        <v>602.33000000000004</v>
      </c>
      <c r="EB16" s="105">
        <v>718.33</v>
      </c>
      <c r="EC16" s="105">
        <v>608.33000000000004</v>
      </c>
      <c r="ED16" s="105">
        <v>791.33</v>
      </c>
      <c r="EE16" s="105">
        <v>699.33</v>
      </c>
      <c r="EF16" s="105">
        <v>974.33</v>
      </c>
      <c r="EG16" s="105">
        <v>692.33</v>
      </c>
      <c r="EH16" s="105">
        <v>594.33000000000004</v>
      </c>
      <c r="EI16" s="105">
        <v>717.33</v>
      </c>
      <c r="EJ16" s="105">
        <v>692.33</v>
      </c>
      <c r="EK16" s="105">
        <v>689.33</v>
      </c>
      <c r="EL16" s="105">
        <v>728.33</v>
      </c>
      <c r="EM16" s="105">
        <v>658.33</v>
      </c>
      <c r="EN16" s="105">
        <v>661.33</v>
      </c>
      <c r="EO16" s="105">
        <v>584.33000000000004</v>
      </c>
      <c r="EP16" s="105">
        <v>618.33000000000004</v>
      </c>
      <c r="EQ16" s="105">
        <v>681.33</v>
      </c>
      <c r="ER16" s="105">
        <v>637.33000000000004</v>
      </c>
      <c r="ES16" s="105">
        <v>667.33</v>
      </c>
      <c r="ET16" s="105">
        <v>886.33</v>
      </c>
      <c r="EU16" s="105">
        <v>805.33</v>
      </c>
      <c r="EV16" s="105">
        <v>781.33</v>
      </c>
      <c r="EW16" s="105">
        <v>741.33</v>
      </c>
      <c r="EX16" s="105">
        <v>725.33</v>
      </c>
      <c r="EY16" s="105">
        <v>775.33</v>
      </c>
      <c r="EZ16" s="105">
        <v>1784.33</v>
      </c>
      <c r="FA16" s="105">
        <v>1666.33</v>
      </c>
      <c r="FB16" s="105">
        <v>1642.33</v>
      </c>
      <c r="FC16" s="105">
        <v>2087.33</v>
      </c>
      <c r="FD16" s="105">
        <v>2050.33</v>
      </c>
      <c r="FE16" s="105">
        <v>1625.33</v>
      </c>
    </row>
    <row r="17" spans="2:161">
      <c r="B17" s="105">
        <v>6</v>
      </c>
      <c r="C17" s="105">
        <v>211</v>
      </c>
      <c r="D17" s="105">
        <v>163</v>
      </c>
      <c r="E17" s="105">
        <v>187</v>
      </c>
      <c r="F17" s="105">
        <v>577</v>
      </c>
      <c r="G17" s="105">
        <v>616</v>
      </c>
      <c r="H17" s="105">
        <v>566</v>
      </c>
      <c r="I17" s="105">
        <v>691</v>
      </c>
      <c r="J17" s="105">
        <v>593</v>
      </c>
      <c r="K17" s="105">
        <v>542</v>
      </c>
      <c r="L17" s="105">
        <v>895</v>
      </c>
      <c r="M17" s="105">
        <v>864</v>
      </c>
      <c r="N17" s="105">
        <v>1008</v>
      </c>
      <c r="O17" s="105">
        <v>740</v>
      </c>
      <c r="P17" s="105">
        <v>716</v>
      </c>
      <c r="Q17" s="105">
        <v>715</v>
      </c>
      <c r="R17" s="105">
        <v>353</v>
      </c>
      <c r="S17" s="105">
        <v>360</v>
      </c>
      <c r="T17" s="105">
        <v>214</v>
      </c>
      <c r="U17" s="105">
        <v>303</v>
      </c>
      <c r="V17" s="105">
        <v>288</v>
      </c>
      <c r="W17" s="105">
        <v>297</v>
      </c>
      <c r="X17" s="105">
        <v>323</v>
      </c>
      <c r="Y17" s="105">
        <v>324</v>
      </c>
      <c r="Z17" s="105">
        <v>322</v>
      </c>
      <c r="AA17" s="105">
        <v>299</v>
      </c>
      <c r="AB17" s="105">
        <v>300</v>
      </c>
      <c r="AC17" s="105">
        <v>273</v>
      </c>
      <c r="AD17" s="105">
        <v>732</v>
      </c>
      <c r="AE17" s="105">
        <v>617</v>
      </c>
      <c r="AF17" s="105">
        <v>580</v>
      </c>
      <c r="AG17" s="105">
        <v>868</v>
      </c>
      <c r="AH17" s="105">
        <v>733</v>
      </c>
      <c r="AI17" s="105">
        <v>729</v>
      </c>
      <c r="AJ17" s="105">
        <v>785</v>
      </c>
      <c r="AK17" s="105">
        <v>859</v>
      </c>
      <c r="AL17" s="105">
        <v>763</v>
      </c>
      <c r="AM17" s="105">
        <v>665</v>
      </c>
      <c r="AN17" s="105">
        <v>646</v>
      </c>
      <c r="AO17" s="105">
        <v>658</v>
      </c>
      <c r="AP17" s="105">
        <v>570</v>
      </c>
      <c r="AQ17" s="105">
        <v>539</v>
      </c>
      <c r="AR17" s="105">
        <v>614</v>
      </c>
      <c r="AS17" s="105">
        <v>665</v>
      </c>
      <c r="AT17" s="105">
        <v>635</v>
      </c>
      <c r="AU17" s="105">
        <v>604</v>
      </c>
      <c r="AV17" s="105">
        <v>479</v>
      </c>
      <c r="AW17" s="105">
        <v>483</v>
      </c>
      <c r="AX17" s="105">
        <v>518</v>
      </c>
      <c r="AY17" s="105">
        <v>478</v>
      </c>
      <c r="AZ17" s="105">
        <v>461</v>
      </c>
      <c r="BA17" s="105">
        <v>452</v>
      </c>
      <c r="BB17" s="105">
        <v>422</v>
      </c>
      <c r="BC17" s="105">
        <v>428</v>
      </c>
      <c r="BD17" s="105">
        <v>466</v>
      </c>
      <c r="BE17" s="105">
        <v>474</v>
      </c>
      <c r="BF17" s="105">
        <v>431</v>
      </c>
      <c r="BG17" s="105">
        <v>430</v>
      </c>
      <c r="BH17" s="105">
        <v>741</v>
      </c>
      <c r="BI17" s="105">
        <v>556</v>
      </c>
      <c r="BJ17" s="105">
        <v>492</v>
      </c>
      <c r="BK17" s="105">
        <v>449</v>
      </c>
      <c r="BL17" s="105">
        <v>482</v>
      </c>
      <c r="BM17" s="105">
        <v>474</v>
      </c>
      <c r="BN17" s="105">
        <v>690</v>
      </c>
      <c r="BO17" s="105">
        <v>679</v>
      </c>
      <c r="BP17" s="105">
        <v>612</v>
      </c>
      <c r="BQ17" s="105">
        <v>694</v>
      </c>
      <c r="BR17" s="105">
        <v>795</v>
      </c>
      <c r="BS17" s="105">
        <v>716</v>
      </c>
      <c r="BT17" s="105">
        <v>865</v>
      </c>
      <c r="BU17" s="105">
        <v>799</v>
      </c>
      <c r="BV17" s="105">
        <v>776</v>
      </c>
      <c r="BW17" s="105">
        <v>859</v>
      </c>
      <c r="BX17" s="105">
        <v>783</v>
      </c>
      <c r="BY17" s="105">
        <v>784</v>
      </c>
      <c r="BZ17" s="105">
        <v>665</v>
      </c>
      <c r="CA17" s="105">
        <v>650</v>
      </c>
      <c r="CB17" s="105">
        <v>736</v>
      </c>
      <c r="CC17" s="105">
        <v>690</v>
      </c>
      <c r="CD17" s="105">
        <v>681</v>
      </c>
      <c r="CE17" s="105">
        <v>701</v>
      </c>
      <c r="CF17" s="105">
        <v>610</v>
      </c>
      <c r="CG17" s="105">
        <v>653</v>
      </c>
      <c r="CH17" s="105">
        <v>549</v>
      </c>
      <c r="CI17" s="105">
        <v>577</v>
      </c>
      <c r="CJ17" s="105">
        <v>878</v>
      </c>
      <c r="CK17" s="105">
        <v>656</v>
      </c>
      <c r="CL17" s="105">
        <v>570</v>
      </c>
      <c r="CM17" s="105">
        <v>542</v>
      </c>
      <c r="CN17" s="105">
        <v>571</v>
      </c>
      <c r="CO17" s="105">
        <v>576</v>
      </c>
      <c r="CP17" s="105">
        <v>544</v>
      </c>
      <c r="CQ17" s="105">
        <v>543</v>
      </c>
      <c r="CR17" s="105">
        <v>667</v>
      </c>
      <c r="CS17" s="105">
        <v>682</v>
      </c>
      <c r="CT17" s="105">
        <v>790</v>
      </c>
      <c r="CU17" s="105">
        <v>701</v>
      </c>
      <c r="CV17" s="105">
        <v>686</v>
      </c>
      <c r="CW17" s="105">
        <v>855</v>
      </c>
      <c r="CX17" s="105">
        <v>711</v>
      </c>
      <c r="CY17" s="105">
        <v>652</v>
      </c>
      <c r="CZ17" s="105">
        <v>770</v>
      </c>
      <c r="DA17" s="105">
        <v>683</v>
      </c>
      <c r="DB17" s="105">
        <v>749</v>
      </c>
      <c r="DC17" s="105">
        <v>719</v>
      </c>
      <c r="DD17" s="127">
        <v>581.5</v>
      </c>
      <c r="DE17" s="105">
        <v>605</v>
      </c>
      <c r="DF17" s="105">
        <v>558</v>
      </c>
      <c r="DG17" s="105">
        <v>582</v>
      </c>
      <c r="DH17" s="105">
        <v>595</v>
      </c>
      <c r="DI17" s="105">
        <v>735</v>
      </c>
      <c r="DJ17" s="105">
        <v>650</v>
      </c>
      <c r="DK17" s="105">
        <v>620</v>
      </c>
      <c r="DL17" s="105">
        <v>610</v>
      </c>
      <c r="DM17" s="105">
        <v>582</v>
      </c>
      <c r="DN17" s="105">
        <v>545</v>
      </c>
      <c r="DO17" s="105">
        <v>552</v>
      </c>
      <c r="DP17" s="105">
        <v>574</v>
      </c>
      <c r="DQ17" s="105">
        <v>625</v>
      </c>
      <c r="DR17" s="105">
        <v>603</v>
      </c>
      <c r="DS17" s="105">
        <v>570</v>
      </c>
      <c r="DT17" s="105">
        <v>616</v>
      </c>
      <c r="DU17" s="105">
        <v>507</v>
      </c>
      <c r="DV17" s="105">
        <v>647</v>
      </c>
      <c r="DW17" s="105">
        <v>625</v>
      </c>
      <c r="DX17" s="105">
        <v>755</v>
      </c>
      <c r="DY17" s="105">
        <v>642</v>
      </c>
      <c r="DZ17" s="105">
        <v>611</v>
      </c>
      <c r="EA17" s="105">
        <v>617</v>
      </c>
      <c r="EB17" s="105">
        <v>697</v>
      </c>
      <c r="EC17" s="105">
        <v>590</v>
      </c>
      <c r="ED17" s="105">
        <v>812</v>
      </c>
      <c r="EE17" s="105">
        <v>676</v>
      </c>
      <c r="EF17" s="105">
        <v>927</v>
      </c>
      <c r="EG17" s="105">
        <v>653</v>
      </c>
      <c r="EH17" s="105">
        <v>638</v>
      </c>
      <c r="EI17" s="105">
        <v>730</v>
      </c>
      <c r="EJ17" s="105">
        <v>666</v>
      </c>
      <c r="EK17" s="105">
        <v>719</v>
      </c>
      <c r="EL17" s="105">
        <v>737</v>
      </c>
      <c r="EM17" s="105">
        <v>707</v>
      </c>
      <c r="EN17" s="105">
        <v>656</v>
      </c>
      <c r="EO17" s="105">
        <v>616</v>
      </c>
      <c r="EP17" s="105">
        <v>644</v>
      </c>
      <c r="EQ17" s="105">
        <v>649</v>
      </c>
      <c r="ER17" s="105">
        <v>648</v>
      </c>
      <c r="ES17" s="105">
        <v>657</v>
      </c>
      <c r="ET17" s="105">
        <v>858</v>
      </c>
      <c r="EU17" s="105">
        <v>790</v>
      </c>
      <c r="EV17" s="105">
        <v>821</v>
      </c>
      <c r="EW17" s="105">
        <v>741</v>
      </c>
      <c r="EX17" s="105">
        <v>732</v>
      </c>
      <c r="EY17" s="105">
        <v>821</v>
      </c>
      <c r="EZ17" s="105">
        <v>1909</v>
      </c>
      <c r="FA17" s="105">
        <v>1857</v>
      </c>
      <c r="FB17" s="105">
        <v>1830</v>
      </c>
      <c r="FC17" s="105">
        <v>2298</v>
      </c>
      <c r="FD17" s="105">
        <v>2174</v>
      </c>
      <c r="FE17" s="105">
        <v>1781</v>
      </c>
    </row>
    <row r="18" spans="2:161">
      <c r="B18" s="105">
        <v>6.5</v>
      </c>
      <c r="C18" s="105">
        <v>194</v>
      </c>
      <c r="D18" s="105">
        <v>144</v>
      </c>
      <c r="E18" s="105">
        <v>169</v>
      </c>
      <c r="F18" s="105">
        <v>565</v>
      </c>
      <c r="G18" s="105">
        <v>594</v>
      </c>
      <c r="H18" s="105">
        <v>550</v>
      </c>
      <c r="I18" s="105">
        <v>683</v>
      </c>
      <c r="J18" s="105">
        <v>578</v>
      </c>
      <c r="K18" s="105">
        <v>537</v>
      </c>
      <c r="L18" s="105">
        <v>880</v>
      </c>
      <c r="M18" s="105">
        <v>851</v>
      </c>
      <c r="N18" s="105">
        <v>1019</v>
      </c>
      <c r="O18" s="105">
        <v>744</v>
      </c>
      <c r="P18" s="105">
        <v>723</v>
      </c>
      <c r="Q18" s="105">
        <v>724</v>
      </c>
      <c r="R18" s="105">
        <v>342</v>
      </c>
      <c r="S18" s="105">
        <v>325</v>
      </c>
      <c r="T18" s="105">
        <v>217</v>
      </c>
      <c r="U18" s="105">
        <v>299</v>
      </c>
      <c r="V18" s="105">
        <v>281</v>
      </c>
      <c r="W18" s="105">
        <v>289</v>
      </c>
      <c r="X18" s="105">
        <v>331.5</v>
      </c>
      <c r="Y18" s="105">
        <v>337</v>
      </c>
      <c r="Z18" s="105">
        <v>326</v>
      </c>
      <c r="AA18" s="105">
        <v>312</v>
      </c>
      <c r="AB18" s="105">
        <v>322</v>
      </c>
      <c r="AC18" s="105">
        <v>288</v>
      </c>
      <c r="AD18" s="105">
        <v>705</v>
      </c>
      <c r="AE18" s="105">
        <v>609</v>
      </c>
      <c r="AF18" s="105">
        <v>560</v>
      </c>
      <c r="AG18" s="105">
        <v>884</v>
      </c>
      <c r="AH18" s="105">
        <v>723</v>
      </c>
      <c r="AI18" s="105">
        <v>730</v>
      </c>
      <c r="AJ18" s="105">
        <v>783</v>
      </c>
      <c r="AK18" s="105">
        <v>894</v>
      </c>
      <c r="AL18" s="105">
        <v>782</v>
      </c>
      <c r="AM18" s="105">
        <v>681</v>
      </c>
      <c r="AN18" s="105">
        <v>661</v>
      </c>
      <c r="AO18" s="105">
        <v>676</v>
      </c>
      <c r="AP18" s="105">
        <v>643</v>
      </c>
      <c r="AQ18" s="105">
        <v>542</v>
      </c>
      <c r="AR18" s="105">
        <v>596</v>
      </c>
      <c r="AS18" s="105">
        <v>656</v>
      </c>
      <c r="AT18" s="105">
        <v>618</v>
      </c>
      <c r="AU18" s="105">
        <v>596</v>
      </c>
      <c r="AV18" s="105">
        <v>492</v>
      </c>
      <c r="AW18" s="105">
        <v>501</v>
      </c>
      <c r="AX18" s="105">
        <v>520</v>
      </c>
      <c r="AY18" s="105">
        <v>480</v>
      </c>
      <c r="AZ18" s="105">
        <v>471</v>
      </c>
      <c r="BA18" s="105">
        <v>465</v>
      </c>
      <c r="BB18" s="105">
        <v>404</v>
      </c>
      <c r="BC18" s="105">
        <v>415</v>
      </c>
      <c r="BD18" s="105">
        <v>415</v>
      </c>
      <c r="BE18" s="105">
        <v>423</v>
      </c>
      <c r="BF18" s="105">
        <v>423</v>
      </c>
      <c r="BG18" s="105">
        <v>423</v>
      </c>
      <c r="BH18" s="105">
        <v>659</v>
      </c>
      <c r="BI18" s="105">
        <v>545</v>
      </c>
      <c r="BJ18" s="105">
        <v>475</v>
      </c>
      <c r="BK18" s="105">
        <v>441</v>
      </c>
      <c r="BL18" s="105">
        <v>462</v>
      </c>
      <c r="BM18" s="105">
        <v>501</v>
      </c>
      <c r="BN18" s="105">
        <v>711</v>
      </c>
      <c r="BO18" s="105">
        <v>683</v>
      </c>
      <c r="BP18" s="105">
        <v>634</v>
      </c>
      <c r="BQ18" s="105">
        <v>694</v>
      </c>
      <c r="BR18" s="105">
        <v>819</v>
      </c>
      <c r="BS18" s="105">
        <v>734</v>
      </c>
      <c r="BT18" s="105">
        <v>861</v>
      </c>
      <c r="BU18" s="105">
        <v>808</v>
      </c>
      <c r="BV18" s="105">
        <v>792</v>
      </c>
      <c r="BW18" s="105">
        <v>856</v>
      </c>
      <c r="BX18" s="105">
        <v>816</v>
      </c>
      <c r="BY18" s="105">
        <v>800</v>
      </c>
      <c r="BZ18" s="105">
        <v>645</v>
      </c>
      <c r="CA18" s="105">
        <v>642</v>
      </c>
      <c r="CB18" s="105">
        <v>836</v>
      </c>
      <c r="CC18" s="105">
        <v>681</v>
      </c>
      <c r="CD18" s="105">
        <v>615</v>
      </c>
      <c r="CE18" s="105">
        <v>693</v>
      </c>
      <c r="CF18" s="105">
        <v>580</v>
      </c>
      <c r="CG18" s="105">
        <v>677</v>
      </c>
      <c r="CH18" s="105">
        <v>565</v>
      </c>
      <c r="CI18" s="105">
        <v>552</v>
      </c>
      <c r="CJ18" s="105">
        <v>867</v>
      </c>
      <c r="CK18" s="105">
        <v>626</v>
      </c>
      <c r="CL18" s="105">
        <v>571</v>
      </c>
      <c r="CM18" s="105">
        <v>522</v>
      </c>
      <c r="CN18" s="105">
        <v>533</v>
      </c>
      <c r="CO18" s="105">
        <v>579</v>
      </c>
      <c r="CP18" s="105">
        <v>520</v>
      </c>
      <c r="CQ18" s="105">
        <v>533</v>
      </c>
      <c r="CR18" s="105">
        <v>656</v>
      </c>
      <c r="CS18" s="105">
        <v>670</v>
      </c>
      <c r="CT18" s="105">
        <v>783</v>
      </c>
      <c r="CU18" s="105">
        <v>663</v>
      </c>
      <c r="CV18" s="105">
        <v>683</v>
      </c>
      <c r="CW18" s="105">
        <v>882</v>
      </c>
      <c r="CX18" s="105">
        <v>639</v>
      </c>
      <c r="CY18" s="105">
        <v>640</v>
      </c>
      <c r="CZ18" s="105">
        <v>732</v>
      </c>
      <c r="DA18" s="105">
        <v>680</v>
      </c>
      <c r="DB18" s="105">
        <v>751</v>
      </c>
      <c r="DC18" s="105">
        <v>721</v>
      </c>
      <c r="DD18" s="127">
        <v>578.5</v>
      </c>
      <c r="DE18" s="105">
        <v>605</v>
      </c>
      <c r="DF18" s="105">
        <v>552</v>
      </c>
      <c r="DG18" s="105">
        <v>578</v>
      </c>
      <c r="DH18" s="105">
        <v>595</v>
      </c>
      <c r="DI18" s="105">
        <v>729</v>
      </c>
      <c r="DJ18" s="105">
        <v>639</v>
      </c>
      <c r="DK18" s="105">
        <v>587</v>
      </c>
      <c r="DL18" s="105">
        <v>574</v>
      </c>
      <c r="DM18" s="105">
        <v>581</v>
      </c>
      <c r="DN18" s="105">
        <v>541</v>
      </c>
      <c r="DO18" s="105">
        <v>564</v>
      </c>
      <c r="DP18" s="105">
        <v>592</v>
      </c>
      <c r="DQ18" s="105">
        <v>601</v>
      </c>
      <c r="DR18" s="105">
        <v>638</v>
      </c>
      <c r="DS18" s="105">
        <v>524</v>
      </c>
      <c r="DT18" s="105">
        <v>619</v>
      </c>
      <c r="DU18" s="105">
        <v>531</v>
      </c>
      <c r="DV18" s="105">
        <v>635</v>
      </c>
      <c r="DW18" s="105">
        <v>604</v>
      </c>
      <c r="DX18" s="105">
        <v>756</v>
      </c>
      <c r="DY18" s="105">
        <v>607</v>
      </c>
      <c r="DZ18" s="105">
        <v>574</v>
      </c>
      <c r="EA18" s="105">
        <v>607</v>
      </c>
      <c r="EB18" s="105">
        <v>726</v>
      </c>
      <c r="EC18" s="105">
        <v>610</v>
      </c>
      <c r="ED18" s="105">
        <v>774</v>
      </c>
      <c r="EE18" s="105">
        <v>656</v>
      </c>
      <c r="EF18" s="105">
        <v>964</v>
      </c>
      <c r="EG18" s="105">
        <v>651</v>
      </c>
      <c r="EH18" s="105">
        <v>603</v>
      </c>
      <c r="EI18" s="105">
        <v>707</v>
      </c>
      <c r="EJ18" s="105">
        <v>647</v>
      </c>
      <c r="EK18" s="105">
        <v>698</v>
      </c>
      <c r="EL18" s="105">
        <v>747</v>
      </c>
      <c r="EM18" s="105">
        <v>685</v>
      </c>
      <c r="EN18" s="105">
        <v>661</v>
      </c>
      <c r="EO18" s="105">
        <v>630</v>
      </c>
      <c r="EP18" s="105">
        <v>665</v>
      </c>
      <c r="EQ18" s="105">
        <v>681</v>
      </c>
      <c r="ER18" s="105">
        <v>626</v>
      </c>
      <c r="ES18" s="105">
        <v>697</v>
      </c>
      <c r="ET18" s="105">
        <v>882</v>
      </c>
      <c r="EU18" s="105">
        <v>796</v>
      </c>
      <c r="EV18" s="105">
        <v>777</v>
      </c>
      <c r="EW18" s="105">
        <v>732</v>
      </c>
      <c r="EX18" s="105">
        <v>706</v>
      </c>
      <c r="EY18" s="105">
        <v>785</v>
      </c>
      <c r="EZ18" s="105">
        <v>2130</v>
      </c>
      <c r="FA18" s="105">
        <v>2074</v>
      </c>
      <c r="FB18" s="105">
        <v>2044</v>
      </c>
      <c r="FC18" s="105">
        <v>2501</v>
      </c>
      <c r="FD18" s="105">
        <v>2462</v>
      </c>
      <c r="FE18" s="105">
        <v>1957</v>
      </c>
    </row>
    <row r="19" spans="2:161">
      <c r="B19" s="105">
        <v>7</v>
      </c>
      <c r="C19" s="105">
        <v>189.67</v>
      </c>
      <c r="D19" s="105">
        <v>129.66999999999999</v>
      </c>
      <c r="E19" s="105">
        <v>159.66999999999999</v>
      </c>
      <c r="F19" s="105">
        <v>569.66999999999996</v>
      </c>
      <c r="G19" s="105">
        <v>595.66999999999996</v>
      </c>
      <c r="H19" s="105">
        <v>552.66999999999996</v>
      </c>
      <c r="I19" s="105">
        <v>692.67</v>
      </c>
      <c r="J19" s="105">
        <v>578.66999999999996</v>
      </c>
      <c r="K19" s="105">
        <v>553.66999999999996</v>
      </c>
      <c r="L19" s="105">
        <v>884.67</v>
      </c>
      <c r="M19" s="105">
        <v>848.67</v>
      </c>
      <c r="N19" s="105">
        <v>1019.67</v>
      </c>
      <c r="O19" s="105">
        <v>739.67</v>
      </c>
      <c r="P19" s="105">
        <v>719.67</v>
      </c>
      <c r="Q19" s="105">
        <v>709.67</v>
      </c>
      <c r="R19" s="105">
        <v>334.67</v>
      </c>
      <c r="S19" s="105">
        <v>337.67</v>
      </c>
      <c r="T19" s="105">
        <v>232.67</v>
      </c>
      <c r="U19" s="105">
        <v>301.67</v>
      </c>
      <c r="V19" s="105">
        <v>296.67</v>
      </c>
      <c r="W19" s="105">
        <v>315.67</v>
      </c>
      <c r="X19" s="105">
        <v>327.17</v>
      </c>
      <c r="Y19" s="105">
        <v>333.67</v>
      </c>
      <c r="Z19" s="105">
        <v>320.67</v>
      </c>
      <c r="AA19" s="105">
        <v>316.67</v>
      </c>
      <c r="AB19" s="105">
        <v>298.67</v>
      </c>
      <c r="AC19" s="105">
        <v>328.67</v>
      </c>
      <c r="AD19" s="105">
        <v>589.66999999999996</v>
      </c>
      <c r="AE19" s="105">
        <v>643.66999999999996</v>
      </c>
      <c r="AF19" s="105">
        <v>547.66999999999996</v>
      </c>
      <c r="AG19" s="105">
        <v>882.67</v>
      </c>
      <c r="AH19" s="105">
        <v>718.67</v>
      </c>
      <c r="AI19" s="105">
        <v>728.67</v>
      </c>
      <c r="AJ19" s="105">
        <v>774.67</v>
      </c>
      <c r="AK19" s="105">
        <v>877.67</v>
      </c>
      <c r="AL19" s="105">
        <v>769.67</v>
      </c>
      <c r="AM19" s="105">
        <v>666.67</v>
      </c>
      <c r="AN19" s="105">
        <v>631.66999999999996</v>
      </c>
      <c r="AO19" s="105">
        <v>673.67</v>
      </c>
      <c r="AP19" s="105">
        <v>527.66999999999996</v>
      </c>
      <c r="AQ19" s="105">
        <v>513.66999999999996</v>
      </c>
      <c r="AR19" s="105">
        <v>597.66999999999996</v>
      </c>
      <c r="AS19" s="105">
        <v>601.66999999999996</v>
      </c>
      <c r="AT19" s="105">
        <v>609.66999999999996</v>
      </c>
      <c r="AU19" s="105">
        <v>566.66999999999996</v>
      </c>
      <c r="AV19" s="105">
        <v>482.67</v>
      </c>
      <c r="AW19" s="105">
        <v>483.67</v>
      </c>
      <c r="AX19" s="105">
        <v>514.66999999999996</v>
      </c>
      <c r="AY19" s="105">
        <v>477.67</v>
      </c>
      <c r="AZ19" s="105">
        <v>457.67</v>
      </c>
      <c r="BA19" s="105">
        <v>463.67</v>
      </c>
      <c r="BB19" s="105">
        <v>386.67</v>
      </c>
      <c r="BC19" s="105">
        <v>395.67</v>
      </c>
      <c r="BD19" s="105">
        <v>426.67</v>
      </c>
      <c r="BE19" s="105">
        <v>424.67</v>
      </c>
      <c r="BF19" s="105">
        <v>419.67</v>
      </c>
      <c r="BG19" s="105">
        <v>410.67</v>
      </c>
      <c r="BH19" s="105">
        <v>673.67</v>
      </c>
      <c r="BI19" s="105">
        <v>535.66999999999996</v>
      </c>
      <c r="BJ19" s="105">
        <v>502.67</v>
      </c>
      <c r="BK19" s="105">
        <v>450.67</v>
      </c>
      <c r="BL19" s="105">
        <v>486.67</v>
      </c>
      <c r="BM19" s="105">
        <v>482.67</v>
      </c>
      <c r="BN19" s="105">
        <v>738.67</v>
      </c>
      <c r="BO19" s="105">
        <v>693.67</v>
      </c>
      <c r="BP19" s="105">
        <v>642.66999999999996</v>
      </c>
      <c r="BQ19" s="105">
        <v>704.67</v>
      </c>
      <c r="BR19" s="105">
        <v>832.67</v>
      </c>
      <c r="BS19" s="105">
        <v>741.67</v>
      </c>
      <c r="BT19" s="105">
        <v>900.67</v>
      </c>
      <c r="BU19" s="105">
        <v>845.67</v>
      </c>
      <c r="BV19" s="105">
        <v>805.67</v>
      </c>
      <c r="BW19" s="105">
        <v>848.67</v>
      </c>
      <c r="BX19" s="105">
        <v>821.67</v>
      </c>
      <c r="BY19" s="105">
        <v>759.67</v>
      </c>
      <c r="BZ19" s="105">
        <v>652.66999999999996</v>
      </c>
      <c r="CA19" s="105">
        <v>643.66999999999996</v>
      </c>
      <c r="CB19" s="105">
        <v>801.67</v>
      </c>
      <c r="CC19" s="105">
        <v>634.66999999999996</v>
      </c>
      <c r="CD19" s="105">
        <v>609.66999999999996</v>
      </c>
      <c r="CE19" s="105">
        <v>677.67</v>
      </c>
      <c r="CF19" s="105">
        <v>587.66999999999996</v>
      </c>
      <c r="CG19" s="105">
        <v>633.66999999999996</v>
      </c>
      <c r="CH19" s="105">
        <v>537.66999999999996</v>
      </c>
      <c r="CI19" s="105">
        <v>555.66999999999996</v>
      </c>
      <c r="CJ19" s="105">
        <v>883.67</v>
      </c>
      <c r="CK19" s="105">
        <v>644.66999999999996</v>
      </c>
      <c r="CL19" s="105">
        <v>561.66999999999996</v>
      </c>
      <c r="CM19" s="105">
        <v>499.67</v>
      </c>
      <c r="CN19" s="105">
        <v>509.67</v>
      </c>
      <c r="CO19" s="105">
        <v>538.66999999999996</v>
      </c>
      <c r="CP19" s="105">
        <v>518.66999999999996</v>
      </c>
      <c r="CQ19" s="105">
        <v>517.66999999999996</v>
      </c>
      <c r="CR19" s="105">
        <v>664.67</v>
      </c>
      <c r="CS19" s="105">
        <v>714.67</v>
      </c>
      <c r="CT19" s="105">
        <v>806.67</v>
      </c>
      <c r="CU19" s="105">
        <v>686.67</v>
      </c>
      <c r="CV19" s="105">
        <v>691.67</v>
      </c>
      <c r="CW19" s="105">
        <v>851.67</v>
      </c>
      <c r="CX19" s="105">
        <v>635.66999999999996</v>
      </c>
      <c r="CY19" s="105">
        <v>620.66999999999996</v>
      </c>
      <c r="CZ19" s="105">
        <v>711.67</v>
      </c>
      <c r="DA19" s="105">
        <v>660.67</v>
      </c>
      <c r="DB19" s="105">
        <v>718.67</v>
      </c>
      <c r="DC19" s="105">
        <v>683.67</v>
      </c>
      <c r="DD19" s="127">
        <v>553.16999999999996</v>
      </c>
      <c r="DE19" s="105">
        <v>563.66999999999996</v>
      </c>
      <c r="DF19" s="105">
        <v>542.66999999999996</v>
      </c>
      <c r="DG19" s="105">
        <v>569.66999999999996</v>
      </c>
      <c r="DH19" s="105">
        <v>572.66999999999996</v>
      </c>
      <c r="DI19" s="105">
        <v>745.67</v>
      </c>
      <c r="DJ19" s="105">
        <v>638.66999999999996</v>
      </c>
      <c r="DK19" s="105">
        <v>602.66999999999996</v>
      </c>
      <c r="DL19" s="105">
        <v>582.66999999999996</v>
      </c>
      <c r="DM19" s="105">
        <v>625.66999999999996</v>
      </c>
      <c r="DN19" s="105">
        <v>568.66999999999996</v>
      </c>
      <c r="DO19" s="105">
        <v>558.66999999999996</v>
      </c>
      <c r="DP19" s="105">
        <v>639.66999999999996</v>
      </c>
      <c r="DQ19" s="105">
        <v>670.67</v>
      </c>
      <c r="DR19" s="105">
        <v>621.66999999999996</v>
      </c>
      <c r="DS19" s="105">
        <v>529.66999999999996</v>
      </c>
      <c r="DT19" s="105">
        <v>659.67</v>
      </c>
      <c r="DU19" s="105">
        <v>539.66999999999996</v>
      </c>
      <c r="DV19" s="105">
        <v>591.66999999999996</v>
      </c>
      <c r="DW19" s="105">
        <v>633.66999999999996</v>
      </c>
      <c r="DX19" s="105">
        <v>728.67</v>
      </c>
      <c r="DY19" s="105">
        <v>598.66999999999996</v>
      </c>
      <c r="DZ19" s="105">
        <v>561.66999999999996</v>
      </c>
      <c r="EA19" s="105">
        <v>578.66999999999996</v>
      </c>
      <c r="EB19" s="105">
        <v>696.67</v>
      </c>
      <c r="EC19" s="105">
        <v>584.66999999999996</v>
      </c>
      <c r="ED19" s="105">
        <v>741.67</v>
      </c>
      <c r="EE19" s="105">
        <v>695.67</v>
      </c>
      <c r="EF19" s="105">
        <v>1128.67</v>
      </c>
      <c r="EG19" s="105">
        <v>664.67</v>
      </c>
      <c r="EH19" s="105">
        <v>586.66999999999996</v>
      </c>
      <c r="EI19" s="105">
        <v>680.67</v>
      </c>
      <c r="EJ19" s="105">
        <v>618.66999999999996</v>
      </c>
      <c r="EK19" s="105">
        <v>666.67</v>
      </c>
      <c r="EL19" s="105">
        <v>722.67</v>
      </c>
      <c r="EM19" s="105">
        <v>665.67</v>
      </c>
      <c r="EN19" s="105">
        <v>657.67</v>
      </c>
      <c r="EO19" s="105">
        <v>602.66999999999996</v>
      </c>
      <c r="EP19" s="105">
        <v>628.66999999999996</v>
      </c>
      <c r="EQ19" s="105">
        <v>661.67</v>
      </c>
      <c r="ER19" s="105">
        <v>629.66999999999996</v>
      </c>
      <c r="ES19" s="105">
        <v>666.67</v>
      </c>
      <c r="ET19" s="105">
        <v>854.67</v>
      </c>
      <c r="EU19" s="105">
        <v>768.67</v>
      </c>
      <c r="EV19" s="105">
        <v>780.67</v>
      </c>
      <c r="EW19" s="105">
        <v>712.67</v>
      </c>
      <c r="EX19" s="105">
        <v>672.67</v>
      </c>
      <c r="EY19" s="105">
        <v>787.67</v>
      </c>
      <c r="EZ19" s="105">
        <v>2173.67</v>
      </c>
      <c r="FA19" s="105">
        <v>2268.67</v>
      </c>
      <c r="FB19" s="105">
        <v>2305.67</v>
      </c>
      <c r="FC19" s="105">
        <v>2703.67</v>
      </c>
      <c r="FD19" s="105">
        <v>2571.67</v>
      </c>
      <c r="FE19" s="105">
        <v>2141.67</v>
      </c>
    </row>
    <row r="20" spans="2:161">
      <c r="B20" s="105">
        <v>7.5</v>
      </c>
      <c r="C20" s="105">
        <v>192</v>
      </c>
      <c r="D20" s="105">
        <v>150</v>
      </c>
      <c r="E20" s="105">
        <v>171</v>
      </c>
      <c r="F20" s="105">
        <v>562</v>
      </c>
      <c r="G20" s="105">
        <v>610</v>
      </c>
      <c r="H20" s="105">
        <v>572</v>
      </c>
      <c r="I20" s="105">
        <v>677</v>
      </c>
      <c r="J20" s="105">
        <v>597</v>
      </c>
      <c r="K20" s="105">
        <v>545</v>
      </c>
      <c r="L20" s="105">
        <v>911</v>
      </c>
      <c r="M20" s="105">
        <v>866</v>
      </c>
      <c r="N20" s="105">
        <v>996</v>
      </c>
      <c r="O20" s="105">
        <v>738</v>
      </c>
      <c r="P20" s="105">
        <v>735</v>
      </c>
      <c r="Q20" s="105">
        <v>721</v>
      </c>
      <c r="R20" s="105">
        <v>330</v>
      </c>
      <c r="S20" s="105">
        <v>342</v>
      </c>
      <c r="T20" s="105">
        <v>218</v>
      </c>
      <c r="U20" s="105">
        <v>290</v>
      </c>
      <c r="V20" s="105">
        <v>292</v>
      </c>
      <c r="W20" s="105">
        <v>304</v>
      </c>
      <c r="X20" s="105">
        <v>336</v>
      </c>
      <c r="Y20" s="105">
        <v>349</v>
      </c>
      <c r="Z20" s="105">
        <v>323</v>
      </c>
      <c r="AA20" s="105">
        <v>311</v>
      </c>
      <c r="AB20" s="105">
        <v>305</v>
      </c>
      <c r="AC20" s="105">
        <v>280</v>
      </c>
      <c r="AD20" s="105">
        <v>610</v>
      </c>
      <c r="AE20" s="105">
        <v>624</v>
      </c>
      <c r="AF20" s="105">
        <v>562</v>
      </c>
      <c r="AG20" s="105">
        <v>881</v>
      </c>
      <c r="AH20" s="105">
        <v>720</v>
      </c>
      <c r="AI20" s="105">
        <v>718</v>
      </c>
      <c r="AJ20" s="105">
        <v>747</v>
      </c>
      <c r="AK20" s="105">
        <v>866</v>
      </c>
      <c r="AL20" s="105">
        <v>773</v>
      </c>
      <c r="AM20" s="105">
        <v>674</v>
      </c>
      <c r="AN20" s="105">
        <v>628</v>
      </c>
      <c r="AO20" s="105">
        <v>646</v>
      </c>
      <c r="AP20" s="105">
        <v>615</v>
      </c>
      <c r="AQ20" s="105">
        <v>505</v>
      </c>
      <c r="AR20" s="105">
        <v>583</v>
      </c>
      <c r="AS20" s="105">
        <v>636</v>
      </c>
      <c r="AT20" s="105">
        <v>602</v>
      </c>
      <c r="AU20" s="105">
        <v>592</v>
      </c>
      <c r="AV20" s="105">
        <v>472</v>
      </c>
      <c r="AW20" s="105">
        <v>492</v>
      </c>
      <c r="AX20" s="105">
        <v>505</v>
      </c>
      <c r="AY20" s="105">
        <v>459</v>
      </c>
      <c r="AZ20" s="105">
        <v>469</v>
      </c>
      <c r="BA20" s="105">
        <v>462</v>
      </c>
      <c r="BB20" s="105">
        <v>400</v>
      </c>
      <c r="BC20" s="105">
        <v>430</v>
      </c>
      <c r="BD20" s="105">
        <v>410</v>
      </c>
      <c r="BE20" s="105">
        <v>421</v>
      </c>
      <c r="BF20" s="105">
        <v>393</v>
      </c>
      <c r="BG20" s="105">
        <v>403</v>
      </c>
      <c r="BH20" s="105">
        <v>658</v>
      </c>
      <c r="BI20" s="105">
        <v>534</v>
      </c>
      <c r="BJ20" s="105">
        <v>478</v>
      </c>
      <c r="BK20" s="105">
        <v>459</v>
      </c>
      <c r="BL20" s="105">
        <v>449</v>
      </c>
      <c r="BM20" s="105">
        <v>468</v>
      </c>
      <c r="BN20" s="105">
        <v>733</v>
      </c>
      <c r="BO20" s="105">
        <v>713</v>
      </c>
      <c r="BP20" s="105">
        <v>661</v>
      </c>
      <c r="BQ20" s="105">
        <v>709</v>
      </c>
      <c r="BR20" s="105">
        <v>845</v>
      </c>
      <c r="BS20" s="105">
        <v>752</v>
      </c>
      <c r="BT20" s="105">
        <v>888</v>
      </c>
      <c r="BU20" s="105">
        <v>805</v>
      </c>
      <c r="BV20" s="105">
        <v>822</v>
      </c>
      <c r="BW20" s="105">
        <v>859</v>
      </c>
      <c r="BX20" s="105">
        <v>820</v>
      </c>
      <c r="BY20" s="105">
        <v>796</v>
      </c>
      <c r="BZ20" s="105">
        <v>641</v>
      </c>
      <c r="CA20" s="105">
        <v>664</v>
      </c>
      <c r="CB20" s="105">
        <v>722</v>
      </c>
      <c r="CC20" s="105">
        <v>632</v>
      </c>
      <c r="CD20" s="105">
        <v>607</v>
      </c>
      <c r="CE20" s="105">
        <v>658</v>
      </c>
      <c r="CF20" s="105">
        <v>575</v>
      </c>
      <c r="CG20" s="105">
        <v>653</v>
      </c>
      <c r="CH20" s="105">
        <v>540</v>
      </c>
      <c r="CI20" s="105">
        <v>544</v>
      </c>
      <c r="CJ20" s="105">
        <v>898</v>
      </c>
      <c r="CK20" s="105">
        <v>622</v>
      </c>
      <c r="CL20" s="105">
        <v>564</v>
      </c>
      <c r="CM20" s="105">
        <v>518</v>
      </c>
      <c r="CN20" s="105">
        <v>532</v>
      </c>
      <c r="CO20" s="105">
        <v>556</v>
      </c>
      <c r="CP20" s="105">
        <v>514</v>
      </c>
      <c r="CQ20" s="105">
        <v>541</v>
      </c>
      <c r="CR20" s="105">
        <v>652</v>
      </c>
      <c r="CS20" s="105">
        <v>679</v>
      </c>
      <c r="CT20" s="105">
        <v>783</v>
      </c>
      <c r="CU20" s="105">
        <v>679</v>
      </c>
      <c r="CV20" s="105">
        <v>707</v>
      </c>
      <c r="CW20" s="105">
        <v>865</v>
      </c>
      <c r="CX20" s="105">
        <v>588</v>
      </c>
      <c r="CY20" s="105">
        <v>632</v>
      </c>
      <c r="CZ20" s="105">
        <v>698</v>
      </c>
      <c r="DA20" s="105">
        <v>672</v>
      </c>
      <c r="DB20" s="105">
        <v>731</v>
      </c>
      <c r="DC20" s="105">
        <v>668</v>
      </c>
      <c r="DD20" s="127">
        <v>561</v>
      </c>
      <c r="DE20" s="105">
        <v>579</v>
      </c>
      <c r="DF20" s="105">
        <v>543</v>
      </c>
      <c r="DG20" s="105">
        <v>542</v>
      </c>
      <c r="DH20" s="105">
        <v>569</v>
      </c>
      <c r="DI20" s="105">
        <v>711</v>
      </c>
      <c r="DJ20" s="105">
        <v>625</v>
      </c>
      <c r="DK20" s="105">
        <v>614</v>
      </c>
      <c r="DL20" s="105">
        <v>567</v>
      </c>
      <c r="DM20" s="105">
        <v>565</v>
      </c>
      <c r="DN20" s="105">
        <v>551</v>
      </c>
      <c r="DO20" s="105">
        <v>586</v>
      </c>
      <c r="DP20" s="105">
        <v>653</v>
      </c>
      <c r="DQ20" s="105">
        <v>671</v>
      </c>
      <c r="DR20" s="105">
        <v>661</v>
      </c>
      <c r="DS20" s="105">
        <v>525</v>
      </c>
      <c r="DT20" s="105">
        <v>660</v>
      </c>
      <c r="DU20" s="105">
        <v>544</v>
      </c>
      <c r="DV20" s="105">
        <v>620</v>
      </c>
      <c r="DW20" s="105">
        <v>605</v>
      </c>
      <c r="DX20" s="105">
        <v>739</v>
      </c>
      <c r="DY20" s="105">
        <v>597</v>
      </c>
      <c r="DZ20" s="105">
        <v>573</v>
      </c>
      <c r="EA20" s="105">
        <v>598</v>
      </c>
      <c r="EB20" s="105">
        <v>720</v>
      </c>
      <c r="EC20" s="105">
        <v>618</v>
      </c>
      <c r="ED20" s="105">
        <v>741</v>
      </c>
      <c r="EE20" s="105">
        <v>657</v>
      </c>
      <c r="EF20" s="105">
        <v>902</v>
      </c>
      <c r="EG20" s="105">
        <v>658</v>
      </c>
      <c r="EH20" s="105">
        <v>594</v>
      </c>
      <c r="EI20" s="105">
        <v>681</v>
      </c>
      <c r="EJ20" s="105">
        <v>584</v>
      </c>
      <c r="EK20" s="105">
        <v>689</v>
      </c>
      <c r="EL20" s="105">
        <v>700</v>
      </c>
      <c r="EM20" s="105">
        <v>646</v>
      </c>
      <c r="EN20" s="105">
        <v>651</v>
      </c>
      <c r="EO20" s="105">
        <v>611</v>
      </c>
      <c r="EP20" s="105">
        <v>615</v>
      </c>
      <c r="EQ20" s="105">
        <v>664</v>
      </c>
      <c r="ER20" s="105">
        <v>613</v>
      </c>
      <c r="ES20" s="105">
        <v>658</v>
      </c>
      <c r="ET20" s="105">
        <v>805</v>
      </c>
      <c r="EU20" s="105">
        <v>756</v>
      </c>
      <c r="EV20" s="105">
        <v>750</v>
      </c>
      <c r="EW20" s="105">
        <v>687</v>
      </c>
      <c r="EX20" s="105">
        <v>686</v>
      </c>
      <c r="EY20" s="105">
        <v>795</v>
      </c>
      <c r="EZ20" s="105">
        <v>2468</v>
      </c>
      <c r="FA20" s="105">
        <v>2519</v>
      </c>
      <c r="FB20" s="105">
        <v>2488</v>
      </c>
      <c r="FC20" s="105">
        <v>2950</v>
      </c>
      <c r="FD20" s="105">
        <v>2777</v>
      </c>
      <c r="FE20" s="105">
        <v>2302</v>
      </c>
    </row>
    <row r="21" spans="2:161">
      <c r="B21" s="105">
        <v>8</v>
      </c>
      <c r="C21" s="105">
        <v>148.66999999999999</v>
      </c>
      <c r="D21" s="105">
        <v>54.67</v>
      </c>
      <c r="E21" s="105">
        <v>101.66999999999999</v>
      </c>
      <c r="F21" s="105">
        <v>569.66999999999996</v>
      </c>
      <c r="G21" s="105">
        <v>601.66999999999996</v>
      </c>
      <c r="H21" s="105">
        <v>566.66999999999996</v>
      </c>
      <c r="I21" s="105">
        <v>702.67</v>
      </c>
      <c r="J21" s="105">
        <v>577.66999999999996</v>
      </c>
      <c r="K21" s="105">
        <v>547.66999999999996</v>
      </c>
      <c r="L21" s="105">
        <v>862.67</v>
      </c>
      <c r="M21" s="105">
        <v>852.67</v>
      </c>
      <c r="N21" s="105">
        <v>1003.67</v>
      </c>
      <c r="O21" s="105">
        <v>743.67</v>
      </c>
      <c r="P21" s="105">
        <v>725.67</v>
      </c>
      <c r="Q21" s="105">
        <v>701.67</v>
      </c>
      <c r="R21" s="105">
        <v>334.67</v>
      </c>
      <c r="S21" s="105">
        <v>349.67</v>
      </c>
      <c r="T21" s="105">
        <v>226.67</v>
      </c>
      <c r="U21" s="105">
        <v>299.67</v>
      </c>
      <c r="V21" s="105">
        <v>284.67</v>
      </c>
      <c r="W21" s="105">
        <v>307.67</v>
      </c>
      <c r="X21" s="105">
        <v>334.67</v>
      </c>
      <c r="Y21" s="105">
        <v>345.67</v>
      </c>
      <c r="Z21" s="105">
        <v>323.67</v>
      </c>
      <c r="AA21" s="105">
        <v>304.67</v>
      </c>
      <c r="AB21" s="105">
        <v>292.67</v>
      </c>
      <c r="AC21" s="105">
        <v>308.67</v>
      </c>
      <c r="AD21" s="105">
        <v>622.66999999999996</v>
      </c>
      <c r="AE21" s="105">
        <v>643.66999999999996</v>
      </c>
      <c r="AF21" s="105">
        <v>551.66999999999996</v>
      </c>
      <c r="AG21" s="105">
        <v>876.67</v>
      </c>
      <c r="AH21" s="105">
        <v>731.67</v>
      </c>
      <c r="AI21" s="105">
        <v>726.67</v>
      </c>
      <c r="AJ21" s="105">
        <v>783.67</v>
      </c>
      <c r="AK21" s="105">
        <v>890.67</v>
      </c>
      <c r="AL21" s="105">
        <v>761.67</v>
      </c>
      <c r="AM21" s="105">
        <v>668.67</v>
      </c>
      <c r="AN21" s="105">
        <v>622.66999999999996</v>
      </c>
      <c r="AO21" s="105">
        <v>660.67</v>
      </c>
      <c r="AP21" s="105">
        <v>525.66999999999996</v>
      </c>
      <c r="AQ21" s="105">
        <v>535.66999999999996</v>
      </c>
      <c r="AR21" s="105">
        <v>583.66999999999996</v>
      </c>
      <c r="AS21" s="105">
        <v>630.66999999999996</v>
      </c>
      <c r="AT21" s="105">
        <v>600.66999999999996</v>
      </c>
      <c r="AU21" s="105">
        <v>568.66999999999996</v>
      </c>
      <c r="AV21" s="105">
        <v>485.67</v>
      </c>
      <c r="AW21" s="105">
        <v>499.67</v>
      </c>
      <c r="AX21" s="105">
        <v>510.67</v>
      </c>
      <c r="AY21" s="105">
        <v>467.67</v>
      </c>
      <c r="AZ21" s="105">
        <v>471.67</v>
      </c>
      <c r="BA21" s="105">
        <v>476.67</v>
      </c>
      <c r="BB21" s="105">
        <v>402.67</v>
      </c>
      <c r="BC21" s="105">
        <v>400.67</v>
      </c>
      <c r="BD21" s="105">
        <v>422.67</v>
      </c>
      <c r="BE21" s="105">
        <v>437.67</v>
      </c>
      <c r="BF21" s="105">
        <v>414.67</v>
      </c>
      <c r="BG21" s="105">
        <v>410.67</v>
      </c>
      <c r="BH21" s="105">
        <v>687.67</v>
      </c>
      <c r="BI21" s="105">
        <v>524.66999999999996</v>
      </c>
      <c r="BJ21" s="105">
        <v>463.67</v>
      </c>
      <c r="BK21" s="105">
        <v>435.67</v>
      </c>
      <c r="BL21" s="105">
        <v>473.67</v>
      </c>
      <c r="BM21" s="105">
        <v>499.67</v>
      </c>
      <c r="BN21" s="105">
        <v>742.67</v>
      </c>
      <c r="BO21" s="105">
        <v>743.67</v>
      </c>
      <c r="BP21" s="105">
        <v>677.67</v>
      </c>
      <c r="BQ21" s="105">
        <v>733.67</v>
      </c>
      <c r="BR21" s="105">
        <v>866.67</v>
      </c>
      <c r="BS21" s="105">
        <v>768.67</v>
      </c>
      <c r="BT21" s="105">
        <v>867.67</v>
      </c>
      <c r="BU21" s="105">
        <v>852.67</v>
      </c>
      <c r="BV21" s="105">
        <v>818.67</v>
      </c>
      <c r="BW21" s="105">
        <v>859.67</v>
      </c>
      <c r="BX21" s="105">
        <v>847.67</v>
      </c>
      <c r="BY21" s="105">
        <v>814.67</v>
      </c>
      <c r="BZ21" s="105">
        <v>661.67</v>
      </c>
      <c r="CA21" s="105">
        <v>636.66999999999996</v>
      </c>
      <c r="CB21" s="105">
        <v>752.67</v>
      </c>
      <c r="CC21" s="105">
        <v>651.66999999999996</v>
      </c>
      <c r="CD21" s="105">
        <v>656.67</v>
      </c>
      <c r="CE21" s="105">
        <v>701.67</v>
      </c>
      <c r="CF21" s="105">
        <v>571.66999999999996</v>
      </c>
      <c r="CG21" s="105">
        <v>657.67</v>
      </c>
      <c r="CH21" s="105">
        <v>526.66999999999996</v>
      </c>
      <c r="CI21" s="105">
        <v>551.66999999999996</v>
      </c>
      <c r="CJ21" s="105">
        <v>840.67</v>
      </c>
      <c r="CK21" s="105">
        <v>630.66999999999996</v>
      </c>
      <c r="CL21" s="105">
        <v>564.66999999999996</v>
      </c>
      <c r="CM21" s="105">
        <v>517.66999999999996</v>
      </c>
      <c r="CN21" s="105">
        <v>538.66999999999996</v>
      </c>
      <c r="CO21" s="105">
        <v>577.66999999999996</v>
      </c>
      <c r="CP21" s="105">
        <v>523.66999999999996</v>
      </c>
      <c r="CQ21" s="105">
        <v>532.66999999999996</v>
      </c>
      <c r="CR21" s="105">
        <v>696.67</v>
      </c>
      <c r="CS21" s="105">
        <v>672.67</v>
      </c>
      <c r="CT21" s="105">
        <v>802.67</v>
      </c>
      <c r="CU21" s="105">
        <v>706.67</v>
      </c>
      <c r="CV21" s="105">
        <v>697.67</v>
      </c>
      <c r="CW21" s="105">
        <v>857.67</v>
      </c>
      <c r="CX21" s="105">
        <v>628.66999999999996</v>
      </c>
      <c r="CY21" s="105">
        <v>632.66999999999996</v>
      </c>
      <c r="CZ21" s="105">
        <v>715.67</v>
      </c>
      <c r="DA21" s="105">
        <v>678.67</v>
      </c>
      <c r="DB21" s="105">
        <v>701.67</v>
      </c>
      <c r="DC21" s="105">
        <v>667.67</v>
      </c>
      <c r="DD21" s="127">
        <v>559.16999999999996</v>
      </c>
      <c r="DE21" s="105">
        <v>595.66999999999996</v>
      </c>
      <c r="DF21" s="105">
        <v>522.66999999999996</v>
      </c>
      <c r="DG21" s="105">
        <v>558.66999999999996</v>
      </c>
      <c r="DH21" s="105">
        <v>572.66999999999996</v>
      </c>
      <c r="DI21" s="105">
        <v>704.67</v>
      </c>
      <c r="DJ21" s="105">
        <v>644.66999999999996</v>
      </c>
      <c r="DK21" s="105">
        <v>602.66999999999996</v>
      </c>
      <c r="DL21" s="105">
        <v>587.66999999999996</v>
      </c>
      <c r="DM21" s="105">
        <v>563.66999999999996</v>
      </c>
      <c r="DN21" s="105">
        <v>551.66999999999996</v>
      </c>
      <c r="DO21" s="105">
        <v>570.66999999999996</v>
      </c>
      <c r="DP21" s="105">
        <v>704.67</v>
      </c>
      <c r="DQ21" s="105">
        <v>736.67</v>
      </c>
      <c r="DR21" s="105">
        <v>701.67</v>
      </c>
      <c r="DS21" s="105">
        <v>529.66999999999996</v>
      </c>
      <c r="DT21" s="105">
        <v>701.67</v>
      </c>
      <c r="DU21" s="105">
        <v>591.66999999999996</v>
      </c>
      <c r="DV21" s="105">
        <v>627.66999999999996</v>
      </c>
      <c r="DW21" s="105">
        <v>612.66999999999996</v>
      </c>
      <c r="DX21" s="105">
        <v>750.67</v>
      </c>
      <c r="DY21" s="105">
        <v>607.66999999999996</v>
      </c>
      <c r="DZ21" s="105">
        <v>586.66999999999996</v>
      </c>
      <c r="EA21" s="105">
        <v>565.66999999999996</v>
      </c>
      <c r="EB21" s="105">
        <v>692.67</v>
      </c>
      <c r="EC21" s="105">
        <v>604.66999999999996</v>
      </c>
      <c r="ED21" s="105">
        <v>737.67</v>
      </c>
      <c r="EE21" s="105">
        <v>707.67</v>
      </c>
      <c r="EF21" s="105">
        <v>948.67</v>
      </c>
      <c r="EG21" s="105">
        <v>653.66999999999996</v>
      </c>
      <c r="EH21" s="105">
        <v>602.66999999999996</v>
      </c>
      <c r="EI21" s="105">
        <v>711.67</v>
      </c>
      <c r="EJ21" s="105">
        <v>612.66999999999996</v>
      </c>
      <c r="EK21" s="105">
        <v>675.67</v>
      </c>
      <c r="EL21" s="105">
        <v>735.67</v>
      </c>
      <c r="EM21" s="105">
        <v>698.67</v>
      </c>
      <c r="EN21" s="105">
        <v>646.66999999999996</v>
      </c>
      <c r="EO21" s="105">
        <v>603.66999999999996</v>
      </c>
      <c r="EP21" s="105">
        <v>651.66999999999996</v>
      </c>
      <c r="EQ21" s="105">
        <v>665.67</v>
      </c>
      <c r="ER21" s="105">
        <v>652.66999999999996</v>
      </c>
      <c r="ES21" s="105">
        <v>682.67</v>
      </c>
      <c r="ET21" s="105">
        <v>837.67</v>
      </c>
      <c r="EU21" s="105">
        <v>759.67</v>
      </c>
      <c r="EV21" s="105">
        <v>782.67</v>
      </c>
      <c r="EW21" s="105">
        <v>707.67</v>
      </c>
      <c r="EX21" s="105">
        <v>665.67</v>
      </c>
      <c r="EY21" s="105">
        <v>763.67</v>
      </c>
      <c r="EZ21" s="105">
        <v>2645.67</v>
      </c>
      <c r="FA21" s="105">
        <v>2728.67</v>
      </c>
      <c r="FB21" s="105">
        <v>2741.67</v>
      </c>
      <c r="FC21" s="105">
        <v>3239.67</v>
      </c>
      <c r="FD21" s="105">
        <v>3059.67</v>
      </c>
      <c r="FE21" s="105">
        <v>2635.67</v>
      </c>
    </row>
    <row r="22" spans="2:161">
      <c r="B22" s="105">
        <v>8.5</v>
      </c>
      <c r="C22" s="105">
        <v>149.66999999999999</v>
      </c>
      <c r="D22" s="105">
        <v>54.67</v>
      </c>
      <c r="E22" s="105">
        <v>102.16999999999999</v>
      </c>
      <c r="F22" s="105">
        <v>570.66999999999996</v>
      </c>
      <c r="G22" s="105">
        <v>587.66999999999996</v>
      </c>
      <c r="H22" s="105">
        <v>552.66999999999996</v>
      </c>
      <c r="I22" s="105">
        <v>688.67</v>
      </c>
      <c r="J22" s="105">
        <v>590.66999999999996</v>
      </c>
      <c r="K22" s="105">
        <v>537.66999999999996</v>
      </c>
      <c r="L22" s="105">
        <v>851.67</v>
      </c>
      <c r="M22" s="105">
        <v>856.67</v>
      </c>
      <c r="N22" s="105">
        <v>1022.67</v>
      </c>
      <c r="O22" s="105">
        <v>770.67</v>
      </c>
      <c r="P22" s="105">
        <v>717.67</v>
      </c>
      <c r="Q22" s="105">
        <v>718.67</v>
      </c>
      <c r="R22" s="105">
        <v>336.67</v>
      </c>
      <c r="S22" s="105">
        <v>330.67</v>
      </c>
      <c r="T22" s="105">
        <v>225.67</v>
      </c>
      <c r="U22" s="105">
        <v>299.67</v>
      </c>
      <c r="V22" s="105">
        <v>272.67</v>
      </c>
      <c r="W22" s="105">
        <v>288.67</v>
      </c>
      <c r="X22" s="105">
        <v>330.67</v>
      </c>
      <c r="Y22" s="105">
        <v>341.67</v>
      </c>
      <c r="Z22" s="105">
        <v>319.67</v>
      </c>
      <c r="AA22" s="105">
        <v>305.67</v>
      </c>
      <c r="AB22" s="105">
        <v>310.67</v>
      </c>
      <c r="AC22" s="105">
        <v>266.67</v>
      </c>
      <c r="AD22" s="105">
        <v>635.66999999999996</v>
      </c>
      <c r="AE22" s="105">
        <v>633.66999999999996</v>
      </c>
      <c r="AF22" s="105">
        <v>575.66999999999996</v>
      </c>
      <c r="AG22" s="105">
        <v>875.67</v>
      </c>
      <c r="AH22" s="105">
        <v>744.67</v>
      </c>
      <c r="AI22" s="105">
        <v>724.67</v>
      </c>
      <c r="AJ22" s="105">
        <v>780.67</v>
      </c>
      <c r="AK22" s="105">
        <v>887.67</v>
      </c>
      <c r="AL22" s="105">
        <v>757.67</v>
      </c>
      <c r="AM22" s="105">
        <v>678.67</v>
      </c>
      <c r="AN22" s="105">
        <v>651.66999999999996</v>
      </c>
      <c r="AO22" s="105">
        <v>674.67</v>
      </c>
      <c r="AP22" s="105">
        <v>522.66999999999996</v>
      </c>
      <c r="AQ22" s="105">
        <v>535.66999999999996</v>
      </c>
      <c r="AR22" s="105">
        <v>613.66999999999996</v>
      </c>
      <c r="AS22" s="105">
        <v>633.66999999999996</v>
      </c>
      <c r="AT22" s="105">
        <v>624.66999999999996</v>
      </c>
      <c r="AU22" s="105">
        <v>557.66999999999996</v>
      </c>
      <c r="AV22" s="105">
        <v>483.67</v>
      </c>
      <c r="AW22" s="105">
        <v>492.67</v>
      </c>
      <c r="AX22" s="105">
        <v>503.67</v>
      </c>
      <c r="AY22" s="105">
        <v>471.67</v>
      </c>
      <c r="AZ22" s="105">
        <v>464.67</v>
      </c>
      <c r="BA22" s="105">
        <v>468.67</v>
      </c>
      <c r="BB22" s="105">
        <v>402.67</v>
      </c>
      <c r="BC22" s="105">
        <v>426.67</v>
      </c>
      <c r="BD22" s="105">
        <v>424.67</v>
      </c>
      <c r="BE22" s="105">
        <v>411.67</v>
      </c>
      <c r="BF22" s="105">
        <v>414.67</v>
      </c>
      <c r="BG22" s="105">
        <v>443.67</v>
      </c>
      <c r="BH22" s="105">
        <v>752.67</v>
      </c>
      <c r="BI22" s="105">
        <v>535.66999999999996</v>
      </c>
      <c r="BJ22" s="105">
        <v>476.67</v>
      </c>
      <c r="BK22" s="105">
        <v>446.67</v>
      </c>
      <c r="BL22" s="105">
        <v>463.67</v>
      </c>
      <c r="BM22" s="105">
        <v>482.67</v>
      </c>
      <c r="BN22" s="105">
        <v>765.67</v>
      </c>
      <c r="BO22" s="105">
        <v>751.67</v>
      </c>
      <c r="BP22" s="105">
        <v>693.67</v>
      </c>
      <c r="BQ22" s="105">
        <v>720.67</v>
      </c>
      <c r="BR22" s="105">
        <v>862.67</v>
      </c>
      <c r="BS22" s="105">
        <v>771.67</v>
      </c>
      <c r="BT22" s="105">
        <v>934.67</v>
      </c>
      <c r="BU22" s="105">
        <v>807.67</v>
      </c>
      <c r="BV22" s="105">
        <v>842.67</v>
      </c>
      <c r="BW22" s="105">
        <v>926.67</v>
      </c>
      <c r="BX22" s="105">
        <v>849.67</v>
      </c>
      <c r="BY22" s="105">
        <v>827.67</v>
      </c>
      <c r="BZ22" s="105">
        <v>641.66999999999996</v>
      </c>
      <c r="CA22" s="105">
        <v>622.66999999999996</v>
      </c>
      <c r="CB22" s="105">
        <v>731.67</v>
      </c>
      <c r="CC22" s="105">
        <v>643.66999999999996</v>
      </c>
      <c r="CD22" s="105">
        <v>618.66999999999996</v>
      </c>
      <c r="CE22" s="105">
        <v>709.67</v>
      </c>
      <c r="CF22" s="105">
        <v>576.66999999999996</v>
      </c>
      <c r="CG22" s="105">
        <v>650.66999999999996</v>
      </c>
      <c r="CH22" s="105">
        <v>555.66999999999996</v>
      </c>
      <c r="CI22" s="105">
        <v>537.66999999999996</v>
      </c>
      <c r="CJ22" s="105">
        <v>884.67</v>
      </c>
      <c r="CK22" s="105">
        <v>643.66999999999996</v>
      </c>
      <c r="CL22" s="105">
        <v>565.66999999999996</v>
      </c>
      <c r="CM22" s="105">
        <v>495.67</v>
      </c>
      <c r="CN22" s="105">
        <v>537.66999999999996</v>
      </c>
      <c r="CO22" s="105">
        <v>555.66999999999996</v>
      </c>
      <c r="CP22" s="105">
        <v>531.66999999999996</v>
      </c>
      <c r="CQ22" s="105">
        <v>509.67</v>
      </c>
      <c r="CR22" s="105">
        <v>656.67</v>
      </c>
      <c r="CS22" s="105">
        <v>678.67</v>
      </c>
      <c r="CT22" s="105">
        <v>797.67</v>
      </c>
      <c r="CU22" s="105">
        <v>675.67</v>
      </c>
      <c r="CV22" s="105">
        <v>702.67</v>
      </c>
      <c r="CW22" s="105">
        <v>853.67</v>
      </c>
      <c r="CX22" s="105">
        <v>641.66999999999996</v>
      </c>
      <c r="CY22" s="105">
        <v>592.66999999999996</v>
      </c>
      <c r="CZ22" s="105">
        <v>663.67</v>
      </c>
      <c r="DA22" s="105">
        <v>647.66999999999996</v>
      </c>
      <c r="DB22" s="105">
        <v>692.67</v>
      </c>
      <c r="DC22" s="105">
        <v>653.66999999999996</v>
      </c>
      <c r="DD22" s="127">
        <v>565.16999999999996</v>
      </c>
      <c r="DE22" s="105">
        <v>584.66999999999996</v>
      </c>
      <c r="DF22" s="105">
        <v>545.66999999999996</v>
      </c>
      <c r="DG22" s="105">
        <v>542.66999999999996</v>
      </c>
      <c r="DH22" s="105">
        <v>578.66999999999996</v>
      </c>
      <c r="DI22" s="105">
        <v>709.67</v>
      </c>
      <c r="DJ22" s="105">
        <v>642.66999999999996</v>
      </c>
      <c r="DK22" s="105">
        <v>622.66999999999996</v>
      </c>
      <c r="DL22" s="105">
        <v>612.66999999999996</v>
      </c>
      <c r="DM22" s="105">
        <v>565.66999999999996</v>
      </c>
      <c r="DN22" s="105">
        <v>570.66999999999996</v>
      </c>
      <c r="DO22" s="105">
        <v>573.66999999999996</v>
      </c>
      <c r="DP22" s="105">
        <v>719.67</v>
      </c>
      <c r="DQ22" s="105">
        <v>747.67</v>
      </c>
      <c r="DR22" s="105">
        <v>669.67</v>
      </c>
      <c r="DS22" s="105">
        <v>558.66999999999996</v>
      </c>
      <c r="DT22" s="105">
        <v>728.67</v>
      </c>
      <c r="DU22" s="105">
        <v>611.66999999999996</v>
      </c>
      <c r="DV22" s="105">
        <v>601.66999999999996</v>
      </c>
      <c r="DW22" s="105">
        <v>601.66999999999996</v>
      </c>
      <c r="DX22" s="105">
        <v>743.67</v>
      </c>
      <c r="DY22" s="105">
        <v>616.66999999999996</v>
      </c>
      <c r="DZ22" s="105">
        <v>573.66999999999996</v>
      </c>
      <c r="EA22" s="105">
        <v>596.66999999999996</v>
      </c>
      <c r="EB22" s="105">
        <v>709.67</v>
      </c>
      <c r="EC22" s="105">
        <v>641.66999999999996</v>
      </c>
      <c r="ED22" s="105">
        <v>719.67</v>
      </c>
      <c r="EE22" s="105">
        <v>662.67</v>
      </c>
      <c r="EF22" s="105">
        <v>1017.67</v>
      </c>
      <c r="EG22" s="105">
        <v>664.67</v>
      </c>
      <c r="EH22" s="105">
        <v>603.66999999999996</v>
      </c>
      <c r="EI22" s="105">
        <v>704.67</v>
      </c>
      <c r="EJ22" s="105">
        <v>585.66999999999996</v>
      </c>
      <c r="EK22" s="105">
        <v>697.67</v>
      </c>
      <c r="EL22" s="105">
        <v>744.67</v>
      </c>
      <c r="EM22" s="105">
        <v>700.67</v>
      </c>
      <c r="EN22" s="105">
        <v>645.66999999999996</v>
      </c>
      <c r="EO22" s="105">
        <v>641.66999999999996</v>
      </c>
      <c r="EP22" s="105">
        <v>644.66999999999996</v>
      </c>
      <c r="EQ22" s="105">
        <v>673.67</v>
      </c>
      <c r="ER22" s="105">
        <v>619.66999999999996</v>
      </c>
      <c r="ES22" s="105">
        <v>670.67</v>
      </c>
      <c r="ET22" s="105">
        <v>798.67</v>
      </c>
      <c r="EU22" s="105">
        <v>733.67</v>
      </c>
      <c r="EV22" s="105">
        <v>729.67</v>
      </c>
      <c r="EW22" s="105">
        <v>667.67</v>
      </c>
      <c r="EX22" s="105">
        <v>683.67</v>
      </c>
      <c r="EY22" s="105">
        <v>732.67</v>
      </c>
      <c r="EZ22" s="105">
        <v>2905.67</v>
      </c>
      <c r="FA22" s="105">
        <v>2977.67</v>
      </c>
      <c r="FB22" s="105">
        <v>3019.67</v>
      </c>
      <c r="FC22" s="105">
        <v>3579.67</v>
      </c>
      <c r="FD22" s="105">
        <v>3292.67</v>
      </c>
      <c r="FE22" s="105">
        <v>2841.67</v>
      </c>
    </row>
    <row r="23" spans="2:161">
      <c r="B23" s="105">
        <v>9</v>
      </c>
      <c r="C23" s="105">
        <v>121.33</v>
      </c>
      <c r="D23" s="105">
        <v>37.33</v>
      </c>
      <c r="E23" s="105">
        <v>79.33</v>
      </c>
      <c r="F23" s="105">
        <v>593.33000000000004</v>
      </c>
      <c r="G23" s="105">
        <v>586.33000000000004</v>
      </c>
      <c r="H23" s="105">
        <v>554.33000000000004</v>
      </c>
      <c r="I23" s="105">
        <v>705.33</v>
      </c>
      <c r="J23" s="105">
        <v>594.33000000000004</v>
      </c>
      <c r="K23" s="105">
        <v>550.33000000000004</v>
      </c>
      <c r="L23" s="105">
        <v>855.33</v>
      </c>
      <c r="M23" s="105">
        <v>851.33</v>
      </c>
      <c r="N23" s="105">
        <v>1004.33</v>
      </c>
      <c r="O23" s="105">
        <v>744.33</v>
      </c>
      <c r="P23" s="105">
        <v>708.33</v>
      </c>
      <c r="Q23" s="105">
        <v>725.33</v>
      </c>
      <c r="R23" s="105">
        <v>343.33</v>
      </c>
      <c r="S23" s="105">
        <v>348.33</v>
      </c>
      <c r="T23" s="105">
        <v>244.33</v>
      </c>
      <c r="U23" s="105">
        <v>315.33</v>
      </c>
      <c r="V23" s="105">
        <v>281.33</v>
      </c>
      <c r="W23" s="105">
        <v>304.33</v>
      </c>
      <c r="X23" s="105">
        <v>344.83</v>
      </c>
      <c r="Y23" s="105">
        <v>356.33</v>
      </c>
      <c r="Z23" s="105">
        <v>333.33</v>
      </c>
      <c r="AA23" s="105">
        <v>304.33</v>
      </c>
      <c r="AB23" s="105">
        <v>302.33</v>
      </c>
      <c r="AC23" s="105">
        <v>263.33</v>
      </c>
      <c r="AD23" s="105">
        <v>598.33000000000004</v>
      </c>
      <c r="AE23" s="105">
        <v>653.33000000000004</v>
      </c>
      <c r="AF23" s="105">
        <v>576.33000000000004</v>
      </c>
      <c r="AG23" s="105">
        <v>880.33</v>
      </c>
      <c r="AH23" s="105">
        <v>727.33</v>
      </c>
      <c r="AI23" s="105">
        <v>717.33</v>
      </c>
      <c r="AJ23" s="105">
        <v>796.33</v>
      </c>
      <c r="AK23" s="105">
        <v>869.33</v>
      </c>
      <c r="AL23" s="105">
        <v>782.33</v>
      </c>
      <c r="AM23" s="105">
        <v>672.33</v>
      </c>
      <c r="AN23" s="105">
        <v>628.33000000000004</v>
      </c>
      <c r="AO23" s="105">
        <v>676.33</v>
      </c>
      <c r="AP23" s="105">
        <v>612.33000000000004</v>
      </c>
      <c r="AQ23" s="105">
        <v>494.33</v>
      </c>
      <c r="AR23" s="105">
        <v>564.33000000000004</v>
      </c>
      <c r="AS23" s="105">
        <v>619.33000000000004</v>
      </c>
      <c r="AT23" s="105">
        <v>626.33000000000004</v>
      </c>
      <c r="AU23" s="105">
        <v>554.33000000000004</v>
      </c>
      <c r="AV23" s="105">
        <v>484.33</v>
      </c>
      <c r="AW23" s="105">
        <v>494.33</v>
      </c>
      <c r="AX23" s="105">
        <v>510.33</v>
      </c>
      <c r="AY23" s="105">
        <v>477.33</v>
      </c>
      <c r="AZ23" s="105">
        <v>473.33</v>
      </c>
      <c r="BA23" s="105">
        <v>453.33</v>
      </c>
      <c r="BB23" s="105">
        <v>401.33</v>
      </c>
      <c r="BC23" s="105">
        <v>400.33</v>
      </c>
      <c r="BD23" s="105">
        <v>423.33</v>
      </c>
      <c r="BE23" s="105">
        <v>433.33</v>
      </c>
      <c r="BF23" s="105">
        <v>412.33</v>
      </c>
      <c r="BG23" s="105">
        <v>423.33</v>
      </c>
      <c r="BH23" s="105">
        <v>765.33</v>
      </c>
      <c r="BI23" s="105">
        <v>529.33000000000004</v>
      </c>
      <c r="BJ23" s="105">
        <v>480.33</v>
      </c>
      <c r="BK23" s="105">
        <v>461.33</v>
      </c>
      <c r="BL23" s="105">
        <v>465.33</v>
      </c>
      <c r="BM23" s="105">
        <v>477.33</v>
      </c>
      <c r="BN23" s="105">
        <v>775.33</v>
      </c>
      <c r="BO23" s="105">
        <v>766.33</v>
      </c>
      <c r="BP23" s="105">
        <v>711.33</v>
      </c>
      <c r="BQ23" s="105">
        <v>760.33</v>
      </c>
      <c r="BR23" s="105">
        <v>880.33</v>
      </c>
      <c r="BS23" s="105">
        <v>795.33</v>
      </c>
      <c r="BT23" s="105">
        <v>943.33</v>
      </c>
      <c r="BU23" s="105">
        <v>819.33</v>
      </c>
      <c r="BV23" s="105">
        <v>856.33</v>
      </c>
      <c r="BW23" s="105">
        <v>888.33</v>
      </c>
      <c r="BX23" s="105">
        <v>868.33</v>
      </c>
      <c r="BY23" s="105">
        <v>798.33</v>
      </c>
      <c r="BZ23" s="105">
        <v>668.33</v>
      </c>
      <c r="CA23" s="105">
        <v>612.33000000000004</v>
      </c>
      <c r="CB23" s="105">
        <v>735.33</v>
      </c>
      <c r="CC23" s="105">
        <v>683.33</v>
      </c>
      <c r="CD23" s="105">
        <v>617.33000000000004</v>
      </c>
      <c r="CE23" s="105">
        <v>693.33</v>
      </c>
      <c r="CF23" s="105">
        <v>592.33000000000004</v>
      </c>
      <c r="CG23" s="105">
        <v>649.33000000000004</v>
      </c>
      <c r="CH23" s="105">
        <v>549.33000000000004</v>
      </c>
      <c r="CI23" s="105">
        <v>518.33000000000004</v>
      </c>
      <c r="CJ23" s="105">
        <v>875.33</v>
      </c>
      <c r="CK23" s="105">
        <v>626.33000000000004</v>
      </c>
      <c r="CL23" s="105">
        <v>534.33000000000004</v>
      </c>
      <c r="CM23" s="105">
        <v>507.33</v>
      </c>
      <c r="CN23" s="105">
        <v>550.33000000000004</v>
      </c>
      <c r="CO23" s="105">
        <v>586.33000000000004</v>
      </c>
      <c r="CP23" s="105">
        <v>548.33000000000004</v>
      </c>
      <c r="CQ23" s="105">
        <v>531.33000000000004</v>
      </c>
      <c r="CR23" s="105">
        <v>642.33000000000004</v>
      </c>
      <c r="CS23" s="105">
        <v>693.33</v>
      </c>
      <c r="CT23" s="105">
        <v>779.33</v>
      </c>
      <c r="CU23" s="105">
        <v>658.33</v>
      </c>
      <c r="CV23" s="105">
        <v>721.33</v>
      </c>
      <c r="CW23" s="105">
        <v>869.33</v>
      </c>
      <c r="CX23" s="105">
        <v>653.33000000000004</v>
      </c>
      <c r="CY23" s="105">
        <v>603.33000000000004</v>
      </c>
      <c r="CZ23" s="105">
        <v>684.33</v>
      </c>
      <c r="DA23" s="105">
        <v>662.33</v>
      </c>
      <c r="DB23" s="105">
        <v>685.33</v>
      </c>
      <c r="DC23" s="105">
        <v>655.33000000000004</v>
      </c>
      <c r="DD23" s="127">
        <v>554.33000000000004</v>
      </c>
      <c r="DE23" s="105">
        <v>573.33000000000004</v>
      </c>
      <c r="DF23" s="105">
        <v>535.33000000000004</v>
      </c>
      <c r="DG23" s="105">
        <v>541.33000000000004</v>
      </c>
      <c r="DH23" s="105">
        <v>552.33000000000004</v>
      </c>
      <c r="DI23" s="105">
        <v>675.33</v>
      </c>
      <c r="DJ23" s="105">
        <v>667.33</v>
      </c>
      <c r="DK23" s="105">
        <v>634.33000000000004</v>
      </c>
      <c r="DL23" s="105">
        <v>631.33000000000004</v>
      </c>
      <c r="DM23" s="105">
        <v>626.33000000000004</v>
      </c>
      <c r="DN23" s="105">
        <v>569.33000000000004</v>
      </c>
      <c r="DO23" s="105">
        <v>589.33000000000004</v>
      </c>
      <c r="DP23" s="105">
        <v>760.33</v>
      </c>
      <c r="DQ23" s="105">
        <v>775.33</v>
      </c>
      <c r="DR23" s="105">
        <v>711.33</v>
      </c>
      <c r="DS23" s="105">
        <v>572.33000000000004</v>
      </c>
      <c r="DT23" s="105">
        <v>773.33</v>
      </c>
      <c r="DU23" s="105">
        <v>632.33000000000004</v>
      </c>
      <c r="DV23" s="105">
        <v>624.33000000000004</v>
      </c>
      <c r="DW23" s="105">
        <v>655.33000000000004</v>
      </c>
      <c r="DX23" s="105">
        <v>729.33</v>
      </c>
      <c r="DY23" s="105">
        <v>640.33000000000004</v>
      </c>
      <c r="DZ23" s="105">
        <v>578.33000000000004</v>
      </c>
      <c r="EA23" s="105">
        <v>615.33000000000004</v>
      </c>
      <c r="EB23" s="105">
        <v>682.33</v>
      </c>
      <c r="EC23" s="105">
        <v>598.33000000000004</v>
      </c>
      <c r="ED23" s="105">
        <v>746.33</v>
      </c>
      <c r="EE23" s="105">
        <v>644.33000000000004</v>
      </c>
      <c r="EF23" s="105">
        <v>897.33</v>
      </c>
      <c r="EG23" s="105">
        <v>657.33</v>
      </c>
      <c r="EH23" s="105">
        <v>596.33000000000004</v>
      </c>
      <c r="EI23" s="105">
        <v>708.33</v>
      </c>
      <c r="EJ23" s="105">
        <v>572.33000000000004</v>
      </c>
      <c r="EK23" s="105">
        <v>658.33</v>
      </c>
      <c r="EL23" s="105">
        <v>715.33</v>
      </c>
      <c r="EM23" s="105">
        <v>703.33</v>
      </c>
      <c r="EN23" s="105">
        <v>664.33</v>
      </c>
      <c r="EO23" s="105">
        <v>609.33000000000004</v>
      </c>
      <c r="EP23" s="105">
        <v>659.33</v>
      </c>
      <c r="EQ23" s="105">
        <v>650.33000000000004</v>
      </c>
      <c r="ER23" s="105">
        <v>607.33000000000004</v>
      </c>
      <c r="ES23" s="105">
        <v>668.33</v>
      </c>
      <c r="ET23" s="105">
        <v>849.33</v>
      </c>
      <c r="EU23" s="105">
        <v>708.33</v>
      </c>
      <c r="EV23" s="105">
        <v>753.33</v>
      </c>
      <c r="EW23" s="105">
        <v>669.33</v>
      </c>
      <c r="EX23" s="105">
        <v>639.33000000000004</v>
      </c>
      <c r="EY23" s="105">
        <v>795.33</v>
      </c>
      <c r="EZ23" s="105">
        <v>3248.33</v>
      </c>
      <c r="FA23" s="105">
        <v>3240.33</v>
      </c>
      <c r="FB23" s="105">
        <v>3430.33</v>
      </c>
      <c r="FC23" s="105">
        <v>3673.33</v>
      </c>
      <c r="FD23" s="105">
        <v>3453.33</v>
      </c>
      <c r="FE23" s="105">
        <v>3082.33</v>
      </c>
    </row>
    <row r="24" spans="2:161">
      <c r="B24" s="105">
        <v>9.5</v>
      </c>
      <c r="C24" s="105">
        <v>118.33</v>
      </c>
      <c r="D24" s="105">
        <v>47.33</v>
      </c>
      <c r="E24" s="105">
        <v>82.83</v>
      </c>
      <c r="F24" s="105">
        <v>561.33000000000004</v>
      </c>
      <c r="G24" s="105">
        <v>590.33000000000004</v>
      </c>
      <c r="H24" s="105">
        <v>555.33000000000004</v>
      </c>
      <c r="I24" s="105">
        <v>686.33</v>
      </c>
      <c r="J24" s="105">
        <v>605.33000000000004</v>
      </c>
      <c r="K24" s="105">
        <v>555.33000000000004</v>
      </c>
      <c r="L24" s="105">
        <v>868.33</v>
      </c>
      <c r="M24" s="105">
        <v>854.33</v>
      </c>
      <c r="N24" s="105">
        <v>1015.33</v>
      </c>
      <c r="O24" s="105">
        <v>742.33</v>
      </c>
      <c r="P24" s="105">
        <v>710.33</v>
      </c>
      <c r="Q24" s="105">
        <v>705.33</v>
      </c>
      <c r="R24" s="105">
        <v>344.33</v>
      </c>
      <c r="S24" s="105">
        <v>330.33</v>
      </c>
      <c r="T24" s="105">
        <v>224.33</v>
      </c>
      <c r="U24" s="105">
        <v>315.33</v>
      </c>
      <c r="V24" s="105">
        <v>290.33</v>
      </c>
      <c r="W24" s="105">
        <v>312.33</v>
      </c>
      <c r="X24" s="105">
        <v>342.33</v>
      </c>
      <c r="Y24" s="105">
        <v>346.33</v>
      </c>
      <c r="Z24" s="105">
        <v>338.33</v>
      </c>
      <c r="AA24" s="105">
        <v>301.33</v>
      </c>
      <c r="AB24" s="105">
        <v>300.33</v>
      </c>
      <c r="AC24" s="105">
        <v>285.33</v>
      </c>
      <c r="AD24" s="105">
        <v>645.33000000000004</v>
      </c>
      <c r="AE24" s="105">
        <v>675.33</v>
      </c>
      <c r="AF24" s="105">
        <v>572.33000000000004</v>
      </c>
      <c r="AG24" s="105">
        <v>900.33</v>
      </c>
      <c r="AH24" s="105">
        <v>715.33</v>
      </c>
      <c r="AI24" s="105">
        <v>727.33</v>
      </c>
      <c r="AJ24" s="105">
        <v>766.33</v>
      </c>
      <c r="AK24" s="105">
        <v>895.33</v>
      </c>
      <c r="AL24" s="105">
        <v>779.33</v>
      </c>
      <c r="AM24" s="105">
        <v>667.33</v>
      </c>
      <c r="AN24" s="105">
        <v>622.33000000000004</v>
      </c>
      <c r="AO24" s="105">
        <v>668.33</v>
      </c>
      <c r="AP24" s="105">
        <v>522.33000000000004</v>
      </c>
      <c r="AQ24" s="105">
        <v>507.33</v>
      </c>
      <c r="AR24" s="105">
        <v>588.33000000000004</v>
      </c>
      <c r="AS24" s="105">
        <v>602.33000000000004</v>
      </c>
      <c r="AT24" s="105">
        <v>602.33000000000004</v>
      </c>
      <c r="AU24" s="105">
        <v>551.33000000000004</v>
      </c>
      <c r="AV24" s="105">
        <v>482.33</v>
      </c>
      <c r="AW24" s="105">
        <v>493.33</v>
      </c>
      <c r="AX24" s="105">
        <v>509.33</v>
      </c>
      <c r="AY24" s="105">
        <v>474.33</v>
      </c>
      <c r="AZ24" s="105">
        <v>470.33</v>
      </c>
      <c r="BA24" s="105">
        <v>460.33</v>
      </c>
      <c r="BB24" s="105">
        <v>407.33</v>
      </c>
      <c r="BC24" s="105">
        <v>400.33</v>
      </c>
      <c r="BD24" s="105">
        <v>410.33</v>
      </c>
      <c r="BE24" s="105">
        <v>415.33</v>
      </c>
      <c r="BF24" s="105">
        <v>393.33</v>
      </c>
      <c r="BG24" s="105">
        <v>396.33</v>
      </c>
      <c r="BH24" s="105">
        <v>673.33</v>
      </c>
      <c r="BI24" s="105">
        <v>545.33000000000004</v>
      </c>
      <c r="BJ24" s="105">
        <v>486.33</v>
      </c>
      <c r="BK24" s="105">
        <v>458.33</v>
      </c>
      <c r="BL24" s="105">
        <v>478.33</v>
      </c>
      <c r="BM24" s="105">
        <v>471.33</v>
      </c>
      <c r="BN24" s="105">
        <v>777.33</v>
      </c>
      <c r="BO24" s="105">
        <v>783.33</v>
      </c>
      <c r="BP24" s="105">
        <v>715.33</v>
      </c>
      <c r="BQ24" s="105">
        <v>778.33</v>
      </c>
      <c r="BR24" s="105">
        <v>904.33</v>
      </c>
      <c r="BS24" s="105">
        <v>789.33</v>
      </c>
      <c r="BT24" s="105">
        <v>873.33</v>
      </c>
      <c r="BU24" s="105">
        <v>845.33</v>
      </c>
      <c r="BV24" s="105">
        <v>851.33</v>
      </c>
      <c r="BW24" s="105">
        <v>907.33</v>
      </c>
      <c r="BX24" s="105">
        <v>866.33</v>
      </c>
      <c r="BY24" s="105">
        <v>803.33</v>
      </c>
      <c r="BZ24" s="105">
        <v>651.33000000000004</v>
      </c>
      <c r="CA24" s="105">
        <v>590.33000000000004</v>
      </c>
      <c r="CB24" s="105">
        <v>712.33</v>
      </c>
      <c r="CC24" s="105">
        <v>651.33000000000004</v>
      </c>
      <c r="CD24" s="105">
        <v>601.33000000000004</v>
      </c>
      <c r="CE24" s="105">
        <v>668.33</v>
      </c>
      <c r="CF24" s="105">
        <v>600.33000000000004</v>
      </c>
      <c r="CG24" s="105">
        <v>641.33000000000004</v>
      </c>
      <c r="CH24" s="105">
        <v>525.33000000000004</v>
      </c>
      <c r="CI24" s="105">
        <v>548.33000000000004</v>
      </c>
      <c r="CJ24" s="105">
        <v>884.33</v>
      </c>
      <c r="CK24" s="105">
        <v>640.33000000000004</v>
      </c>
      <c r="CL24" s="105">
        <v>524.33000000000004</v>
      </c>
      <c r="CM24" s="105">
        <v>486.33</v>
      </c>
      <c r="CN24" s="105">
        <v>488.33</v>
      </c>
      <c r="CO24" s="105">
        <v>567.33000000000004</v>
      </c>
      <c r="CP24" s="105">
        <v>493.33</v>
      </c>
      <c r="CQ24" s="105">
        <v>536.33000000000004</v>
      </c>
      <c r="CR24" s="105">
        <v>696.33</v>
      </c>
      <c r="CS24" s="105">
        <v>690.33</v>
      </c>
      <c r="CT24" s="105">
        <v>762.33</v>
      </c>
      <c r="CU24" s="105">
        <v>682.33</v>
      </c>
      <c r="CV24" s="105">
        <v>669.33</v>
      </c>
      <c r="CW24" s="105">
        <v>878.33</v>
      </c>
      <c r="CX24" s="105">
        <v>584.33000000000004</v>
      </c>
      <c r="CY24" s="105">
        <v>587.33000000000004</v>
      </c>
      <c r="CZ24" s="105">
        <v>655.33000000000004</v>
      </c>
      <c r="DA24" s="105">
        <v>629.33000000000004</v>
      </c>
      <c r="DB24" s="105">
        <v>644.33000000000004</v>
      </c>
      <c r="DC24" s="105">
        <v>624.33000000000004</v>
      </c>
      <c r="DD24" s="127">
        <v>566.83000000000004</v>
      </c>
      <c r="DE24" s="105">
        <v>597.33000000000004</v>
      </c>
      <c r="DF24" s="105">
        <v>536.33000000000004</v>
      </c>
      <c r="DG24" s="105">
        <v>530.33000000000004</v>
      </c>
      <c r="DH24" s="105">
        <v>567.33000000000004</v>
      </c>
      <c r="DI24" s="105">
        <v>688.33</v>
      </c>
      <c r="DJ24" s="105">
        <v>698.33</v>
      </c>
      <c r="DK24" s="105">
        <v>651.33000000000004</v>
      </c>
      <c r="DL24" s="105">
        <v>650.33000000000004</v>
      </c>
      <c r="DM24" s="105">
        <v>581.33000000000004</v>
      </c>
      <c r="DN24" s="105">
        <v>564.33000000000004</v>
      </c>
      <c r="DO24" s="105">
        <v>587.33000000000004</v>
      </c>
      <c r="DP24" s="105">
        <v>809.33</v>
      </c>
      <c r="DQ24" s="105">
        <v>838.33</v>
      </c>
      <c r="DR24" s="105">
        <v>708.33</v>
      </c>
      <c r="DS24" s="105">
        <v>614.33000000000004</v>
      </c>
      <c r="DT24" s="105">
        <v>828.33</v>
      </c>
      <c r="DU24" s="105">
        <v>680.33</v>
      </c>
      <c r="DV24" s="105">
        <v>610.33000000000004</v>
      </c>
      <c r="DW24" s="105">
        <v>613.33000000000004</v>
      </c>
      <c r="DX24" s="105">
        <v>696.33</v>
      </c>
      <c r="DY24" s="105">
        <v>563.33000000000004</v>
      </c>
      <c r="DZ24" s="105">
        <v>568.33000000000004</v>
      </c>
      <c r="EA24" s="105">
        <v>548.33000000000004</v>
      </c>
      <c r="EB24" s="105">
        <v>691.33</v>
      </c>
      <c r="EC24" s="105">
        <v>599.33000000000004</v>
      </c>
      <c r="ED24" s="105">
        <v>732.33</v>
      </c>
      <c r="EE24" s="105">
        <v>650.33000000000004</v>
      </c>
      <c r="EF24" s="105">
        <v>980.33</v>
      </c>
      <c r="EG24" s="105">
        <v>666.33</v>
      </c>
      <c r="EH24" s="105">
        <v>574.33000000000004</v>
      </c>
      <c r="EI24" s="105">
        <v>666.33</v>
      </c>
      <c r="EJ24" s="105">
        <v>573.33000000000004</v>
      </c>
      <c r="EK24" s="105">
        <v>680.33</v>
      </c>
      <c r="EL24" s="105">
        <v>710.33</v>
      </c>
      <c r="EM24" s="105">
        <v>666.33</v>
      </c>
      <c r="EN24" s="105">
        <v>689.33</v>
      </c>
      <c r="EO24" s="105">
        <v>630.33000000000004</v>
      </c>
      <c r="EP24" s="105">
        <v>644.33000000000004</v>
      </c>
      <c r="EQ24" s="105">
        <v>667.33</v>
      </c>
      <c r="ER24" s="105">
        <v>642.33000000000004</v>
      </c>
      <c r="ES24" s="105">
        <v>667.33</v>
      </c>
      <c r="ET24" s="105">
        <v>788.33</v>
      </c>
      <c r="EU24" s="105">
        <v>698.33</v>
      </c>
      <c r="EV24" s="105">
        <v>728.33</v>
      </c>
      <c r="EW24" s="105">
        <v>626.33000000000004</v>
      </c>
      <c r="EX24" s="105">
        <v>623.33000000000004</v>
      </c>
      <c r="EY24" s="105">
        <v>718.33</v>
      </c>
      <c r="EZ24" s="105">
        <v>3447.33</v>
      </c>
      <c r="FA24" s="105">
        <v>3522.33</v>
      </c>
      <c r="FB24" s="105">
        <v>3485.33</v>
      </c>
      <c r="FC24" s="105">
        <v>4019.33</v>
      </c>
      <c r="FD24" s="105">
        <v>3833.33</v>
      </c>
      <c r="FE24" s="105">
        <v>3406.33</v>
      </c>
    </row>
    <row r="25" spans="2:161">
      <c r="B25" s="105">
        <v>10</v>
      </c>
      <c r="C25" s="105">
        <v>108.17</v>
      </c>
      <c r="D25" s="105">
        <v>44.17</v>
      </c>
      <c r="E25" s="105">
        <v>76.17</v>
      </c>
      <c r="F25" s="105">
        <v>570.16999999999996</v>
      </c>
      <c r="G25" s="105">
        <v>585.16999999999996</v>
      </c>
      <c r="H25" s="105">
        <v>572.16999999999996</v>
      </c>
      <c r="I25" s="105">
        <v>690.17</v>
      </c>
      <c r="J25" s="105">
        <v>589.16999999999996</v>
      </c>
      <c r="K25" s="105">
        <v>570.16999999999996</v>
      </c>
      <c r="L25" s="105">
        <v>867.17</v>
      </c>
      <c r="M25" s="105">
        <v>831.17</v>
      </c>
      <c r="N25" s="105">
        <v>995.17</v>
      </c>
      <c r="O25" s="105">
        <v>716.17</v>
      </c>
      <c r="P25" s="105">
        <v>690.17</v>
      </c>
      <c r="Q25" s="105">
        <v>690.17</v>
      </c>
      <c r="R25" s="105">
        <v>349.17</v>
      </c>
      <c r="S25" s="105">
        <v>334.17</v>
      </c>
      <c r="T25" s="105">
        <v>235.17</v>
      </c>
      <c r="U25" s="105">
        <v>317.17</v>
      </c>
      <c r="V25" s="105">
        <v>307.17</v>
      </c>
      <c r="W25" s="105">
        <v>307.17</v>
      </c>
      <c r="X25" s="105">
        <v>334.17</v>
      </c>
      <c r="Y25" s="105">
        <v>330.17</v>
      </c>
      <c r="Z25" s="105">
        <v>338.17</v>
      </c>
      <c r="AA25" s="105">
        <v>310.17</v>
      </c>
      <c r="AB25" s="105">
        <v>292.17</v>
      </c>
      <c r="AC25" s="105">
        <v>276.17</v>
      </c>
      <c r="AD25" s="105">
        <v>656.17</v>
      </c>
      <c r="AE25" s="105">
        <v>676.17</v>
      </c>
      <c r="AF25" s="105">
        <v>596.16999999999996</v>
      </c>
      <c r="AG25" s="105">
        <v>894.17</v>
      </c>
      <c r="AH25" s="105">
        <v>748.17</v>
      </c>
      <c r="AI25" s="105">
        <v>712.17</v>
      </c>
      <c r="AJ25" s="105">
        <v>761.17</v>
      </c>
      <c r="AK25" s="105">
        <v>894.17</v>
      </c>
      <c r="AL25" s="105">
        <v>761.17</v>
      </c>
      <c r="AM25" s="105">
        <v>661.17</v>
      </c>
      <c r="AN25" s="105">
        <v>614.16999999999996</v>
      </c>
      <c r="AO25" s="105">
        <v>673.17</v>
      </c>
      <c r="AP25" s="105">
        <v>585.16999999999996</v>
      </c>
      <c r="AQ25" s="105">
        <v>513.16999999999996</v>
      </c>
      <c r="AR25" s="105">
        <v>573.16999999999996</v>
      </c>
      <c r="AS25" s="105">
        <v>579.16999999999996</v>
      </c>
      <c r="AT25" s="105">
        <v>567.16999999999996</v>
      </c>
      <c r="AU25" s="105">
        <v>568.16999999999996</v>
      </c>
      <c r="AV25" s="105">
        <v>474.17</v>
      </c>
      <c r="AW25" s="105">
        <v>500.17</v>
      </c>
      <c r="AX25" s="105">
        <v>505.17</v>
      </c>
      <c r="AY25" s="105">
        <v>458.17</v>
      </c>
      <c r="AZ25" s="105">
        <v>478.17</v>
      </c>
      <c r="BA25" s="105">
        <v>465.17</v>
      </c>
      <c r="BB25" s="105">
        <v>394.17</v>
      </c>
      <c r="BC25" s="105">
        <v>394.17</v>
      </c>
      <c r="BD25" s="105">
        <v>408.17</v>
      </c>
      <c r="BE25" s="105">
        <v>387.17</v>
      </c>
      <c r="BF25" s="105">
        <v>365.17</v>
      </c>
      <c r="BG25" s="105">
        <v>391.17</v>
      </c>
      <c r="BH25" s="105">
        <v>679.17</v>
      </c>
      <c r="BI25" s="105">
        <v>544.16999999999996</v>
      </c>
      <c r="BJ25" s="105">
        <v>484.17</v>
      </c>
      <c r="BK25" s="105">
        <v>443.17</v>
      </c>
      <c r="BL25" s="105">
        <v>467.17</v>
      </c>
      <c r="BM25" s="105">
        <v>471.17</v>
      </c>
      <c r="BN25" s="105">
        <v>788.17</v>
      </c>
      <c r="BO25" s="105">
        <v>794.17</v>
      </c>
      <c r="BP25" s="105">
        <v>734.17</v>
      </c>
      <c r="BQ25" s="105">
        <v>787.17</v>
      </c>
      <c r="BR25" s="105">
        <v>913.17</v>
      </c>
      <c r="BS25" s="105">
        <v>825.17</v>
      </c>
      <c r="BT25" s="105">
        <v>839.17</v>
      </c>
      <c r="BU25" s="105">
        <v>873.17</v>
      </c>
      <c r="BV25" s="105">
        <v>857.17</v>
      </c>
      <c r="BW25" s="105">
        <v>934.17</v>
      </c>
      <c r="BX25" s="105">
        <v>822.17</v>
      </c>
      <c r="BY25" s="105">
        <v>802.17</v>
      </c>
      <c r="BZ25" s="105">
        <v>664.17</v>
      </c>
      <c r="CA25" s="105">
        <v>614.16999999999996</v>
      </c>
      <c r="CB25" s="105">
        <v>756.17</v>
      </c>
      <c r="CC25" s="105">
        <v>644.16999999999996</v>
      </c>
      <c r="CD25" s="105">
        <v>650.16999999999996</v>
      </c>
      <c r="CE25" s="105">
        <v>665.17</v>
      </c>
      <c r="CF25" s="105">
        <v>580.16999999999996</v>
      </c>
      <c r="CG25" s="105">
        <v>642.16999999999996</v>
      </c>
      <c r="CH25" s="105">
        <v>530.16999999999996</v>
      </c>
      <c r="CI25" s="105">
        <v>545.16999999999996</v>
      </c>
      <c r="CJ25" s="105">
        <v>889.17</v>
      </c>
      <c r="CK25" s="105">
        <v>635.16999999999996</v>
      </c>
      <c r="CL25" s="105">
        <v>545.16999999999996</v>
      </c>
      <c r="CM25" s="105">
        <v>470.17</v>
      </c>
      <c r="CN25" s="105">
        <v>493.17</v>
      </c>
      <c r="CO25" s="105">
        <v>535.16999999999996</v>
      </c>
      <c r="CP25" s="105">
        <v>518.16999999999996</v>
      </c>
      <c r="CQ25" s="105">
        <v>528.16999999999996</v>
      </c>
      <c r="CR25" s="105">
        <v>661.17</v>
      </c>
      <c r="CS25" s="105">
        <v>695.17</v>
      </c>
      <c r="CT25" s="105">
        <v>773.17</v>
      </c>
      <c r="CU25" s="105">
        <v>658.17</v>
      </c>
      <c r="CV25" s="105">
        <v>662.17</v>
      </c>
      <c r="CW25" s="105">
        <v>819.17</v>
      </c>
      <c r="CX25" s="105">
        <v>576.16999999999996</v>
      </c>
      <c r="CY25" s="105">
        <v>572.16999999999996</v>
      </c>
      <c r="CZ25" s="105">
        <v>643.16999999999996</v>
      </c>
      <c r="DA25" s="105">
        <v>600.16999999999996</v>
      </c>
      <c r="DB25" s="105">
        <v>636.16999999999996</v>
      </c>
      <c r="DC25" s="105">
        <v>617.16999999999996</v>
      </c>
      <c r="DD25" s="127">
        <v>550.16999999999996</v>
      </c>
      <c r="DE25" s="105">
        <v>579.16999999999996</v>
      </c>
      <c r="DF25" s="105">
        <v>521.16999999999996</v>
      </c>
      <c r="DG25" s="105">
        <v>501.17</v>
      </c>
      <c r="DH25" s="105">
        <v>544.16999999999996</v>
      </c>
      <c r="DI25" s="105">
        <v>677.17</v>
      </c>
      <c r="DJ25" s="105">
        <v>703.17</v>
      </c>
      <c r="DK25" s="105">
        <v>699.17</v>
      </c>
      <c r="DL25" s="105">
        <v>674.17</v>
      </c>
      <c r="DM25" s="105">
        <v>609.16999999999996</v>
      </c>
      <c r="DN25" s="105">
        <v>579.16999999999996</v>
      </c>
      <c r="DO25" s="105">
        <v>612.16999999999996</v>
      </c>
      <c r="DP25" s="105">
        <v>828.17</v>
      </c>
      <c r="DQ25" s="105">
        <v>863.17</v>
      </c>
      <c r="DR25" s="105">
        <v>749.17</v>
      </c>
      <c r="DS25" s="105">
        <v>614.16999999999996</v>
      </c>
      <c r="DT25" s="105">
        <v>907.17</v>
      </c>
      <c r="DU25" s="105">
        <v>743.17</v>
      </c>
      <c r="DV25" s="105">
        <v>565.16999999999996</v>
      </c>
      <c r="DW25" s="105">
        <v>578.16999999999996</v>
      </c>
      <c r="DX25" s="105">
        <v>653.16999999999996</v>
      </c>
      <c r="DY25" s="105">
        <v>588.16999999999996</v>
      </c>
      <c r="DZ25" s="105">
        <v>570.16999999999996</v>
      </c>
      <c r="EA25" s="105">
        <v>581.16999999999996</v>
      </c>
      <c r="EB25" s="105">
        <v>678.17</v>
      </c>
      <c r="EC25" s="105">
        <v>596.16999999999996</v>
      </c>
      <c r="ED25" s="105">
        <v>761.17</v>
      </c>
      <c r="EE25" s="105">
        <v>643.16999999999996</v>
      </c>
      <c r="EF25" s="105">
        <v>939.17</v>
      </c>
      <c r="EG25" s="105">
        <v>643.16999999999996</v>
      </c>
      <c r="EH25" s="105">
        <v>553.16999999999996</v>
      </c>
      <c r="EI25" s="105">
        <v>672.17</v>
      </c>
      <c r="EJ25" s="105">
        <v>581.16999999999996</v>
      </c>
      <c r="EK25" s="105">
        <v>671.17</v>
      </c>
      <c r="EL25" s="105">
        <v>716.17</v>
      </c>
      <c r="EM25" s="105">
        <v>670.17</v>
      </c>
      <c r="EN25" s="105">
        <v>647.16999999999996</v>
      </c>
      <c r="EO25" s="105">
        <v>620.16999999999996</v>
      </c>
      <c r="EP25" s="105">
        <v>647.16999999999996</v>
      </c>
      <c r="EQ25" s="105">
        <v>659.17</v>
      </c>
      <c r="ER25" s="105">
        <v>624.16999999999996</v>
      </c>
      <c r="ES25" s="105">
        <v>668.17</v>
      </c>
      <c r="ET25" s="105">
        <v>748.17</v>
      </c>
      <c r="EU25" s="105">
        <v>675.17</v>
      </c>
      <c r="EV25" s="105">
        <v>677.17</v>
      </c>
      <c r="EW25" s="105">
        <v>643.16999999999996</v>
      </c>
      <c r="EX25" s="105">
        <v>611.16999999999996</v>
      </c>
      <c r="EY25" s="105">
        <v>712.17</v>
      </c>
      <c r="EZ25" s="105">
        <v>3789.17</v>
      </c>
      <c r="FA25" s="105">
        <v>3646.17</v>
      </c>
      <c r="FB25" s="105">
        <v>3784.17</v>
      </c>
      <c r="FC25" s="105">
        <v>4257.17</v>
      </c>
      <c r="FD25" s="105">
        <v>4039.17</v>
      </c>
      <c r="FE25" s="105">
        <v>3574.17</v>
      </c>
    </row>
    <row r="26" spans="2:161">
      <c r="B26" s="105">
        <v>10.5</v>
      </c>
      <c r="C26" s="105">
        <v>110.33</v>
      </c>
      <c r="D26" s="105">
        <v>19.329999999999998</v>
      </c>
      <c r="E26" s="105">
        <v>64.83</v>
      </c>
      <c r="F26" s="105">
        <v>556.33000000000004</v>
      </c>
      <c r="G26" s="105">
        <v>583.33000000000004</v>
      </c>
      <c r="H26" s="105">
        <v>545.33000000000004</v>
      </c>
      <c r="I26" s="105">
        <v>687.33</v>
      </c>
      <c r="J26" s="105">
        <v>591.33000000000004</v>
      </c>
      <c r="K26" s="105">
        <v>551.33000000000004</v>
      </c>
      <c r="L26" s="105">
        <v>868.33</v>
      </c>
      <c r="M26" s="105">
        <v>844.33</v>
      </c>
      <c r="N26" s="105">
        <v>979.33</v>
      </c>
      <c r="O26" s="105">
        <v>723.33</v>
      </c>
      <c r="P26" s="105">
        <v>687.33</v>
      </c>
      <c r="Q26" s="105">
        <v>684.33</v>
      </c>
      <c r="R26" s="105">
        <v>346.33</v>
      </c>
      <c r="S26" s="105">
        <v>346.33</v>
      </c>
      <c r="T26" s="105">
        <v>235.33</v>
      </c>
      <c r="U26" s="105">
        <v>305.33</v>
      </c>
      <c r="V26" s="105">
        <v>296.33</v>
      </c>
      <c r="W26" s="105">
        <v>304.33</v>
      </c>
      <c r="X26" s="105">
        <v>340.33</v>
      </c>
      <c r="Y26" s="105">
        <v>345.33</v>
      </c>
      <c r="Z26" s="105">
        <v>335.33</v>
      </c>
      <c r="AA26" s="105">
        <v>307.33</v>
      </c>
      <c r="AB26" s="105">
        <v>304.33</v>
      </c>
      <c r="AC26" s="105">
        <v>285.33</v>
      </c>
      <c r="AD26" s="105">
        <v>661.33</v>
      </c>
      <c r="AE26" s="105">
        <v>699.33</v>
      </c>
      <c r="AF26" s="105">
        <v>605.33000000000004</v>
      </c>
      <c r="AG26" s="105">
        <v>870.33</v>
      </c>
      <c r="AH26" s="105">
        <v>722.33</v>
      </c>
      <c r="AI26" s="105">
        <v>738.33</v>
      </c>
      <c r="AJ26" s="105">
        <v>771.33</v>
      </c>
      <c r="AK26" s="105">
        <v>910.33</v>
      </c>
      <c r="AL26" s="105">
        <v>765.33</v>
      </c>
      <c r="AM26" s="105">
        <v>698.33</v>
      </c>
      <c r="AN26" s="105">
        <v>640.33000000000004</v>
      </c>
      <c r="AO26" s="105">
        <v>634.33000000000004</v>
      </c>
      <c r="AP26" s="105">
        <v>495.33</v>
      </c>
      <c r="AQ26" s="105">
        <v>480.33</v>
      </c>
      <c r="AR26" s="105">
        <v>574.33000000000004</v>
      </c>
      <c r="AS26" s="105">
        <v>607.33000000000004</v>
      </c>
      <c r="AT26" s="105">
        <v>611.33000000000004</v>
      </c>
      <c r="AU26" s="105">
        <v>562.33000000000004</v>
      </c>
      <c r="AV26" s="105">
        <v>483.33</v>
      </c>
      <c r="AW26" s="105">
        <v>508.33</v>
      </c>
      <c r="AX26" s="105">
        <v>506.33</v>
      </c>
      <c r="AY26" s="105">
        <v>472.33</v>
      </c>
      <c r="AZ26" s="105">
        <v>464.33</v>
      </c>
      <c r="BA26" s="105">
        <v>460.33</v>
      </c>
      <c r="BB26" s="105">
        <v>379.33</v>
      </c>
      <c r="BC26" s="105">
        <v>394.33</v>
      </c>
      <c r="BD26" s="105">
        <v>419.33</v>
      </c>
      <c r="BE26" s="105">
        <v>396.33</v>
      </c>
      <c r="BF26" s="105">
        <v>382.33</v>
      </c>
      <c r="BG26" s="105">
        <v>388.33</v>
      </c>
      <c r="BH26" s="105">
        <v>702.33</v>
      </c>
      <c r="BI26" s="105">
        <v>547.33000000000004</v>
      </c>
      <c r="BJ26" s="105">
        <v>468.33</v>
      </c>
      <c r="BK26" s="105">
        <v>446.33</v>
      </c>
      <c r="BL26" s="105">
        <v>450.33</v>
      </c>
      <c r="BM26" s="105">
        <v>483.33</v>
      </c>
      <c r="BN26" s="105">
        <v>817.33</v>
      </c>
      <c r="BO26" s="105">
        <v>812.33</v>
      </c>
      <c r="BP26" s="105">
        <v>757.33</v>
      </c>
      <c r="BQ26" s="105">
        <v>782.33</v>
      </c>
      <c r="BR26" s="105">
        <v>938.33</v>
      </c>
      <c r="BS26" s="105">
        <v>838.33</v>
      </c>
      <c r="BT26" s="105">
        <v>863.33</v>
      </c>
      <c r="BU26" s="105">
        <v>872.33</v>
      </c>
      <c r="BV26" s="105">
        <v>892.33</v>
      </c>
      <c r="BW26" s="105">
        <v>1764.33</v>
      </c>
      <c r="BX26" s="105">
        <v>858.33</v>
      </c>
      <c r="BY26" s="105">
        <v>820.33</v>
      </c>
      <c r="BZ26" s="105">
        <v>641.33000000000004</v>
      </c>
      <c r="CA26" s="105">
        <v>610.33000000000004</v>
      </c>
      <c r="CB26" s="105">
        <v>768.33</v>
      </c>
      <c r="CC26" s="105">
        <v>659.33</v>
      </c>
      <c r="CD26" s="105">
        <v>605.33000000000004</v>
      </c>
      <c r="CE26" s="105">
        <v>664.33</v>
      </c>
      <c r="CF26" s="105">
        <v>579.33000000000004</v>
      </c>
      <c r="CG26" s="105">
        <v>642.33000000000004</v>
      </c>
      <c r="CH26" s="105">
        <v>540.33000000000004</v>
      </c>
      <c r="CI26" s="105">
        <v>540.33000000000004</v>
      </c>
      <c r="CJ26" s="105">
        <v>880.33</v>
      </c>
      <c r="CK26" s="105">
        <v>629.33000000000004</v>
      </c>
      <c r="CL26" s="105">
        <v>542.33000000000004</v>
      </c>
      <c r="CM26" s="105">
        <v>483.33</v>
      </c>
      <c r="CN26" s="105">
        <v>513.33000000000004</v>
      </c>
      <c r="CO26" s="105">
        <v>546.33000000000004</v>
      </c>
      <c r="CP26" s="105">
        <v>490.33</v>
      </c>
      <c r="CQ26" s="105">
        <v>505.33</v>
      </c>
      <c r="CR26" s="105">
        <v>672.33</v>
      </c>
      <c r="CS26" s="105">
        <v>672.33</v>
      </c>
      <c r="CT26" s="105">
        <v>776.33</v>
      </c>
      <c r="CU26" s="105">
        <v>672.33</v>
      </c>
      <c r="CV26" s="105">
        <v>677.33</v>
      </c>
      <c r="CW26" s="105">
        <v>865.33</v>
      </c>
      <c r="CX26" s="105">
        <v>569.33000000000004</v>
      </c>
      <c r="CY26" s="105">
        <v>557.33000000000004</v>
      </c>
      <c r="CZ26" s="105">
        <v>661.33</v>
      </c>
      <c r="DA26" s="105">
        <v>579.33000000000004</v>
      </c>
      <c r="DB26" s="105">
        <v>618.33000000000004</v>
      </c>
      <c r="DC26" s="105">
        <v>610.33000000000004</v>
      </c>
      <c r="DD26" s="127">
        <v>555.33000000000004</v>
      </c>
      <c r="DE26" s="105">
        <v>592.33000000000004</v>
      </c>
      <c r="DF26" s="105">
        <v>518.33000000000004</v>
      </c>
      <c r="DG26" s="105">
        <v>530.33000000000004</v>
      </c>
      <c r="DH26" s="105">
        <v>536.33000000000004</v>
      </c>
      <c r="DI26" s="105">
        <v>664.33</v>
      </c>
      <c r="DJ26" s="105">
        <v>747.33</v>
      </c>
      <c r="DK26" s="105">
        <v>710.33</v>
      </c>
      <c r="DL26" s="105">
        <v>697.33</v>
      </c>
      <c r="DM26" s="105">
        <v>616.33000000000004</v>
      </c>
      <c r="DN26" s="105">
        <v>587.33000000000004</v>
      </c>
      <c r="DO26" s="105">
        <v>618.33000000000004</v>
      </c>
      <c r="DP26" s="105">
        <v>905.33</v>
      </c>
      <c r="DQ26" s="105">
        <v>917.33</v>
      </c>
      <c r="DR26" s="105">
        <v>742.33</v>
      </c>
      <c r="DS26" s="105">
        <v>636.33000000000004</v>
      </c>
      <c r="DT26" s="105">
        <v>983.33</v>
      </c>
      <c r="DU26" s="105">
        <v>785.33</v>
      </c>
      <c r="DV26" s="105">
        <v>597.33000000000004</v>
      </c>
      <c r="DW26" s="105">
        <v>589.33000000000004</v>
      </c>
      <c r="DX26" s="105">
        <v>741.33</v>
      </c>
      <c r="DY26" s="105">
        <v>579.33000000000004</v>
      </c>
      <c r="DZ26" s="105">
        <v>554.33000000000004</v>
      </c>
      <c r="EA26" s="105">
        <v>566.33000000000004</v>
      </c>
      <c r="EB26" s="105">
        <v>694.33</v>
      </c>
      <c r="EC26" s="105">
        <v>599.33000000000004</v>
      </c>
      <c r="ED26" s="105">
        <v>757.33</v>
      </c>
      <c r="EE26" s="105">
        <v>630.33000000000004</v>
      </c>
      <c r="EF26" s="105">
        <v>918.33</v>
      </c>
      <c r="EG26" s="105">
        <v>639.33000000000004</v>
      </c>
      <c r="EH26" s="105">
        <v>580.33000000000004</v>
      </c>
      <c r="EI26" s="105">
        <v>672.33</v>
      </c>
      <c r="EJ26" s="105">
        <v>561.33000000000004</v>
      </c>
      <c r="EK26" s="105">
        <v>690.33</v>
      </c>
      <c r="EL26" s="105">
        <v>706.33</v>
      </c>
      <c r="EM26" s="105">
        <v>654.33000000000004</v>
      </c>
      <c r="EN26" s="105">
        <v>693.33</v>
      </c>
      <c r="EO26" s="105">
        <v>676.33</v>
      </c>
      <c r="EP26" s="105">
        <v>646.33000000000004</v>
      </c>
      <c r="EQ26" s="105">
        <v>701.33</v>
      </c>
      <c r="ER26" s="105">
        <v>637.33000000000004</v>
      </c>
      <c r="ES26" s="105">
        <v>673.33</v>
      </c>
      <c r="ET26" s="105">
        <v>772.33</v>
      </c>
      <c r="EU26" s="105">
        <v>691.33</v>
      </c>
      <c r="EV26" s="105">
        <v>693.33</v>
      </c>
      <c r="EW26" s="105">
        <v>625.33000000000004</v>
      </c>
      <c r="EX26" s="105">
        <v>606.33000000000004</v>
      </c>
      <c r="EY26" s="105">
        <v>686.33</v>
      </c>
      <c r="EZ26" s="105">
        <v>3978.33</v>
      </c>
      <c r="FA26" s="105">
        <v>3986.33</v>
      </c>
      <c r="FB26" s="105">
        <v>4088.33</v>
      </c>
      <c r="FC26" s="105">
        <v>4665.33</v>
      </c>
      <c r="FD26" s="105">
        <v>4320.33</v>
      </c>
      <c r="FE26" s="105">
        <v>3865.33</v>
      </c>
    </row>
    <row r="27" spans="2:161">
      <c r="B27" s="105">
        <v>11</v>
      </c>
      <c r="C27" s="105">
        <v>120.83</v>
      </c>
      <c r="D27" s="105">
        <v>32.83</v>
      </c>
      <c r="E27" s="105">
        <v>76.83</v>
      </c>
      <c r="F27" s="105">
        <v>570.83000000000004</v>
      </c>
      <c r="G27" s="105">
        <v>585.83000000000004</v>
      </c>
      <c r="H27" s="105">
        <v>562.83000000000004</v>
      </c>
      <c r="I27" s="105">
        <v>709.83</v>
      </c>
      <c r="J27" s="105">
        <v>610.83000000000004</v>
      </c>
      <c r="K27" s="105">
        <v>566.83000000000004</v>
      </c>
      <c r="L27" s="105">
        <v>881.83</v>
      </c>
      <c r="M27" s="105">
        <v>849.83</v>
      </c>
      <c r="N27" s="105">
        <v>978.83</v>
      </c>
      <c r="O27" s="105">
        <v>739.83</v>
      </c>
      <c r="P27" s="105">
        <v>691.83</v>
      </c>
      <c r="Q27" s="105">
        <v>696.83</v>
      </c>
      <c r="R27" s="105">
        <v>359.83</v>
      </c>
      <c r="S27" s="105">
        <v>363.83</v>
      </c>
      <c r="T27" s="105">
        <v>244.83</v>
      </c>
      <c r="U27" s="105">
        <v>306.83</v>
      </c>
      <c r="V27" s="105">
        <v>294.83</v>
      </c>
      <c r="W27" s="105">
        <v>316.83</v>
      </c>
      <c r="X27" s="105">
        <v>348.33</v>
      </c>
      <c r="Y27" s="105">
        <v>352.83</v>
      </c>
      <c r="Z27" s="105">
        <v>343.83</v>
      </c>
      <c r="AA27" s="105">
        <v>307.83</v>
      </c>
      <c r="AB27" s="105">
        <v>309.83</v>
      </c>
      <c r="AC27" s="105">
        <v>302.83</v>
      </c>
      <c r="AD27" s="105">
        <v>684.83</v>
      </c>
      <c r="AE27" s="105">
        <v>706.83</v>
      </c>
      <c r="AF27" s="105">
        <v>629.83000000000004</v>
      </c>
      <c r="AG27" s="105">
        <v>886.83</v>
      </c>
      <c r="AH27" s="105">
        <v>752.83</v>
      </c>
      <c r="AI27" s="105">
        <v>726.83</v>
      </c>
      <c r="AJ27" s="105">
        <v>797.83</v>
      </c>
      <c r="AK27" s="105">
        <v>916.83</v>
      </c>
      <c r="AL27" s="105">
        <v>769.83</v>
      </c>
      <c r="AM27" s="105">
        <v>659.83</v>
      </c>
      <c r="AN27" s="105">
        <v>623.83000000000004</v>
      </c>
      <c r="AO27" s="105">
        <v>657.83</v>
      </c>
      <c r="AP27" s="105">
        <v>525.83000000000004</v>
      </c>
      <c r="AQ27" s="105">
        <v>510.83</v>
      </c>
      <c r="AR27" s="105">
        <v>579.83000000000004</v>
      </c>
      <c r="AS27" s="105">
        <v>616.83000000000004</v>
      </c>
      <c r="AT27" s="105">
        <v>605.83000000000004</v>
      </c>
      <c r="AU27" s="105">
        <v>574.83000000000004</v>
      </c>
      <c r="AV27" s="105">
        <v>507.83</v>
      </c>
      <c r="AW27" s="105">
        <v>493.83</v>
      </c>
      <c r="AX27" s="105">
        <v>521.83000000000004</v>
      </c>
      <c r="AY27" s="105">
        <v>491.83</v>
      </c>
      <c r="AZ27" s="105">
        <v>495.83</v>
      </c>
      <c r="BA27" s="105">
        <v>476.83</v>
      </c>
      <c r="BB27" s="105">
        <v>380.83</v>
      </c>
      <c r="BC27" s="105">
        <v>399.83</v>
      </c>
      <c r="BD27" s="105">
        <v>416.83</v>
      </c>
      <c r="BE27" s="105">
        <v>390.83</v>
      </c>
      <c r="BF27" s="105">
        <v>397.83</v>
      </c>
      <c r="BG27" s="105">
        <v>417.83</v>
      </c>
      <c r="BH27" s="105">
        <v>680.83</v>
      </c>
      <c r="BI27" s="105">
        <v>539.83000000000004</v>
      </c>
      <c r="BJ27" s="105">
        <v>480.83</v>
      </c>
      <c r="BK27" s="105">
        <v>468.83</v>
      </c>
      <c r="BL27" s="105">
        <v>493.83</v>
      </c>
      <c r="BM27" s="105">
        <v>490.83</v>
      </c>
      <c r="BN27" s="105">
        <v>857.83</v>
      </c>
      <c r="BO27" s="105">
        <v>832.83</v>
      </c>
      <c r="BP27" s="105">
        <v>770.83</v>
      </c>
      <c r="BQ27" s="105">
        <v>818.83</v>
      </c>
      <c r="BR27" s="105">
        <v>965.83</v>
      </c>
      <c r="BS27" s="105">
        <v>861.83</v>
      </c>
      <c r="BT27" s="105">
        <v>961.83</v>
      </c>
      <c r="BU27" s="105">
        <v>890.83</v>
      </c>
      <c r="BV27" s="105">
        <v>858.83</v>
      </c>
      <c r="BW27" s="105">
        <v>1771.83</v>
      </c>
      <c r="BX27" s="105">
        <v>872.83</v>
      </c>
      <c r="BY27" s="105">
        <v>836.83</v>
      </c>
      <c r="BZ27" s="105">
        <v>662.83</v>
      </c>
      <c r="CA27" s="105">
        <v>617.83000000000004</v>
      </c>
      <c r="CB27" s="105">
        <v>802.83</v>
      </c>
      <c r="CC27" s="105">
        <v>662.83</v>
      </c>
      <c r="CD27" s="105">
        <v>631.83000000000004</v>
      </c>
      <c r="CE27" s="105">
        <v>697.83</v>
      </c>
      <c r="CF27" s="105">
        <v>598.83000000000004</v>
      </c>
      <c r="CG27" s="105">
        <v>656.83</v>
      </c>
      <c r="CH27" s="105">
        <v>559.83000000000004</v>
      </c>
      <c r="CI27" s="105">
        <v>527.83000000000004</v>
      </c>
      <c r="CJ27" s="105">
        <v>887.83</v>
      </c>
      <c r="CK27" s="105">
        <v>655.83</v>
      </c>
      <c r="CL27" s="105">
        <v>550.83000000000004</v>
      </c>
      <c r="CM27" s="105">
        <v>478.83</v>
      </c>
      <c r="CN27" s="105">
        <v>517.83000000000004</v>
      </c>
      <c r="CO27" s="105">
        <v>544.83000000000004</v>
      </c>
      <c r="CP27" s="105">
        <v>505.83</v>
      </c>
      <c r="CQ27" s="105">
        <v>512.83000000000004</v>
      </c>
      <c r="CR27" s="105">
        <v>672.83</v>
      </c>
      <c r="CS27" s="105">
        <v>683.83</v>
      </c>
      <c r="CT27" s="105">
        <v>765.83</v>
      </c>
      <c r="CU27" s="105">
        <v>695.83</v>
      </c>
      <c r="CV27" s="105">
        <v>717.83</v>
      </c>
      <c r="CW27" s="105">
        <v>857.83</v>
      </c>
      <c r="CX27" s="105">
        <v>567.83000000000004</v>
      </c>
      <c r="CY27" s="105">
        <v>565.83000000000004</v>
      </c>
      <c r="CZ27" s="105">
        <v>634.83000000000004</v>
      </c>
      <c r="DA27" s="105">
        <v>564.83000000000004</v>
      </c>
      <c r="DB27" s="105">
        <v>640.83000000000004</v>
      </c>
      <c r="DC27" s="105">
        <v>600.83000000000004</v>
      </c>
      <c r="DD27" s="127">
        <v>569.33000000000004</v>
      </c>
      <c r="DE27" s="105">
        <v>595.83000000000004</v>
      </c>
      <c r="DF27" s="105">
        <v>542.83000000000004</v>
      </c>
      <c r="DG27" s="105">
        <v>526.83000000000004</v>
      </c>
      <c r="DH27" s="105">
        <v>559.83000000000004</v>
      </c>
      <c r="DI27" s="105">
        <v>702.83</v>
      </c>
      <c r="DJ27" s="105">
        <v>787.83</v>
      </c>
      <c r="DK27" s="105">
        <v>748.83</v>
      </c>
      <c r="DL27" s="105">
        <v>745.83</v>
      </c>
      <c r="DM27" s="105">
        <v>641.83000000000004</v>
      </c>
      <c r="DN27" s="105">
        <v>627.83000000000004</v>
      </c>
      <c r="DO27" s="105">
        <v>653.83000000000004</v>
      </c>
      <c r="DP27" s="105">
        <v>927.83</v>
      </c>
      <c r="DQ27" s="105">
        <v>964.83</v>
      </c>
      <c r="DR27" s="105">
        <v>729.83</v>
      </c>
      <c r="DS27" s="105">
        <v>692.83</v>
      </c>
      <c r="DT27" s="105">
        <v>1069.83</v>
      </c>
      <c r="DU27" s="105">
        <v>891.83</v>
      </c>
      <c r="DV27" s="105">
        <v>603.83000000000004</v>
      </c>
      <c r="DW27" s="105">
        <v>591.83000000000004</v>
      </c>
      <c r="DX27" s="105">
        <v>699.83</v>
      </c>
      <c r="DY27" s="105">
        <v>601.83000000000004</v>
      </c>
      <c r="DZ27" s="105">
        <v>578.83000000000004</v>
      </c>
      <c r="EA27" s="105">
        <v>558.83000000000004</v>
      </c>
      <c r="EB27" s="105">
        <v>697.83</v>
      </c>
      <c r="EC27" s="105">
        <v>595.83000000000004</v>
      </c>
      <c r="ED27" s="105">
        <v>732.83</v>
      </c>
      <c r="EE27" s="105">
        <v>664.83</v>
      </c>
      <c r="EF27" s="105">
        <v>942.83</v>
      </c>
      <c r="EG27" s="105">
        <v>656.83</v>
      </c>
      <c r="EH27" s="105">
        <v>592.83000000000004</v>
      </c>
      <c r="EI27" s="105">
        <v>670.83</v>
      </c>
      <c r="EJ27" s="105">
        <v>600.83000000000004</v>
      </c>
      <c r="EK27" s="105">
        <v>661.83</v>
      </c>
      <c r="EL27" s="105">
        <v>727.83</v>
      </c>
      <c r="EM27" s="105">
        <v>695.83</v>
      </c>
      <c r="EN27" s="105">
        <v>678.83</v>
      </c>
      <c r="EO27" s="105">
        <v>657.83</v>
      </c>
      <c r="EP27" s="105">
        <v>674.83</v>
      </c>
      <c r="EQ27" s="105">
        <v>679.83</v>
      </c>
      <c r="ER27" s="105">
        <v>663.83</v>
      </c>
      <c r="ES27" s="105">
        <v>682.83</v>
      </c>
      <c r="ET27" s="105">
        <v>740.83</v>
      </c>
      <c r="EU27" s="105">
        <v>693.83</v>
      </c>
      <c r="EV27" s="105">
        <v>719.83</v>
      </c>
      <c r="EW27" s="105">
        <v>609.83000000000004</v>
      </c>
      <c r="EX27" s="105">
        <v>621.83000000000004</v>
      </c>
      <c r="EY27" s="105">
        <v>683.83</v>
      </c>
      <c r="EZ27" s="105">
        <v>4317.83</v>
      </c>
      <c r="FA27" s="105">
        <v>4293.83</v>
      </c>
      <c r="FB27" s="105">
        <v>4619.83</v>
      </c>
      <c r="FC27" s="105">
        <v>4873.83</v>
      </c>
      <c r="FD27" s="105">
        <v>4667.83</v>
      </c>
      <c r="FE27" s="105">
        <v>4186.83</v>
      </c>
    </row>
    <row r="28" spans="2:161">
      <c r="B28" s="105">
        <v>11.5</v>
      </c>
      <c r="C28" s="105">
        <v>62.33</v>
      </c>
      <c r="D28" s="105">
        <v>-19.670000000000002</v>
      </c>
      <c r="E28" s="105">
        <v>21.33</v>
      </c>
      <c r="F28" s="105">
        <v>540.33000000000004</v>
      </c>
      <c r="G28" s="105">
        <v>594.33000000000004</v>
      </c>
      <c r="H28" s="105">
        <v>537.33000000000004</v>
      </c>
      <c r="I28" s="105">
        <v>699.33</v>
      </c>
      <c r="J28" s="105">
        <v>573.33000000000004</v>
      </c>
      <c r="K28" s="105">
        <v>573.33000000000004</v>
      </c>
      <c r="L28" s="105">
        <v>852.33</v>
      </c>
      <c r="M28" s="105">
        <v>827.33</v>
      </c>
      <c r="N28" s="105">
        <v>970.33</v>
      </c>
      <c r="O28" s="105">
        <v>705.33</v>
      </c>
      <c r="P28" s="105">
        <v>679.33</v>
      </c>
      <c r="Q28" s="105">
        <v>674.33</v>
      </c>
      <c r="R28" s="105">
        <v>330.33</v>
      </c>
      <c r="S28" s="105">
        <v>345.33</v>
      </c>
      <c r="T28" s="105">
        <v>250.33</v>
      </c>
      <c r="U28" s="105">
        <v>301.33</v>
      </c>
      <c r="V28" s="105">
        <v>307.33</v>
      </c>
      <c r="W28" s="105">
        <v>318.33</v>
      </c>
      <c r="X28" s="105">
        <v>336.83</v>
      </c>
      <c r="Y28" s="105">
        <v>335.33</v>
      </c>
      <c r="Z28" s="105">
        <v>338.33</v>
      </c>
      <c r="AA28" s="105">
        <v>303.33</v>
      </c>
      <c r="AB28" s="105">
        <v>289.33</v>
      </c>
      <c r="AC28" s="105">
        <v>269.33</v>
      </c>
      <c r="AD28" s="105">
        <v>671.33</v>
      </c>
      <c r="AE28" s="105">
        <v>727.33</v>
      </c>
      <c r="AF28" s="105">
        <v>632.33000000000004</v>
      </c>
      <c r="AG28" s="105">
        <v>897.33</v>
      </c>
      <c r="AH28" s="105">
        <v>754.33</v>
      </c>
      <c r="AI28" s="105">
        <v>727.33</v>
      </c>
      <c r="AJ28" s="105">
        <v>760.33</v>
      </c>
      <c r="AK28" s="105">
        <v>870.33</v>
      </c>
      <c r="AL28" s="105">
        <v>757.33</v>
      </c>
      <c r="AM28" s="105">
        <v>659.33</v>
      </c>
      <c r="AN28" s="105">
        <v>624.33000000000004</v>
      </c>
      <c r="AO28" s="105">
        <v>619.33000000000004</v>
      </c>
      <c r="AP28" s="105">
        <v>496.33</v>
      </c>
      <c r="AQ28" s="105">
        <v>500.33</v>
      </c>
      <c r="AR28" s="105">
        <v>554.33000000000004</v>
      </c>
      <c r="AS28" s="105">
        <v>621.33000000000004</v>
      </c>
      <c r="AT28" s="105">
        <v>577.33000000000004</v>
      </c>
      <c r="AU28" s="105">
        <v>528.33000000000004</v>
      </c>
      <c r="AV28" s="105">
        <v>483.33</v>
      </c>
      <c r="AW28" s="105">
        <v>498.33</v>
      </c>
      <c r="AX28" s="105">
        <v>510.33</v>
      </c>
      <c r="AY28" s="105">
        <v>472.33</v>
      </c>
      <c r="AZ28" s="105">
        <v>496.33</v>
      </c>
      <c r="BA28" s="105">
        <v>454.33</v>
      </c>
      <c r="BB28" s="105">
        <v>357.33</v>
      </c>
      <c r="BC28" s="105">
        <v>370.33</v>
      </c>
      <c r="BD28" s="105">
        <v>380.33</v>
      </c>
      <c r="BE28" s="105">
        <v>391.33</v>
      </c>
      <c r="BF28" s="105">
        <v>396.33</v>
      </c>
      <c r="BG28" s="105">
        <v>414.33</v>
      </c>
      <c r="BH28" s="105">
        <v>699.33</v>
      </c>
      <c r="BI28" s="105">
        <v>554.33000000000004</v>
      </c>
      <c r="BJ28" s="105">
        <v>470.33</v>
      </c>
      <c r="BK28" s="105">
        <v>456.33</v>
      </c>
      <c r="BL28" s="105">
        <v>523.33000000000004</v>
      </c>
      <c r="BM28" s="105">
        <v>473.33</v>
      </c>
      <c r="BN28" s="105">
        <v>841.33</v>
      </c>
      <c r="BO28" s="105">
        <v>833.33</v>
      </c>
      <c r="BP28" s="105">
        <v>777.33</v>
      </c>
      <c r="BQ28" s="105">
        <v>807.33</v>
      </c>
      <c r="BR28" s="105">
        <v>955.33</v>
      </c>
      <c r="BS28" s="105">
        <v>877.33</v>
      </c>
      <c r="BT28" s="105">
        <v>921.33</v>
      </c>
      <c r="BU28" s="105">
        <v>863.33</v>
      </c>
      <c r="BV28" s="105">
        <v>849.33</v>
      </c>
      <c r="BW28" s="105">
        <v>1733.33</v>
      </c>
      <c r="BX28" s="105">
        <v>881.33</v>
      </c>
      <c r="BY28" s="105">
        <v>833.33</v>
      </c>
      <c r="BZ28" s="105">
        <v>643.33000000000004</v>
      </c>
      <c r="CA28" s="105">
        <v>594.33000000000004</v>
      </c>
      <c r="CB28" s="105">
        <v>736.33</v>
      </c>
      <c r="CC28" s="105">
        <v>656.33</v>
      </c>
      <c r="CD28" s="105">
        <v>627.33000000000004</v>
      </c>
      <c r="CE28" s="105">
        <v>680.33</v>
      </c>
      <c r="CF28" s="105">
        <v>564.33000000000004</v>
      </c>
      <c r="CG28" s="105">
        <v>632.33000000000004</v>
      </c>
      <c r="CH28" s="105">
        <v>540.33000000000004</v>
      </c>
      <c r="CI28" s="105">
        <v>510.33</v>
      </c>
      <c r="CJ28" s="105">
        <v>880.33</v>
      </c>
      <c r="CK28" s="105">
        <v>640.33000000000004</v>
      </c>
      <c r="CL28" s="105">
        <v>533.33000000000004</v>
      </c>
      <c r="CM28" s="105">
        <v>462.33</v>
      </c>
      <c r="CN28" s="105">
        <v>506.33</v>
      </c>
      <c r="CO28" s="105">
        <v>526.33000000000004</v>
      </c>
      <c r="CP28" s="105">
        <v>525.33000000000004</v>
      </c>
      <c r="CQ28" s="105">
        <v>512.33000000000004</v>
      </c>
      <c r="CR28" s="105">
        <v>668.33</v>
      </c>
      <c r="CS28" s="105">
        <v>665.33</v>
      </c>
      <c r="CT28" s="105">
        <v>762.33</v>
      </c>
      <c r="CU28" s="105">
        <v>647.33000000000004</v>
      </c>
      <c r="CV28" s="105">
        <v>675.33</v>
      </c>
      <c r="CW28" s="105">
        <v>858.33</v>
      </c>
      <c r="CX28" s="105">
        <v>545.33000000000004</v>
      </c>
      <c r="CY28" s="105">
        <v>501.33</v>
      </c>
      <c r="CZ28" s="105">
        <v>598.33000000000004</v>
      </c>
      <c r="DA28" s="105">
        <v>580.33000000000004</v>
      </c>
      <c r="DB28" s="105">
        <v>615.33000000000004</v>
      </c>
      <c r="DC28" s="105">
        <v>575.33000000000004</v>
      </c>
      <c r="DD28" s="127">
        <v>553.83000000000004</v>
      </c>
      <c r="DE28" s="105">
        <v>566.33000000000004</v>
      </c>
      <c r="DF28" s="105">
        <v>541.33000000000004</v>
      </c>
      <c r="DG28" s="105">
        <v>536.33000000000004</v>
      </c>
      <c r="DH28" s="105">
        <v>541.33000000000004</v>
      </c>
      <c r="DI28" s="105">
        <v>690.33</v>
      </c>
      <c r="DJ28" s="105">
        <v>826.33</v>
      </c>
      <c r="DK28" s="105">
        <v>781.33</v>
      </c>
      <c r="DL28" s="105">
        <v>800.33</v>
      </c>
      <c r="DM28" s="105">
        <v>643.33000000000004</v>
      </c>
      <c r="DN28" s="105">
        <v>643.33000000000004</v>
      </c>
      <c r="DO28" s="105">
        <v>678.33</v>
      </c>
      <c r="DP28" s="105">
        <v>973.33</v>
      </c>
      <c r="DQ28" s="105">
        <v>976.33</v>
      </c>
      <c r="DR28" s="105">
        <v>737.33</v>
      </c>
      <c r="DS28" s="105">
        <v>710.33</v>
      </c>
      <c r="DT28" s="105">
        <v>1110.33</v>
      </c>
      <c r="DU28" s="105">
        <v>937.33</v>
      </c>
      <c r="DV28" s="105">
        <v>579.33000000000004</v>
      </c>
      <c r="DW28" s="105">
        <v>568.33000000000004</v>
      </c>
      <c r="DX28" s="105">
        <v>691.33</v>
      </c>
      <c r="DY28" s="105">
        <v>598.33000000000004</v>
      </c>
      <c r="DZ28" s="105">
        <v>555.33000000000004</v>
      </c>
      <c r="EA28" s="105">
        <v>570.33000000000004</v>
      </c>
      <c r="EB28" s="105">
        <v>692.33</v>
      </c>
      <c r="EC28" s="105">
        <v>606.33000000000004</v>
      </c>
      <c r="ED28" s="105">
        <v>736.33</v>
      </c>
      <c r="EE28" s="105">
        <v>631.33000000000004</v>
      </c>
      <c r="EF28" s="105">
        <v>900.33</v>
      </c>
      <c r="EG28" s="105">
        <v>639.33000000000004</v>
      </c>
      <c r="EH28" s="105">
        <v>574.33000000000004</v>
      </c>
      <c r="EI28" s="105">
        <v>651.33000000000004</v>
      </c>
      <c r="EJ28" s="105">
        <v>562.33000000000004</v>
      </c>
      <c r="EK28" s="105">
        <v>669.33</v>
      </c>
      <c r="EL28" s="105">
        <v>730.33</v>
      </c>
      <c r="EM28" s="105">
        <v>673.33</v>
      </c>
      <c r="EN28" s="105">
        <v>667.33</v>
      </c>
      <c r="EO28" s="105">
        <v>641.33000000000004</v>
      </c>
      <c r="EP28" s="105">
        <v>694.33</v>
      </c>
      <c r="EQ28" s="105">
        <v>674.33</v>
      </c>
      <c r="ER28" s="105">
        <v>623.33000000000004</v>
      </c>
      <c r="ES28" s="105">
        <v>691.33</v>
      </c>
      <c r="ET28" s="105">
        <v>690.33</v>
      </c>
      <c r="EU28" s="105">
        <v>655.33000000000004</v>
      </c>
      <c r="EV28" s="105">
        <v>648.33000000000004</v>
      </c>
      <c r="EW28" s="105">
        <v>590.33000000000004</v>
      </c>
      <c r="EX28" s="105">
        <v>562.33000000000004</v>
      </c>
      <c r="EY28" s="105">
        <v>650.33000000000004</v>
      </c>
      <c r="EZ28" s="105">
        <v>4611.33</v>
      </c>
      <c r="FA28" s="105">
        <v>4639.33</v>
      </c>
      <c r="FB28" s="105">
        <v>4721.33</v>
      </c>
      <c r="FC28" s="105">
        <v>5208.33</v>
      </c>
      <c r="FD28" s="105">
        <v>5030.33</v>
      </c>
      <c r="FE28" s="105">
        <v>4544.33</v>
      </c>
    </row>
    <row r="29" spans="2:161">
      <c r="B29" s="105">
        <v>12</v>
      </c>
      <c r="C29" s="105">
        <v>53.17</v>
      </c>
      <c r="D29" s="105">
        <v>-56.83</v>
      </c>
      <c r="E29" s="105">
        <v>-1.8299999999999983</v>
      </c>
      <c r="F29" s="105">
        <v>549.16999999999996</v>
      </c>
      <c r="G29" s="105">
        <v>556.16999999999996</v>
      </c>
      <c r="H29" s="105">
        <v>537.16999999999996</v>
      </c>
      <c r="I29" s="105">
        <v>676.17</v>
      </c>
      <c r="J29" s="105">
        <v>583.16999999999996</v>
      </c>
      <c r="K29" s="105">
        <v>546.16999999999996</v>
      </c>
      <c r="L29" s="105">
        <v>879.17</v>
      </c>
      <c r="M29" s="105">
        <v>851.17</v>
      </c>
      <c r="N29" s="105">
        <v>971.17</v>
      </c>
      <c r="O29" s="105">
        <v>722.17</v>
      </c>
      <c r="P29" s="105">
        <v>698.17</v>
      </c>
      <c r="Q29" s="105">
        <v>654.16999999999996</v>
      </c>
      <c r="R29" s="105">
        <v>350.17</v>
      </c>
      <c r="S29" s="105">
        <v>339.17</v>
      </c>
      <c r="T29" s="105">
        <v>235.17</v>
      </c>
      <c r="U29" s="105">
        <v>311.17</v>
      </c>
      <c r="V29" s="105">
        <v>283.17</v>
      </c>
      <c r="W29" s="105">
        <v>301.17</v>
      </c>
      <c r="X29" s="105">
        <v>349.17</v>
      </c>
      <c r="Y29" s="105">
        <v>354.17</v>
      </c>
      <c r="Z29" s="105">
        <v>344.17</v>
      </c>
      <c r="AA29" s="105">
        <v>332.17</v>
      </c>
      <c r="AB29" s="105">
        <v>309.17</v>
      </c>
      <c r="AC29" s="105">
        <v>337.17</v>
      </c>
      <c r="AD29" s="105">
        <v>687.17</v>
      </c>
      <c r="AE29" s="105">
        <v>733.17</v>
      </c>
      <c r="AF29" s="105">
        <v>623.16999999999996</v>
      </c>
      <c r="AG29" s="105">
        <v>888.17</v>
      </c>
      <c r="AH29" s="105">
        <v>620.16999999999996</v>
      </c>
      <c r="AI29" s="105">
        <v>717.17</v>
      </c>
      <c r="AJ29" s="105">
        <v>791.17</v>
      </c>
      <c r="AK29" s="105">
        <v>871.17</v>
      </c>
      <c r="AL29" s="105">
        <v>746.17</v>
      </c>
      <c r="AM29" s="105">
        <v>651.16999999999996</v>
      </c>
      <c r="AN29" s="105">
        <v>612.16999999999996</v>
      </c>
      <c r="AO29" s="105">
        <v>642.16999999999996</v>
      </c>
      <c r="AP29" s="105">
        <v>512.16999999999996</v>
      </c>
      <c r="AQ29" s="105">
        <v>504.17</v>
      </c>
      <c r="AR29" s="105">
        <v>581.16999999999996</v>
      </c>
      <c r="AS29" s="105">
        <v>579.16999999999996</v>
      </c>
      <c r="AT29" s="105">
        <v>573.16999999999996</v>
      </c>
      <c r="AU29" s="105">
        <v>557.16999999999996</v>
      </c>
      <c r="AV29" s="105">
        <v>495.17</v>
      </c>
      <c r="AW29" s="105">
        <v>497.17</v>
      </c>
      <c r="AX29" s="105">
        <v>516.16999999999996</v>
      </c>
      <c r="AY29" s="105">
        <v>483.17</v>
      </c>
      <c r="AZ29" s="105">
        <v>466.17</v>
      </c>
      <c r="BA29" s="105">
        <v>470.17</v>
      </c>
      <c r="BB29" s="105">
        <v>360.17</v>
      </c>
      <c r="BC29" s="105">
        <v>388.17</v>
      </c>
      <c r="BD29" s="105">
        <v>384.17</v>
      </c>
      <c r="BE29" s="105">
        <v>400.17</v>
      </c>
      <c r="BF29" s="105">
        <v>364.17</v>
      </c>
      <c r="BG29" s="105">
        <v>380.17</v>
      </c>
      <c r="BH29" s="105">
        <v>669.17</v>
      </c>
      <c r="BI29" s="105">
        <v>546.16999999999996</v>
      </c>
      <c r="BJ29" s="105">
        <v>474.17</v>
      </c>
      <c r="BK29" s="105">
        <v>429.17</v>
      </c>
      <c r="BL29" s="105">
        <v>452.17</v>
      </c>
      <c r="BM29" s="105">
        <v>493.17</v>
      </c>
      <c r="BN29" s="105">
        <v>846.17</v>
      </c>
      <c r="BO29" s="105">
        <v>843.17</v>
      </c>
      <c r="BP29" s="105">
        <v>777.17</v>
      </c>
      <c r="BQ29" s="105">
        <v>828.17</v>
      </c>
      <c r="BR29" s="105">
        <v>991.17</v>
      </c>
      <c r="BS29" s="105">
        <v>880.17</v>
      </c>
      <c r="BT29" s="105">
        <v>884.17</v>
      </c>
      <c r="BU29" s="105">
        <v>878.17</v>
      </c>
      <c r="BV29" s="105">
        <v>861.17</v>
      </c>
      <c r="BW29" s="105">
        <v>1775.17</v>
      </c>
      <c r="BX29" s="105">
        <v>879.17</v>
      </c>
      <c r="BY29" s="105">
        <v>864.17</v>
      </c>
      <c r="BZ29" s="105">
        <v>649.16999999999996</v>
      </c>
      <c r="CA29" s="105">
        <v>602.16999999999996</v>
      </c>
      <c r="CB29" s="105">
        <v>723.17</v>
      </c>
      <c r="CC29" s="105">
        <v>641.16999999999996</v>
      </c>
      <c r="CD29" s="105">
        <v>621.16999999999996</v>
      </c>
      <c r="CE29" s="105">
        <v>700.17</v>
      </c>
      <c r="CF29" s="105">
        <v>593.16999999999996</v>
      </c>
      <c r="CG29" s="105">
        <v>660.17</v>
      </c>
      <c r="CH29" s="105">
        <v>529.16999999999996</v>
      </c>
      <c r="CI29" s="105">
        <v>510.17</v>
      </c>
      <c r="CJ29" s="105">
        <v>853.17</v>
      </c>
      <c r="CK29" s="105">
        <v>611.16999999999996</v>
      </c>
      <c r="CL29" s="105">
        <v>561.16999999999996</v>
      </c>
      <c r="CM29" s="105">
        <v>508.17</v>
      </c>
      <c r="CN29" s="105">
        <v>504.17</v>
      </c>
      <c r="CO29" s="105">
        <v>554.16999999999996</v>
      </c>
      <c r="CP29" s="105">
        <v>513.16999999999996</v>
      </c>
      <c r="CQ29" s="105">
        <v>546.16999999999996</v>
      </c>
      <c r="CR29" s="105">
        <v>655.16999999999996</v>
      </c>
      <c r="CS29" s="105">
        <v>680.17</v>
      </c>
      <c r="CT29" s="105">
        <v>775.17</v>
      </c>
      <c r="CU29" s="105">
        <v>665.17</v>
      </c>
      <c r="CV29" s="105">
        <v>677.17</v>
      </c>
      <c r="CW29" s="105">
        <v>869.17</v>
      </c>
      <c r="CX29" s="105">
        <v>540.16999999999996</v>
      </c>
      <c r="CY29" s="105">
        <v>520.16999999999996</v>
      </c>
      <c r="CZ29" s="105">
        <v>608.16999999999996</v>
      </c>
      <c r="DA29" s="105">
        <v>549.16999999999996</v>
      </c>
      <c r="DB29" s="105">
        <v>624.16999999999996</v>
      </c>
      <c r="DC29" s="105">
        <v>551.16999999999996</v>
      </c>
      <c r="DD29" s="127">
        <v>567.16999999999996</v>
      </c>
      <c r="DE29" s="105">
        <v>594.16999999999996</v>
      </c>
      <c r="DF29" s="105">
        <v>540.16999999999996</v>
      </c>
      <c r="DG29" s="105">
        <v>517.16999999999996</v>
      </c>
      <c r="DH29" s="105">
        <v>531.16999999999996</v>
      </c>
      <c r="DI29" s="105">
        <v>676.17</v>
      </c>
      <c r="DJ29" s="105">
        <v>849.17</v>
      </c>
      <c r="DK29" s="105">
        <v>817.17</v>
      </c>
      <c r="DL29" s="105">
        <v>811.17</v>
      </c>
      <c r="DM29" s="105">
        <v>679.17</v>
      </c>
      <c r="DN29" s="105">
        <v>658.17</v>
      </c>
      <c r="DO29" s="105">
        <v>705.17</v>
      </c>
      <c r="DP29" s="105">
        <v>1010.17</v>
      </c>
      <c r="DQ29" s="105">
        <v>1044.17</v>
      </c>
      <c r="DR29" s="105">
        <v>755.17</v>
      </c>
      <c r="DS29" s="105">
        <v>742.17</v>
      </c>
      <c r="DT29" s="105">
        <v>1226.17</v>
      </c>
      <c r="DU29" s="105">
        <v>1029.17</v>
      </c>
      <c r="DV29" s="105">
        <v>584.16999999999996</v>
      </c>
      <c r="DW29" s="105">
        <v>606.16999999999996</v>
      </c>
      <c r="DX29" s="105">
        <v>702.17</v>
      </c>
      <c r="DY29" s="105">
        <v>577.16999999999996</v>
      </c>
      <c r="DZ29" s="105">
        <v>550.16999999999996</v>
      </c>
      <c r="EA29" s="105">
        <v>533.16999999999996</v>
      </c>
      <c r="EB29" s="105">
        <v>680.17</v>
      </c>
      <c r="EC29" s="105">
        <v>602.16999999999996</v>
      </c>
      <c r="ED29" s="105">
        <v>718.17</v>
      </c>
      <c r="EE29" s="105">
        <v>665.17</v>
      </c>
      <c r="EF29" s="105">
        <v>904.17</v>
      </c>
      <c r="EG29" s="105">
        <v>654.16999999999996</v>
      </c>
      <c r="EH29" s="105">
        <v>568.16999999999996</v>
      </c>
      <c r="EI29" s="105">
        <v>641.16999999999996</v>
      </c>
      <c r="EJ29" s="105">
        <v>628.16999999999996</v>
      </c>
      <c r="EK29" s="105">
        <v>639.16999999999996</v>
      </c>
      <c r="EL29" s="105">
        <v>668.17</v>
      </c>
      <c r="EM29" s="105">
        <v>652.16999999999996</v>
      </c>
      <c r="EN29" s="105">
        <v>674.17</v>
      </c>
      <c r="EO29" s="105">
        <v>668.17</v>
      </c>
      <c r="EP29" s="105">
        <v>633.16999999999996</v>
      </c>
      <c r="EQ29" s="105">
        <v>691.17</v>
      </c>
      <c r="ER29" s="105">
        <v>645.16999999999996</v>
      </c>
      <c r="ES29" s="105">
        <v>690.17</v>
      </c>
      <c r="ET29" s="105">
        <v>738.17</v>
      </c>
      <c r="EU29" s="105">
        <v>653.16999999999996</v>
      </c>
      <c r="EV29" s="105">
        <v>699.17</v>
      </c>
      <c r="EW29" s="105">
        <v>564.16999999999996</v>
      </c>
      <c r="EX29" s="105">
        <v>581.16999999999996</v>
      </c>
      <c r="EY29" s="105">
        <v>642.16999999999996</v>
      </c>
      <c r="EZ29" s="105">
        <v>5188.17</v>
      </c>
      <c r="FA29" s="105">
        <v>5196.17</v>
      </c>
      <c r="FB29" s="105">
        <v>5207.17</v>
      </c>
      <c r="FC29" s="105">
        <v>5635.17</v>
      </c>
      <c r="FD29" s="105">
        <v>5459.17</v>
      </c>
      <c r="FE29" s="105">
        <v>4978.17</v>
      </c>
    </row>
    <row r="30" spans="2:161">
      <c r="B30" s="105">
        <v>12.5</v>
      </c>
      <c r="C30" s="105">
        <v>47.33</v>
      </c>
      <c r="D30" s="105">
        <v>-43.67</v>
      </c>
      <c r="E30" s="105">
        <v>1.8299999999999983</v>
      </c>
      <c r="F30" s="105">
        <v>553.33000000000004</v>
      </c>
      <c r="G30" s="105">
        <v>576.33000000000004</v>
      </c>
      <c r="H30" s="105">
        <v>528.33000000000004</v>
      </c>
      <c r="I30" s="105">
        <v>673.33</v>
      </c>
      <c r="J30" s="105">
        <v>586.33000000000004</v>
      </c>
      <c r="K30" s="105">
        <v>578.33000000000004</v>
      </c>
      <c r="L30" s="105">
        <v>846.33</v>
      </c>
      <c r="M30" s="105">
        <v>854.33</v>
      </c>
      <c r="N30" s="105">
        <v>981.33</v>
      </c>
      <c r="O30" s="105">
        <v>717.33</v>
      </c>
      <c r="P30" s="105">
        <v>690.33</v>
      </c>
      <c r="Q30" s="105">
        <v>670.33</v>
      </c>
      <c r="R30" s="105">
        <v>344.33</v>
      </c>
      <c r="S30" s="105">
        <v>344.33</v>
      </c>
      <c r="T30" s="105">
        <v>245.33</v>
      </c>
      <c r="U30" s="105">
        <v>315.33</v>
      </c>
      <c r="V30" s="105">
        <v>291.33</v>
      </c>
      <c r="W30" s="105">
        <v>303.33</v>
      </c>
      <c r="X30" s="105">
        <v>356.33</v>
      </c>
      <c r="Y30" s="105">
        <v>360.33</v>
      </c>
      <c r="Z30" s="105">
        <v>352.33</v>
      </c>
      <c r="AA30" s="105">
        <v>331.33</v>
      </c>
      <c r="AB30" s="105">
        <v>313.33</v>
      </c>
      <c r="AC30" s="105">
        <v>306.33</v>
      </c>
      <c r="AD30" s="105">
        <v>691.33</v>
      </c>
      <c r="AE30" s="105">
        <v>747.33</v>
      </c>
      <c r="AF30" s="105">
        <v>650.33000000000004</v>
      </c>
      <c r="AG30" s="105">
        <v>894.33</v>
      </c>
      <c r="AH30" s="105">
        <v>636.33000000000004</v>
      </c>
      <c r="AI30" s="105">
        <v>728.33</v>
      </c>
      <c r="AJ30" s="105">
        <v>772.33</v>
      </c>
      <c r="AK30" s="105">
        <v>853.33</v>
      </c>
      <c r="AL30" s="105">
        <v>753.33</v>
      </c>
      <c r="AM30" s="105">
        <v>658.33</v>
      </c>
      <c r="AN30" s="105">
        <v>610.33000000000004</v>
      </c>
      <c r="AO30" s="105">
        <v>636.33000000000004</v>
      </c>
      <c r="AP30" s="105">
        <v>549.33000000000004</v>
      </c>
      <c r="AQ30" s="105">
        <v>491.33</v>
      </c>
      <c r="AR30" s="105">
        <v>581.33000000000004</v>
      </c>
      <c r="AS30" s="105">
        <v>584.33000000000004</v>
      </c>
      <c r="AT30" s="105">
        <v>567.33000000000004</v>
      </c>
      <c r="AU30" s="105">
        <v>540.33000000000004</v>
      </c>
      <c r="AV30" s="105">
        <v>482.33</v>
      </c>
      <c r="AW30" s="105">
        <v>482.33</v>
      </c>
      <c r="AX30" s="105">
        <v>504.33</v>
      </c>
      <c r="AY30" s="105">
        <v>483.33</v>
      </c>
      <c r="AZ30" s="105">
        <v>496.33</v>
      </c>
      <c r="BA30" s="105">
        <v>464.33</v>
      </c>
      <c r="BB30" s="105">
        <v>354.33</v>
      </c>
      <c r="BC30" s="105">
        <v>374.33</v>
      </c>
      <c r="BD30" s="105">
        <v>365.33</v>
      </c>
      <c r="BE30" s="105">
        <v>362.33</v>
      </c>
      <c r="BF30" s="105">
        <v>360.33</v>
      </c>
      <c r="BG30" s="105">
        <v>376.33</v>
      </c>
      <c r="BH30" s="105">
        <v>746.33</v>
      </c>
      <c r="BI30" s="105">
        <v>552.33000000000004</v>
      </c>
      <c r="BJ30" s="105">
        <v>474.33</v>
      </c>
      <c r="BK30" s="105">
        <v>451.33</v>
      </c>
      <c r="BL30" s="105">
        <v>464.33</v>
      </c>
      <c r="BM30" s="105">
        <v>489.33</v>
      </c>
      <c r="BN30" s="105">
        <v>856.33</v>
      </c>
      <c r="BO30" s="105">
        <v>869.33</v>
      </c>
      <c r="BP30" s="105">
        <v>795.33</v>
      </c>
      <c r="BQ30" s="105">
        <v>836.33</v>
      </c>
      <c r="BR30" s="105">
        <v>992.33</v>
      </c>
      <c r="BS30" s="105">
        <v>891.33</v>
      </c>
      <c r="BT30" s="105">
        <v>899.33</v>
      </c>
      <c r="BU30" s="105">
        <v>882.33</v>
      </c>
      <c r="BV30" s="105">
        <v>860.33</v>
      </c>
      <c r="BW30" s="105">
        <v>1741.33</v>
      </c>
      <c r="BX30" s="105">
        <v>900.33</v>
      </c>
      <c r="BY30" s="105">
        <v>850.33</v>
      </c>
      <c r="BZ30" s="105">
        <v>620.33000000000004</v>
      </c>
      <c r="CA30" s="105">
        <v>594.33000000000004</v>
      </c>
      <c r="CB30" s="105">
        <v>805.33</v>
      </c>
      <c r="CC30" s="105">
        <v>603.33000000000004</v>
      </c>
      <c r="CD30" s="105">
        <v>592.33000000000004</v>
      </c>
      <c r="CE30" s="105">
        <v>674.33</v>
      </c>
      <c r="CF30" s="105">
        <v>573.33000000000004</v>
      </c>
      <c r="CG30" s="105">
        <v>654.33000000000004</v>
      </c>
      <c r="CH30" s="105">
        <v>527.33000000000004</v>
      </c>
      <c r="CI30" s="105">
        <v>533.33000000000004</v>
      </c>
      <c r="CJ30" s="105">
        <v>859.33</v>
      </c>
      <c r="CK30" s="105">
        <v>641.33000000000004</v>
      </c>
      <c r="CL30" s="105">
        <v>534.33000000000004</v>
      </c>
      <c r="CM30" s="105">
        <v>465.33</v>
      </c>
      <c r="CN30" s="105">
        <v>506.33</v>
      </c>
      <c r="CO30" s="105">
        <v>507.33</v>
      </c>
      <c r="CP30" s="105">
        <v>494.33</v>
      </c>
      <c r="CQ30" s="105">
        <v>504.33</v>
      </c>
      <c r="CR30" s="105">
        <v>675.33</v>
      </c>
      <c r="CS30" s="105">
        <v>669.33</v>
      </c>
      <c r="CT30" s="105">
        <v>769.33</v>
      </c>
      <c r="CU30" s="105">
        <v>660.33</v>
      </c>
      <c r="CV30" s="105">
        <v>691.33</v>
      </c>
      <c r="CW30" s="105">
        <v>853.33</v>
      </c>
      <c r="CX30" s="105">
        <v>524.33000000000004</v>
      </c>
      <c r="CY30" s="105">
        <v>515.33000000000004</v>
      </c>
      <c r="CZ30" s="105">
        <v>572.33000000000004</v>
      </c>
      <c r="DA30" s="105">
        <v>546.33000000000004</v>
      </c>
      <c r="DB30" s="105">
        <v>590.33000000000004</v>
      </c>
      <c r="DC30" s="105">
        <v>550.33000000000004</v>
      </c>
      <c r="DD30" s="127">
        <v>570.83000000000004</v>
      </c>
      <c r="DE30" s="105">
        <v>624.33000000000004</v>
      </c>
      <c r="DF30" s="105">
        <v>517.33000000000004</v>
      </c>
      <c r="DG30" s="105">
        <v>524.33000000000004</v>
      </c>
      <c r="DH30" s="105">
        <v>519.33000000000004</v>
      </c>
      <c r="DI30" s="105">
        <v>666.33</v>
      </c>
      <c r="DJ30" s="105">
        <v>892.33</v>
      </c>
      <c r="DK30" s="105">
        <v>861.33</v>
      </c>
      <c r="DL30" s="105">
        <v>856.33</v>
      </c>
      <c r="DM30" s="105">
        <v>711.33</v>
      </c>
      <c r="DN30" s="105">
        <v>693.33</v>
      </c>
      <c r="DO30" s="105">
        <v>730.33</v>
      </c>
      <c r="DP30" s="105">
        <v>1040.33</v>
      </c>
      <c r="DQ30" s="105">
        <v>1056.33</v>
      </c>
      <c r="DR30" s="105">
        <v>776.33</v>
      </c>
      <c r="DS30" s="105">
        <v>757.33</v>
      </c>
      <c r="DT30" s="105">
        <v>1265.33</v>
      </c>
      <c r="DU30" s="105">
        <v>1068.33</v>
      </c>
      <c r="DV30" s="105">
        <v>572.33000000000004</v>
      </c>
      <c r="DW30" s="105">
        <v>579.33000000000004</v>
      </c>
      <c r="DX30" s="105">
        <v>676.33</v>
      </c>
      <c r="DY30" s="105">
        <v>583.33000000000004</v>
      </c>
      <c r="DZ30" s="105">
        <v>535.33000000000004</v>
      </c>
      <c r="EA30" s="105">
        <v>529.33000000000004</v>
      </c>
      <c r="EB30" s="105">
        <v>687.33</v>
      </c>
      <c r="EC30" s="105">
        <v>623.33000000000004</v>
      </c>
      <c r="ED30" s="105">
        <v>715.33</v>
      </c>
      <c r="EE30" s="105">
        <v>659.33</v>
      </c>
      <c r="EF30" s="105">
        <v>908.33</v>
      </c>
      <c r="EG30" s="105">
        <v>664.33</v>
      </c>
      <c r="EH30" s="105">
        <v>574.33000000000004</v>
      </c>
      <c r="EI30" s="105">
        <v>648.33000000000004</v>
      </c>
      <c r="EJ30" s="105">
        <v>589.33000000000004</v>
      </c>
      <c r="EK30" s="105">
        <v>634.33000000000004</v>
      </c>
      <c r="EL30" s="105">
        <v>687.33</v>
      </c>
      <c r="EM30" s="105">
        <v>629.33000000000004</v>
      </c>
      <c r="EN30" s="105">
        <v>703.33</v>
      </c>
      <c r="EO30" s="105">
        <v>655.33000000000004</v>
      </c>
      <c r="EP30" s="105">
        <v>692.33</v>
      </c>
      <c r="EQ30" s="105">
        <v>710.33</v>
      </c>
      <c r="ER30" s="105">
        <v>654.33000000000004</v>
      </c>
      <c r="ES30" s="105">
        <v>687.33</v>
      </c>
      <c r="ET30" s="105">
        <v>695.33</v>
      </c>
      <c r="EU30" s="105">
        <v>639.33000000000004</v>
      </c>
      <c r="EV30" s="105">
        <v>620.33000000000004</v>
      </c>
      <c r="EW30" s="105">
        <v>555.33000000000004</v>
      </c>
      <c r="EX30" s="105">
        <v>533.33000000000004</v>
      </c>
      <c r="EY30" s="105">
        <v>639.33000000000004</v>
      </c>
      <c r="EZ30" s="105">
        <v>5431.33</v>
      </c>
      <c r="FA30" s="105">
        <v>5310.33</v>
      </c>
      <c r="FB30" s="105">
        <v>5669.33</v>
      </c>
      <c r="FC30" s="105">
        <v>6255.33</v>
      </c>
      <c r="FD30" s="105">
        <v>5804.33</v>
      </c>
      <c r="FE30" s="105">
        <v>5362.33</v>
      </c>
    </row>
    <row r="31" spans="2:161">
      <c r="B31" s="105">
        <v>13</v>
      </c>
      <c r="C31" s="105">
        <v>20.329999999999998</v>
      </c>
      <c r="D31" s="105">
        <v>-73.67</v>
      </c>
      <c r="E31" s="105">
        <v>-26.67</v>
      </c>
      <c r="F31" s="105">
        <v>538.33000000000004</v>
      </c>
      <c r="G31" s="105">
        <v>556.33000000000004</v>
      </c>
      <c r="H31" s="105">
        <v>533.33000000000004</v>
      </c>
      <c r="I31" s="105">
        <v>680.33</v>
      </c>
      <c r="J31" s="105">
        <v>558.33000000000004</v>
      </c>
      <c r="K31" s="105">
        <v>536.33000000000004</v>
      </c>
      <c r="L31" s="105">
        <v>830.33</v>
      </c>
      <c r="M31" s="105">
        <v>837.33</v>
      </c>
      <c r="N31" s="105">
        <v>963.33</v>
      </c>
      <c r="O31" s="105">
        <v>694.33</v>
      </c>
      <c r="P31" s="105">
        <v>669.33</v>
      </c>
      <c r="Q31" s="105">
        <v>658.33</v>
      </c>
      <c r="R31" s="105">
        <v>354.33</v>
      </c>
      <c r="S31" s="105">
        <v>350.33</v>
      </c>
      <c r="T31" s="105">
        <v>239.33</v>
      </c>
      <c r="U31" s="105">
        <v>308.33</v>
      </c>
      <c r="V31" s="105">
        <v>293.33</v>
      </c>
      <c r="W31" s="105">
        <v>299.33</v>
      </c>
      <c r="X31" s="105">
        <v>355.83</v>
      </c>
      <c r="Y31" s="105">
        <v>354.33</v>
      </c>
      <c r="Z31" s="105">
        <v>357.33</v>
      </c>
      <c r="AA31" s="105">
        <v>311.33</v>
      </c>
      <c r="AB31" s="105">
        <v>317.33</v>
      </c>
      <c r="AC31" s="105">
        <v>279.33</v>
      </c>
      <c r="AD31" s="105">
        <v>704.33</v>
      </c>
      <c r="AE31" s="105">
        <v>721.33</v>
      </c>
      <c r="AF31" s="105">
        <v>650.33000000000004</v>
      </c>
      <c r="AG31" s="105">
        <v>873.33</v>
      </c>
      <c r="AH31" s="105">
        <v>619.33000000000004</v>
      </c>
      <c r="AI31" s="105">
        <v>713.33</v>
      </c>
      <c r="AJ31" s="105">
        <v>749.33</v>
      </c>
      <c r="AK31" s="105">
        <v>865.33</v>
      </c>
      <c r="AL31" s="105">
        <v>738.33</v>
      </c>
      <c r="AM31" s="105">
        <v>644.33000000000004</v>
      </c>
      <c r="AN31" s="105">
        <v>608.33000000000004</v>
      </c>
      <c r="AO31" s="105">
        <v>627.33000000000004</v>
      </c>
      <c r="AP31" s="105">
        <v>490.33</v>
      </c>
      <c r="AQ31" s="105">
        <v>492.33</v>
      </c>
      <c r="AR31" s="105">
        <v>549.33000000000004</v>
      </c>
      <c r="AS31" s="105">
        <v>629.33000000000004</v>
      </c>
      <c r="AT31" s="105">
        <v>585.33000000000004</v>
      </c>
      <c r="AU31" s="105">
        <v>567.33000000000004</v>
      </c>
      <c r="AV31" s="105">
        <v>478.33</v>
      </c>
      <c r="AW31" s="105">
        <v>474.33</v>
      </c>
      <c r="AX31" s="105">
        <v>491.33</v>
      </c>
      <c r="AY31" s="105">
        <v>472.33</v>
      </c>
      <c r="AZ31" s="105">
        <v>451.33</v>
      </c>
      <c r="BA31" s="105">
        <v>458.33</v>
      </c>
      <c r="BB31" s="105">
        <v>341.33</v>
      </c>
      <c r="BC31" s="105">
        <v>352.33</v>
      </c>
      <c r="BD31" s="105">
        <v>354.33</v>
      </c>
      <c r="BE31" s="105">
        <v>417.33</v>
      </c>
      <c r="BF31" s="105">
        <v>362.33</v>
      </c>
      <c r="BG31" s="105">
        <v>409.33</v>
      </c>
      <c r="BH31" s="105">
        <v>662.33</v>
      </c>
      <c r="BI31" s="105">
        <v>509.33</v>
      </c>
      <c r="BJ31" s="105">
        <v>471.33</v>
      </c>
      <c r="BK31" s="105">
        <v>453.33</v>
      </c>
      <c r="BL31" s="105">
        <v>441.33</v>
      </c>
      <c r="BM31" s="105">
        <v>465.33</v>
      </c>
      <c r="BN31" s="105">
        <v>852.33</v>
      </c>
      <c r="BO31" s="105">
        <v>861.33</v>
      </c>
      <c r="BP31" s="105">
        <v>807.33</v>
      </c>
      <c r="BQ31" s="105">
        <v>880.33</v>
      </c>
      <c r="BR31" s="105">
        <v>1029.33</v>
      </c>
      <c r="BS31" s="105">
        <v>911.33</v>
      </c>
      <c r="BT31" s="105">
        <v>928.33</v>
      </c>
      <c r="BU31" s="105">
        <v>880.33</v>
      </c>
      <c r="BV31" s="105">
        <v>849.33</v>
      </c>
      <c r="BW31" s="105">
        <v>1760.33</v>
      </c>
      <c r="BX31" s="105">
        <v>862.33</v>
      </c>
      <c r="BY31" s="105">
        <v>845.33</v>
      </c>
      <c r="BZ31" s="105">
        <v>723.33</v>
      </c>
      <c r="CA31" s="105">
        <v>654.33000000000004</v>
      </c>
      <c r="CB31" s="105">
        <v>793.33</v>
      </c>
      <c r="CC31" s="105">
        <v>647.33000000000004</v>
      </c>
      <c r="CD31" s="105">
        <v>652.33000000000004</v>
      </c>
      <c r="CE31" s="105">
        <v>686.33</v>
      </c>
      <c r="CF31" s="105">
        <v>556.33000000000004</v>
      </c>
      <c r="CG31" s="105">
        <v>627.33000000000004</v>
      </c>
      <c r="CH31" s="105">
        <v>549.33000000000004</v>
      </c>
      <c r="CI31" s="105">
        <v>537.33000000000004</v>
      </c>
      <c r="CJ31" s="105">
        <v>855.33</v>
      </c>
      <c r="CK31" s="105">
        <v>641.33000000000004</v>
      </c>
      <c r="CL31" s="105">
        <v>561.33000000000004</v>
      </c>
      <c r="CM31" s="105">
        <v>504.33</v>
      </c>
      <c r="CN31" s="105">
        <v>526.33000000000004</v>
      </c>
      <c r="CO31" s="105">
        <v>584.33000000000004</v>
      </c>
      <c r="CP31" s="105">
        <v>540.33000000000004</v>
      </c>
      <c r="CQ31" s="105">
        <v>543.33000000000004</v>
      </c>
      <c r="CR31" s="105">
        <v>642.33000000000004</v>
      </c>
      <c r="CS31" s="105">
        <v>673.33</v>
      </c>
      <c r="CT31" s="105">
        <v>758.33</v>
      </c>
      <c r="CU31" s="105">
        <v>645.33000000000004</v>
      </c>
      <c r="CV31" s="105">
        <v>669.33</v>
      </c>
      <c r="CW31" s="105">
        <v>834.33</v>
      </c>
      <c r="CX31" s="105">
        <v>549.33000000000004</v>
      </c>
      <c r="CY31" s="105">
        <v>499.33</v>
      </c>
      <c r="CZ31" s="105">
        <v>549.33000000000004</v>
      </c>
      <c r="DA31" s="105">
        <v>592.33000000000004</v>
      </c>
      <c r="DB31" s="105">
        <v>628.33000000000004</v>
      </c>
      <c r="DC31" s="105">
        <v>573.33000000000004</v>
      </c>
      <c r="DD31" s="127">
        <v>558.83000000000004</v>
      </c>
      <c r="DE31" s="105">
        <v>579.33000000000004</v>
      </c>
      <c r="DF31" s="105">
        <v>538.33000000000004</v>
      </c>
      <c r="DG31" s="105">
        <v>509.33</v>
      </c>
      <c r="DH31" s="105">
        <v>536.33000000000004</v>
      </c>
      <c r="DI31" s="105">
        <v>676.33</v>
      </c>
      <c r="DJ31" s="105">
        <v>914.33</v>
      </c>
      <c r="DK31" s="105">
        <v>901.33</v>
      </c>
      <c r="DL31" s="105">
        <v>883.33</v>
      </c>
      <c r="DM31" s="105">
        <v>756.33</v>
      </c>
      <c r="DN31" s="105">
        <v>715.33</v>
      </c>
      <c r="DO31" s="105">
        <v>759.33</v>
      </c>
      <c r="DP31" s="105">
        <v>1087.33</v>
      </c>
      <c r="DQ31" s="105">
        <v>1045.33</v>
      </c>
      <c r="DR31" s="105">
        <v>803.33</v>
      </c>
      <c r="DS31" s="105">
        <v>760.33</v>
      </c>
      <c r="DT31" s="105">
        <v>1308.33</v>
      </c>
      <c r="DU31" s="105">
        <v>1170.33</v>
      </c>
      <c r="DV31" s="105">
        <v>556.33000000000004</v>
      </c>
      <c r="DW31" s="105">
        <v>577.33000000000004</v>
      </c>
      <c r="DX31" s="105">
        <v>670.33</v>
      </c>
      <c r="DY31" s="105">
        <v>601.33000000000004</v>
      </c>
      <c r="DZ31" s="105">
        <v>525.33000000000004</v>
      </c>
      <c r="EA31" s="105">
        <v>552.33000000000004</v>
      </c>
      <c r="EB31" s="105">
        <v>659.33</v>
      </c>
      <c r="EC31" s="105">
        <v>586.33000000000004</v>
      </c>
      <c r="ED31" s="105">
        <v>725.33</v>
      </c>
      <c r="EE31" s="105">
        <v>602.33000000000004</v>
      </c>
      <c r="EF31" s="105">
        <v>890.33</v>
      </c>
      <c r="EG31" s="105">
        <v>639.33000000000004</v>
      </c>
      <c r="EH31" s="105">
        <v>628.33000000000004</v>
      </c>
      <c r="EI31" s="105">
        <v>721.33</v>
      </c>
      <c r="EJ31" s="105">
        <v>623.33000000000004</v>
      </c>
      <c r="EK31" s="105">
        <v>700.33</v>
      </c>
      <c r="EL31" s="105">
        <v>735.33</v>
      </c>
      <c r="EM31" s="105">
        <v>666.33</v>
      </c>
      <c r="EN31" s="105">
        <v>684.33</v>
      </c>
      <c r="EO31" s="105">
        <v>672.33</v>
      </c>
      <c r="EP31" s="105">
        <v>685.33</v>
      </c>
      <c r="EQ31" s="105">
        <v>694.33</v>
      </c>
      <c r="ER31" s="105">
        <v>652.33000000000004</v>
      </c>
      <c r="ES31" s="105">
        <v>704.33</v>
      </c>
      <c r="ET31" s="105">
        <v>751.33</v>
      </c>
      <c r="EU31" s="105">
        <v>689.33</v>
      </c>
      <c r="EV31" s="105">
        <v>696.33</v>
      </c>
      <c r="EW31" s="105">
        <v>595.33000000000004</v>
      </c>
      <c r="EX31" s="105">
        <v>587.33000000000004</v>
      </c>
      <c r="EY31" s="105">
        <v>648.33000000000004</v>
      </c>
      <c r="EZ31" s="105">
        <v>5939.33</v>
      </c>
      <c r="FA31" s="105">
        <v>5762.33</v>
      </c>
      <c r="FB31" s="105">
        <v>5990.33</v>
      </c>
      <c r="FC31" s="105">
        <v>6499.33</v>
      </c>
      <c r="FD31" s="105">
        <v>6278.33</v>
      </c>
      <c r="FE31" s="105">
        <v>5706.33</v>
      </c>
    </row>
    <row r="32" spans="2:161">
      <c r="B32" s="105">
        <v>13.5</v>
      </c>
      <c r="C32" s="105">
        <v>12.67</v>
      </c>
      <c r="D32" s="105">
        <v>-70.33</v>
      </c>
      <c r="E32" s="105">
        <v>-28.83</v>
      </c>
      <c r="F32" s="105">
        <v>523.66999999999996</v>
      </c>
      <c r="G32" s="105">
        <v>572.66999999999996</v>
      </c>
      <c r="H32" s="105">
        <v>527.66999999999996</v>
      </c>
      <c r="I32" s="105">
        <v>663.67</v>
      </c>
      <c r="J32" s="105">
        <v>554.66999999999996</v>
      </c>
      <c r="K32" s="105">
        <v>534.66999999999996</v>
      </c>
      <c r="L32" s="105">
        <v>827.67</v>
      </c>
      <c r="M32" s="105">
        <v>814.67</v>
      </c>
      <c r="N32" s="105">
        <v>967.67</v>
      </c>
      <c r="O32" s="105">
        <v>700.67</v>
      </c>
      <c r="P32" s="105">
        <v>668.67</v>
      </c>
      <c r="Q32" s="105">
        <v>657.67</v>
      </c>
      <c r="R32" s="105">
        <v>340.67</v>
      </c>
      <c r="S32" s="105">
        <v>343.67</v>
      </c>
      <c r="T32" s="105">
        <v>245.67</v>
      </c>
      <c r="U32" s="105">
        <v>318.67</v>
      </c>
      <c r="V32" s="105">
        <v>302.67</v>
      </c>
      <c r="W32" s="105">
        <v>290.67</v>
      </c>
      <c r="X32" s="105">
        <v>344.17</v>
      </c>
      <c r="Y32" s="105">
        <v>352.67</v>
      </c>
      <c r="Z32" s="105">
        <v>335.67</v>
      </c>
      <c r="AA32" s="105">
        <v>320.67</v>
      </c>
      <c r="AB32" s="105">
        <v>313.67</v>
      </c>
      <c r="AC32" s="105">
        <v>294.67</v>
      </c>
      <c r="AD32" s="105">
        <v>690.67</v>
      </c>
      <c r="AE32" s="105">
        <v>715.67</v>
      </c>
      <c r="AF32" s="105">
        <v>647.66999999999996</v>
      </c>
      <c r="AG32" s="105">
        <v>888.67</v>
      </c>
      <c r="AH32" s="105">
        <v>633.66999999999996</v>
      </c>
      <c r="AI32" s="105">
        <v>720.67</v>
      </c>
      <c r="AJ32" s="105">
        <v>762.67</v>
      </c>
      <c r="AK32" s="105">
        <v>863.67</v>
      </c>
      <c r="AL32" s="105">
        <v>747.67</v>
      </c>
      <c r="AM32" s="105">
        <v>631.66999999999996</v>
      </c>
      <c r="AN32" s="105">
        <v>595.66999999999996</v>
      </c>
      <c r="AO32" s="105">
        <v>635.66999999999996</v>
      </c>
      <c r="AP32" s="105">
        <v>512.66999999999996</v>
      </c>
      <c r="AQ32" s="105">
        <v>503.67</v>
      </c>
      <c r="AR32" s="105">
        <v>571.66999999999996</v>
      </c>
      <c r="AS32" s="105">
        <v>610.66999999999996</v>
      </c>
      <c r="AT32" s="105">
        <v>574.66999999999996</v>
      </c>
      <c r="AU32" s="105">
        <v>544.66999999999996</v>
      </c>
      <c r="AV32" s="105">
        <v>479.67</v>
      </c>
      <c r="AW32" s="105">
        <v>475.67</v>
      </c>
      <c r="AX32" s="105">
        <v>486.67</v>
      </c>
      <c r="AY32" s="105">
        <v>462.67</v>
      </c>
      <c r="AZ32" s="105">
        <v>485.67</v>
      </c>
      <c r="BA32" s="105">
        <v>451.67</v>
      </c>
      <c r="BB32" s="105">
        <v>371.67</v>
      </c>
      <c r="BC32" s="105">
        <v>397.67</v>
      </c>
      <c r="BD32" s="105">
        <v>387.67</v>
      </c>
      <c r="BE32" s="105">
        <v>410.67</v>
      </c>
      <c r="BF32" s="105">
        <v>343.67</v>
      </c>
      <c r="BG32" s="105">
        <v>389.67</v>
      </c>
      <c r="BH32" s="105">
        <v>686.67</v>
      </c>
      <c r="BI32" s="105">
        <v>526.66999999999996</v>
      </c>
      <c r="BJ32" s="105">
        <v>483.67</v>
      </c>
      <c r="BK32" s="105">
        <v>431.67</v>
      </c>
      <c r="BL32" s="105">
        <v>430.67</v>
      </c>
      <c r="BM32" s="105">
        <v>460.67</v>
      </c>
      <c r="BN32" s="105">
        <v>869.67</v>
      </c>
      <c r="BO32" s="105">
        <v>857.67</v>
      </c>
      <c r="BP32" s="105">
        <v>802.67</v>
      </c>
      <c r="BQ32" s="105">
        <v>872.67</v>
      </c>
      <c r="BR32" s="105">
        <v>1033.67</v>
      </c>
      <c r="BS32" s="105">
        <v>817.67</v>
      </c>
      <c r="BT32" s="105">
        <v>937.67</v>
      </c>
      <c r="BU32" s="105">
        <v>876.67</v>
      </c>
      <c r="BV32" s="105">
        <v>866.67</v>
      </c>
      <c r="BW32" s="105">
        <v>1763.67</v>
      </c>
      <c r="BX32" s="105">
        <v>857.67</v>
      </c>
      <c r="BY32" s="105">
        <v>823.67</v>
      </c>
      <c r="BZ32" s="105">
        <v>658.67</v>
      </c>
      <c r="CA32" s="105">
        <v>650.66999999999996</v>
      </c>
      <c r="CB32" s="105">
        <v>730.67</v>
      </c>
      <c r="CC32" s="105">
        <v>654.66999999999996</v>
      </c>
      <c r="CD32" s="105">
        <v>636.66999999999996</v>
      </c>
      <c r="CE32" s="105">
        <v>694.67</v>
      </c>
      <c r="CF32" s="105">
        <v>571.66999999999996</v>
      </c>
      <c r="CG32" s="105">
        <v>632.66999999999996</v>
      </c>
      <c r="CH32" s="105">
        <v>547.66999999999996</v>
      </c>
      <c r="CI32" s="105">
        <v>518.66999999999996</v>
      </c>
      <c r="CJ32" s="105">
        <v>819.67</v>
      </c>
      <c r="CK32" s="105">
        <v>628.66999999999996</v>
      </c>
      <c r="CL32" s="105">
        <v>560.66999999999996</v>
      </c>
      <c r="CM32" s="105">
        <v>483.67</v>
      </c>
      <c r="CN32" s="105">
        <v>511.67</v>
      </c>
      <c r="CO32" s="105">
        <v>529.66999999999996</v>
      </c>
      <c r="CP32" s="105">
        <v>500.67</v>
      </c>
      <c r="CQ32" s="105">
        <v>513.66999999999996</v>
      </c>
      <c r="CR32" s="105">
        <v>656.67</v>
      </c>
      <c r="CS32" s="105">
        <v>649.66999999999996</v>
      </c>
      <c r="CT32" s="105">
        <v>748.67</v>
      </c>
      <c r="CU32" s="105">
        <v>650.66999999999996</v>
      </c>
      <c r="CV32" s="105">
        <v>672.67</v>
      </c>
      <c r="CW32" s="105">
        <v>857.67</v>
      </c>
      <c r="CX32" s="105">
        <v>555.66999999999996</v>
      </c>
      <c r="CY32" s="105">
        <v>527.66999999999996</v>
      </c>
      <c r="CZ32" s="105">
        <v>616.66999999999996</v>
      </c>
      <c r="DA32" s="105">
        <v>514.66999999999996</v>
      </c>
      <c r="DB32" s="105">
        <v>550.66999999999996</v>
      </c>
      <c r="DC32" s="105">
        <v>528.66999999999996</v>
      </c>
      <c r="DD32" s="127">
        <v>528.66999999999996</v>
      </c>
      <c r="DE32" s="105">
        <v>562.66999999999996</v>
      </c>
      <c r="DF32" s="105">
        <v>494.67</v>
      </c>
      <c r="DG32" s="105">
        <v>494.67</v>
      </c>
      <c r="DH32" s="105">
        <v>510.67</v>
      </c>
      <c r="DI32" s="105">
        <v>626.66999999999996</v>
      </c>
      <c r="DJ32" s="105">
        <v>987.67</v>
      </c>
      <c r="DK32" s="105">
        <v>950.67</v>
      </c>
      <c r="DL32" s="105">
        <v>939.67</v>
      </c>
      <c r="DM32" s="105">
        <v>771.67</v>
      </c>
      <c r="DN32" s="105">
        <v>771.67</v>
      </c>
      <c r="DO32" s="105">
        <v>802.67</v>
      </c>
      <c r="DP32" s="105">
        <v>1064.67</v>
      </c>
      <c r="DQ32" s="105">
        <v>1114.67</v>
      </c>
      <c r="DR32" s="105">
        <v>758.67</v>
      </c>
      <c r="DS32" s="105">
        <v>796.67</v>
      </c>
      <c r="DT32" s="105">
        <v>1354.67</v>
      </c>
      <c r="DU32" s="105">
        <v>1204.67</v>
      </c>
      <c r="DV32" s="105">
        <v>615.66999999999996</v>
      </c>
      <c r="DW32" s="105">
        <v>621.66999999999996</v>
      </c>
      <c r="DX32" s="105">
        <v>746.67</v>
      </c>
      <c r="DY32" s="105">
        <v>602.66999999999996</v>
      </c>
      <c r="DZ32" s="105">
        <v>583.66999999999996</v>
      </c>
      <c r="EA32" s="105">
        <v>548.66999999999996</v>
      </c>
      <c r="EB32" s="105">
        <v>669.67</v>
      </c>
      <c r="EC32" s="105">
        <v>583.66999999999996</v>
      </c>
      <c r="ED32" s="105">
        <v>700.67</v>
      </c>
      <c r="EE32" s="105">
        <v>623.66999999999996</v>
      </c>
      <c r="EF32" s="105">
        <v>865.67</v>
      </c>
      <c r="EG32" s="105">
        <v>644.66999999999996</v>
      </c>
      <c r="EH32" s="105">
        <v>594.66999999999996</v>
      </c>
      <c r="EI32" s="105">
        <v>637.66999999999996</v>
      </c>
      <c r="EJ32" s="105">
        <v>588.66999999999996</v>
      </c>
      <c r="EK32" s="105">
        <v>655.67</v>
      </c>
      <c r="EL32" s="105">
        <v>727.67</v>
      </c>
      <c r="EM32" s="105">
        <v>667.67</v>
      </c>
      <c r="EN32" s="105">
        <v>648.66999999999996</v>
      </c>
      <c r="EO32" s="105">
        <v>665.67</v>
      </c>
      <c r="EP32" s="105">
        <v>653.66999999999996</v>
      </c>
      <c r="EQ32" s="105">
        <v>674.67</v>
      </c>
      <c r="ER32" s="105">
        <v>606.66999999999996</v>
      </c>
      <c r="ES32" s="105">
        <v>690.67</v>
      </c>
      <c r="ET32" s="105">
        <v>670.67</v>
      </c>
      <c r="EU32" s="105">
        <v>630.66999999999996</v>
      </c>
      <c r="EV32" s="105">
        <v>684.67</v>
      </c>
      <c r="EW32" s="105">
        <v>561.66999999999996</v>
      </c>
      <c r="EX32" s="105">
        <v>547.66999999999996</v>
      </c>
      <c r="EY32" s="105">
        <v>594.66999999999996</v>
      </c>
      <c r="EZ32" s="105">
        <v>6279.67</v>
      </c>
      <c r="FA32" s="105">
        <v>6229.67</v>
      </c>
      <c r="FB32" s="105">
        <v>6499.67</v>
      </c>
      <c r="FC32" s="105">
        <v>7111.67</v>
      </c>
      <c r="FD32" s="105">
        <v>6802.67</v>
      </c>
      <c r="FE32" s="105">
        <v>6204.67</v>
      </c>
    </row>
    <row r="33" spans="2:161">
      <c r="B33" s="105">
        <v>14</v>
      </c>
      <c r="C33" s="105">
        <v>36.17</v>
      </c>
      <c r="D33" s="105">
        <v>-50.83</v>
      </c>
      <c r="E33" s="105">
        <v>-7.3299999999999983</v>
      </c>
      <c r="F33" s="105">
        <v>539.16999999999996</v>
      </c>
      <c r="G33" s="105">
        <v>580.16999999999996</v>
      </c>
      <c r="H33" s="105">
        <v>540.16999999999996</v>
      </c>
      <c r="I33" s="105">
        <v>676.17</v>
      </c>
      <c r="J33" s="105">
        <v>545.16999999999996</v>
      </c>
      <c r="K33" s="105">
        <v>525.16999999999996</v>
      </c>
      <c r="L33" s="105">
        <v>823.17</v>
      </c>
      <c r="M33" s="105">
        <v>830.17</v>
      </c>
      <c r="N33" s="105">
        <v>958.17</v>
      </c>
      <c r="O33" s="105">
        <v>690.17</v>
      </c>
      <c r="P33" s="105">
        <v>657.17</v>
      </c>
      <c r="Q33" s="105">
        <v>643.16999999999996</v>
      </c>
      <c r="R33" s="105">
        <v>347.17</v>
      </c>
      <c r="S33" s="105">
        <v>350.17</v>
      </c>
      <c r="T33" s="105">
        <v>262.17</v>
      </c>
      <c r="U33" s="105">
        <v>313.17</v>
      </c>
      <c r="V33" s="105">
        <v>309.17</v>
      </c>
      <c r="W33" s="105">
        <v>313.17</v>
      </c>
      <c r="X33" s="105">
        <v>364.67</v>
      </c>
      <c r="Y33" s="105">
        <v>366.17</v>
      </c>
      <c r="Z33" s="105">
        <v>363.17</v>
      </c>
      <c r="AA33" s="105">
        <v>363.17</v>
      </c>
      <c r="AB33" s="105">
        <v>349.17</v>
      </c>
      <c r="AC33" s="105">
        <v>299.17</v>
      </c>
      <c r="AD33" s="105">
        <v>721.17</v>
      </c>
      <c r="AE33" s="105">
        <v>750.17</v>
      </c>
      <c r="AF33" s="105">
        <v>658.17</v>
      </c>
      <c r="AG33" s="105">
        <v>892.17</v>
      </c>
      <c r="AH33" s="105">
        <v>630.16999999999996</v>
      </c>
      <c r="AI33" s="105">
        <v>713.17</v>
      </c>
      <c r="AJ33" s="105">
        <v>719.17</v>
      </c>
      <c r="AK33" s="105">
        <v>838.17</v>
      </c>
      <c r="AL33" s="105">
        <v>732.17</v>
      </c>
      <c r="AM33" s="105">
        <v>645.16999999999996</v>
      </c>
      <c r="AN33" s="105">
        <v>584.16999999999996</v>
      </c>
      <c r="AO33" s="105">
        <v>609.16999999999996</v>
      </c>
      <c r="AP33" s="105">
        <v>565.16999999999996</v>
      </c>
      <c r="AQ33" s="105">
        <v>487.17</v>
      </c>
      <c r="AR33" s="105">
        <v>549.16999999999996</v>
      </c>
      <c r="AS33" s="105">
        <v>576.16999999999996</v>
      </c>
      <c r="AT33" s="105">
        <v>577.16999999999996</v>
      </c>
      <c r="AU33" s="105">
        <v>529.16999999999996</v>
      </c>
      <c r="AV33" s="105">
        <v>471.17</v>
      </c>
      <c r="AW33" s="105">
        <v>497.17</v>
      </c>
      <c r="AX33" s="105">
        <v>503.17</v>
      </c>
      <c r="AY33" s="105">
        <v>459.17</v>
      </c>
      <c r="AZ33" s="105">
        <v>456.17</v>
      </c>
      <c r="BA33" s="105">
        <v>460.17</v>
      </c>
      <c r="BB33" s="105">
        <v>363.17</v>
      </c>
      <c r="BC33" s="105">
        <v>379.17</v>
      </c>
      <c r="BD33" s="105">
        <v>378.17</v>
      </c>
      <c r="BE33" s="105">
        <v>364.17</v>
      </c>
      <c r="BF33" s="105">
        <v>354.17</v>
      </c>
      <c r="BG33" s="105">
        <v>363.17</v>
      </c>
      <c r="BH33" s="105">
        <v>727.17</v>
      </c>
      <c r="BI33" s="105">
        <v>514.16999999999996</v>
      </c>
      <c r="BJ33" s="105">
        <v>475.17</v>
      </c>
      <c r="BK33" s="105">
        <v>438.17</v>
      </c>
      <c r="BL33" s="105">
        <v>441.17</v>
      </c>
      <c r="BM33" s="105">
        <v>462.17</v>
      </c>
      <c r="BN33" s="105">
        <v>887.17</v>
      </c>
      <c r="BO33" s="105">
        <v>859.17</v>
      </c>
      <c r="BP33" s="105">
        <v>815.17</v>
      </c>
      <c r="BQ33" s="105">
        <v>900.17</v>
      </c>
      <c r="BR33" s="105">
        <v>1056.17</v>
      </c>
      <c r="BS33" s="105">
        <v>868.17</v>
      </c>
      <c r="BT33" s="105">
        <v>958.17</v>
      </c>
      <c r="BU33" s="105">
        <v>888.17</v>
      </c>
      <c r="BV33" s="105">
        <v>862.17</v>
      </c>
      <c r="BW33" s="105">
        <v>1758.17</v>
      </c>
      <c r="BX33" s="105">
        <v>889.17</v>
      </c>
      <c r="BY33" s="105">
        <v>855.17</v>
      </c>
      <c r="BZ33" s="105">
        <v>679.17</v>
      </c>
      <c r="CA33" s="105">
        <v>620.16999999999996</v>
      </c>
      <c r="CB33" s="105">
        <v>711.17</v>
      </c>
      <c r="CC33" s="105">
        <v>630.16999999999996</v>
      </c>
      <c r="CD33" s="105">
        <v>622.16999999999996</v>
      </c>
      <c r="CE33" s="105">
        <v>690.17</v>
      </c>
      <c r="CF33" s="105">
        <v>591.16999999999996</v>
      </c>
      <c r="CG33" s="105">
        <v>649.16999999999996</v>
      </c>
      <c r="CH33" s="105">
        <v>509.17</v>
      </c>
      <c r="CI33" s="105">
        <v>520.16999999999996</v>
      </c>
      <c r="CJ33" s="105">
        <v>845.17</v>
      </c>
      <c r="CK33" s="105">
        <v>636.16999999999996</v>
      </c>
      <c r="CL33" s="105">
        <v>534.16999999999996</v>
      </c>
      <c r="CM33" s="105">
        <v>469.17</v>
      </c>
      <c r="CN33" s="105">
        <v>492.17</v>
      </c>
      <c r="CO33" s="105">
        <v>555.16999999999996</v>
      </c>
      <c r="CP33" s="105">
        <v>543.16999999999996</v>
      </c>
      <c r="CQ33" s="105">
        <v>510.17</v>
      </c>
      <c r="CR33" s="105">
        <v>647.16999999999996</v>
      </c>
      <c r="CS33" s="105">
        <v>640.16999999999996</v>
      </c>
      <c r="CT33" s="105">
        <v>746.17</v>
      </c>
      <c r="CU33" s="105">
        <v>632.16999999999996</v>
      </c>
      <c r="CV33" s="105">
        <v>638.16999999999996</v>
      </c>
      <c r="CW33" s="105">
        <v>864.17</v>
      </c>
      <c r="CX33" s="105">
        <v>475.17</v>
      </c>
      <c r="CY33" s="105">
        <v>469.17</v>
      </c>
      <c r="CZ33" s="105">
        <v>557.16999999999996</v>
      </c>
      <c r="DA33" s="105">
        <v>586.16999999999996</v>
      </c>
      <c r="DB33" s="105">
        <v>609.16999999999996</v>
      </c>
      <c r="DC33" s="105">
        <v>549.16999999999996</v>
      </c>
      <c r="DD33" s="127">
        <v>523.66999999999996</v>
      </c>
      <c r="DE33" s="105">
        <v>562.16999999999996</v>
      </c>
      <c r="DF33" s="105">
        <v>485.17</v>
      </c>
      <c r="DG33" s="105">
        <v>499.17</v>
      </c>
      <c r="DH33" s="105">
        <v>517.16999999999996</v>
      </c>
      <c r="DI33" s="105">
        <v>643.16999999999996</v>
      </c>
      <c r="DJ33" s="105">
        <v>1061.17</v>
      </c>
      <c r="DK33" s="105">
        <v>995.17</v>
      </c>
      <c r="DL33" s="105">
        <v>1004.17</v>
      </c>
      <c r="DM33" s="105">
        <v>821.17</v>
      </c>
      <c r="DN33" s="105">
        <v>789.17</v>
      </c>
      <c r="DO33" s="105">
        <v>828.17</v>
      </c>
      <c r="DP33" s="105">
        <v>1071.17</v>
      </c>
      <c r="DQ33" s="105">
        <v>1126.17</v>
      </c>
      <c r="DR33" s="105">
        <v>766.17</v>
      </c>
      <c r="DS33" s="105">
        <v>857.17</v>
      </c>
      <c r="DT33" s="105">
        <v>1382.17</v>
      </c>
      <c r="DU33" s="105">
        <v>1246.17</v>
      </c>
      <c r="DV33" s="105">
        <v>578.16999999999996</v>
      </c>
      <c r="DW33" s="105">
        <v>573.16999999999996</v>
      </c>
      <c r="DX33" s="105">
        <v>680.17</v>
      </c>
      <c r="DY33" s="105">
        <v>590.16999999999996</v>
      </c>
      <c r="DZ33" s="105">
        <v>567.16999999999996</v>
      </c>
      <c r="EA33" s="105">
        <v>547.16999999999996</v>
      </c>
      <c r="EB33" s="105">
        <v>685.17</v>
      </c>
      <c r="EC33" s="105">
        <v>583.16999999999996</v>
      </c>
      <c r="ED33" s="105">
        <v>712.17</v>
      </c>
      <c r="EE33" s="105">
        <v>616.16999999999996</v>
      </c>
      <c r="EF33" s="105">
        <v>866.17</v>
      </c>
      <c r="EG33" s="105">
        <v>645.16999999999996</v>
      </c>
      <c r="EH33" s="105">
        <v>574.16999999999996</v>
      </c>
      <c r="EI33" s="105">
        <v>649.16999999999996</v>
      </c>
      <c r="EJ33" s="105">
        <v>577.16999999999996</v>
      </c>
      <c r="EK33" s="105">
        <v>736.17</v>
      </c>
      <c r="EL33" s="105">
        <v>739.17</v>
      </c>
      <c r="EM33" s="105">
        <v>682.17</v>
      </c>
      <c r="EN33" s="105">
        <v>675.17</v>
      </c>
      <c r="EO33" s="105">
        <v>653.16999999999996</v>
      </c>
      <c r="EP33" s="105">
        <v>655.16999999999996</v>
      </c>
      <c r="EQ33" s="105">
        <v>692.17</v>
      </c>
      <c r="ER33" s="105">
        <v>638.16999999999996</v>
      </c>
      <c r="ES33" s="105">
        <v>682.17</v>
      </c>
      <c r="ET33" s="105">
        <v>653.16999999999996</v>
      </c>
      <c r="EU33" s="105">
        <v>595.16999999999996</v>
      </c>
      <c r="EV33" s="105">
        <v>602.16999999999996</v>
      </c>
      <c r="EW33" s="105">
        <v>511.17</v>
      </c>
      <c r="EX33" s="105">
        <v>534.16999999999996</v>
      </c>
      <c r="EY33" s="105">
        <v>604.16999999999996</v>
      </c>
      <c r="EZ33" s="105">
        <v>6760.17</v>
      </c>
      <c r="FA33" s="105">
        <v>6696.17</v>
      </c>
      <c r="FB33" s="105">
        <v>6975.17</v>
      </c>
      <c r="FC33" s="105">
        <v>7555.17</v>
      </c>
      <c r="FD33" s="105">
        <v>7164.17</v>
      </c>
      <c r="FE33" s="105">
        <v>6561.17</v>
      </c>
    </row>
    <row r="34" spans="2:161">
      <c r="B34" s="105">
        <v>14.5</v>
      </c>
      <c r="C34" s="105">
        <v>26.17</v>
      </c>
      <c r="D34" s="105">
        <v>-68.83</v>
      </c>
      <c r="E34" s="105">
        <v>-21.33</v>
      </c>
      <c r="F34" s="105">
        <v>539.16999999999996</v>
      </c>
      <c r="G34" s="105">
        <v>570.16999999999996</v>
      </c>
      <c r="H34" s="105">
        <v>540.16999999999996</v>
      </c>
      <c r="I34" s="105">
        <v>661.17</v>
      </c>
      <c r="J34" s="105">
        <v>542.16999999999996</v>
      </c>
      <c r="K34" s="105">
        <v>544.16999999999996</v>
      </c>
      <c r="L34" s="105">
        <v>824.17</v>
      </c>
      <c r="M34" s="105">
        <v>795.17</v>
      </c>
      <c r="N34" s="105">
        <v>939.17</v>
      </c>
      <c r="O34" s="105">
        <v>685.17</v>
      </c>
      <c r="P34" s="105">
        <v>647.16999999999996</v>
      </c>
      <c r="Q34" s="105">
        <v>648.16999999999996</v>
      </c>
      <c r="R34" s="105">
        <v>342.17</v>
      </c>
      <c r="S34" s="105">
        <v>347.17</v>
      </c>
      <c r="T34" s="105">
        <v>256.17</v>
      </c>
      <c r="U34" s="105">
        <v>314.17</v>
      </c>
      <c r="V34" s="105">
        <v>300.17</v>
      </c>
      <c r="W34" s="105">
        <v>315.17</v>
      </c>
      <c r="X34" s="105">
        <v>385.17</v>
      </c>
      <c r="Y34" s="105">
        <v>393.17</v>
      </c>
      <c r="Z34" s="105">
        <v>377.17</v>
      </c>
      <c r="AA34" s="105">
        <v>357.17</v>
      </c>
      <c r="AB34" s="105">
        <v>354.17</v>
      </c>
      <c r="AC34" s="105">
        <v>327.17</v>
      </c>
      <c r="AD34" s="105">
        <v>755.17</v>
      </c>
      <c r="AE34" s="105">
        <v>752.17</v>
      </c>
      <c r="AF34" s="105">
        <v>684.17</v>
      </c>
      <c r="AG34" s="105">
        <v>854.17</v>
      </c>
      <c r="AH34" s="105">
        <v>639.16999999999996</v>
      </c>
      <c r="AI34" s="105">
        <v>714.17</v>
      </c>
      <c r="AJ34" s="105">
        <v>749.17</v>
      </c>
      <c r="AK34" s="105">
        <v>854.17</v>
      </c>
      <c r="AL34" s="105">
        <v>719.17</v>
      </c>
      <c r="AM34" s="105">
        <v>626.16999999999996</v>
      </c>
      <c r="AN34" s="105">
        <v>571.16999999999996</v>
      </c>
      <c r="AO34" s="105">
        <v>620.16999999999996</v>
      </c>
      <c r="AP34" s="105">
        <v>607.16999999999996</v>
      </c>
      <c r="AQ34" s="105">
        <v>509.17</v>
      </c>
      <c r="AR34" s="105">
        <v>568.16999999999996</v>
      </c>
      <c r="AS34" s="105">
        <v>573.16999999999996</v>
      </c>
      <c r="AT34" s="105">
        <v>571.16999999999996</v>
      </c>
      <c r="AU34" s="105">
        <v>536.16999999999996</v>
      </c>
      <c r="AV34" s="105">
        <v>481.17</v>
      </c>
      <c r="AW34" s="105">
        <v>481.17</v>
      </c>
      <c r="AX34" s="105">
        <v>497.17</v>
      </c>
      <c r="AY34" s="105">
        <v>462.17</v>
      </c>
      <c r="AZ34" s="105">
        <v>488.17</v>
      </c>
      <c r="BA34" s="105">
        <v>465.17</v>
      </c>
      <c r="BB34" s="105">
        <v>398.17</v>
      </c>
      <c r="BC34" s="105">
        <v>379.17</v>
      </c>
      <c r="BD34" s="105">
        <v>404.17</v>
      </c>
      <c r="BE34" s="105">
        <v>370.17</v>
      </c>
      <c r="BF34" s="105">
        <v>355.17</v>
      </c>
      <c r="BG34" s="105">
        <v>382.17</v>
      </c>
      <c r="BH34" s="105">
        <v>731.17</v>
      </c>
      <c r="BI34" s="105">
        <v>532.16999999999996</v>
      </c>
      <c r="BJ34" s="105">
        <v>466.17</v>
      </c>
      <c r="BK34" s="105">
        <v>418.17</v>
      </c>
      <c r="BL34" s="105">
        <v>458.17</v>
      </c>
      <c r="BM34" s="105">
        <v>459.17</v>
      </c>
      <c r="BN34" s="105">
        <v>886.17</v>
      </c>
      <c r="BO34" s="105">
        <v>897.17</v>
      </c>
      <c r="BP34" s="105">
        <v>826.17</v>
      </c>
      <c r="BQ34" s="105">
        <v>906.17</v>
      </c>
      <c r="BR34" s="105">
        <v>1060.17</v>
      </c>
      <c r="BS34" s="105">
        <v>876.17</v>
      </c>
      <c r="BT34" s="105">
        <v>979.17</v>
      </c>
      <c r="BU34" s="105">
        <v>905.17</v>
      </c>
      <c r="BV34" s="105">
        <v>884.17</v>
      </c>
      <c r="BW34" s="105">
        <v>1808.17</v>
      </c>
      <c r="BX34" s="105">
        <v>897.17</v>
      </c>
      <c r="BY34" s="105">
        <v>845.17</v>
      </c>
      <c r="BZ34" s="105">
        <v>659.17</v>
      </c>
      <c r="CA34" s="105">
        <v>633.16999999999996</v>
      </c>
      <c r="CB34" s="105">
        <v>726.17</v>
      </c>
      <c r="CC34" s="105">
        <v>652.16999999999996</v>
      </c>
      <c r="CD34" s="105">
        <v>615.16999999999996</v>
      </c>
      <c r="CE34" s="105">
        <v>676.17</v>
      </c>
      <c r="CF34" s="105">
        <v>600.16999999999996</v>
      </c>
      <c r="CG34" s="105">
        <v>646.16999999999996</v>
      </c>
      <c r="CH34" s="105">
        <v>528.16999999999996</v>
      </c>
      <c r="CI34" s="105">
        <v>528.16999999999996</v>
      </c>
      <c r="CJ34" s="105">
        <v>857.17</v>
      </c>
      <c r="CK34" s="105">
        <v>637.16999999999996</v>
      </c>
      <c r="CL34" s="105">
        <v>541.16999999999996</v>
      </c>
      <c r="CM34" s="105">
        <v>504.17</v>
      </c>
      <c r="CN34" s="105">
        <v>490.17</v>
      </c>
      <c r="CO34" s="105">
        <v>537.16999999999996</v>
      </c>
      <c r="CP34" s="105">
        <v>527.16999999999996</v>
      </c>
      <c r="CQ34" s="105">
        <v>499.17</v>
      </c>
      <c r="CR34" s="105">
        <v>641.16999999999996</v>
      </c>
      <c r="CS34" s="105">
        <v>676.17</v>
      </c>
      <c r="CT34" s="105">
        <v>759.17</v>
      </c>
      <c r="CU34" s="105">
        <v>627.16999999999996</v>
      </c>
      <c r="CV34" s="105">
        <v>652.16999999999996</v>
      </c>
      <c r="CW34" s="105">
        <v>838.17</v>
      </c>
      <c r="CX34" s="105">
        <v>505.17</v>
      </c>
      <c r="CY34" s="105">
        <v>490.17</v>
      </c>
      <c r="CZ34" s="105">
        <v>543.16999999999996</v>
      </c>
      <c r="DA34" s="105">
        <v>501.17</v>
      </c>
      <c r="DB34" s="105">
        <v>556.16999999999996</v>
      </c>
      <c r="DC34" s="105">
        <v>504.17</v>
      </c>
      <c r="DD34" s="127">
        <v>545.16999999999996</v>
      </c>
      <c r="DE34" s="105">
        <v>575.16999999999996</v>
      </c>
      <c r="DF34" s="105">
        <v>515.16999999999996</v>
      </c>
      <c r="DG34" s="105">
        <v>494.17</v>
      </c>
      <c r="DH34" s="105">
        <v>515.16999999999996</v>
      </c>
      <c r="DI34" s="105">
        <v>651.16999999999996</v>
      </c>
      <c r="DJ34" s="105">
        <v>1094.17</v>
      </c>
      <c r="DK34" s="105">
        <v>1070.17</v>
      </c>
      <c r="DL34" s="105">
        <v>1011.17</v>
      </c>
      <c r="DM34" s="105">
        <v>782.17</v>
      </c>
      <c r="DN34" s="105">
        <v>733.17</v>
      </c>
      <c r="DO34" s="105">
        <v>824.17</v>
      </c>
      <c r="DP34" s="105">
        <v>1171.17</v>
      </c>
      <c r="DQ34" s="105">
        <v>1195.17</v>
      </c>
      <c r="DR34" s="105">
        <v>765.17</v>
      </c>
      <c r="DS34" s="105">
        <v>904.17</v>
      </c>
      <c r="DT34" s="105">
        <v>1479.17</v>
      </c>
      <c r="DU34" s="105">
        <v>1299.17</v>
      </c>
      <c r="DV34" s="105">
        <v>602.16999999999996</v>
      </c>
      <c r="DW34" s="105">
        <v>592.16999999999996</v>
      </c>
      <c r="DX34" s="105">
        <v>710.17</v>
      </c>
      <c r="DY34" s="105">
        <v>614.16999999999996</v>
      </c>
      <c r="DZ34" s="105">
        <v>566.16999999999996</v>
      </c>
      <c r="EA34" s="105">
        <v>553.16999999999996</v>
      </c>
      <c r="EB34" s="105">
        <v>658.17</v>
      </c>
      <c r="EC34" s="105">
        <v>584.16999999999996</v>
      </c>
      <c r="ED34" s="105">
        <v>720.17</v>
      </c>
      <c r="EE34" s="105">
        <v>642.16999999999996</v>
      </c>
      <c r="EF34" s="105">
        <v>1060.17</v>
      </c>
      <c r="EG34" s="105">
        <v>630.16999999999996</v>
      </c>
      <c r="EH34" s="105">
        <v>607.16999999999996</v>
      </c>
      <c r="EI34" s="105">
        <v>675.17</v>
      </c>
      <c r="EJ34" s="105">
        <v>596.16999999999996</v>
      </c>
      <c r="EK34" s="105">
        <v>676.17</v>
      </c>
      <c r="EL34" s="105">
        <v>719.17</v>
      </c>
      <c r="EM34" s="105">
        <v>634.16999999999996</v>
      </c>
      <c r="EN34" s="105">
        <v>688.17</v>
      </c>
      <c r="EO34" s="105">
        <v>661.17</v>
      </c>
      <c r="EP34" s="105">
        <v>665.17</v>
      </c>
      <c r="EQ34" s="105">
        <v>687.17</v>
      </c>
      <c r="ER34" s="105">
        <v>650.16999999999996</v>
      </c>
      <c r="ES34" s="105">
        <v>685.17</v>
      </c>
      <c r="ET34" s="105">
        <v>665.17</v>
      </c>
      <c r="EU34" s="105">
        <v>596.16999999999996</v>
      </c>
      <c r="EV34" s="105">
        <v>610.16999999999996</v>
      </c>
      <c r="EW34" s="105">
        <v>541.16999999999996</v>
      </c>
      <c r="EX34" s="105">
        <v>527.16999999999996</v>
      </c>
      <c r="EY34" s="105">
        <v>610.16999999999996</v>
      </c>
      <c r="EZ34" s="105">
        <v>7397.17</v>
      </c>
      <c r="FA34" s="105">
        <v>7153.17</v>
      </c>
      <c r="FB34" s="105">
        <v>7552.17</v>
      </c>
      <c r="FC34" s="105">
        <v>8016.17</v>
      </c>
      <c r="FD34" s="105">
        <v>7606.17</v>
      </c>
      <c r="FE34" s="105">
        <v>7232.17</v>
      </c>
    </row>
    <row r="35" spans="2:161">
      <c r="B35" s="105">
        <v>15</v>
      </c>
      <c r="C35" s="105">
        <v>34.17</v>
      </c>
      <c r="D35" s="105">
        <v>-77.83</v>
      </c>
      <c r="E35" s="105">
        <v>-21.83</v>
      </c>
      <c r="F35" s="105">
        <v>530.16999999999996</v>
      </c>
      <c r="G35" s="105">
        <v>555.16999999999996</v>
      </c>
      <c r="H35" s="105">
        <v>523.16999999999996</v>
      </c>
      <c r="I35" s="105">
        <v>635.16999999999996</v>
      </c>
      <c r="J35" s="105">
        <v>544.16999999999996</v>
      </c>
      <c r="K35" s="105">
        <v>541.16999999999996</v>
      </c>
      <c r="L35" s="105">
        <v>799.17</v>
      </c>
      <c r="M35" s="105">
        <v>793.17</v>
      </c>
      <c r="N35" s="105">
        <v>945.17</v>
      </c>
      <c r="O35" s="105">
        <v>674.17</v>
      </c>
      <c r="P35" s="105">
        <v>653.16999999999996</v>
      </c>
      <c r="Q35" s="105">
        <v>625.16999999999996</v>
      </c>
      <c r="R35" s="105">
        <v>356.17</v>
      </c>
      <c r="S35" s="105">
        <v>347.17</v>
      </c>
      <c r="T35" s="105">
        <v>262.17</v>
      </c>
      <c r="U35" s="105">
        <v>320.17</v>
      </c>
      <c r="V35" s="105">
        <v>289.17</v>
      </c>
      <c r="W35" s="105">
        <v>307.17</v>
      </c>
      <c r="X35" s="105">
        <v>368.17</v>
      </c>
      <c r="Y35" s="105">
        <v>380.17</v>
      </c>
      <c r="Z35" s="105">
        <v>356.17</v>
      </c>
      <c r="AA35" s="105">
        <v>359.17</v>
      </c>
      <c r="AB35" s="105">
        <v>344.17</v>
      </c>
      <c r="AC35" s="105">
        <v>333.17</v>
      </c>
      <c r="AD35" s="105">
        <v>740.17</v>
      </c>
      <c r="AE35" s="105">
        <v>756.17</v>
      </c>
      <c r="AF35" s="105">
        <v>672.17</v>
      </c>
      <c r="AG35" s="105">
        <v>784.17</v>
      </c>
      <c r="AH35" s="105">
        <v>611.16999999999996</v>
      </c>
      <c r="AI35" s="105">
        <v>622.16999999999996</v>
      </c>
      <c r="AJ35" s="105">
        <v>737.17</v>
      </c>
      <c r="AK35" s="105">
        <v>845.17</v>
      </c>
      <c r="AL35" s="105">
        <v>711.17</v>
      </c>
      <c r="AM35" s="105">
        <v>621.16999999999996</v>
      </c>
      <c r="AN35" s="105">
        <v>578.16999999999996</v>
      </c>
      <c r="AO35" s="105">
        <v>598.16999999999996</v>
      </c>
      <c r="AP35" s="105">
        <v>481.17</v>
      </c>
      <c r="AQ35" s="105">
        <v>442.17</v>
      </c>
      <c r="AR35" s="105">
        <v>541.16999999999996</v>
      </c>
      <c r="AS35" s="105">
        <v>564.16999999999996</v>
      </c>
      <c r="AT35" s="105">
        <v>578.16999999999996</v>
      </c>
      <c r="AU35" s="105">
        <v>517.16999999999996</v>
      </c>
      <c r="AV35" s="105">
        <v>467.17</v>
      </c>
      <c r="AW35" s="105">
        <v>493.17</v>
      </c>
      <c r="AX35" s="105">
        <v>477.17</v>
      </c>
      <c r="AY35" s="105">
        <v>463.17</v>
      </c>
      <c r="AZ35" s="105">
        <v>462.17</v>
      </c>
      <c r="BA35" s="105">
        <v>453.17</v>
      </c>
      <c r="BB35" s="105">
        <v>355.17</v>
      </c>
      <c r="BC35" s="105">
        <v>358.17</v>
      </c>
      <c r="BD35" s="105">
        <v>347.17</v>
      </c>
      <c r="BE35" s="105">
        <v>352.17</v>
      </c>
      <c r="BF35" s="105">
        <v>322.17</v>
      </c>
      <c r="BG35" s="105">
        <v>328.17</v>
      </c>
      <c r="BH35" s="105">
        <v>649.16999999999996</v>
      </c>
      <c r="BI35" s="105">
        <v>520.16999999999996</v>
      </c>
      <c r="BJ35" s="105">
        <v>461.17</v>
      </c>
      <c r="BK35" s="105">
        <v>422.17</v>
      </c>
      <c r="BL35" s="105">
        <v>442.17</v>
      </c>
      <c r="BM35" s="105">
        <v>450.17</v>
      </c>
      <c r="BN35" s="105">
        <v>888.17</v>
      </c>
      <c r="BO35" s="105">
        <v>898.17</v>
      </c>
      <c r="BP35" s="105">
        <v>820.17</v>
      </c>
      <c r="BQ35" s="105">
        <v>919.17</v>
      </c>
      <c r="BR35" s="105">
        <v>989.17</v>
      </c>
      <c r="BS35" s="105">
        <v>882.17</v>
      </c>
      <c r="BT35" s="105">
        <v>966.17</v>
      </c>
      <c r="BU35" s="105">
        <v>879.17</v>
      </c>
      <c r="BV35" s="105">
        <v>872.17</v>
      </c>
      <c r="BW35" s="105">
        <v>1829.17</v>
      </c>
      <c r="BX35" s="105">
        <v>889.17</v>
      </c>
      <c r="BY35" s="105">
        <v>844.17</v>
      </c>
      <c r="BZ35" s="105">
        <v>613.16999999999996</v>
      </c>
      <c r="CA35" s="105">
        <v>591.16999999999996</v>
      </c>
      <c r="CB35" s="105">
        <v>691.17</v>
      </c>
      <c r="CC35" s="105">
        <v>626.16999999999996</v>
      </c>
      <c r="CD35" s="105">
        <v>581.16999999999996</v>
      </c>
      <c r="CE35" s="105">
        <v>638.16999999999996</v>
      </c>
      <c r="CF35" s="105">
        <v>565.16999999999996</v>
      </c>
      <c r="CG35" s="105">
        <v>649.16999999999996</v>
      </c>
      <c r="CH35" s="105">
        <v>507.17</v>
      </c>
      <c r="CI35" s="105">
        <v>507.17</v>
      </c>
      <c r="CJ35" s="105">
        <v>846.17</v>
      </c>
      <c r="CK35" s="105">
        <v>625.16999999999996</v>
      </c>
      <c r="CL35" s="105">
        <v>499.17</v>
      </c>
      <c r="CM35" s="105">
        <v>470.17</v>
      </c>
      <c r="CN35" s="105">
        <v>471.17</v>
      </c>
      <c r="CO35" s="105">
        <v>510.17</v>
      </c>
      <c r="CP35" s="105">
        <v>456.17</v>
      </c>
      <c r="CQ35" s="105">
        <v>517.16999999999996</v>
      </c>
      <c r="CR35" s="105">
        <v>641.16999999999996</v>
      </c>
      <c r="CS35" s="105">
        <v>630.16999999999996</v>
      </c>
      <c r="CT35" s="105">
        <v>758.17</v>
      </c>
      <c r="CU35" s="105">
        <v>612.16999999999996</v>
      </c>
      <c r="CV35" s="105">
        <v>653.16999999999996</v>
      </c>
      <c r="CW35" s="105">
        <v>837.17</v>
      </c>
      <c r="CX35" s="105">
        <v>440.17</v>
      </c>
      <c r="CY35" s="105">
        <v>443.17</v>
      </c>
      <c r="CZ35" s="105">
        <v>492.17</v>
      </c>
      <c r="DA35" s="105">
        <v>476.17</v>
      </c>
      <c r="DB35" s="105">
        <v>508.17</v>
      </c>
      <c r="DC35" s="105">
        <v>468.17</v>
      </c>
      <c r="DD35" s="127">
        <v>533.66999999999996</v>
      </c>
      <c r="DE35" s="105">
        <v>561.16999999999996</v>
      </c>
      <c r="DF35" s="105">
        <v>506.17</v>
      </c>
      <c r="DG35" s="105">
        <v>497.17</v>
      </c>
      <c r="DH35" s="105">
        <v>489.17</v>
      </c>
      <c r="DI35" s="105">
        <v>639.16999999999996</v>
      </c>
      <c r="DJ35" s="105">
        <v>1150.17</v>
      </c>
      <c r="DK35" s="105">
        <v>1112.17</v>
      </c>
      <c r="DL35" s="105">
        <v>1048.17</v>
      </c>
      <c r="DM35" s="105">
        <v>820.17</v>
      </c>
      <c r="DN35" s="105">
        <v>800.17</v>
      </c>
      <c r="DO35" s="105">
        <v>786.17</v>
      </c>
      <c r="DP35" s="105">
        <v>1225.17</v>
      </c>
      <c r="DQ35" s="105">
        <v>1189.17</v>
      </c>
      <c r="DR35" s="105">
        <v>770.17</v>
      </c>
      <c r="DS35" s="105">
        <v>929.17</v>
      </c>
      <c r="DT35" s="105">
        <v>1535.17</v>
      </c>
      <c r="DU35" s="105">
        <v>1422.17</v>
      </c>
      <c r="DV35" s="105">
        <v>533.16999999999996</v>
      </c>
      <c r="DW35" s="105">
        <v>532.16999999999996</v>
      </c>
      <c r="DX35" s="105">
        <v>656.17</v>
      </c>
      <c r="DY35" s="105">
        <v>577.16999999999996</v>
      </c>
      <c r="DZ35" s="105">
        <v>529.16999999999996</v>
      </c>
      <c r="EA35" s="105">
        <v>541.16999999999996</v>
      </c>
      <c r="EB35" s="105">
        <v>649.16999999999996</v>
      </c>
      <c r="EC35" s="105">
        <v>566.16999999999996</v>
      </c>
      <c r="ED35" s="105">
        <v>685.17</v>
      </c>
      <c r="EE35" s="105">
        <v>612.16999999999996</v>
      </c>
      <c r="EF35" s="105">
        <v>846.17</v>
      </c>
      <c r="EG35" s="105">
        <v>624.16999999999996</v>
      </c>
      <c r="EH35" s="105">
        <v>556.16999999999996</v>
      </c>
      <c r="EI35" s="105">
        <v>632.16999999999996</v>
      </c>
      <c r="EJ35" s="105">
        <v>575.16999999999996</v>
      </c>
      <c r="EK35" s="105">
        <v>651.16999999999996</v>
      </c>
      <c r="EL35" s="105">
        <v>695.17</v>
      </c>
      <c r="EM35" s="105">
        <v>620.16999999999996</v>
      </c>
      <c r="EN35" s="105">
        <v>668.17</v>
      </c>
      <c r="EO35" s="105">
        <v>689.17</v>
      </c>
      <c r="EP35" s="105">
        <v>654.16999999999996</v>
      </c>
      <c r="EQ35" s="105">
        <v>692.17</v>
      </c>
      <c r="ER35" s="105">
        <v>659.17</v>
      </c>
      <c r="ES35" s="105">
        <v>688.17</v>
      </c>
      <c r="ET35" s="105">
        <v>619.16999999999996</v>
      </c>
      <c r="EU35" s="105">
        <v>555.16999999999996</v>
      </c>
      <c r="EV35" s="105">
        <v>546.16999999999996</v>
      </c>
      <c r="EW35" s="105">
        <v>514.16999999999996</v>
      </c>
      <c r="EX35" s="105">
        <v>488.17</v>
      </c>
      <c r="EY35" s="105">
        <v>542.16999999999996</v>
      </c>
      <c r="EZ35" s="105">
        <v>7784.17</v>
      </c>
      <c r="FA35" s="105">
        <v>7750.17</v>
      </c>
      <c r="FB35" s="105">
        <v>8115.17</v>
      </c>
      <c r="FC35" s="105">
        <v>8485.17</v>
      </c>
      <c r="FD35" s="105">
        <v>8197.17</v>
      </c>
      <c r="FE35" s="105">
        <v>7652.17</v>
      </c>
    </row>
    <row r="36" spans="2:161">
      <c r="B36" s="105">
        <v>15.5</v>
      </c>
      <c r="C36" s="105">
        <v>44.67</v>
      </c>
      <c r="D36" s="105">
        <v>-69.33</v>
      </c>
      <c r="E36" s="105">
        <v>-12.329999999999998</v>
      </c>
      <c r="F36" s="105">
        <v>536.66999999999996</v>
      </c>
      <c r="G36" s="105">
        <v>554.66999999999996</v>
      </c>
      <c r="H36" s="105">
        <v>515.66999999999996</v>
      </c>
      <c r="I36" s="105">
        <v>657.67</v>
      </c>
      <c r="J36" s="105">
        <v>543.66999999999996</v>
      </c>
      <c r="K36" s="105">
        <v>541.66999999999996</v>
      </c>
      <c r="L36" s="105">
        <v>811.67</v>
      </c>
      <c r="M36" s="105">
        <v>779.67</v>
      </c>
      <c r="N36" s="105">
        <v>939.67</v>
      </c>
      <c r="O36" s="105">
        <v>682.67</v>
      </c>
      <c r="P36" s="105">
        <v>655.67</v>
      </c>
      <c r="Q36" s="105">
        <v>628.66999999999996</v>
      </c>
      <c r="R36" s="105">
        <v>352.67</v>
      </c>
      <c r="S36" s="105">
        <v>344.67</v>
      </c>
      <c r="T36" s="105">
        <v>260.67</v>
      </c>
      <c r="U36" s="105">
        <v>319.67</v>
      </c>
      <c r="V36" s="105">
        <v>295.67</v>
      </c>
      <c r="W36" s="105">
        <v>293.67</v>
      </c>
      <c r="X36" s="105">
        <v>388.67</v>
      </c>
      <c r="Y36" s="105">
        <v>398.67</v>
      </c>
      <c r="Z36" s="105">
        <v>378.67</v>
      </c>
      <c r="AA36" s="105">
        <v>387.67</v>
      </c>
      <c r="AB36" s="105">
        <v>389.67</v>
      </c>
      <c r="AC36" s="105">
        <v>369.67</v>
      </c>
      <c r="AD36" s="105">
        <v>751.67</v>
      </c>
      <c r="AE36" s="105">
        <v>765.67</v>
      </c>
      <c r="AF36" s="105">
        <v>689.67</v>
      </c>
      <c r="AG36" s="105">
        <v>776.67</v>
      </c>
      <c r="AH36" s="105">
        <v>653.66999999999996</v>
      </c>
      <c r="AI36" s="105">
        <v>637.66999999999996</v>
      </c>
      <c r="AJ36" s="105">
        <v>733.67</v>
      </c>
      <c r="AK36" s="105">
        <v>877.67</v>
      </c>
      <c r="AL36" s="105">
        <v>746.67</v>
      </c>
      <c r="AM36" s="105">
        <v>623.66999999999996</v>
      </c>
      <c r="AN36" s="105">
        <v>605.66999999999996</v>
      </c>
      <c r="AO36" s="105">
        <v>639.66999999999996</v>
      </c>
      <c r="AP36" s="105">
        <v>590.66999999999996</v>
      </c>
      <c r="AQ36" s="105">
        <v>498.67</v>
      </c>
      <c r="AR36" s="105">
        <v>535.66999999999996</v>
      </c>
      <c r="AS36" s="105">
        <v>605.66999999999996</v>
      </c>
      <c r="AT36" s="105">
        <v>594.66999999999996</v>
      </c>
      <c r="AU36" s="105">
        <v>586.66999999999996</v>
      </c>
      <c r="AV36" s="105">
        <v>467.67</v>
      </c>
      <c r="AW36" s="105">
        <v>484.67</v>
      </c>
      <c r="AX36" s="105">
        <v>508.67</v>
      </c>
      <c r="AY36" s="105">
        <v>476.67</v>
      </c>
      <c r="AZ36" s="105">
        <v>458.67</v>
      </c>
      <c r="BA36" s="105">
        <v>462.67</v>
      </c>
      <c r="BB36" s="105">
        <v>375.67</v>
      </c>
      <c r="BC36" s="105">
        <v>393.67</v>
      </c>
      <c r="BD36" s="105">
        <v>372.67</v>
      </c>
      <c r="BE36" s="105">
        <v>361.67</v>
      </c>
      <c r="BF36" s="105">
        <v>357.67</v>
      </c>
      <c r="BG36" s="105">
        <v>365.67</v>
      </c>
      <c r="BH36" s="105">
        <v>737.67</v>
      </c>
      <c r="BI36" s="105">
        <v>507.67</v>
      </c>
      <c r="BJ36" s="105">
        <v>468.67</v>
      </c>
      <c r="BK36" s="105">
        <v>422.67</v>
      </c>
      <c r="BL36" s="105">
        <v>447.67</v>
      </c>
      <c r="BM36" s="105">
        <v>490.67</v>
      </c>
      <c r="BN36" s="105">
        <v>909.67</v>
      </c>
      <c r="BO36" s="105">
        <v>918.67</v>
      </c>
      <c r="BP36" s="105">
        <v>876.67</v>
      </c>
      <c r="BQ36" s="105">
        <v>936.67</v>
      </c>
      <c r="BR36" s="105">
        <v>990.67</v>
      </c>
      <c r="BS36" s="105">
        <v>912.67</v>
      </c>
      <c r="BT36" s="105">
        <v>927.67</v>
      </c>
      <c r="BU36" s="105">
        <v>922.67</v>
      </c>
      <c r="BV36" s="105">
        <v>890.67</v>
      </c>
      <c r="BW36" s="105">
        <v>1821.67</v>
      </c>
      <c r="BX36" s="105">
        <v>912.67</v>
      </c>
      <c r="BY36" s="105">
        <v>886.67</v>
      </c>
      <c r="BZ36" s="105">
        <v>683.67</v>
      </c>
      <c r="CA36" s="105">
        <v>637.66999999999996</v>
      </c>
      <c r="CB36" s="105">
        <v>763.67</v>
      </c>
      <c r="CC36" s="105">
        <v>662.67</v>
      </c>
      <c r="CD36" s="105">
        <v>620.66999999999996</v>
      </c>
      <c r="CE36" s="105">
        <v>671.67</v>
      </c>
      <c r="CF36" s="105">
        <v>579.66999999999996</v>
      </c>
      <c r="CG36" s="105">
        <v>637.66999999999996</v>
      </c>
      <c r="CH36" s="105">
        <v>513.66999999999996</v>
      </c>
      <c r="CI36" s="105">
        <v>531.66999999999996</v>
      </c>
      <c r="CJ36" s="105">
        <v>848.67</v>
      </c>
      <c r="CK36" s="105">
        <v>630.66999999999996</v>
      </c>
      <c r="CL36" s="105">
        <v>534.66999999999996</v>
      </c>
      <c r="CM36" s="105">
        <v>500.67</v>
      </c>
      <c r="CN36" s="105">
        <v>516.66999999999996</v>
      </c>
      <c r="CO36" s="105">
        <v>546.66999999999996</v>
      </c>
      <c r="CP36" s="105">
        <v>523.66999999999996</v>
      </c>
      <c r="CQ36" s="105">
        <v>531.66999999999996</v>
      </c>
      <c r="CR36" s="105">
        <v>641.66999999999996</v>
      </c>
      <c r="CS36" s="105">
        <v>671.67</v>
      </c>
      <c r="CT36" s="105">
        <v>768.67</v>
      </c>
      <c r="CU36" s="105">
        <v>621.66999999999996</v>
      </c>
      <c r="CV36" s="105">
        <v>638.66999999999996</v>
      </c>
      <c r="CW36" s="105">
        <v>850.67</v>
      </c>
      <c r="CX36" s="105">
        <v>473.67</v>
      </c>
      <c r="CY36" s="105">
        <v>466.67</v>
      </c>
      <c r="CZ36" s="105">
        <v>553.66999999999996</v>
      </c>
      <c r="DA36" s="105">
        <v>491.67</v>
      </c>
      <c r="DB36" s="105">
        <v>479.67</v>
      </c>
      <c r="DC36" s="105">
        <v>482.67</v>
      </c>
      <c r="DD36" s="127">
        <v>518.16999999999996</v>
      </c>
      <c r="DE36" s="105">
        <v>549.66999999999996</v>
      </c>
      <c r="DF36" s="105">
        <v>486.67</v>
      </c>
      <c r="DG36" s="105">
        <v>479.67</v>
      </c>
      <c r="DH36" s="105">
        <v>487.67</v>
      </c>
      <c r="DI36" s="105">
        <v>624.66999999999996</v>
      </c>
      <c r="DJ36" s="105">
        <v>1208.67</v>
      </c>
      <c r="DK36" s="105">
        <v>1176.67</v>
      </c>
      <c r="DL36" s="105">
        <v>1123.67</v>
      </c>
      <c r="DM36" s="105">
        <v>838.67</v>
      </c>
      <c r="DN36" s="105">
        <v>843.67</v>
      </c>
      <c r="DO36" s="105">
        <v>859.67</v>
      </c>
      <c r="DP36" s="105">
        <v>1227.67</v>
      </c>
      <c r="DQ36" s="105">
        <v>1237.67</v>
      </c>
      <c r="DR36" s="105">
        <v>806.67</v>
      </c>
      <c r="DS36" s="105">
        <v>1037.67</v>
      </c>
      <c r="DT36" s="105">
        <v>1568.67</v>
      </c>
      <c r="DU36" s="105">
        <v>1426.67</v>
      </c>
      <c r="DV36" s="105">
        <v>588.66999999999996</v>
      </c>
      <c r="DW36" s="105">
        <v>568.66999999999996</v>
      </c>
      <c r="DX36" s="105">
        <v>696.67</v>
      </c>
      <c r="DY36" s="105">
        <v>600.66999999999996</v>
      </c>
      <c r="DZ36" s="105">
        <v>557.66999999999996</v>
      </c>
      <c r="EA36" s="105">
        <v>548.66999999999996</v>
      </c>
      <c r="EB36" s="105">
        <v>682.67</v>
      </c>
      <c r="EC36" s="105">
        <v>571.66999999999996</v>
      </c>
      <c r="ED36" s="105">
        <v>709.67</v>
      </c>
      <c r="EE36" s="105">
        <v>620.66999999999996</v>
      </c>
      <c r="EF36" s="105">
        <v>950.67</v>
      </c>
      <c r="EG36" s="105">
        <v>632.66999999999996</v>
      </c>
      <c r="EH36" s="105">
        <v>580.66999999999996</v>
      </c>
      <c r="EI36" s="105">
        <v>660.67</v>
      </c>
      <c r="EJ36" s="105">
        <v>607.66999999999996</v>
      </c>
      <c r="EK36" s="105">
        <v>685.67</v>
      </c>
      <c r="EL36" s="105">
        <v>690.67</v>
      </c>
      <c r="EM36" s="105">
        <v>641.66999999999996</v>
      </c>
      <c r="EN36" s="105">
        <v>690.67</v>
      </c>
      <c r="EO36" s="105">
        <v>655.67</v>
      </c>
      <c r="EP36" s="105">
        <v>676.67</v>
      </c>
      <c r="EQ36" s="105">
        <v>716.67</v>
      </c>
      <c r="ER36" s="105">
        <v>631.66999999999996</v>
      </c>
      <c r="ES36" s="105">
        <v>681.67</v>
      </c>
      <c r="ET36" s="105">
        <v>663.67</v>
      </c>
      <c r="EU36" s="105">
        <v>617.66999999999996</v>
      </c>
      <c r="EV36" s="105">
        <v>607.66999999999996</v>
      </c>
      <c r="EW36" s="105">
        <v>511.67</v>
      </c>
      <c r="EX36" s="105">
        <v>495.67</v>
      </c>
      <c r="EY36" s="105">
        <v>553.66999999999996</v>
      </c>
      <c r="EZ36" s="105">
        <v>8513.67</v>
      </c>
      <c r="FA36" s="105">
        <v>8287.67</v>
      </c>
      <c r="FB36" s="105">
        <v>8710.67</v>
      </c>
      <c r="FC36" s="105">
        <v>9135.67</v>
      </c>
      <c r="FD36" s="105">
        <v>8703.67</v>
      </c>
      <c r="FE36" s="105">
        <v>8111.67</v>
      </c>
    </row>
    <row r="37" spans="2:161">
      <c r="B37" s="105">
        <v>16</v>
      </c>
      <c r="C37" s="105">
        <v>9.33</v>
      </c>
      <c r="D37" s="105">
        <v>-63.67</v>
      </c>
      <c r="E37" s="105">
        <v>-27.17</v>
      </c>
      <c r="F37" s="105">
        <v>523.33000000000004</v>
      </c>
      <c r="G37" s="105">
        <v>551.33000000000004</v>
      </c>
      <c r="H37" s="105">
        <v>526.33000000000004</v>
      </c>
      <c r="I37" s="105">
        <v>657.33</v>
      </c>
      <c r="J37" s="105">
        <v>536.33000000000004</v>
      </c>
      <c r="K37" s="105">
        <v>533.33000000000004</v>
      </c>
      <c r="L37" s="105">
        <v>784.33</v>
      </c>
      <c r="M37" s="105">
        <v>780.33</v>
      </c>
      <c r="N37" s="105">
        <v>953.33</v>
      </c>
      <c r="O37" s="105">
        <v>671.33</v>
      </c>
      <c r="P37" s="105">
        <v>642.33000000000004</v>
      </c>
      <c r="Q37" s="105">
        <v>630.33000000000004</v>
      </c>
      <c r="R37" s="105">
        <v>356.33</v>
      </c>
      <c r="S37" s="105">
        <v>343.33</v>
      </c>
      <c r="T37" s="105">
        <v>259.33</v>
      </c>
      <c r="U37" s="105">
        <v>310.33</v>
      </c>
      <c r="V37" s="105">
        <v>295.33</v>
      </c>
      <c r="W37" s="105">
        <v>292.33</v>
      </c>
      <c r="X37" s="105">
        <v>383.83</v>
      </c>
      <c r="Y37" s="105">
        <v>398.33</v>
      </c>
      <c r="Z37" s="105">
        <v>369.33</v>
      </c>
      <c r="AA37" s="105">
        <v>398.33</v>
      </c>
      <c r="AB37" s="105">
        <v>403.33</v>
      </c>
      <c r="AC37" s="105">
        <v>363.33</v>
      </c>
      <c r="AD37" s="105">
        <v>759.33</v>
      </c>
      <c r="AE37" s="105">
        <v>770.33</v>
      </c>
      <c r="AF37" s="105">
        <v>701.33</v>
      </c>
      <c r="AG37" s="105">
        <v>753.33</v>
      </c>
      <c r="AH37" s="105">
        <v>639.33000000000004</v>
      </c>
      <c r="AI37" s="105">
        <v>631.33000000000004</v>
      </c>
      <c r="AJ37" s="105">
        <v>739.33</v>
      </c>
      <c r="AK37" s="105">
        <v>827.33</v>
      </c>
      <c r="AL37" s="105">
        <v>726.33</v>
      </c>
      <c r="AM37" s="105">
        <v>606.33000000000004</v>
      </c>
      <c r="AN37" s="105">
        <v>568.33000000000004</v>
      </c>
      <c r="AO37" s="105">
        <v>611.33000000000004</v>
      </c>
      <c r="AP37" s="105">
        <v>497.33</v>
      </c>
      <c r="AQ37" s="105">
        <v>489.33</v>
      </c>
      <c r="AR37" s="105">
        <v>542.33000000000004</v>
      </c>
      <c r="AS37" s="105">
        <v>586.33000000000004</v>
      </c>
      <c r="AT37" s="105">
        <v>601.33000000000004</v>
      </c>
      <c r="AU37" s="105">
        <v>557.33000000000004</v>
      </c>
      <c r="AV37" s="105">
        <v>471.33</v>
      </c>
      <c r="AW37" s="105">
        <v>471.33</v>
      </c>
      <c r="AX37" s="105">
        <v>492.33</v>
      </c>
      <c r="AY37" s="105">
        <v>460.33</v>
      </c>
      <c r="AZ37" s="105">
        <v>472.33</v>
      </c>
      <c r="BA37" s="105">
        <v>460.33</v>
      </c>
      <c r="BB37" s="105">
        <v>352.33</v>
      </c>
      <c r="BC37" s="105">
        <v>353.33</v>
      </c>
      <c r="BD37" s="105">
        <v>370.33</v>
      </c>
      <c r="BE37" s="105">
        <v>357.33</v>
      </c>
      <c r="BF37" s="105">
        <v>353.33</v>
      </c>
      <c r="BG37" s="105">
        <v>349.33</v>
      </c>
      <c r="BH37" s="105">
        <v>697.33</v>
      </c>
      <c r="BI37" s="105">
        <v>499.33</v>
      </c>
      <c r="BJ37" s="105">
        <v>460.33</v>
      </c>
      <c r="BK37" s="105">
        <v>415.33</v>
      </c>
      <c r="BL37" s="105">
        <v>464.33</v>
      </c>
      <c r="BM37" s="105">
        <v>458.33</v>
      </c>
      <c r="BN37" s="105">
        <v>915.33</v>
      </c>
      <c r="BO37" s="105">
        <v>906.33</v>
      </c>
      <c r="BP37" s="105">
        <v>839.33</v>
      </c>
      <c r="BQ37" s="105">
        <v>950.33</v>
      </c>
      <c r="BR37" s="105">
        <v>1020.33</v>
      </c>
      <c r="BS37" s="105">
        <v>900.33</v>
      </c>
      <c r="BT37" s="105">
        <v>952.33</v>
      </c>
      <c r="BU37" s="105">
        <v>912.33</v>
      </c>
      <c r="BV37" s="105">
        <v>875.33</v>
      </c>
      <c r="BW37" s="105">
        <v>1774.33</v>
      </c>
      <c r="BX37" s="105">
        <v>922.33</v>
      </c>
      <c r="BY37" s="105">
        <v>849.33</v>
      </c>
      <c r="BZ37" s="105">
        <v>660.33</v>
      </c>
      <c r="CA37" s="105">
        <v>644.33000000000004</v>
      </c>
      <c r="CB37" s="105">
        <v>726.33</v>
      </c>
      <c r="CC37" s="105">
        <v>617.33000000000004</v>
      </c>
      <c r="CD37" s="105">
        <v>623.33000000000004</v>
      </c>
      <c r="CE37" s="105">
        <v>671.33</v>
      </c>
      <c r="CF37" s="105">
        <v>581.33000000000004</v>
      </c>
      <c r="CG37" s="105">
        <v>650.33000000000004</v>
      </c>
      <c r="CH37" s="105">
        <v>517.33000000000004</v>
      </c>
      <c r="CI37" s="105">
        <v>514.33000000000004</v>
      </c>
      <c r="CJ37" s="105">
        <v>848.33</v>
      </c>
      <c r="CK37" s="105">
        <v>651.33000000000004</v>
      </c>
      <c r="CL37" s="105">
        <v>535.33000000000004</v>
      </c>
      <c r="CM37" s="105">
        <v>461.33</v>
      </c>
      <c r="CN37" s="105">
        <v>481.33</v>
      </c>
      <c r="CO37" s="105">
        <v>520.33000000000004</v>
      </c>
      <c r="CP37" s="105">
        <v>493.33</v>
      </c>
      <c r="CQ37" s="105">
        <v>491.33</v>
      </c>
      <c r="CR37" s="105">
        <v>642.33000000000004</v>
      </c>
      <c r="CS37" s="105">
        <v>658.33</v>
      </c>
      <c r="CT37" s="105">
        <v>755.33</v>
      </c>
      <c r="CU37" s="105">
        <v>637.33000000000004</v>
      </c>
      <c r="CV37" s="105">
        <v>625.33000000000004</v>
      </c>
      <c r="CW37" s="105">
        <v>829.33</v>
      </c>
      <c r="CX37" s="105">
        <v>439.33</v>
      </c>
      <c r="CY37" s="105">
        <v>441.33</v>
      </c>
      <c r="CZ37" s="105">
        <v>506.33</v>
      </c>
      <c r="DA37" s="105">
        <v>479.33</v>
      </c>
      <c r="DB37" s="105">
        <v>492.33</v>
      </c>
      <c r="DC37" s="105">
        <v>454.33</v>
      </c>
      <c r="DD37" s="127">
        <v>523.33000000000004</v>
      </c>
      <c r="DE37" s="105">
        <v>551.33000000000004</v>
      </c>
      <c r="DF37" s="105">
        <v>495.33</v>
      </c>
      <c r="DG37" s="105">
        <v>486.33</v>
      </c>
      <c r="DH37" s="105">
        <v>483.33</v>
      </c>
      <c r="DI37" s="105">
        <v>617.33000000000004</v>
      </c>
      <c r="DJ37" s="105">
        <v>1275.33</v>
      </c>
      <c r="DK37" s="105">
        <v>1205.33</v>
      </c>
      <c r="DL37" s="105">
        <v>1174.33</v>
      </c>
      <c r="DM37" s="105">
        <v>892.33</v>
      </c>
      <c r="DN37" s="105">
        <v>886.33</v>
      </c>
      <c r="DO37" s="105">
        <v>880.33</v>
      </c>
      <c r="DP37" s="105">
        <v>1209.33</v>
      </c>
      <c r="DQ37" s="105">
        <v>1247.33</v>
      </c>
      <c r="DR37" s="105">
        <v>784.33</v>
      </c>
      <c r="DS37" s="105">
        <v>1121.33</v>
      </c>
      <c r="DT37" s="105">
        <v>1673.33</v>
      </c>
      <c r="DU37" s="105">
        <v>1505.33</v>
      </c>
      <c r="DV37" s="105">
        <v>550.33000000000004</v>
      </c>
      <c r="DW37" s="105">
        <v>585.33000000000004</v>
      </c>
      <c r="DX37" s="105">
        <v>673.33</v>
      </c>
      <c r="DY37" s="105">
        <v>590.33000000000004</v>
      </c>
      <c r="DZ37" s="105">
        <v>537.33000000000004</v>
      </c>
      <c r="EA37" s="105">
        <v>552.33000000000004</v>
      </c>
      <c r="EB37" s="105">
        <v>638.33000000000004</v>
      </c>
      <c r="EC37" s="105">
        <v>566.33000000000004</v>
      </c>
      <c r="ED37" s="105">
        <v>703.33</v>
      </c>
      <c r="EE37" s="105">
        <v>626.33000000000004</v>
      </c>
      <c r="EF37" s="105">
        <v>874.33</v>
      </c>
      <c r="EG37" s="105">
        <v>613.33000000000004</v>
      </c>
      <c r="EH37" s="105">
        <v>576.33000000000004</v>
      </c>
      <c r="EI37" s="105">
        <v>669.33</v>
      </c>
      <c r="EJ37" s="105">
        <v>586.33000000000004</v>
      </c>
      <c r="EK37" s="105">
        <v>659.33</v>
      </c>
      <c r="EL37" s="105">
        <v>700.33</v>
      </c>
      <c r="EM37" s="105">
        <v>650.33000000000004</v>
      </c>
      <c r="EN37" s="105">
        <v>696.33</v>
      </c>
      <c r="EO37" s="105">
        <v>658.33</v>
      </c>
      <c r="EP37" s="105">
        <v>693.33</v>
      </c>
      <c r="EQ37" s="105">
        <v>705.33</v>
      </c>
      <c r="ER37" s="105">
        <v>650.33000000000004</v>
      </c>
      <c r="ES37" s="105">
        <v>697.33</v>
      </c>
      <c r="ET37" s="105">
        <v>653.33000000000004</v>
      </c>
      <c r="EU37" s="105">
        <v>576.33000000000004</v>
      </c>
      <c r="EV37" s="105">
        <v>593.33000000000004</v>
      </c>
      <c r="EW37" s="105">
        <v>497.33</v>
      </c>
      <c r="EX37" s="105">
        <v>491.33</v>
      </c>
      <c r="EY37" s="105">
        <v>535.33000000000004</v>
      </c>
      <c r="EZ37" s="105">
        <v>9190.33</v>
      </c>
      <c r="FA37" s="105">
        <v>8848.33</v>
      </c>
      <c r="FB37" s="105">
        <v>9141.33</v>
      </c>
      <c r="FC37" s="105">
        <v>9613.33</v>
      </c>
      <c r="FD37" s="105">
        <v>9259.33</v>
      </c>
      <c r="FE37" s="105">
        <v>8764.33</v>
      </c>
    </row>
    <row r="38" spans="2:161">
      <c r="B38" s="105">
        <v>16.5</v>
      </c>
      <c r="C38" s="105">
        <v>47.83</v>
      </c>
      <c r="D38" s="105">
        <v>-70.17</v>
      </c>
      <c r="E38" s="105">
        <v>-11.170000000000002</v>
      </c>
      <c r="F38" s="105">
        <v>535.83000000000004</v>
      </c>
      <c r="G38" s="105">
        <v>544.83000000000004</v>
      </c>
      <c r="H38" s="105">
        <v>530.83000000000004</v>
      </c>
      <c r="I38" s="105">
        <v>632.83000000000004</v>
      </c>
      <c r="J38" s="105">
        <v>531.83000000000004</v>
      </c>
      <c r="K38" s="105">
        <v>521.83000000000004</v>
      </c>
      <c r="L38" s="105">
        <v>814.83</v>
      </c>
      <c r="M38" s="105">
        <v>779.83</v>
      </c>
      <c r="N38" s="105">
        <v>931.83</v>
      </c>
      <c r="O38" s="105">
        <v>662.83</v>
      </c>
      <c r="P38" s="105">
        <v>649.83000000000004</v>
      </c>
      <c r="Q38" s="105">
        <v>631.83000000000004</v>
      </c>
      <c r="R38" s="105">
        <v>342.83</v>
      </c>
      <c r="S38" s="105">
        <v>352.83</v>
      </c>
      <c r="T38" s="105">
        <v>253.83</v>
      </c>
      <c r="U38" s="105">
        <v>314.83</v>
      </c>
      <c r="V38" s="105">
        <v>297.83</v>
      </c>
      <c r="W38" s="105">
        <v>299.83</v>
      </c>
      <c r="X38" s="105">
        <v>396.83</v>
      </c>
      <c r="Y38" s="105">
        <v>411.83</v>
      </c>
      <c r="Z38" s="105">
        <v>381.83</v>
      </c>
      <c r="AA38" s="105">
        <v>411.83</v>
      </c>
      <c r="AB38" s="105">
        <v>416.83</v>
      </c>
      <c r="AC38" s="105">
        <v>376.83</v>
      </c>
      <c r="AD38" s="105">
        <v>765.83</v>
      </c>
      <c r="AE38" s="105">
        <v>730.83</v>
      </c>
      <c r="AF38" s="105">
        <v>714.83</v>
      </c>
      <c r="AG38" s="105">
        <v>761.83</v>
      </c>
      <c r="AH38" s="105">
        <v>656.83</v>
      </c>
      <c r="AI38" s="105">
        <v>635.83000000000004</v>
      </c>
      <c r="AJ38" s="105">
        <v>722.83</v>
      </c>
      <c r="AK38" s="105">
        <v>837.83</v>
      </c>
      <c r="AL38" s="105">
        <v>716.83</v>
      </c>
      <c r="AM38" s="105">
        <v>611.83000000000004</v>
      </c>
      <c r="AN38" s="105">
        <v>594.83000000000004</v>
      </c>
      <c r="AO38" s="105">
        <v>626.83000000000004</v>
      </c>
      <c r="AP38" s="105">
        <v>565.83000000000004</v>
      </c>
      <c r="AQ38" s="105">
        <v>471.83</v>
      </c>
      <c r="AR38" s="105">
        <v>548.83000000000004</v>
      </c>
      <c r="AS38" s="105">
        <v>570.83000000000004</v>
      </c>
      <c r="AT38" s="105">
        <v>569.83000000000004</v>
      </c>
      <c r="AU38" s="105">
        <v>541.83000000000004</v>
      </c>
      <c r="AV38" s="105">
        <v>476.83</v>
      </c>
      <c r="AW38" s="105">
        <v>490.83</v>
      </c>
      <c r="AX38" s="105">
        <v>499.83</v>
      </c>
      <c r="AY38" s="105">
        <v>471.83</v>
      </c>
      <c r="AZ38" s="105">
        <v>454.83</v>
      </c>
      <c r="BA38" s="105">
        <v>458.83</v>
      </c>
      <c r="BB38" s="105">
        <v>353.83</v>
      </c>
      <c r="BC38" s="105">
        <v>359.83</v>
      </c>
      <c r="BD38" s="105">
        <v>374.83</v>
      </c>
      <c r="BE38" s="105">
        <v>333.83</v>
      </c>
      <c r="BF38" s="105">
        <v>348.83</v>
      </c>
      <c r="BG38" s="105">
        <v>348.83</v>
      </c>
      <c r="BH38" s="105">
        <v>653.83000000000004</v>
      </c>
      <c r="BI38" s="105">
        <v>493.83</v>
      </c>
      <c r="BJ38" s="105">
        <v>487.83</v>
      </c>
      <c r="BK38" s="105">
        <v>407.83</v>
      </c>
      <c r="BL38" s="105">
        <v>455.83</v>
      </c>
      <c r="BM38" s="105">
        <v>475.83</v>
      </c>
      <c r="BN38" s="105">
        <v>937.83</v>
      </c>
      <c r="BO38" s="105">
        <v>928.83</v>
      </c>
      <c r="BP38" s="105">
        <v>876.83</v>
      </c>
      <c r="BQ38" s="105">
        <v>984.83</v>
      </c>
      <c r="BR38" s="105">
        <v>1051.83</v>
      </c>
      <c r="BS38" s="105">
        <v>938.83</v>
      </c>
      <c r="BT38" s="105">
        <v>951.83</v>
      </c>
      <c r="BU38" s="105">
        <v>915.83</v>
      </c>
      <c r="BV38" s="105">
        <v>904.83</v>
      </c>
      <c r="BW38" s="105">
        <v>1804.83</v>
      </c>
      <c r="BX38" s="105">
        <v>949.83</v>
      </c>
      <c r="BY38" s="105">
        <v>886.83</v>
      </c>
      <c r="BZ38" s="105">
        <v>622.83000000000004</v>
      </c>
      <c r="CA38" s="105">
        <v>631.83000000000004</v>
      </c>
      <c r="CB38" s="105">
        <v>713.83</v>
      </c>
      <c r="CC38" s="105">
        <v>609.83000000000004</v>
      </c>
      <c r="CD38" s="105">
        <v>597.83000000000004</v>
      </c>
      <c r="CE38" s="105">
        <v>655.83</v>
      </c>
      <c r="CF38" s="105">
        <v>591.83000000000004</v>
      </c>
      <c r="CG38" s="105">
        <v>654.83000000000004</v>
      </c>
      <c r="CH38" s="105">
        <v>548.83000000000004</v>
      </c>
      <c r="CI38" s="105">
        <v>522.83000000000004</v>
      </c>
      <c r="CJ38" s="105">
        <v>892.83</v>
      </c>
      <c r="CK38" s="105">
        <v>663.83</v>
      </c>
      <c r="CL38" s="105">
        <v>524.83000000000004</v>
      </c>
      <c r="CM38" s="105">
        <v>444.83</v>
      </c>
      <c r="CN38" s="105">
        <v>466.83</v>
      </c>
      <c r="CO38" s="105">
        <v>511.83</v>
      </c>
      <c r="CP38" s="105">
        <v>476.83</v>
      </c>
      <c r="CQ38" s="105">
        <v>512.83000000000004</v>
      </c>
      <c r="CR38" s="105">
        <v>661.83</v>
      </c>
      <c r="CS38" s="105">
        <v>681.83</v>
      </c>
      <c r="CT38" s="105">
        <v>790.83</v>
      </c>
      <c r="CU38" s="105">
        <v>624.83000000000004</v>
      </c>
      <c r="CV38" s="105">
        <v>647.83000000000004</v>
      </c>
      <c r="CW38" s="105">
        <v>814.83</v>
      </c>
      <c r="CX38" s="105">
        <v>423.83</v>
      </c>
      <c r="CY38" s="105">
        <v>429.83</v>
      </c>
      <c r="CZ38" s="105">
        <v>485.83</v>
      </c>
      <c r="DA38" s="105">
        <v>460.83</v>
      </c>
      <c r="DB38" s="105">
        <v>469.83</v>
      </c>
      <c r="DC38" s="105">
        <v>431.83</v>
      </c>
      <c r="DD38" s="127">
        <v>515.33000000000004</v>
      </c>
      <c r="DE38" s="105">
        <v>536.83000000000004</v>
      </c>
      <c r="DF38" s="105">
        <v>493.83</v>
      </c>
      <c r="DG38" s="105">
        <v>454.83</v>
      </c>
      <c r="DH38" s="105">
        <v>489.83</v>
      </c>
      <c r="DI38" s="105">
        <v>601.83000000000004</v>
      </c>
      <c r="DJ38" s="105">
        <v>1356.83</v>
      </c>
      <c r="DK38" s="105">
        <v>1227.83</v>
      </c>
      <c r="DL38" s="105">
        <v>1260.83</v>
      </c>
      <c r="DM38" s="105">
        <v>936.83</v>
      </c>
      <c r="DN38" s="105">
        <v>925.83</v>
      </c>
      <c r="DO38" s="105">
        <v>931.83</v>
      </c>
      <c r="DP38" s="105">
        <v>1264.83</v>
      </c>
      <c r="DQ38" s="105">
        <v>1286.83</v>
      </c>
      <c r="DR38" s="105">
        <v>813.83</v>
      </c>
      <c r="DS38" s="105">
        <v>1201.83</v>
      </c>
      <c r="DT38" s="105">
        <v>1699.83</v>
      </c>
      <c r="DU38" s="105">
        <v>1588.83</v>
      </c>
      <c r="DV38" s="105">
        <v>544.83000000000004</v>
      </c>
      <c r="DW38" s="105">
        <v>533.83000000000004</v>
      </c>
      <c r="DX38" s="105">
        <v>657.83</v>
      </c>
      <c r="DY38" s="105">
        <v>571.83000000000004</v>
      </c>
      <c r="DZ38" s="105">
        <v>511.83</v>
      </c>
      <c r="EA38" s="105">
        <v>536.83000000000004</v>
      </c>
      <c r="EB38" s="105">
        <v>648.83000000000004</v>
      </c>
      <c r="EC38" s="105">
        <v>571.83000000000004</v>
      </c>
      <c r="ED38" s="105">
        <v>674.83</v>
      </c>
      <c r="EE38" s="105">
        <v>618.83000000000004</v>
      </c>
      <c r="EF38" s="105">
        <v>871.83</v>
      </c>
      <c r="EG38" s="105">
        <v>606.83000000000004</v>
      </c>
      <c r="EH38" s="105">
        <v>585.83000000000004</v>
      </c>
      <c r="EI38" s="105">
        <v>641.83000000000004</v>
      </c>
      <c r="EJ38" s="105">
        <v>578.83000000000004</v>
      </c>
      <c r="EK38" s="105">
        <v>674.83</v>
      </c>
      <c r="EL38" s="105">
        <v>696.83</v>
      </c>
      <c r="EM38" s="105">
        <v>629.83000000000004</v>
      </c>
      <c r="EN38" s="105">
        <v>675.83</v>
      </c>
      <c r="EO38" s="105">
        <v>707.83</v>
      </c>
      <c r="EP38" s="105">
        <v>672.83</v>
      </c>
      <c r="EQ38" s="105">
        <v>691.83</v>
      </c>
      <c r="ER38" s="105">
        <v>635.83000000000004</v>
      </c>
      <c r="ES38" s="105">
        <v>709.83</v>
      </c>
      <c r="ET38" s="105">
        <v>624.83000000000004</v>
      </c>
      <c r="EU38" s="105">
        <v>547.83000000000004</v>
      </c>
      <c r="EV38" s="105">
        <v>547.83000000000004</v>
      </c>
      <c r="EW38" s="105">
        <v>451.83</v>
      </c>
      <c r="EX38" s="105">
        <v>465.83</v>
      </c>
      <c r="EY38" s="105">
        <v>514.83000000000004</v>
      </c>
      <c r="EZ38" s="105">
        <v>9652.83</v>
      </c>
      <c r="FA38" s="105">
        <v>9429.83</v>
      </c>
      <c r="FB38" s="105">
        <v>9867.83</v>
      </c>
      <c r="FC38" s="105">
        <v>10503.83</v>
      </c>
      <c r="FD38" s="105">
        <v>9974.83</v>
      </c>
      <c r="FE38" s="105">
        <v>9235.83</v>
      </c>
    </row>
    <row r="39" spans="2:161">
      <c r="B39" s="105">
        <v>17</v>
      </c>
      <c r="C39" s="105">
        <v>75.5</v>
      </c>
      <c r="D39" s="105">
        <v>-28.5</v>
      </c>
      <c r="E39" s="105">
        <v>23.5</v>
      </c>
      <c r="F39" s="105">
        <v>527.5</v>
      </c>
      <c r="G39" s="105">
        <v>560.5</v>
      </c>
      <c r="H39" s="105">
        <v>509.5</v>
      </c>
      <c r="I39" s="105">
        <v>656.5</v>
      </c>
      <c r="J39" s="105">
        <v>533.5</v>
      </c>
      <c r="K39" s="105">
        <v>512.5</v>
      </c>
      <c r="L39" s="105">
        <v>795.5</v>
      </c>
      <c r="M39" s="105">
        <v>794.5</v>
      </c>
      <c r="N39" s="105">
        <v>957.5</v>
      </c>
      <c r="O39" s="105">
        <v>684.5</v>
      </c>
      <c r="P39" s="105">
        <v>662.5</v>
      </c>
      <c r="Q39" s="105">
        <v>650.5</v>
      </c>
      <c r="R39" s="105">
        <v>348.5</v>
      </c>
      <c r="S39" s="105">
        <v>353.5</v>
      </c>
      <c r="T39" s="105">
        <v>270.5</v>
      </c>
      <c r="U39" s="105">
        <v>308.5</v>
      </c>
      <c r="V39" s="105">
        <v>302.5</v>
      </c>
      <c r="W39" s="105">
        <v>317.5</v>
      </c>
      <c r="X39" s="105">
        <v>431</v>
      </c>
      <c r="Y39" s="105">
        <v>441.5</v>
      </c>
      <c r="Z39" s="105">
        <v>420.5</v>
      </c>
      <c r="AA39" s="105">
        <v>443.5</v>
      </c>
      <c r="AB39" s="105">
        <v>439.5</v>
      </c>
      <c r="AC39" s="105">
        <v>419.5</v>
      </c>
      <c r="AD39" s="105">
        <v>778.5</v>
      </c>
      <c r="AE39" s="105">
        <v>740.5</v>
      </c>
      <c r="AF39" s="105">
        <v>717.5</v>
      </c>
      <c r="AG39" s="105">
        <v>795.5</v>
      </c>
      <c r="AH39" s="105">
        <v>650.5</v>
      </c>
      <c r="AI39" s="105">
        <v>647.5</v>
      </c>
      <c r="AJ39" s="105">
        <v>728.5</v>
      </c>
      <c r="AK39" s="105">
        <v>825.5</v>
      </c>
      <c r="AL39" s="105">
        <v>725.5</v>
      </c>
      <c r="AM39" s="105">
        <v>638.5</v>
      </c>
      <c r="AN39" s="105">
        <v>588.5</v>
      </c>
      <c r="AO39" s="105">
        <v>589.5</v>
      </c>
      <c r="AP39" s="105">
        <v>499.5</v>
      </c>
      <c r="AQ39" s="105">
        <v>478.5</v>
      </c>
      <c r="AR39" s="105">
        <v>546.5</v>
      </c>
      <c r="AS39" s="105">
        <v>587.5</v>
      </c>
      <c r="AT39" s="105">
        <v>584.5</v>
      </c>
      <c r="AU39" s="105">
        <v>548.5</v>
      </c>
      <c r="AV39" s="105">
        <v>488.5</v>
      </c>
      <c r="AW39" s="105">
        <v>490.5</v>
      </c>
      <c r="AX39" s="105">
        <v>505.5</v>
      </c>
      <c r="AY39" s="105">
        <v>466.5</v>
      </c>
      <c r="AZ39" s="105">
        <v>474.5</v>
      </c>
      <c r="BA39" s="105">
        <v>468.5</v>
      </c>
      <c r="BB39" s="105">
        <v>364.5</v>
      </c>
      <c r="BC39" s="105">
        <v>374.5</v>
      </c>
      <c r="BD39" s="105">
        <v>373.5</v>
      </c>
      <c r="BE39" s="105">
        <v>359.5</v>
      </c>
      <c r="BF39" s="105">
        <v>309.5</v>
      </c>
      <c r="BG39" s="105">
        <v>357.5</v>
      </c>
      <c r="BH39" s="105">
        <v>675.5</v>
      </c>
      <c r="BI39" s="105">
        <v>538.5</v>
      </c>
      <c r="BJ39" s="105">
        <v>474.5</v>
      </c>
      <c r="BK39" s="105">
        <v>429.5</v>
      </c>
      <c r="BL39" s="105">
        <v>419.5</v>
      </c>
      <c r="BM39" s="105">
        <v>477.5</v>
      </c>
      <c r="BN39" s="105">
        <v>930.5</v>
      </c>
      <c r="BO39" s="105">
        <v>955.5</v>
      </c>
      <c r="BP39" s="105">
        <v>883.5</v>
      </c>
      <c r="BQ39" s="105">
        <v>980.5</v>
      </c>
      <c r="BR39" s="105">
        <v>1085.5</v>
      </c>
      <c r="BS39" s="105">
        <v>978.5</v>
      </c>
      <c r="BT39" s="105">
        <v>963.5</v>
      </c>
      <c r="BU39" s="105">
        <v>942.5</v>
      </c>
      <c r="BV39" s="105">
        <v>892.5</v>
      </c>
      <c r="BW39" s="105">
        <v>1827.5</v>
      </c>
      <c r="BX39" s="105">
        <v>928.5</v>
      </c>
      <c r="BY39" s="105">
        <v>878.5</v>
      </c>
      <c r="BZ39" s="105">
        <v>642.5</v>
      </c>
      <c r="CA39" s="105">
        <v>649.5</v>
      </c>
      <c r="CB39" s="105">
        <v>736.5</v>
      </c>
      <c r="CC39" s="105">
        <v>645.5</v>
      </c>
      <c r="CD39" s="105">
        <v>639.5</v>
      </c>
      <c r="CE39" s="105">
        <v>641.5</v>
      </c>
      <c r="CF39" s="105">
        <v>576.5</v>
      </c>
      <c r="CG39" s="105">
        <v>652.5</v>
      </c>
      <c r="CH39" s="105">
        <v>529.5</v>
      </c>
      <c r="CI39" s="105">
        <v>552.5</v>
      </c>
      <c r="CJ39" s="105">
        <v>893.5</v>
      </c>
      <c r="CK39" s="105">
        <v>674.5</v>
      </c>
      <c r="CL39" s="105">
        <v>531.5</v>
      </c>
      <c r="CM39" s="105">
        <v>461.5</v>
      </c>
      <c r="CN39" s="105">
        <v>494.5</v>
      </c>
      <c r="CO39" s="105">
        <v>513.5</v>
      </c>
      <c r="CP39" s="105">
        <v>481.5</v>
      </c>
      <c r="CQ39" s="105">
        <v>524.5</v>
      </c>
      <c r="CR39" s="105">
        <v>674.5</v>
      </c>
      <c r="CS39" s="105">
        <v>657.5</v>
      </c>
      <c r="CT39" s="105">
        <v>766.5</v>
      </c>
      <c r="CU39" s="105">
        <v>657.5</v>
      </c>
      <c r="CV39" s="105">
        <v>628.5</v>
      </c>
      <c r="CW39" s="105">
        <v>838.5</v>
      </c>
      <c r="CX39" s="105">
        <v>423.5</v>
      </c>
      <c r="CY39" s="105">
        <v>416.5</v>
      </c>
      <c r="CZ39" s="105">
        <v>495.5</v>
      </c>
      <c r="DA39" s="105">
        <v>454.5</v>
      </c>
      <c r="DB39" s="105">
        <v>485.5</v>
      </c>
      <c r="DC39" s="105">
        <v>435.5</v>
      </c>
      <c r="DD39" s="127">
        <v>538.5</v>
      </c>
      <c r="DE39" s="105">
        <v>543.5</v>
      </c>
      <c r="DF39" s="105">
        <v>533.5</v>
      </c>
      <c r="DG39" s="105">
        <v>490.5</v>
      </c>
      <c r="DH39" s="105">
        <v>472.5</v>
      </c>
      <c r="DI39" s="105">
        <v>623.5</v>
      </c>
      <c r="DJ39" s="105">
        <v>1428.5</v>
      </c>
      <c r="DK39" s="105">
        <v>1301.5</v>
      </c>
      <c r="DL39" s="105">
        <v>1349.5</v>
      </c>
      <c r="DM39" s="105">
        <v>1014.5</v>
      </c>
      <c r="DN39" s="105">
        <v>968.5</v>
      </c>
      <c r="DO39" s="105">
        <v>1002.5</v>
      </c>
      <c r="DP39" s="105">
        <v>1312.5</v>
      </c>
      <c r="DQ39" s="105">
        <v>1349.5</v>
      </c>
      <c r="DR39" s="105">
        <v>858.5</v>
      </c>
      <c r="DS39" s="105">
        <v>1264.5</v>
      </c>
      <c r="DT39" s="105">
        <v>1776.5</v>
      </c>
      <c r="DU39" s="105">
        <v>1657.5</v>
      </c>
      <c r="DV39" s="105">
        <v>554.5</v>
      </c>
      <c r="DW39" s="105">
        <v>562.5</v>
      </c>
      <c r="DX39" s="105">
        <v>694.5</v>
      </c>
      <c r="DY39" s="105">
        <v>588.5</v>
      </c>
      <c r="DZ39" s="105">
        <v>545.5</v>
      </c>
      <c r="EA39" s="105">
        <v>517.5</v>
      </c>
      <c r="EB39" s="105">
        <v>673.5</v>
      </c>
      <c r="EC39" s="105">
        <v>589.5</v>
      </c>
      <c r="ED39" s="105">
        <v>719.5</v>
      </c>
      <c r="EE39" s="105">
        <v>619.5</v>
      </c>
      <c r="EF39" s="105">
        <v>881.5</v>
      </c>
      <c r="EG39" s="105">
        <v>639.5</v>
      </c>
      <c r="EH39" s="105">
        <v>576.5</v>
      </c>
      <c r="EI39" s="105">
        <v>649.5</v>
      </c>
      <c r="EJ39" s="105">
        <v>614.5</v>
      </c>
      <c r="EK39" s="105">
        <v>661.5</v>
      </c>
      <c r="EL39" s="105">
        <v>686.5</v>
      </c>
      <c r="EM39" s="105">
        <v>643.5</v>
      </c>
      <c r="EN39" s="105">
        <v>700.5</v>
      </c>
      <c r="EO39" s="105">
        <v>714.5</v>
      </c>
      <c r="EP39" s="105">
        <v>714.5</v>
      </c>
      <c r="EQ39" s="105">
        <v>740.5</v>
      </c>
      <c r="ER39" s="105">
        <v>662.5</v>
      </c>
      <c r="ES39" s="105">
        <v>706.5</v>
      </c>
      <c r="ET39" s="105">
        <v>615.5</v>
      </c>
      <c r="EU39" s="105">
        <v>542.5</v>
      </c>
      <c r="EV39" s="105">
        <v>543.5</v>
      </c>
      <c r="EW39" s="105">
        <v>474.5</v>
      </c>
      <c r="EX39" s="105">
        <v>446.5</v>
      </c>
      <c r="EY39" s="105">
        <v>516.5</v>
      </c>
      <c r="EZ39" s="105">
        <v>10338.5</v>
      </c>
      <c r="FA39" s="105">
        <v>10057.5</v>
      </c>
      <c r="FB39" s="105">
        <v>10463.5</v>
      </c>
      <c r="FC39" s="105">
        <v>11018.5</v>
      </c>
      <c r="FD39" s="105">
        <v>10716.5</v>
      </c>
      <c r="FE39" s="105">
        <v>10046.5</v>
      </c>
    </row>
    <row r="40" spans="2:161">
      <c r="B40" s="105">
        <v>17.5</v>
      </c>
      <c r="C40" s="105">
        <v>27.17</v>
      </c>
      <c r="D40" s="105">
        <v>-52.83</v>
      </c>
      <c r="E40" s="105">
        <v>-12.829999999999998</v>
      </c>
      <c r="F40" s="105">
        <v>538.16999999999996</v>
      </c>
      <c r="G40" s="105">
        <v>533.16999999999996</v>
      </c>
      <c r="H40" s="105">
        <v>532.16999999999996</v>
      </c>
      <c r="I40" s="105">
        <v>643.16999999999996</v>
      </c>
      <c r="J40" s="105">
        <v>526.16999999999996</v>
      </c>
      <c r="K40" s="105">
        <v>528.16999999999996</v>
      </c>
      <c r="L40" s="105">
        <v>812.17</v>
      </c>
      <c r="M40" s="105">
        <v>801.17</v>
      </c>
      <c r="N40" s="105">
        <v>954.17</v>
      </c>
      <c r="O40" s="105">
        <v>697.17</v>
      </c>
      <c r="P40" s="105">
        <v>657.17</v>
      </c>
      <c r="Q40" s="105">
        <v>629.16999999999996</v>
      </c>
      <c r="R40" s="105">
        <v>358.17</v>
      </c>
      <c r="S40" s="105">
        <v>344.17</v>
      </c>
      <c r="T40" s="105">
        <v>274.17</v>
      </c>
      <c r="U40" s="105">
        <v>316.17</v>
      </c>
      <c r="V40" s="105">
        <v>302.17</v>
      </c>
      <c r="W40" s="105">
        <v>299.17</v>
      </c>
      <c r="X40" s="105">
        <v>442.17</v>
      </c>
      <c r="Y40" s="105">
        <v>452.17</v>
      </c>
      <c r="Z40" s="105">
        <v>432.17</v>
      </c>
      <c r="AA40" s="105">
        <v>482.17</v>
      </c>
      <c r="AB40" s="105">
        <v>463.17</v>
      </c>
      <c r="AC40" s="105">
        <v>431.17</v>
      </c>
      <c r="AD40" s="105">
        <v>785.17</v>
      </c>
      <c r="AE40" s="105">
        <v>761.17</v>
      </c>
      <c r="AF40" s="105">
        <v>739.17</v>
      </c>
      <c r="AG40" s="105">
        <v>763.17</v>
      </c>
      <c r="AH40" s="105">
        <v>678.17</v>
      </c>
      <c r="AI40" s="105">
        <v>636.16999999999996</v>
      </c>
      <c r="AJ40" s="105">
        <v>740.17</v>
      </c>
      <c r="AK40" s="105">
        <v>865.17</v>
      </c>
      <c r="AL40" s="105">
        <v>714.17</v>
      </c>
      <c r="AM40" s="105">
        <v>632.16999999999996</v>
      </c>
      <c r="AN40" s="105">
        <v>588.16999999999996</v>
      </c>
      <c r="AO40" s="105">
        <v>611.16999999999996</v>
      </c>
      <c r="AP40" s="105">
        <v>549.16999999999996</v>
      </c>
      <c r="AQ40" s="105">
        <v>486.17</v>
      </c>
      <c r="AR40" s="105">
        <v>525.16999999999996</v>
      </c>
      <c r="AS40" s="105">
        <v>570.16999999999996</v>
      </c>
      <c r="AT40" s="105">
        <v>574.16999999999996</v>
      </c>
      <c r="AU40" s="105">
        <v>513.16999999999996</v>
      </c>
      <c r="AV40" s="105">
        <v>473.17</v>
      </c>
      <c r="AW40" s="105">
        <v>497.17</v>
      </c>
      <c r="AX40" s="105">
        <v>499.17</v>
      </c>
      <c r="AY40" s="105">
        <v>494.17</v>
      </c>
      <c r="AZ40" s="105">
        <v>486.17</v>
      </c>
      <c r="BA40" s="105">
        <v>477.17</v>
      </c>
      <c r="BB40" s="105">
        <v>341.17</v>
      </c>
      <c r="BC40" s="105">
        <v>361.17</v>
      </c>
      <c r="BD40" s="105">
        <v>373.17</v>
      </c>
      <c r="BE40" s="105">
        <v>330.17</v>
      </c>
      <c r="BF40" s="105">
        <v>325.17</v>
      </c>
      <c r="BG40" s="105">
        <v>322.17</v>
      </c>
      <c r="BH40" s="105">
        <v>682.17</v>
      </c>
      <c r="BI40" s="105">
        <v>510.17</v>
      </c>
      <c r="BJ40" s="105">
        <v>481.17</v>
      </c>
      <c r="BK40" s="105">
        <v>441.17</v>
      </c>
      <c r="BL40" s="105">
        <v>452.17</v>
      </c>
      <c r="BM40" s="105">
        <v>484.17</v>
      </c>
      <c r="BN40" s="105">
        <v>956.17</v>
      </c>
      <c r="BO40" s="105">
        <v>957.17</v>
      </c>
      <c r="BP40" s="105">
        <v>898.17</v>
      </c>
      <c r="BQ40" s="105">
        <v>1006.17</v>
      </c>
      <c r="BR40" s="105">
        <v>1148.17</v>
      </c>
      <c r="BS40" s="105">
        <v>1019.17</v>
      </c>
      <c r="BT40" s="105">
        <v>954.17</v>
      </c>
      <c r="BU40" s="105">
        <v>965.17</v>
      </c>
      <c r="BV40" s="105">
        <v>921.17</v>
      </c>
      <c r="BW40" s="105">
        <v>1852.17</v>
      </c>
      <c r="BX40" s="105">
        <v>977.17</v>
      </c>
      <c r="BY40" s="105">
        <v>903.17</v>
      </c>
      <c r="BZ40" s="105">
        <v>654.16999999999996</v>
      </c>
      <c r="CA40" s="105">
        <v>634.16999999999996</v>
      </c>
      <c r="CB40" s="105">
        <v>704.17</v>
      </c>
      <c r="CC40" s="105">
        <v>638.16999999999996</v>
      </c>
      <c r="CD40" s="105">
        <v>628.16999999999996</v>
      </c>
      <c r="CE40" s="105">
        <v>660.17</v>
      </c>
      <c r="CF40" s="105">
        <v>613.16999999999996</v>
      </c>
      <c r="CG40" s="105">
        <v>695.17</v>
      </c>
      <c r="CH40" s="105">
        <v>551.16999999999996</v>
      </c>
      <c r="CI40" s="105">
        <v>557.16999999999996</v>
      </c>
      <c r="CJ40" s="105">
        <v>891.17</v>
      </c>
      <c r="CK40" s="105">
        <v>673.17</v>
      </c>
      <c r="CL40" s="105">
        <v>513.16999999999996</v>
      </c>
      <c r="CM40" s="105">
        <v>458.17</v>
      </c>
      <c r="CN40" s="105">
        <v>475.17</v>
      </c>
      <c r="CO40" s="105">
        <v>498.17</v>
      </c>
      <c r="CP40" s="105">
        <v>493.17</v>
      </c>
      <c r="CQ40" s="105">
        <v>488.17</v>
      </c>
      <c r="CR40" s="105">
        <v>679.17</v>
      </c>
      <c r="CS40" s="105">
        <v>683.17</v>
      </c>
      <c r="CT40" s="105">
        <v>784.17</v>
      </c>
      <c r="CU40" s="105">
        <v>616.16999999999996</v>
      </c>
      <c r="CV40" s="105">
        <v>652.16999999999996</v>
      </c>
      <c r="CW40" s="105">
        <v>850.17</v>
      </c>
      <c r="CX40" s="105">
        <v>398.17</v>
      </c>
      <c r="CY40" s="105">
        <v>412.17</v>
      </c>
      <c r="CZ40" s="105">
        <v>480.17</v>
      </c>
      <c r="DA40" s="105">
        <v>446.17</v>
      </c>
      <c r="DB40" s="105">
        <v>446.17</v>
      </c>
      <c r="DC40" s="105">
        <v>418.17</v>
      </c>
      <c r="DD40" s="127">
        <v>526.16999999999996</v>
      </c>
      <c r="DE40" s="105">
        <v>546.16999999999996</v>
      </c>
      <c r="DF40" s="105">
        <v>506.17</v>
      </c>
      <c r="DG40" s="105">
        <v>486.17</v>
      </c>
      <c r="DH40" s="105">
        <v>474.17</v>
      </c>
      <c r="DI40" s="105">
        <v>625.16999999999996</v>
      </c>
      <c r="DJ40" s="105">
        <v>1526.17</v>
      </c>
      <c r="DK40" s="105">
        <v>1411.17</v>
      </c>
      <c r="DL40" s="105">
        <v>1481.17</v>
      </c>
      <c r="DM40" s="105">
        <v>1045.17</v>
      </c>
      <c r="DN40" s="105">
        <v>1046.17</v>
      </c>
      <c r="DO40" s="105">
        <v>1030.17</v>
      </c>
      <c r="DP40" s="105">
        <v>1356.17</v>
      </c>
      <c r="DQ40" s="105">
        <v>1363.17</v>
      </c>
      <c r="DR40" s="105">
        <v>850.17</v>
      </c>
      <c r="DS40" s="105">
        <v>1413.17</v>
      </c>
      <c r="DT40" s="105">
        <v>1875.17</v>
      </c>
      <c r="DU40" s="105">
        <v>1698.17</v>
      </c>
      <c r="DV40" s="105">
        <v>545.16999999999996</v>
      </c>
      <c r="DW40" s="105">
        <v>547.16999999999996</v>
      </c>
      <c r="DX40" s="105">
        <v>647.16999999999996</v>
      </c>
      <c r="DY40" s="105">
        <v>582.16999999999996</v>
      </c>
      <c r="DZ40" s="105">
        <v>527.16999999999996</v>
      </c>
      <c r="EA40" s="105">
        <v>519.16999999999996</v>
      </c>
      <c r="EB40" s="105">
        <v>688.17</v>
      </c>
      <c r="EC40" s="105">
        <v>591.16999999999996</v>
      </c>
      <c r="ED40" s="105">
        <v>696.17</v>
      </c>
      <c r="EE40" s="105">
        <v>637.16999999999996</v>
      </c>
      <c r="EF40" s="105">
        <v>883.17</v>
      </c>
      <c r="EG40" s="105">
        <v>613.16999999999996</v>
      </c>
      <c r="EH40" s="105">
        <v>552.16999999999996</v>
      </c>
      <c r="EI40" s="105">
        <v>625.16999999999996</v>
      </c>
      <c r="EJ40" s="105">
        <v>587.16999999999996</v>
      </c>
      <c r="EK40" s="105">
        <v>649.16999999999996</v>
      </c>
      <c r="EL40" s="105">
        <v>677.17</v>
      </c>
      <c r="EM40" s="105">
        <v>631.16999999999996</v>
      </c>
      <c r="EN40" s="105">
        <v>708.17</v>
      </c>
      <c r="EO40" s="105">
        <v>687.17</v>
      </c>
      <c r="EP40" s="105">
        <v>698.17</v>
      </c>
      <c r="EQ40" s="105">
        <v>731.17</v>
      </c>
      <c r="ER40" s="105">
        <v>706.17</v>
      </c>
      <c r="ES40" s="105">
        <v>706.17</v>
      </c>
      <c r="ET40" s="105">
        <v>624.16999999999996</v>
      </c>
      <c r="EU40" s="105">
        <v>516.16999999999996</v>
      </c>
      <c r="EV40" s="105">
        <v>569.16999999999996</v>
      </c>
      <c r="EW40" s="105">
        <v>453.17</v>
      </c>
      <c r="EX40" s="105">
        <v>448.17</v>
      </c>
      <c r="EY40" s="105">
        <v>506.17</v>
      </c>
      <c r="EZ40" s="105">
        <v>11039.17</v>
      </c>
      <c r="FA40" s="105">
        <v>10794.17</v>
      </c>
      <c r="FB40" s="105">
        <v>11273.17</v>
      </c>
      <c r="FC40" s="105">
        <v>11619.17</v>
      </c>
      <c r="FD40" s="105">
        <v>11305.17</v>
      </c>
      <c r="FE40" s="105">
        <v>10568.17</v>
      </c>
    </row>
    <row r="41" spans="2:161">
      <c r="B41" s="105">
        <v>18</v>
      </c>
      <c r="C41" s="105">
        <v>39.83</v>
      </c>
      <c r="D41" s="105">
        <v>-52.17</v>
      </c>
      <c r="E41" s="105">
        <v>-6.1700000000000017</v>
      </c>
      <c r="F41" s="105">
        <v>517.83000000000004</v>
      </c>
      <c r="G41" s="105">
        <v>535.83000000000004</v>
      </c>
      <c r="H41" s="105">
        <v>524.83000000000004</v>
      </c>
      <c r="I41" s="105">
        <v>631.83000000000004</v>
      </c>
      <c r="J41" s="105">
        <v>520.83000000000004</v>
      </c>
      <c r="K41" s="105">
        <v>520.83000000000004</v>
      </c>
      <c r="L41" s="105">
        <v>792.83</v>
      </c>
      <c r="M41" s="105">
        <v>811.83</v>
      </c>
      <c r="N41" s="105">
        <v>953.83</v>
      </c>
      <c r="O41" s="105">
        <v>694.83</v>
      </c>
      <c r="P41" s="105">
        <v>661.83</v>
      </c>
      <c r="Q41" s="105">
        <v>646.83000000000004</v>
      </c>
      <c r="R41" s="105">
        <v>358.83</v>
      </c>
      <c r="S41" s="105">
        <v>357.83</v>
      </c>
      <c r="T41" s="105">
        <v>270.83</v>
      </c>
      <c r="U41" s="105">
        <v>326.83</v>
      </c>
      <c r="V41" s="105">
        <v>300.83</v>
      </c>
      <c r="W41" s="105">
        <v>300.83</v>
      </c>
      <c r="X41" s="105">
        <v>466.33</v>
      </c>
      <c r="Y41" s="105">
        <v>464.83</v>
      </c>
      <c r="Z41" s="105">
        <v>467.83</v>
      </c>
      <c r="AA41" s="105">
        <v>496.83</v>
      </c>
      <c r="AB41" s="105">
        <v>476.83</v>
      </c>
      <c r="AC41" s="105">
        <v>458.83</v>
      </c>
      <c r="AD41" s="105">
        <v>800.83</v>
      </c>
      <c r="AE41" s="105">
        <v>750.83</v>
      </c>
      <c r="AF41" s="105">
        <v>752.83</v>
      </c>
      <c r="AG41" s="105">
        <v>800.83</v>
      </c>
      <c r="AH41" s="105">
        <v>653.83000000000004</v>
      </c>
      <c r="AI41" s="105">
        <v>646.83000000000004</v>
      </c>
      <c r="AJ41" s="105">
        <v>713.83</v>
      </c>
      <c r="AK41" s="105">
        <v>833.83</v>
      </c>
      <c r="AL41" s="105">
        <v>713.83</v>
      </c>
      <c r="AM41" s="105">
        <v>608.83000000000004</v>
      </c>
      <c r="AN41" s="105">
        <v>582.83000000000004</v>
      </c>
      <c r="AO41" s="105">
        <v>605.83000000000004</v>
      </c>
      <c r="AP41" s="105">
        <v>499.83</v>
      </c>
      <c r="AQ41" s="105">
        <v>459.83</v>
      </c>
      <c r="AR41" s="105">
        <v>524.83000000000004</v>
      </c>
      <c r="AS41" s="105">
        <v>580.83000000000004</v>
      </c>
      <c r="AT41" s="105">
        <v>562.83000000000004</v>
      </c>
      <c r="AU41" s="105">
        <v>538.83000000000004</v>
      </c>
      <c r="AV41" s="105">
        <v>473.83</v>
      </c>
      <c r="AW41" s="105">
        <v>483.83</v>
      </c>
      <c r="AX41" s="105">
        <v>486.83</v>
      </c>
      <c r="AY41" s="105">
        <v>473.83</v>
      </c>
      <c r="AZ41" s="105">
        <v>482.83</v>
      </c>
      <c r="BA41" s="105">
        <v>475.83</v>
      </c>
      <c r="BB41" s="105">
        <v>357.83</v>
      </c>
      <c r="BC41" s="105">
        <v>377.83</v>
      </c>
      <c r="BD41" s="105">
        <v>373.83</v>
      </c>
      <c r="BE41" s="105">
        <v>313.83</v>
      </c>
      <c r="BF41" s="105">
        <v>312.83</v>
      </c>
      <c r="BG41" s="105">
        <v>341.83</v>
      </c>
      <c r="BH41" s="105">
        <v>741.83</v>
      </c>
      <c r="BI41" s="105">
        <v>517.83000000000004</v>
      </c>
      <c r="BJ41" s="105">
        <v>483.83</v>
      </c>
      <c r="BK41" s="105">
        <v>446.83</v>
      </c>
      <c r="BL41" s="105">
        <v>446.83</v>
      </c>
      <c r="BM41" s="105">
        <v>461.83</v>
      </c>
      <c r="BN41" s="105">
        <v>971.83</v>
      </c>
      <c r="BO41" s="105">
        <v>980.83</v>
      </c>
      <c r="BP41" s="105">
        <v>911.83</v>
      </c>
      <c r="BQ41" s="105">
        <v>1023.83</v>
      </c>
      <c r="BR41" s="105">
        <v>1182.83</v>
      </c>
      <c r="BS41" s="105">
        <v>1040.83</v>
      </c>
      <c r="BT41" s="105">
        <v>942.83</v>
      </c>
      <c r="BU41" s="105">
        <v>948.83</v>
      </c>
      <c r="BV41" s="105">
        <v>936.83</v>
      </c>
      <c r="BW41" s="105">
        <v>1815.83</v>
      </c>
      <c r="BX41" s="105">
        <v>941.83</v>
      </c>
      <c r="BY41" s="105">
        <v>920.83</v>
      </c>
      <c r="BZ41" s="105">
        <v>662.83</v>
      </c>
      <c r="CA41" s="105">
        <v>646.83000000000004</v>
      </c>
      <c r="CB41" s="105">
        <v>692.83</v>
      </c>
      <c r="CC41" s="105">
        <v>620.83000000000004</v>
      </c>
      <c r="CD41" s="105">
        <v>617.83000000000004</v>
      </c>
      <c r="CE41" s="105">
        <v>631.83000000000004</v>
      </c>
      <c r="CF41" s="105">
        <v>613.83000000000004</v>
      </c>
      <c r="CG41" s="105">
        <v>681.83</v>
      </c>
      <c r="CH41" s="105">
        <v>564.83000000000004</v>
      </c>
      <c r="CI41" s="105">
        <v>537.83000000000004</v>
      </c>
      <c r="CJ41" s="105">
        <v>914.83</v>
      </c>
      <c r="CK41" s="105">
        <v>701.83</v>
      </c>
      <c r="CL41" s="105">
        <v>520.83000000000004</v>
      </c>
      <c r="CM41" s="105">
        <v>467.83</v>
      </c>
      <c r="CN41" s="105">
        <v>467.83</v>
      </c>
      <c r="CO41" s="105">
        <v>488.83</v>
      </c>
      <c r="CP41" s="105">
        <v>477.83</v>
      </c>
      <c r="CQ41" s="105">
        <v>473.83</v>
      </c>
      <c r="CR41" s="105">
        <v>669.83</v>
      </c>
      <c r="CS41" s="105">
        <v>681.83</v>
      </c>
      <c r="CT41" s="105">
        <v>768.83</v>
      </c>
      <c r="CU41" s="105">
        <v>617.83000000000004</v>
      </c>
      <c r="CV41" s="105">
        <v>652.83000000000004</v>
      </c>
      <c r="CW41" s="105">
        <v>845.83</v>
      </c>
      <c r="CX41" s="105">
        <v>388.83</v>
      </c>
      <c r="CY41" s="105">
        <v>385.83</v>
      </c>
      <c r="CZ41" s="105">
        <v>467.83</v>
      </c>
      <c r="DA41" s="105">
        <v>412.83</v>
      </c>
      <c r="DB41" s="105">
        <v>437.83</v>
      </c>
      <c r="DC41" s="105">
        <v>398.83</v>
      </c>
      <c r="DD41" s="127">
        <v>519.33000000000004</v>
      </c>
      <c r="DE41" s="105">
        <v>528.83000000000004</v>
      </c>
      <c r="DF41" s="105">
        <v>509.83</v>
      </c>
      <c r="DG41" s="105">
        <v>483.83</v>
      </c>
      <c r="DH41" s="105">
        <v>480.83</v>
      </c>
      <c r="DI41" s="105">
        <v>628.83000000000004</v>
      </c>
      <c r="DJ41" s="105">
        <v>1633.83</v>
      </c>
      <c r="DK41" s="105">
        <v>1491.83</v>
      </c>
      <c r="DL41" s="105">
        <v>1570.83</v>
      </c>
      <c r="DM41" s="105">
        <v>1110.83</v>
      </c>
      <c r="DN41" s="105">
        <v>1101.83</v>
      </c>
      <c r="DO41" s="105">
        <v>1101.83</v>
      </c>
      <c r="DP41" s="105">
        <v>1396.83</v>
      </c>
      <c r="DQ41" s="105">
        <v>1429.83</v>
      </c>
      <c r="DR41" s="105">
        <v>879.83</v>
      </c>
      <c r="DS41" s="105">
        <v>1408.83</v>
      </c>
      <c r="DT41" s="105">
        <v>1881.83</v>
      </c>
      <c r="DU41" s="105">
        <v>1767.83</v>
      </c>
      <c r="DV41" s="105">
        <v>544.83000000000004</v>
      </c>
      <c r="DW41" s="105">
        <v>531.83000000000004</v>
      </c>
      <c r="DX41" s="105">
        <v>660.83</v>
      </c>
      <c r="DY41" s="105">
        <v>572.83000000000004</v>
      </c>
      <c r="DZ41" s="105">
        <v>517.83000000000004</v>
      </c>
      <c r="EA41" s="105">
        <v>522.83000000000004</v>
      </c>
      <c r="EB41" s="105">
        <v>670.83</v>
      </c>
      <c r="EC41" s="105">
        <v>602.83000000000004</v>
      </c>
      <c r="ED41" s="105">
        <v>714.83</v>
      </c>
      <c r="EE41" s="105">
        <v>621.83000000000004</v>
      </c>
      <c r="EF41" s="105">
        <v>862.83</v>
      </c>
      <c r="EG41" s="105">
        <v>623.83000000000004</v>
      </c>
      <c r="EH41" s="105">
        <v>575.83000000000004</v>
      </c>
      <c r="EI41" s="105">
        <v>618.83000000000004</v>
      </c>
      <c r="EJ41" s="105">
        <v>568.83000000000004</v>
      </c>
      <c r="EK41" s="105">
        <v>641.83000000000004</v>
      </c>
      <c r="EL41" s="105">
        <v>662.83</v>
      </c>
      <c r="EM41" s="105">
        <v>618.83000000000004</v>
      </c>
      <c r="EN41" s="105">
        <v>708.83</v>
      </c>
      <c r="EO41" s="105">
        <v>702.83</v>
      </c>
      <c r="EP41" s="105">
        <v>685.83</v>
      </c>
      <c r="EQ41" s="105">
        <v>739.83</v>
      </c>
      <c r="ER41" s="105">
        <v>673.83</v>
      </c>
      <c r="ES41" s="105">
        <v>709.83</v>
      </c>
      <c r="ET41" s="105">
        <v>619.83000000000004</v>
      </c>
      <c r="EU41" s="105">
        <v>533.83000000000004</v>
      </c>
      <c r="EV41" s="105">
        <v>525.83000000000004</v>
      </c>
      <c r="EW41" s="105">
        <v>436.83</v>
      </c>
      <c r="EX41" s="105">
        <v>415.83</v>
      </c>
      <c r="EY41" s="105">
        <v>477.83</v>
      </c>
      <c r="EZ41" s="105">
        <v>11558.83</v>
      </c>
      <c r="FA41" s="105">
        <v>11156.83</v>
      </c>
      <c r="FB41" s="105">
        <v>11815.83</v>
      </c>
      <c r="FC41" s="105">
        <v>12261.83</v>
      </c>
      <c r="FD41" s="105">
        <v>11785.83</v>
      </c>
      <c r="FE41" s="105">
        <v>11118.83</v>
      </c>
    </row>
    <row r="42" spans="2:161">
      <c r="B42" s="105">
        <v>18.5</v>
      </c>
      <c r="C42" s="105">
        <v>40.67</v>
      </c>
      <c r="D42" s="105">
        <v>-57.33</v>
      </c>
      <c r="E42" s="105">
        <v>-8.3299999999999983</v>
      </c>
      <c r="F42" s="105">
        <v>522.66999999999996</v>
      </c>
      <c r="G42" s="105">
        <v>527.66999999999996</v>
      </c>
      <c r="H42" s="105">
        <v>514.66999999999996</v>
      </c>
      <c r="I42" s="105">
        <v>626.66999999999996</v>
      </c>
      <c r="J42" s="105">
        <v>534.66999999999996</v>
      </c>
      <c r="K42" s="105">
        <v>534.66999999999996</v>
      </c>
      <c r="L42" s="105">
        <v>780.67</v>
      </c>
      <c r="M42" s="105">
        <v>795.67</v>
      </c>
      <c r="N42" s="105">
        <v>932.67</v>
      </c>
      <c r="O42" s="105">
        <v>691.67</v>
      </c>
      <c r="P42" s="105">
        <v>643.66999999999996</v>
      </c>
      <c r="Q42" s="105">
        <v>634.66999999999996</v>
      </c>
      <c r="R42" s="105">
        <v>347.67</v>
      </c>
      <c r="S42" s="105">
        <v>363.67</v>
      </c>
      <c r="T42" s="105">
        <v>258.67</v>
      </c>
      <c r="U42" s="105">
        <v>321.67</v>
      </c>
      <c r="V42" s="105">
        <v>305.67</v>
      </c>
      <c r="W42" s="105">
        <v>306.67</v>
      </c>
      <c r="X42" s="105">
        <v>467.17</v>
      </c>
      <c r="Y42" s="105">
        <v>481.67</v>
      </c>
      <c r="Z42" s="105">
        <v>452.67</v>
      </c>
      <c r="AA42" s="105">
        <v>522.66999999999996</v>
      </c>
      <c r="AB42" s="105">
        <v>509.67</v>
      </c>
      <c r="AC42" s="105">
        <v>465.67</v>
      </c>
      <c r="AD42" s="105">
        <v>812.67</v>
      </c>
      <c r="AE42" s="105">
        <v>781.67</v>
      </c>
      <c r="AF42" s="105">
        <v>737.67</v>
      </c>
      <c r="AG42" s="105">
        <v>793.67</v>
      </c>
      <c r="AH42" s="105">
        <v>689.67</v>
      </c>
      <c r="AI42" s="105">
        <v>648.66999999999996</v>
      </c>
      <c r="AJ42" s="105">
        <v>716.67</v>
      </c>
      <c r="AK42" s="105">
        <v>819.67</v>
      </c>
      <c r="AL42" s="105">
        <v>710.67</v>
      </c>
      <c r="AM42" s="105">
        <v>622.66999999999996</v>
      </c>
      <c r="AN42" s="105">
        <v>589.66999999999996</v>
      </c>
      <c r="AO42" s="105">
        <v>596.66999999999996</v>
      </c>
      <c r="AP42" s="105">
        <v>535.66999999999996</v>
      </c>
      <c r="AQ42" s="105">
        <v>464.67</v>
      </c>
      <c r="AR42" s="105">
        <v>535.66999999999996</v>
      </c>
      <c r="AS42" s="105">
        <v>542.66999999999996</v>
      </c>
      <c r="AT42" s="105">
        <v>558.66999999999996</v>
      </c>
      <c r="AU42" s="105">
        <v>533.66999999999996</v>
      </c>
      <c r="AV42" s="105">
        <v>482.67</v>
      </c>
      <c r="AW42" s="105">
        <v>491.67</v>
      </c>
      <c r="AX42" s="105">
        <v>501.67</v>
      </c>
      <c r="AY42" s="105">
        <v>469.67</v>
      </c>
      <c r="AZ42" s="105">
        <v>468.67</v>
      </c>
      <c r="BA42" s="105">
        <v>475.67</v>
      </c>
      <c r="BB42" s="105">
        <v>367.67</v>
      </c>
      <c r="BC42" s="105">
        <v>365.67</v>
      </c>
      <c r="BD42" s="105">
        <v>355.67</v>
      </c>
      <c r="BE42" s="105">
        <v>316.67</v>
      </c>
      <c r="BF42" s="105">
        <v>302.67</v>
      </c>
      <c r="BG42" s="105">
        <v>310.67</v>
      </c>
      <c r="BH42" s="105">
        <v>655.67</v>
      </c>
      <c r="BI42" s="105">
        <v>502.67</v>
      </c>
      <c r="BJ42" s="105">
        <v>464.67</v>
      </c>
      <c r="BK42" s="105">
        <v>442.67</v>
      </c>
      <c r="BL42" s="105">
        <v>452.67</v>
      </c>
      <c r="BM42" s="105">
        <v>474.67</v>
      </c>
      <c r="BN42" s="105">
        <v>977.67</v>
      </c>
      <c r="BO42" s="105">
        <v>959.67</v>
      </c>
      <c r="BP42" s="105">
        <v>915.67</v>
      </c>
      <c r="BQ42" s="105">
        <v>1045.67</v>
      </c>
      <c r="BR42" s="105">
        <v>1205.67</v>
      </c>
      <c r="BS42" s="105">
        <v>1085.67</v>
      </c>
      <c r="BT42" s="105">
        <v>1015.67</v>
      </c>
      <c r="BU42" s="105">
        <v>947.67</v>
      </c>
      <c r="BV42" s="105">
        <v>941.67</v>
      </c>
      <c r="BW42" s="105">
        <v>1848.67</v>
      </c>
      <c r="BX42" s="105">
        <v>943.67</v>
      </c>
      <c r="BY42" s="105">
        <v>898.67</v>
      </c>
      <c r="BZ42" s="105">
        <v>654.66999999999996</v>
      </c>
      <c r="CA42" s="105">
        <v>656.67</v>
      </c>
      <c r="CB42" s="105">
        <v>700.67</v>
      </c>
      <c r="CC42" s="105">
        <v>623.66999999999996</v>
      </c>
      <c r="CD42" s="105">
        <v>613.66999999999996</v>
      </c>
      <c r="CE42" s="105">
        <v>629.66999999999996</v>
      </c>
      <c r="CF42" s="105">
        <v>630.66999999999996</v>
      </c>
      <c r="CG42" s="105">
        <v>698.67</v>
      </c>
      <c r="CH42" s="105">
        <v>554.66999999999996</v>
      </c>
      <c r="CI42" s="105">
        <v>558.66999999999996</v>
      </c>
      <c r="CJ42" s="105">
        <v>910.67</v>
      </c>
      <c r="CK42" s="105">
        <v>687.67</v>
      </c>
      <c r="CL42" s="105">
        <v>512.66999999999996</v>
      </c>
      <c r="CM42" s="105">
        <v>458.67</v>
      </c>
      <c r="CN42" s="105">
        <v>468.67</v>
      </c>
      <c r="CO42" s="105">
        <v>493.67</v>
      </c>
      <c r="CP42" s="105">
        <v>491.67</v>
      </c>
      <c r="CQ42" s="105">
        <v>497.67</v>
      </c>
      <c r="CR42" s="105">
        <v>675.67</v>
      </c>
      <c r="CS42" s="105">
        <v>679.67</v>
      </c>
      <c r="CT42" s="105">
        <v>792.67</v>
      </c>
      <c r="CU42" s="105">
        <v>624.66999999999996</v>
      </c>
      <c r="CV42" s="105">
        <v>656.67</v>
      </c>
      <c r="CW42" s="105">
        <v>871.67</v>
      </c>
      <c r="CX42" s="105">
        <v>366.67</v>
      </c>
      <c r="CY42" s="105">
        <v>380.67</v>
      </c>
      <c r="CZ42" s="105">
        <v>444.67</v>
      </c>
      <c r="DA42" s="105">
        <v>404.67</v>
      </c>
      <c r="DB42" s="105">
        <v>419.67</v>
      </c>
      <c r="DC42" s="105">
        <v>390.67</v>
      </c>
      <c r="DD42" s="127">
        <v>526.66999999999996</v>
      </c>
      <c r="DE42" s="105">
        <v>542.66999999999996</v>
      </c>
      <c r="DF42" s="105">
        <v>510.67</v>
      </c>
      <c r="DG42" s="105">
        <v>465.67</v>
      </c>
      <c r="DH42" s="105">
        <v>471.67</v>
      </c>
      <c r="DI42" s="105">
        <v>631.66999999999996</v>
      </c>
      <c r="DJ42" s="105">
        <v>1746.67</v>
      </c>
      <c r="DK42" s="105">
        <v>1635.67</v>
      </c>
      <c r="DL42" s="105">
        <v>1699.67</v>
      </c>
      <c r="DM42" s="105">
        <v>1152.67</v>
      </c>
      <c r="DN42" s="105">
        <v>1140.67</v>
      </c>
      <c r="DO42" s="105">
        <v>1136.67</v>
      </c>
      <c r="DP42" s="105">
        <v>1410.67</v>
      </c>
      <c r="DQ42" s="105">
        <v>1452.67</v>
      </c>
      <c r="DR42" s="105">
        <v>908.67</v>
      </c>
      <c r="DS42" s="105">
        <v>1463.67</v>
      </c>
      <c r="DT42" s="105">
        <v>1997.67</v>
      </c>
      <c r="DU42" s="105">
        <v>1879.67</v>
      </c>
      <c r="DV42" s="105">
        <v>515.66999999999996</v>
      </c>
      <c r="DW42" s="105">
        <v>537.66999999999996</v>
      </c>
      <c r="DX42" s="105">
        <v>657.67</v>
      </c>
      <c r="DY42" s="105">
        <v>571.66999999999996</v>
      </c>
      <c r="DZ42" s="105">
        <v>513.66999999999996</v>
      </c>
      <c r="EA42" s="105">
        <v>495.67</v>
      </c>
      <c r="EB42" s="105">
        <v>657.67</v>
      </c>
      <c r="EC42" s="105">
        <v>603.66999999999996</v>
      </c>
      <c r="ED42" s="105">
        <v>703.67</v>
      </c>
      <c r="EE42" s="105">
        <v>636.66999999999996</v>
      </c>
      <c r="EF42" s="105">
        <v>887.67</v>
      </c>
      <c r="EG42" s="105">
        <v>622.66999999999996</v>
      </c>
      <c r="EH42" s="105">
        <v>567.66999999999996</v>
      </c>
      <c r="EI42" s="105">
        <v>627.66999999999996</v>
      </c>
      <c r="EJ42" s="105">
        <v>568.66999999999996</v>
      </c>
      <c r="EK42" s="105">
        <v>650.66999999999996</v>
      </c>
      <c r="EL42" s="105">
        <v>676.67</v>
      </c>
      <c r="EM42" s="105">
        <v>618.66999999999996</v>
      </c>
      <c r="EN42" s="105">
        <v>734.67</v>
      </c>
      <c r="EO42" s="105">
        <v>693.67</v>
      </c>
      <c r="EP42" s="105">
        <v>706.67</v>
      </c>
      <c r="EQ42" s="105">
        <v>738.67</v>
      </c>
      <c r="ER42" s="105">
        <v>670.67</v>
      </c>
      <c r="ES42" s="105">
        <v>724.67</v>
      </c>
      <c r="ET42" s="105">
        <v>599.66999999999996</v>
      </c>
      <c r="EU42" s="105">
        <v>518.66999999999996</v>
      </c>
      <c r="EV42" s="105">
        <v>527.66999999999996</v>
      </c>
      <c r="EW42" s="105">
        <v>440.67</v>
      </c>
      <c r="EX42" s="105">
        <v>419.67</v>
      </c>
      <c r="EY42" s="105">
        <v>467.67</v>
      </c>
      <c r="EZ42" s="105">
        <v>12234.67</v>
      </c>
      <c r="FA42" s="105">
        <v>11834.67</v>
      </c>
      <c r="FB42" s="105">
        <v>12601.67</v>
      </c>
      <c r="FC42" s="105">
        <v>13014.67</v>
      </c>
      <c r="FD42" s="105">
        <v>12277.67</v>
      </c>
      <c r="FE42" s="105">
        <v>11625.67</v>
      </c>
    </row>
    <row r="43" spans="2:161">
      <c r="B43" s="105">
        <v>19</v>
      </c>
      <c r="C43" s="105">
        <v>61.17</v>
      </c>
      <c r="D43" s="105">
        <v>-42.83</v>
      </c>
      <c r="E43" s="105">
        <v>9.1700000000000017</v>
      </c>
      <c r="F43" s="105">
        <v>523.16999999999996</v>
      </c>
      <c r="G43" s="105">
        <v>521.16999999999996</v>
      </c>
      <c r="H43" s="105">
        <v>512.16999999999996</v>
      </c>
      <c r="I43" s="105">
        <v>626.16999999999996</v>
      </c>
      <c r="J43" s="105">
        <v>528.16999999999996</v>
      </c>
      <c r="K43" s="105">
        <v>521.16999999999996</v>
      </c>
      <c r="L43" s="105">
        <v>775.17</v>
      </c>
      <c r="M43" s="105">
        <v>790.17</v>
      </c>
      <c r="N43" s="105">
        <v>940.17</v>
      </c>
      <c r="O43" s="105">
        <v>676.17</v>
      </c>
      <c r="P43" s="105">
        <v>648.16999999999996</v>
      </c>
      <c r="Q43" s="105">
        <v>634.16999999999996</v>
      </c>
      <c r="R43" s="105">
        <v>342.17</v>
      </c>
      <c r="S43" s="105">
        <v>352.17</v>
      </c>
      <c r="T43" s="105">
        <v>275.17</v>
      </c>
      <c r="U43" s="105">
        <v>311.17</v>
      </c>
      <c r="V43" s="105">
        <v>299.17</v>
      </c>
      <c r="W43" s="105">
        <v>290.17</v>
      </c>
      <c r="X43" s="105">
        <v>499.66999999999996</v>
      </c>
      <c r="Y43" s="105">
        <v>524.16999999999996</v>
      </c>
      <c r="Z43" s="105">
        <v>475.17</v>
      </c>
      <c r="AA43" s="105">
        <v>551.16999999999996</v>
      </c>
      <c r="AB43" s="105">
        <v>559.16999999999996</v>
      </c>
      <c r="AC43" s="105">
        <v>534.16999999999996</v>
      </c>
      <c r="AD43" s="105">
        <v>821.17</v>
      </c>
      <c r="AE43" s="105">
        <v>775.17</v>
      </c>
      <c r="AF43" s="105">
        <v>752.17</v>
      </c>
      <c r="AG43" s="105">
        <v>777.17</v>
      </c>
      <c r="AH43" s="105">
        <v>672.17</v>
      </c>
      <c r="AI43" s="105">
        <v>647.16999999999996</v>
      </c>
      <c r="AJ43" s="105">
        <v>766.17</v>
      </c>
      <c r="AK43" s="105">
        <v>864.17</v>
      </c>
      <c r="AL43" s="105">
        <v>748.17</v>
      </c>
      <c r="AM43" s="105">
        <v>672.17</v>
      </c>
      <c r="AN43" s="105">
        <v>616.16999999999996</v>
      </c>
      <c r="AO43" s="105">
        <v>637.16999999999996</v>
      </c>
      <c r="AP43" s="105">
        <v>488.17</v>
      </c>
      <c r="AQ43" s="105">
        <v>456.17</v>
      </c>
      <c r="AR43" s="105">
        <v>510.17</v>
      </c>
      <c r="AS43" s="105">
        <v>570.16999999999996</v>
      </c>
      <c r="AT43" s="105">
        <v>573.16999999999996</v>
      </c>
      <c r="AU43" s="105">
        <v>542.16999999999996</v>
      </c>
      <c r="AV43" s="105">
        <v>519.16999999999996</v>
      </c>
      <c r="AW43" s="105">
        <v>521.16999999999996</v>
      </c>
      <c r="AX43" s="105">
        <v>514.16999999999996</v>
      </c>
      <c r="AY43" s="105">
        <v>488.17</v>
      </c>
      <c r="AZ43" s="105">
        <v>502.17</v>
      </c>
      <c r="BA43" s="105">
        <v>504.17</v>
      </c>
      <c r="BB43" s="105">
        <v>372.17</v>
      </c>
      <c r="BC43" s="105">
        <v>380.17</v>
      </c>
      <c r="BD43" s="105">
        <v>388.17</v>
      </c>
      <c r="BE43" s="105">
        <v>318.17</v>
      </c>
      <c r="BF43" s="105">
        <v>306.17</v>
      </c>
      <c r="BG43" s="105">
        <v>311.17</v>
      </c>
      <c r="BH43" s="105">
        <v>683.17</v>
      </c>
      <c r="BI43" s="105">
        <v>553.16999999999996</v>
      </c>
      <c r="BJ43" s="105">
        <v>522.16999999999996</v>
      </c>
      <c r="BK43" s="105">
        <v>451.17</v>
      </c>
      <c r="BL43" s="105">
        <v>491.17</v>
      </c>
      <c r="BM43" s="105">
        <v>527.16999999999996</v>
      </c>
      <c r="BN43" s="105">
        <v>1003.17</v>
      </c>
      <c r="BO43" s="105">
        <v>1010.17</v>
      </c>
      <c r="BP43" s="105">
        <v>947.17</v>
      </c>
      <c r="BQ43" s="105">
        <v>1084.17</v>
      </c>
      <c r="BR43" s="105">
        <v>1241.17</v>
      </c>
      <c r="BS43" s="105">
        <v>1105.17</v>
      </c>
      <c r="BT43" s="105">
        <v>984.17</v>
      </c>
      <c r="BU43" s="105">
        <v>1016.17</v>
      </c>
      <c r="BV43" s="105">
        <v>1019.17</v>
      </c>
      <c r="BW43" s="105">
        <v>1929.17</v>
      </c>
      <c r="BX43" s="105">
        <v>1007.17</v>
      </c>
      <c r="BY43" s="105">
        <v>948.17</v>
      </c>
      <c r="BZ43" s="105">
        <v>648.16999999999996</v>
      </c>
      <c r="CA43" s="105">
        <v>649.16999999999996</v>
      </c>
      <c r="CB43" s="105">
        <v>706.17</v>
      </c>
      <c r="CC43" s="105">
        <v>611.16999999999996</v>
      </c>
      <c r="CD43" s="105">
        <v>614.16999999999996</v>
      </c>
      <c r="CE43" s="105">
        <v>642.16999999999996</v>
      </c>
      <c r="CF43" s="105">
        <v>683.17</v>
      </c>
      <c r="CG43" s="105">
        <v>754.17</v>
      </c>
      <c r="CH43" s="105">
        <v>623.16999999999996</v>
      </c>
      <c r="CI43" s="105">
        <v>573.16999999999996</v>
      </c>
      <c r="CJ43" s="105">
        <v>971.17</v>
      </c>
      <c r="CK43" s="105">
        <v>724.17</v>
      </c>
      <c r="CL43" s="105">
        <v>505.17</v>
      </c>
      <c r="CM43" s="105">
        <v>464.17</v>
      </c>
      <c r="CN43" s="105">
        <v>474.17</v>
      </c>
      <c r="CO43" s="105">
        <v>508.17</v>
      </c>
      <c r="CP43" s="105">
        <v>485.17</v>
      </c>
      <c r="CQ43" s="105">
        <v>487.17</v>
      </c>
      <c r="CR43" s="105">
        <v>695.17</v>
      </c>
      <c r="CS43" s="105">
        <v>730.17</v>
      </c>
      <c r="CT43" s="105">
        <v>804.17</v>
      </c>
      <c r="CU43" s="105">
        <v>662.17</v>
      </c>
      <c r="CV43" s="105">
        <v>690.17</v>
      </c>
      <c r="CW43" s="105">
        <v>892.17</v>
      </c>
      <c r="CX43" s="105">
        <v>384.17</v>
      </c>
      <c r="CY43" s="105">
        <v>366.17</v>
      </c>
      <c r="CZ43" s="105">
        <v>417.17</v>
      </c>
      <c r="DA43" s="105">
        <v>388.17</v>
      </c>
      <c r="DB43" s="105">
        <v>408.17</v>
      </c>
      <c r="DC43" s="105">
        <v>392.17</v>
      </c>
      <c r="DD43" s="127">
        <v>551.66999999999996</v>
      </c>
      <c r="DE43" s="105">
        <v>583.16999999999996</v>
      </c>
      <c r="DF43" s="105">
        <v>520.16999999999996</v>
      </c>
      <c r="DG43" s="105">
        <v>521.16999999999996</v>
      </c>
      <c r="DH43" s="105">
        <v>504.17</v>
      </c>
      <c r="DI43" s="105">
        <v>676.17</v>
      </c>
      <c r="DJ43" s="105">
        <v>1818.17</v>
      </c>
      <c r="DK43" s="105">
        <v>1739.17</v>
      </c>
      <c r="DL43" s="105">
        <v>1777.17</v>
      </c>
      <c r="DM43" s="105">
        <v>1232.17</v>
      </c>
      <c r="DN43" s="105">
        <v>1187.17</v>
      </c>
      <c r="DO43" s="105">
        <v>1242.17</v>
      </c>
      <c r="DP43" s="105">
        <v>1507.17</v>
      </c>
      <c r="DQ43" s="105">
        <v>1535.17</v>
      </c>
      <c r="DR43" s="105">
        <v>952.17</v>
      </c>
      <c r="DS43" s="105">
        <v>1585.17</v>
      </c>
      <c r="DT43" s="105">
        <v>2051.17</v>
      </c>
      <c r="DU43" s="105">
        <v>1975.17</v>
      </c>
      <c r="DV43" s="105">
        <v>527.16999999999996</v>
      </c>
      <c r="DW43" s="105">
        <v>540.16999999999996</v>
      </c>
      <c r="DX43" s="105">
        <v>641.16999999999996</v>
      </c>
      <c r="DY43" s="105">
        <v>594.16999999999996</v>
      </c>
      <c r="DZ43" s="105">
        <v>512.16999999999996</v>
      </c>
      <c r="EA43" s="105">
        <v>522.16999999999996</v>
      </c>
      <c r="EB43" s="105">
        <v>706.17</v>
      </c>
      <c r="EC43" s="105">
        <v>620.16999999999996</v>
      </c>
      <c r="ED43" s="105">
        <v>740.17</v>
      </c>
      <c r="EE43" s="105">
        <v>624.16999999999996</v>
      </c>
      <c r="EF43" s="105">
        <v>902.17</v>
      </c>
      <c r="EG43" s="105">
        <v>640.16999999999996</v>
      </c>
      <c r="EH43" s="105">
        <v>571.16999999999996</v>
      </c>
      <c r="EI43" s="105">
        <v>614.16999999999996</v>
      </c>
      <c r="EJ43" s="105">
        <v>569.16999999999996</v>
      </c>
      <c r="EK43" s="105">
        <v>617.16999999999996</v>
      </c>
      <c r="EL43" s="105">
        <v>666.17</v>
      </c>
      <c r="EM43" s="105">
        <v>610.16999999999996</v>
      </c>
      <c r="EN43" s="105">
        <v>752.17</v>
      </c>
      <c r="EO43" s="105">
        <v>751.17</v>
      </c>
      <c r="EP43" s="105">
        <v>733.17</v>
      </c>
      <c r="EQ43" s="105">
        <v>766.17</v>
      </c>
      <c r="ER43" s="105">
        <v>731.17</v>
      </c>
      <c r="ES43" s="105">
        <v>770.17</v>
      </c>
      <c r="ET43" s="105">
        <v>582.16999999999996</v>
      </c>
      <c r="EU43" s="105">
        <v>520.16999999999996</v>
      </c>
      <c r="EV43" s="105">
        <v>538.16999999999996</v>
      </c>
      <c r="EW43" s="105">
        <v>421.17</v>
      </c>
      <c r="EX43" s="105">
        <v>423.17</v>
      </c>
      <c r="EY43" s="105">
        <v>475.17</v>
      </c>
      <c r="EZ43" s="105">
        <v>13030.17</v>
      </c>
      <c r="FA43" s="105">
        <v>12810.17</v>
      </c>
      <c r="FB43" s="105">
        <v>13413.17</v>
      </c>
      <c r="FC43" s="105">
        <v>13834.17</v>
      </c>
      <c r="FD43" s="105">
        <v>13055.17</v>
      </c>
      <c r="FE43" s="105">
        <v>12573.17</v>
      </c>
    </row>
    <row r="44" spans="2:161">
      <c r="B44" s="105">
        <v>19.5</v>
      </c>
      <c r="C44" s="105">
        <v>51.33</v>
      </c>
      <c r="D44" s="105">
        <v>-60.67</v>
      </c>
      <c r="E44" s="105">
        <v>-4.6700000000000017</v>
      </c>
      <c r="F44" s="105">
        <v>523.33000000000004</v>
      </c>
      <c r="G44" s="105">
        <v>502.33</v>
      </c>
      <c r="H44" s="105">
        <v>513.33000000000004</v>
      </c>
      <c r="I44" s="105">
        <v>624.33000000000004</v>
      </c>
      <c r="J44" s="105">
        <v>527.33000000000004</v>
      </c>
      <c r="K44" s="105">
        <v>504.33</v>
      </c>
      <c r="L44" s="105">
        <v>782.33</v>
      </c>
      <c r="M44" s="105">
        <v>783.33</v>
      </c>
      <c r="N44" s="105">
        <v>960.33</v>
      </c>
      <c r="O44" s="105">
        <v>668.33</v>
      </c>
      <c r="P44" s="105">
        <v>653.33000000000004</v>
      </c>
      <c r="Q44" s="105">
        <v>619.33000000000004</v>
      </c>
      <c r="R44" s="105">
        <v>336.33</v>
      </c>
      <c r="S44" s="105">
        <v>335.33</v>
      </c>
      <c r="T44" s="105">
        <v>274.33</v>
      </c>
      <c r="U44" s="105">
        <v>311.33</v>
      </c>
      <c r="V44" s="105">
        <v>290.33</v>
      </c>
      <c r="W44" s="105">
        <v>286.33</v>
      </c>
      <c r="X44" s="105">
        <v>463.83</v>
      </c>
      <c r="Y44" s="105">
        <v>485.33</v>
      </c>
      <c r="Z44" s="105">
        <v>442.33</v>
      </c>
      <c r="AA44" s="105">
        <v>525.33000000000004</v>
      </c>
      <c r="AB44" s="105">
        <v>534.33000000000004</v>
      </c>
      <c r="AC44" s="105">
        <v>512.33000000000004</v>
      </c>
      <c r="AD44" s="105">
        <v>824.33</v>
      </c>
      <c r="AE44" s="105">
        <v>790.33</v>
      </c>
      <c r="AF44" s="105">
        <v>750.33</v>
      </c>
      <c r="AG44" s="105">
        <v>788.33</v>
      </c>
      <c r="AH44" s="105">
        <v>645.33000000000004</v>
      </c>
      <c r="AI44" s="105">
        <v>637.33000000000004</v>
      </c>
      <c r="AJ44" s="105">
        <v>715.33</v>
      </c>
      <c r="AK44" s="105">
        <v>842.33</v>
      </c>
      <c r="AL44" s="105">
        <v>675.33</v>
      </c>
      <c r="AM44" s="105">
        <v>615.33000000000004</v>
      </c>
      <c r="AN44" s="105">
        <v>590.33000000000004</v>
      </c>
      <c r="AO44" s="105">
        <v>631.33000000000004</v>
      </c>
      <c r="AP44" s="105">
        <v>473.33</v>
      </c>
      <c r="AQ44" s="105">
        <v>450.33</v>
      </c>
      <c r="AR44" s="105">
        <v>499.33</v>
      </c>
      <c r="AS44" s="105">
        <v>542.33000000000004</v>
      </c>
      <c r="AT44" s="105">
        <v>554.33000000000004</v>
      </c>
      <c r="AU44" s="105">
        <v>539.33000000000004</v>
      </c>
      <c r="AV44" s="105">
        <v>497.33</v>
      </c>
      <c r="AW44" s="105">
        <v>502.33</v>
      </c>
      <c r="AX44" s="105">
        <v>491.33</v>
      </c>
      <c r="AY44" s="105">
        <v>487.33</v>
      </c>
      <c r="AZ44" s="105">
        <v>468.33</v>
      </c>
      <c r="BA44" s="105">
        <v>472.33</v>
      </c>
      <c r="BB44" s="105">
        <v>372.33</v>
      </c>
      <c r="BC44" s="105">
        <v>389.33</v>
      </c>
      <c r="BD44" s="105">
        <v>397.33</v>
      </c>
      <c r="BE44" s="105">
        <v>316.33</v>
      </c>
      <c r="BF44" s="105">
        <v>293.33</v>
      </c>
      <c r="BG44" s="105">
        <v>317.33</v>
      </c>
      <c r="BH44" s="105">
        <v>685.33</v>
      </c>
      <c r="BI44" s="105">
        <v>529.33000000000004</v>
      </c>
      <c r="BJ44" s="105">
        <v>468.33</v>
      </c>
      <c r="BK44" s="105">
        <v>417.33</v>
      </c>
      <c r="BL44" s="105">
        <v>423.33</v>
      </c>
      <c r="BM44" s="105">
        <v>469.33</v>
      </c>
      <c r="BN44" s="105">
        <v>1005.33</v>
      </c>
      <c r="BO44" s="105">
        <v>981.33</v>
      </c>
      <c r="BP44" s="105">
        <v>938.33</v>
      </c>
      <c r="BQ44" s="105">
        <v>1094.33</v>
      </c>
      <c r="BR44" s="105">
        <v>1257.33</v>
      </c>
      <c r="BS44" s="105">
        <v>1133.33</v>
      </c>
      <c r="BT44" s="105">
        <v>953.33</v>
      </c>
      <c r="BU44" s="105">
        <v>948.33</v>
      </c>
      <c r="BV44" s="105">
        <v>966.33</v>
      </c>
      <c r="BW44" s="105">
        <v>1881.33</v>
      </c>
      <c r="BX44" s="105">
        <v>1003.33</v>
      </c>
      <c r="BY44" s="105">
        <v>919.33</v>
      </c>
      <c r="BZ44" s="105">
        <v>640.33000000000004</v>
      </c>
      <c r="CA44" s="105">
        <v>647.33000000000004</v>
      </c>
      <c r="CB44" s="105">
        <v>681.33</v>
      </c>
      <c r="CC44" s="105">
        <v>599.33000000000004</v>
      </c>
      <c r="CD44" s="105">
        <v>574.33000000000004</v>
      </c>
      <c r="CE44" s="105">
        <v>635.33000000000004</v>
      </c>
      <c r="CF44" s="105">
        <v>614.33000000000004</v>
      </c>
      <c r="CG44" s="105">
        <v>666.33</v>
      </c>
      <c r="CH44" s="105">
        <v>574.33000000000004</v>
      </c>
      <c r="CI44" s="105">
        <v>574.33000000000004</v>
      </c>
      <c r="CJ44" s="105">
        <v>895.33</v>
      </c>
      <c r="CK44" s="105">
        <v>673.33</v>
      </c>
      <c r="CL44" s="105">
        <v>508.33</v>
      </c>
      <c r="CM44" s="105">
        <v>454.33</v>
      </c>
      <c r="CN44" s="105">
        <v>460.33</v>
      </c>
      <c r="CO44" s="105">
        <v>498.33</v>
      </c>
      <c r="CP44" s="105">
        <v>461.33</v>
      </c>
      <c r="CQ44" s="105">
        <v>473.33</v>
      </c>
      <c r="CR44" s="105">
        <v>655.33000000000004</v>
      </c>
      <c r="CS44" s="105">
        <v>684.33</v>
      </c>
      <c r="CT44" s="105">
        <v>761.33</v>
      </c>
      <c r="CU44" s="105">
        <v>639.33000000000004</v>
      </c>
      <c r="CV44" s="105">
        <v>638.33000000000004</v>
      </c>
      <c r="CW44" s="105">
        <v>861.33</v>
      </c>
      <c r="CX44" s="105">
        <v>371.33</v>
      </c>
      <c r="CY44" s="105">
        <v>353.33</v>
      </c>
      <c r="CZ44" s="105">
        <v>437.33</v>
      </c>
      <c r="DA44" s="105">
        <v>394.33</v>
      </c>
      <c r="DB44" s="105">
        <v>396.33</v>
      </c>
      <c r="DC44" s="105">
        <v>373.33</v>
      </c>
      <c r="DD44" s="127">
        <v>487.83000000000004</v>
      </c>
      <c r="DE44" s="105">
        <v>522.33000000000004</v>
      </c>
      <c r="DF44" s="105">
        <v>453.33</v>
      </c>
      <c r="DG44" s="105">
        <v>487.33</v>
      </c>
      <c r="DH44" s="105">
        <v>463.33</v>
      </c>
      <c r="DI44" s="105">
        <v>619.33000000000004</v>
      </c>
      <c r="DJ44" s="105">
        <v>1904.33</v>
      </c>
      <c r="DK44" s="105">
        <v>1839.33</v>
      </c>
      <c r="DL44" s="105">
        <v>1894.33</v>
      </c>
      <c r="DM44" s="105">
        <v>1254.33</v>
      </c>
      <c r="DN44" s="105">
        <v>1273.33</v>
      </c>
      <c r="DO44" s="105">
        <v>1182.33</v>
      </c>
      <c r="DP44" s="105">
        <v>1458.33</v>
      </c>
      <c r="DQ44" s="105">
        <v>1513.33</v>
      </c>
      <c r="DR44" s="105">
        <v>919.33</v>
      </c>
      <c r="DS44" s="105">
        <v>1552.33</v>
      </c>
      <c r="DT44" s="105">
        <v>2141.33</v>
      </c>
      <c r="DU44" s="105">
        <v>1970.33</v>
      </c>
      <c r="DV44" s="105">
        <v>529.33000000000004</v>
      </c>
      <c r="DW44" s="105">
        <v>524.33000000000004</v>
      </c>
      <c r="DX44" s="105">
        <v>650.33000000000004</v>
      </c>
      <c r="DY44" s="105">
        <v>572.33000000000004</v>
      </c>
      <c r="DZ44" s="105">
        <v>494.33</v>
      </c>
      <c r="EA44" s="105">
        <v>508.33</v>
      </c>
      <c r="EB44" s="105">
        <v>675.33</v>
      </c>
      <c r="EC44" s="105">
        <v>611.33000000000004</v>
      </c>
      <c r="ED44" s="105">
        <v>726.33</v>
      </c>
      <c r="EE44" s="105">
        <v>625.33000000000004</v>
      </c>
      <c r="EF44" s="105">
        <v>1049.33</v>
      </c>
      <c r="EG44" s="105">
        <v>612.33000000000004</v>
      </c>
      <c r="EH44" s="105">
        <v>522.33000000000004</v>
      </c>
      <c r="EI44" s="105">
        <v>623.33000000000004</v>
      </c>
      <c r="EJ44" s="105">
        <v>565.33000000000004</v>
      </c>
      <c r="EK44" s="105">
        <v>615.33000000000004</v>
      </c>
      <c r="EL44" s="105">
        <v>660.33</v>
      </c>
      <c r="EM44" s="105">
        <v>622.33000000000004</v>
      </c>
      <c r="EN44" s="105">
        <v>728.33</v>
      </c>
      <c r="EO44" s="105">
        <v>732.33</v>
      </c>
      <c r="EP44" s="105">
        <v>732.33</v>
      </c>
      <c r="EQ44" s="105">
        <v>744.33</v>
      </c>
      <c r="ER44" s="105">
        <v>708.33</v>
      </c>
      <c r="ES44" s="105">
        <v>738.33</v>
      </c>
      <c r="ET44" s="105">
        <v>567.33000000000004</v>
      </c>
      <c r="EU44" s="105">
        <v>500.33</v>
      </c>
      <c r="EV44" s="105">
        <v>537.33000000000004</v>
      </c>
      <c r="EW44" s="105">
        <v>402.33</v>
      </c>
      <c r="EX44" s="105">
        <v>406.33</v>
      </c>
      <c r="EY44" s="105">
        <v>447.33</v>
      </c>
      <c r="EZ44" s="105">
        <v>13644.33</v>
      </c>
      <c r="FA44" s="105">
        <v>13086.33</v>
      </c>
      <c r="FB44" s="105">
        <v>14008.33</v>
      </c>
      <c r="FC44" s="105">
        <v>14173.33</v>
      </c>
      <c r="FD44" s="105">
        <v>13384.33</v>
      </c>
      <c r="FE44" s="105">
        <v>12771.33</v>
      </c>
    </row>
    <row r="45" spans="2:161">
      <c r="B45" s="105">
        <v>20</v>
      </c>
      <c r="C45" s="105">
        <v>43.83</v>
      </c>
      <c r="D45" s="105">
        <v>-31.17</v>
      </c>
      <c r="E45" s="105">
        <v>6.3299999999999983</v>
      </c>
      <c r="F45" s="105">
        <v>522.83000000000004</v>
      </c>
      <c r="G45" s="105">
        <v>513.83000000000004</v>
      </c>
      <c r="H45" s="105">
        <v>495.83</v>
      </c>
      <c r="I45" s="105">
        <v>614.83000000000004</v>
      </c>
      <c r="J45" s="105">
        <v>509.83</v>
      </c>
      <c r="K45" s="105">
        <v>501.83</v>
      </c>
      <c r="L45" s="105">
        <v>780.83</v>
      </c>
      <c r="M45" s="105">
        <v>780.83</v>
      </c>
      <c r="N45" s="105">
        <v>923.83</v>
      </c>
      <c r="O45" s="105">
        <v>672.83</v>
      </c>
      <c r="P45" s="105">
        <v>639.83000000000004</v>
      </c>
      <c r="Q45" s="105">
        <v>616.83000000000004</v>
      </c>
      <c r="R45" s="105">
        <v>345.83</v>
      </c>
      <c r="S45" s="105">
        <v>346.83</v>
      </c>
      <c r="T45" s="105">
        <v>252.83</v>
      </c>
      <c r="U45" s="105">
        <v>319.83</v>
      </c>
      <c r="V45" s="105">
        <v>283.83</v>
      </c>
      <c r="W45" s="105">
        <v>296.83</v>
      </c>
      <c r="X45" s="105">
        <v>483.33</v>
      </c>
      <c r="Y45" s="105">
        <v>503.83</v>
      </c>
      <c r="Z45" s="105">
        <v>462.83</v>
      </c>
      <c r="AA45" s="105">
        <v>562.83000000000004</v>
      </c>
      <c r="AB45" s="105">
        <v>575.83000000000004</v>
      </c>
      <c r="AC45" s="105">
        <v>517.83000000000004</v>
      </c>
      <c r="AD45" s="105">
        <v>828.83</v>
      </c>
      <c r="AE45" s="105">
        <v>799.83</v>
      </c>
      <c r="AF45" s="105">
        <v>706.83</v>
      </c>
      <c r="AG45" s="105">
        <v>782.83</v>
      </c>
      <c r="AH45" s="105">
        <v>667.83</v>
      </c>
      <c r="AI45" s="105">
        <v>647.83000000000004</v>
      </c>
      <c r="AJ45" s="105">
        <v>701.83</v>
      </c>
      <c r="AK45" s="105">
        <v>834.83</v>
      </c>
      <c r="AL45" s="105">
        <v>711.83</v>
      </c>
      <c r="AM45" s="105">
        <v>605.83000000000004</v>
      </c>
      <c r="AN45" s="105">
        <v>589.83000000000004</v>
      </c>
      <c r="AO45" s="105">
        <v>592.83000000000004</v>
      </c>
      <c r="AP45" s="105">
        <v>533.83000000000004</v>
      </c>
      <c r="AQ45" s="105">
        <v>457.83</v>
      </c>
      <c r="AR45" s="105">
        <v>511.83</v>
      </c>
      <c r="AS45" s="105">
        <v>578.83000000000004</v>
      </c>
      <c r="AT45" s="105">
        <v>559.83000000000004</v>
      </c>
      <c r="AU45" s="105">
        <v>537.83000000000004</v>
      </c>
      <c r="AV45" s="105">
        <v>486.83</v>
      </c>
      <c r="AW45" s="105">
        <v>488.83</v>
      </c>
      <c r="AX45" s="105">
        <v>507.83</v>
      </c>
      <c r="AY45" s="105">
        <v>483.83</v>
      </c>
      <c r="AZ45" s="105">
        <v>503.83</v>
      </c>
      <c r="BA45" s="105">
        <v>471.83</v>
      </c>
      <c r="BB45" s="105">
        <v>383.83</v>
      </c>
      <c r="BC45" s="105">
        <v>415.83</v>
      </c>
      <c r="BD45" s="105">
        <v>389.83</v>
      </c>
      <c r="BE45" s="105">
        <v>322.83</v>
      </c>
      <c r="BF45" s="105">
        <v>290.83</v>
      </c>
      <c r="BG45" s="105">
        <v>314.83</v>
      </c>
      <c r="BH45" s="105">
        <v>722.83</v>
      </c>
      <c r="BI45" s="105">
        <v>494.83</v>
      </c>
      <c r="BJ45" s="105">
        <v>452.83</v>
      </c>
      <c r="BK45" s="105">
        <v>433.83</v>
      </c>
      <c r="BL45" s="105">
        <v>434.83</v>
      </c>
      <c r="BM45" s="105">
        <v>458.83</v>
      </c>
      <c r="BN45" s="105">
        <v>989.83</v>
      </c>
      <c r="BO45" s="105">
        <v>1002.83</v>
      </c>
      <c r="BP45" s="105">
        <v>948.83</v>
      </c>
      <c r="BQ45" s="105">
        <v>1120.83</v>
      </c>
      <c r="BR45" s="105">
        <v>1285.83</v>
      </c>
      <c r="BS45" s="105">
        <v>1196.83</v>
      </c>
      <c r="BT45" s="105">
        <v>981.83</v>
      </c>
      <c r="BU45" s="105">
        <v>994.83</v>
      </c>
      <c r="BV45" s="105">
        <v>950.83</v>
      </c>
      <c r="BW45" s="105">
        <v>1840.83</v>
      </c>
      <c r="BX45" s="105">
        <v>964.83</v>
      </c>
      <c r="BY45" s="105">
        <v>931.83</v>
      </c>
      <c r="BZ45" s="105">
        <v>628.83000000000004</v>
      </c>
      <c r="CA45" s="105">
        <v>672.83</v>
      </c>
      <c r="CB45" s="105">
        <v>721.83</v>
      </c>
      <c r="CC45" s="105">
        <v>599.83000000000004</v>
      </c>
      <c r="CD45" s="105">
        <v>602.83000000000004</v>
      </c>
      <c r="CE45" s="105">
        <v>615.83000000000004</v>
      </c>
      <c r="CF45" s="105">
        <v>662.83</v>
      </c>
      <c r="CG45" s="105">
        <v>707.83</v>
      </c>
      <c r="CH45" s="105">
        <v>578.83000000000004</v>
      </c>
      <c r="CI45" s="105">
        <v>553.83000000000004</v>
      </c>
      <c r="CJ45" s="105">
        <v>979.83</v>
      </c>
      <c r="CK45" s="105">
        <v>704.83</v>
      </c>
      <c r="CL45" s="105">
        <v>522.83000000000004</v>
      </c>
      <c r="CM45" s="105">
        <v>454.83</v>
      </c>
      <c r="CN45" s="105">
        <v>474.83</v>
      </c>
      <c r="CO45" s="105">
        <v>510.83</v>
      </c>
      <c r="CP45" s="105">
        <v>492.83</v>
      </c>
      <c r="CQ45" s="105">
        <v>481.83</v>
      </c>
      <c r="CR45" s="105">
        <v>672.83</v>
      </c>
      <c r="CS45" s="105">
        <v>679.83</v>
      </c>
      <c r="CT45" s="105">
        <v>797.83</v>
      </c>
      <c r="CU45" s="105">
        <v>608.83000000000004</v>
      </c>
      <c r="CV45" s="105">
        <v>637.83000000000004</v>
      </c>
      <c r="CW45" s="105">
        <v>883.83</v>
      </c>
      <c r="CX45" s="105">
        <v>348.83</v>
      </c>
      <c r="CY45" s="105">
        <v>354.83</v>
      </c>
      <c r="CZ45" s="105">
        <v>398.83</v>
      </c>
      <c r="DA45" s="105">
        <v>410.83</v>
      </c>
      <c r="DB45" s="105">
        <v>391.83</v>
      </c>
      <c r="DC45" s="105">
        <v>356.83</v>
      </c>
      <c r="DD45" s="127">
        <v>488.33</v>
      </c>
      <c r="DE45" s="105">
        <v>497.83</v>
      </c>
      <c r="DF45" s="105">
        <v>478.83</v>
      </c>
      <c r="DG45" s="105">
        <v>454.83</v>
      </c>
      <c r="DH45" s="105">
        <v>473.83</v>
      </c>
      <c r="DI45" s="105">
        <v>601.83000000000004</v>
      </c>
      <c r="DJ45" s="105">
        <v>1996.83</v>
      </c>
      <c r="DK45" s="105">
        <v>1957.83</v>
      </c>
      <c r="DL45" s="105">
        <v>1959.83</v>
      </c>
      <c r="DM45" s="105">
        <v>1325.83</v>
      </c>
      <c r="DN45" s="105">
        <v>1347.83</v>
      </c>
      <c r="DO45" s="105">
        <v>1258.83</v>
      </c>
      <c r="DP45" s="105">
        <v>1507.83</v>
      </c>
      <c r="DQ45" s="105">
        <v>1578.83</v>
      </c>
      <c r="DR45" s="105">
        <v>949.83</v>
      </c>
      <c r="DS45" s="105">
        <v>1639.83</v>
      </c>
      <c r="DT45" s="105">
        <v>2160.83</v>
      </c>
      <c r="DU45" s="105">
        <v>2096.83</v>
      </c>
      <c r="DV45" s="105">
        <v>509.83</v>
      </c>
      <c r="DW45" s="105">
        <v>521.83000000000004</v>
      </c>
      <c r="DX45" s="105">
        <v>629.83000000000004</v>
      </c>
      <c r="DY45" s="105">
        <v>559.83000000000004</v>
      </c>
      <c r="DZ45" s="105">
        <v>508.83</v>
      </c>
      <c r="EA45" s="105">
        <v>502.83</v>
      </c>
      <c r="EB45" s="105">
        <v>691.83</v>
      </c>
      <c r="EC45" s="105">
        <v>585.83000000000004</v>
      </c>
      <c r="ED45" s="105">
        <v>678.83</v>
      </c>
      <c r="EE45" s="105">
        <v>635.83000000000004</v>
      </c>
      <c r="EF45" s="105">
        <v>1027.83</v>
      </c>
      <c r="EG45" s="105">
        <v>631.83000000000004</v>
      </c>
      <c r="EH45" s="105">
        <v>569.83000000000004</v>
      </c>
      <c r="EI45" s="105">
        <v>635.83000000000004</v>
      </c>
      <c r="EJ45" s="105">
        <v>578.83000000000004</v>
      </c>
      <c r="EK45" s="105">
        <v>606.83000000000004</v>
      </c>
      <c r="EL45" s="105">
        <v>658.83</v>
      </c>
      <c r="EM45" s="105">
        <v>598.83000000000004</v>
      </c>
      <c r="EN45" s="105">
        <v>720.83</v>
      </c>
      <c r="EO45" s="105">
        <v>721.83</v>
      </c>
      <c r="EP45" s="105">
        <v>711.83</v>
      </c>
      <c r="EQ45" s="105">
        <v>745.83</v>
      </c>
      <c r="ER45" s="105">
        <v>665.83</v>
      </c>
      <c r="ES45" s="105">
        <v>766.83</v>
      </c>
      <c r="ET45" s="105">
        <v>583.83000000000004</v>
      </c>
      <c r="EU45" s="105">
        <v>515.83000000000004</v>
      </c>
      <c r="EV45" s="105">
        <v>534.83000000000004</v>
      </c>
      <c r="EW45" s="105">
        <v>416.83</v>
      </c>
      <c r="EX45" s="105">
        <v>404.83</v>
      </c>
      <c r="EY45" s="105">
        <v>465.83</v>
      </c>
      <c r="EZ45" s="105">
        <v>13983.83</v>
      </c>
      <c r="FA45" s="105">
        <v>13707.83</v>
      </c>
      <c r="FB45" s="105">
        <v>14221.83</v>
      </c>
      <c r="FC45" s="105">
        <v>14764.83</v>
      </c>
      <c r="FD45" s="105">
        <v>14045.83</v>
      </c>
      <c r="FE45" s="105">
        <v>13314.83</v>
      </c>
    </row>
    <row r="46" spans="2:161">
      <c r="B46" s="105">
        <v>20.5</v>
      </c>
      <c r="C46" s="105">
        <v>32.83</v>
      </c>
      <c r="D46" s="105">
        <v>-46.17</v>
      </c>
      <c r="E46" s="105">
        <v>-6.6700000000000017</v>
      </c>
      <c r="F46" s="105">
        <v>540.83000000000004</v>
      </c>
      <c r="G46" s="105">
        <v>525.83000000000004</v>
      </c>
      <c r="H46" s="105">
        <v>532.83000000000004</v>
      </c>
      <c r="I46" s="105">
        <v>637.83000000000004</v>
      </c>
      <c r="J46" s="105">
        <v>525.83000000000004</v>
      </c>
      <c r="K46" s="105">
        <v>537.83000000000004</v>
      </c>
      <c r="L46" s="105">
        <v>754.83</v>
      </c>
      <c r="M46" s="105">
        <v>757.83</v>
      </c>
      <c r="N46" s="105">
        <v>916.83</v>
      </c>
      <c r="O46" s="105">
        <v>649.83000000000004</v>
      </c>
      <c r="P46" s="105">
        <v>629.83000000000004</v>
      </c>
      <c r="Q46" s="105">
        <v>620.83000000000004</v>
      </c>
      <c r="R46" s="105">
        <v>366.83</v>
      </c>
      <c r="S46" s="105">
        <v>357.83</v>
      </c>
      <c r="T46" s="105">
        <v>272.83</v>
      </c>
      <c r="U46" s="105">
        <v>304.83</v>
      </c>
      <c r="V46" s="105">
        <v>296.83</v>
      </c>
      <c r="W46" s="105">
        <v>305.83</v>
      </c>
      <c r="X46" s="105">
        <v>488.33</v>
      </c>
      <c r="Y46" s="105">
        <v>506.83</v>
      </c>
      <c r="Z46" s="105">
        <v>469.83</v>
      </c>
      <c r="AA46" s="105">
        <v>547.83000000000004</v>
      </c>
      <c r="AB46" s="105">
        <v>557.83000000000004</v>
      </c>
      <c r="AC46" s="105">
        <v>547.83000000000004</v>
      </c>
      <c r="AD46" s="105">
        <v>847.83</v>
      </c>
      <c r="AE46" s="105">
        <v>825.83</v>
      </c>
      <c r="AF46" s="105">
        <v>734.83</v>
      </c>
      <c r="AG46" s="105">
        <v>823.83</v>
      </c>
      <c r="AH46" s="105">
        <v>674.83</v>
      </c>
      <c r="AI46" s="105">
        <v>643.83000000000004</v>
      </c>
      <c r="AJ46" s="105">
        <v>715.83</v>
      </c>
      <c r="AK46" s="105">
        <v>829.83</v>
      </c>
      <c r="AL46" s="105">
        <v>689.83</v>
      </c>
      <c r="AM46" s="105">
        <v>593.83000000000004</v>
      </c>
      <c r="AN46" s="105">
        <v>560.83000000000004</v>
      </c>
      <c r="AO46" s="105">
        <v>597.83000000000004</v>
      </c>
      <c r="AP46" s="105">
        <v>449.83</v>
      </c>
      <c r="AQ46" s="105">
        <v>463.83</v>
      </c>
      <c r="AR46" s="105">
        <v>512.83000000000004</v>
      </c>
      <c r="AS46" s="105">
        <v>544.83000000000004</v>
      </c>
      <c r="AT46" s="105">
        <v>554.83000000000004</v>
      </c>
      <c r="AU46" s="105">
        <v>514.83000000000004</v>
      </c>
      <c r="AV46" s="105">
        <v>479.83</v>
      </c>
      <c r="AW46" s="105">
        <v>474.83</v>
      </c>
      <c r="AX46" s="105">
        <v>488.83</v>
      </c>
      <c r="AY46" s="105">
        <v>458.83</v>
      </c>
      <c r="AZ46" s="105">
        <v>456.83</v>
      </c>
      <c r="BA46" s="105">
        <v>472.83</v>
      </c>
      <c r="BB46" s="105">
        <v>370.83</v>
      </c>
      <c r="BC46" s="105">
        <v>393.83</v>
      </c>
      <c r="BD46" s="105">
        <v>398.83</v>
      </c>
      <c r="BE46" s="105">
        <v>289.83</v>
      </c>
      <c r="BF46" s="105">
        <v>291.83</v>
      </c>
      <c r="BG46" s="105">
        <v>296.83</v>
      </c>
      <c r="BH46" s="105">
        <v>696.83</v>
      </c>
      <c r="BI46" s="105">
        <v>504.83</v>
      </c>
      <c r="BJ46" s="105">
        <v>424.83</v>
      </c>
      <c r="BK46" s="105">
        <v>409.83</v>
      </c>
      <c r="BL46" s="105">
        <v>409.83</v>
      </c>
      <c r="BM46" s="105">
        <v>461.83</v>
      </c>
      <c r="BN46" s="105">
        <v>1021.83</v>
      </c>
      <c r="BO46" s="105">
        <v>1047.83</v>
      </c>
      <c r="BP46" s="105">
        <v>995.83</v>
      </c>
      <c r="BQ46" s="105">
        <v>1186.83</v>
      </c>
      <c r="BR46" s="105">
        <v>1371.83</v>
      </c>
      <c r="BS46" s="105">
        <v>1207.83</v>
      </c>
      <c r="BT46" s="105">
        <v>945.83</v>
      </c>
      <c r="BU46" s="105">
        <v>960.83</v>
      </c>
      <c r="BV46" s="105">
        <v>953.83</v>
      </c>
      <c r="BW46" s="105">
        <v>1858.83</v>
      </c>
      <c r="BX46" s="105">
        <v>950.83</v>
      </c>
      <c r="BY46" s="105">
        <v>930.83</v>
      </c>
      <c r="BZ46" s="105">
        <v>635.83000000000004</v>
      </c>
      <c r="CA46" s="105">
        <v>647.83000000000004</v>
      </c>
      <c r="CB46" s="105">
        <v>699.83</v>
      </c>
      <c r="CC46" s="105">
        <v>591.83000000000004</v>
      </c>
      <c r="CD46" s="105">
        <v>571.83000000000004</v>
      </c>
      <c r="CE46" s="105">
        <v>633.83000000000004</v>
      </c>
      <c r="CF46" s="105">
        <v>613.83000000000004</v>
      </c>
      <c r="CG46" s="105">
        <v>694.83</v>
      </c>
      <c r="CH46" s="105">
        <v>573.83000000000004</v>
      </c>
      <c r="CI46" s="105">
        <v>532.83000000000004</v>
      </c>
      <c r="CJ46" s="105">
        <v>957.83</v>
      </c>
      <c r="CK46" s="105">
        <v>667.83</v>
      </c>
      <c r="CL46" s="105">
        <v>507.83</v>
      </c>
      <c r="CM46" s="105">
        <v>429.83</v>
      </c>
      <c r="CN46" s="105">
        <v>442.83</v>
      </c>
      <c r="CO46" s="105">
        <v>496.83</v>
      </c>
      <c r="CP46" s="105">
        <v>450.83</v>
      </c>
      <c r="CQ46" s="105">
        <v>455.83</v>
      </c>
      <c r="CR46" s="105">
        <v>639.83000000000004</v>
      </c>
      <c r="CS46" s="105">
        <v>667.83</v>
      </c>
      <c r="CT46" s="105">
        <v>751.83</v>
      </c>
      <c r="CU46" s="105">
        <v>607.83000000000004</v>
      </c>
      <c r="CV46" s="105">
        <v>612.83000000000004</v>
      </c>
      <c r="CW46" s="105">
        <v>832.83</v>
      </c>
      <c r="CX46" s="105">
        <v>344.83</v>
      </c>
      <c r="CY46" s="105">
        <v>350.83</v>
      </c>
      <c r="CZ46" s="105">
        <v>398.83</v>
      </c>
      <c r="DA46" s="105">
        <v>364.83</v>
      </c>
      <c r="DB46" s="105">
        <v>354.83</v>
      </c>
      <c r="DC46" s="105">
        <v>352.83</v>
      </c>
      <c r="DD46" s="127">
        <v>487.83</v>
      </c>
      <c r="DE46" s="105">
        <v>496.83</v>
      </c>
      <c r="DF46" s="105">
        <v>478.83</v>
      </c>
      <c r="DG46" s="105">
        <v>443.83</v>
      </c>
      <c r="DH46" s="105">
        <v>451.83</v>
      </c>
      <c r="DI46" s="105">
        <v>564.83000000000004</v>
      </c>
      <c r="DJ46" s="105">
        <v>2124.83</v>
      </c>
      <c r="DK46" s="105">
        <v>2087.83</v>
      </c>
      <c r="DL46" s="105">
        <v>2058.83</v>
      </c>
      <c r="DM46" s="105">
        <v>1421.83</v>
      </c>
      <c r="DN46" s="105">
        <v>1424.83</v>
      </c>
      <c r="DO46" s="105">
        <v>1370.83</v>
      </c>
      <c r="DP46" s="105">
        <v>1529.83</v>
      </c>
      <c r="DQ46" s="105">
        <v>1554.83</v>
      </c>
      <c r="DR46" s="105">
        <v>947.83</v>
      </c>
      <c r="DS46" s="105">
        <v>1656.83</v>
      </c>
      <c r="DT46" s="105">
        <v>2186.83</v>
      </c>
      <c r="DU46" s="105">
        <v>2086.83</v>
      </c>
      <c r="DV46" s="105">
        <v>510.83</v>
      </c>
      <c r="DW46" s="105">
        <v>512.83000000000004</v>
      </c>
      <c r="DX46" s="105">
        <v>631.83000000000004</v>
      </c>
      <c r="DY46" s="105">
        <v>544.83000000000004</v>
      </c>
      <c r="DZ46" s="105">
        <v>482.83</v>
      </c>
      <c r="EA46" s="105">
        <v>474.83</v>
      </c>
      <c r="EB46" s="105">
        <v>628.83000000000004</v>
      </c>
      <c r="EC46" s="105">
        <v>576.83000000000004</v>
      </c>
      <c r="ED46" s="105">
        <v>698.83</v>
      </c>
      <c r="EE46" s="105">
        <v>625.83000000000004</v>
      </c>
      <c r="EF46" s="105">
        <v>835.83</v>
      </c>
      <c r="EG46" s="105">
        <v>608.83000000000004</v>
      </c>
      <c r="EH46" s="105">
        <v>513.83000000000004</v>
      </c>
      <c r="EI46" s="105">
        <v>599.83000000000004</v>
      </c>
      <c r="EJ46" s="105">
        <v>551.83000000000004</v>
      </c>
      <c r="EK46" s="105">
        <v>624.83000000000004</v>
      </c>
      <c r="EL46" s="105">
        <v>640.83000000000004</v>
      </c>
      <c r="EM46" s="105">
        <v>603.83000000000004</v>
      </c>
      <c r="EN46" s="105">
        <v>714.83</v>
      </c>
      <c r="EO46" s="105">
        <v>717.83</v>
      </c>
      <c r="EP46" s="105">
        <v>710.83</v>
      </c>
      <c r="EQ46" s="105">
        <v>732.83</v>
      </c>
      <c r="ER46" s="105">
        <v>673.83</v>
      </c>
      <c r="ES46" s="105">
        <v>721.83</v>
      </c>
      <c r="ET46" s="105">
        <v>573.83000000000004</v>
      </c>
      <c r="EU46" s="105">
        <v>499.83</v>
      </c>
      <c r="EV46" s="105">
        <v>526.83000000000004</v>
      </c>
      <c r="EW46" s="105">
        <v>386.83</v>
      </c>
      <c r="EX46" s="105">
        <v>372.83</v>
      </c>
      <c r="EY46" s="105">
        <v>445.83</v>
      </c>
      <c r="EZ46" s="105">
        <v>14690.83</v>
      </c>
      <c r="FA46" s="105">
        <v>14612.83</v>
      </c>
      <c r="FB46" s="105">
        <v>14914.83</v>
      </c>
      <c r="FC46" s="105">
        <v>15354.83</v>
      </c>
      <c r="FD46" s="105">
        <v>14907.83</v>
      </c>
      <c r="FE46" s="105">
        <v>14082.83</v>
      </c>
    </row>
    <row r="47" spans="2:161">
      <c r="B47" s="105">
        <v>21</v>
      </c>
      <c r="C47" s="105">
        <v>56.33</v>
      </c>
      <c r="D47" s="105">
        <v>-52.67</v>
      </c>
      <c r="E47" s="105">
        <v>1.8299999999999983</v>
      </c>
      <c r="F47" s="105">
        <v>508.33</v>
      </c>
      <c r="G47" s="105">
        <v>515.33000000000004</v>
      </c>
      <c r="H47" s="105">
        <v>487.33</v>
      </c>
      <c r="I47" s="105">
        <v>608.33000000000004</v>
      </c>
      <c r="J47" s="105">
        <v>495.33</v>
      </c>
      <c r="K47" s="105">
        <v>492.33</v>
      </c>
      <c r="L47" s="105">
        <v>750.33</v>
      </c>
      <c r="M47" s="105">
        <v>756.33</v>
      </c>
      <c r="N47" s="105">
        <v>911.33</v>
      </c>
      <c r="O47" s="105">
        <v>649.33000000000004</v>
      </c>
      <c r="P47" s="105">
        <v>629.33000000000004</v>
      </c>
      <c r="Q47" s="105">
        <v>600.33000000000004</v>
      </c>
      <c r="R47" s="105">
        <v>315.33</v>
      </c>
      <c r="S47" s="105">
        <v>336.33</v>
      </c>
      <c r="T47" s="105">
        <v>243.33</v>
      </c>
      <c r="U47" s="105">
        <v>297.33</v>
      </c>
      <c r="V47" s="105">
        <v>288.33</v>
      </c>
      <c r="W47" s="105">
        <v>290.33</v>
      </c>
      <c r="X47" s="105">
        <v>502.33000000000004</v>
      </c>
      <c r="Y47" s="105">
        <v>521.33000000000004</v>
      </c>
      <c r="Z47" s="105">
        <v>483.33</v>
      </c>
      <c r="AA47" s="105">
        <v>571.33000000000004</v>
      </c>
      <c r="AB47" s="105">
        <v>597.33000000000004</v>
      </c>
      <c r="AC47" s="105">
        <v>556.33000000000004</v>
      </c>
      <c r="AD47" s="105">
        <v>817.33</v>
      </c>
      <c r="AE47" s="105">
        <v>803.33</v>
      </c>
      <c r="AF47" s="105">
        <v>703.33</v>
      </c>
      <c r="AG47" s="105">
        <v>766.33</v>
      </c>
      <c r="AH47" s="105">
        <v>649.33000000000004</v>
      </c>
      <c r="AI47" s="105">
        <v>631.33000000000004</v>
      </c>
      <c r="AJ47" s="105">
        <v>699.33</v>
      </c>
      <c r="AK47" s="105">
        <v>836.33</v>
      </c>
      <c r="AL47" s="105">
        <v>666.33</v>
      </c>
      <c r="AM47" s="105">
        <v>608.33000000000004</v>
      </c>
      <c r="AN47" s="105">
        <v>574.33000000000004</v>
      </c>
      <c r="AO47" s="105">
        <v>584.33000000000004</v>
      </c>
      <c r="AP47" s="105">
        <v>466.33</v>
      </c>
      <c r="AQ47" s="105">
        <v>442.33</v>
      </c>
      <c r="AR47" s="105">
        <v>512.33000000000004</v>
      </c>
      <c r="AS47" s="105">
        <v>540.33000000000004</v>
      </c>
      <c r="AT47" s="105">
        <v>539.33000000000004</v>
      </c>
      <c r="AU47" s="105">
        <v>523.33000000000004</v>
      </c>
      <c r="AV47" s="105">
        <v>477.33</v>
      </c>
      <c r="AW47" s="105">
        <v>474.33</v>
      </c>
      <c r="AX47" s="105">
        <v>484.33</v>
      </c>
      <c r="AY47" s="105">
        <v>454.33</v>
      </c>
      <c r="AZ47" s="105">
        <v>445.33</v>
      </c>
      <c r="BA47" s="105">
        <v>456.33</v>
      </c>
      <c r="BB47" s="105">
        <v>381.33</v>
      </c>
      <c r="BC47" s="105">
        <v>406.33</v>
      </c>
      <c r="BD47" s="105">
        <v>389.33</v>
      </c>
      <c r="BE47" s="105">
        <v>244.33</v>
      </c>
      <c r="BF47" s="105">
        <v>287.33</v>
      </c>
      <c r="BG47" s="105">
        <v>282.33</v>
      </c>
      <c r="BH47" s="105">
        <v>652.33000000000004</v>
      </c>
      <c r="BI47" s="105">
        <v>497.33</v>
      </c>
      <c r="BJ47" s="105">
        <v>460.33</v>
      </c>
      <c r="BK47" s="105">
        <v>423.33</v>
      </c>
      <c r="BL47" s="105">
        <v>413.33</v>
      </c>
      <c r="BM47" s="105">
        <v>468.33</v>
      </c>
      <c r="BN47" s="105">
        <v>995.33</v>
      </c>
      <c r="BO47" s="105">
        <v>1025.33</v>
      </c>
      <c r="BP47" s="105">
        <v>950.33</v>
      </c>
      <c r="BQ47" s="105">
        <v>1124.33</v>
      </c>
      <c r="BR47" s="105">
        <v>1357.33</v>
      </c>
      <c r="BS47" s="105">
        <v>1228.33</v>
      </c>
      <c r="BT47" s="105">
        <v>1059.33</v>
      </c>
      <c r="BU47" s="105">
        <v>1003.33</v>
      </c>
      <c r="BV47" s="105">
        <v>906.33</v>
      </c>
      <c r="BW47" s="105">
        <v>1853.33</v>
      </c>
      <c r="BX47" s="105">
        <v>973.33</v>
      </c>
      <c r="BY47" s="105">
        <v>913.33</v>
      </c>
      <c r="BZ47" s="105">
        <v>648.33000000000004</v>
      </c>
      <c r="CA47" s="105">
        <v>613.33000000000004</v>
      </c>
      <c r="CB47" s="105">
        <v>654.33000000000004</v>
      </c>
      <c r="CC47" s="105">
        <v>535.33000000000004</v>
      </c>
      <c r="CD47" s="105">
        <v>564.33000000000004</v>
      </c>
      <c r="CE47" s="105">
        <v>632.33000000000004</v>
      </c>
      <c r="CF47" s="105">
        <v>656.33</v>
      </c>
      <c r="CG47" s="105">
        <v>736.33</v>
      </c>
      <c r="CH47" s="105">
        <v>581.33000000000004</v>
      </c>
      <c r="CI47" s="105">
        <v>558.33000000000004</v>
      </c>
      <c r="CJ47" s="105">
        <v>952.33</v>
      </c>
      <c r="CK47" s="105">
        <v>677.33</v>
      </c>
      <c r="CL47" s="105">
        <v>482.33</v>
      </c>
      <c r="CM47" s="105">
        <v>451.33</v>
      </c>
      <c r="CN47" s="105">
        <v>450.33</v>
      </c>
      <c r="CO47" s="105">
        <v>487.33</v>
      </c>
      <c r="CP47" s="105">
        <v>450.33</v>
      </c>
      <c r="CQ47" s="105">
        <v>466.33</v>
      </c>
      <c r="CR47" s="105">
        <v>644.33000000000004</v>
      </c>
      <c r="CS47" s="105">
        <v>667.33</v>
      </c>
      <c r="CT47" s="105">
        <v>753.33</v>
      </c>
      <c r="CU47" s="105">
        <v>607.33000000000004</v>
      </c>
      <c r="CV47" s="105">
        <v>618.33000000000004</v>
      </c>
      <c r="CW47" s="105">
        <v>810.33</v>
      </c>
      <c r="CX47" s="105">
        <v>336.33</v>
      </c>
      <c r="CY47" s="105">
        <v>328.33</v>
      </c>
      <c r="CZ47" s="105">
        <v>388.33</v>
      </c>
      <c r="DA47" s="105">
        <v>343.33</v>
      </c>
      <c r="DB47" s="105">
        <v>343.33</v>
      </c>
      <c r="DC47" s="105">
        <v>323.33</v>
      </c>
      <c r="DD47" s="127">
        <v>477.33</v>
      </c>
      <c r="DE47" s="105">
        <v>506.33</v>
      </c>
      <c r="DF47" s="105">
        <v>448.33</v>
      </c>
      <c r="DG47" s="105">
        <v>459.33</v>
      </c>
      <c r="DH47" s="105">
        <v>436.33</v>
      </c>
      <c r="DI47" s="105">
        <v>586.33000000000004</v>
      </c>
      <c r="DJ47" s="105">
        <v>2094.33</v>
      </c>
      <c r="DK47" s="105">
        <v>2125.33</v>
      </c>
      <c r="DL47" s="105">
        <v>2146.33</v>
      </c>
      <c r="DM47" s="105">
        <v>1338.33</v>
      </c>
      <c r="DN47" s="105">
        <v>1416.33</v>
      </c>
      <c r="DO47" s="105">
        <v>1370.33</v>
      </c>
      <c r="DP47" s="105">
        <v>1545.33</v>
      </c>
      <c r="DQ47" s="105">
        <v>1578.33</v>
      </c>
      <c r="DR47" s="105">
        <v>977.33</v>
      </c>
      <c r="DS47" s="105">
        <v>1708.33</v>
      </c>
      <c r="DT47" s="105">
        <v>2317.33</v>
      </c>
      <c r="DU47" s="105">
        <v>2113.33</v>
      </c>
      <c r="DV47" s="105">
        <v>497.33</v>
      </c>
      <c r="DW47" s="105">
        <v>499.33</v>
      </c>
      <c r="DX47" s="105">
        <v>613.33000000000004</v>
      </c>
      <c r="DY47" s="105">
        <v>530.33000000000004</v>
      </c>
      <c r="DZ47" s="105">
        <v>422.33</v>
      </c>
      <c r="EA47" s="105">
        <v>440.33</v>
      </c>
      <c r="EB47" s="105">
        <v>672.33</v>
      </c>
      <c r="EC47" s="105">
        <v>592.33000000000004</v>
      </c>
      <c r="ED47" s="105">
        <v>693.33</v>
      </c>
      <c r="EE47" s="105">
        <v>606.33000000000004</v>
      </c>
      <c r="EF47" s="105">
        <v>835.33</v>
      </c>
      <c r="EG47" s="105">
        <v>626.33000000000004</v>
      </c>
      <c r="EH47" s="105">
        <v>507.33</v>
      </c>
      <c r="EI47" s="105">
        <v>528.33000000000004</v>
      </c>
      <c r="EJ47" s="105">
        <v>473.33</v>
      </c>
      <c r="EK47" s="105">
        <v>577.33000000000004</v>
      </c>
      <c r="EL47" s="105">
        <v>659.33</v>
      </c>
      <c r="EM47" s="105">
        <v>589.33000000000004</v>
      </c>
      <c r="EN47" s="105">
        <v>710.33</v>
      </c>
      <c r="EO47" s="105">
        <v>726.33</v>
      </c>
      <c r="EP47" s="105">
        <v>714.33</v>
      </c>
      <c r="EQ47" s="105">
        <v>743.33</v>
      </c>
      <c r="ER47" s="105">
        <v>672.33</v>
      </c>
      <c r="ES47" s="105">
        <v>734.33</v>
      </c>
      <c r="ET47" s="105">
        <v>557.33000000000004</v>
      </c>
      <c r="EU47" s="105">
        <v>483.33</v>
      </c>
      <c r="EV47" s="105">
        <v>494.33</v>
      </c>
      <c r="EW47" s="105">
        <v>379.33</v>
      </c>
      <c r="EX47" s="105">
        <v>374.33</v>
      </c>
      <c r="EY47" s="105">
        <v>426.33</v>
      </c>
      <c r="EZ47" s="105">
        <v>15163.33</v>
      </c>
      <c r="FA47" s="105">
        <v>14799.33</v>
      </c>
      <c r="FB47" s="105">
        <v>15261.33</v>
      </c>
      <c r="FC47" s="105">
        <v>15443.33</v>
      </c>
      <c r="FD47" s="105">
        <v>15196.33</v>
      </c>
      <c r="FE47" s="105">
        <v>14596.33</v>
      </c>
    </row>
    <row r="48" spans="2:161">
      <c r="B48" s="105">
        <v>21.5</v>
      </c>
      <c r="C48" s="105">
        <v>40</v>
      </c>
      <c r="D48" s="105">
        <v>-65</v>
      </c>
      <c r="E48" s="105">
        <v>-12.5</v>
      </c>
      <c r="F48" s="105">
        <v>490</v>
      </c>
      <c r="G48" s="105">
        <v>500</v>
      </c>
      <c r="H48" s="105">
        <v>494</v>
      </c>
      <c r="I48" s="105">
        <v>586</v>
      </c>
      <c r="J48" s="105">
        <v>496</v>
      </c>
      <c r="K48" s="105">
        <v>479</v>
      </c>
      <c r="L48" s="105">
        <v>741</v>
      </c>
      <c r="M48" s="105">
        <v>733</v>
      </c>
      <c r="N48" s="105">
        <v>903</v>
      </c>
      <c r="O48" s="105">
        <v>643</v>
      </c>
      <c r="P48" s="105">
        <v>610</v>
      </c>
      <c r="Q48" s="105">
        <v>594</v>
      </c>
      <c r="R48" s="105">
        <v>330</v>
      </c>
      <c r="S48" s="105">
        <v>326</v>
      </c>
      <c r="T48" s="105">
        <v>261</v>
      </c>
      <c r="U48" s="105">
        <v>292</v>
      </c>
      <c r="V48" s="105">
        <v>283</v>
      </c>
      <c r="W48" s="105">
        <v>278</v>
      </c>
      <c r="X48" s="105">
        <v>502</v>
      </c>
      <c r="Y48" s="105">
        <v>530</v>
      </c>
      <c r="Z48" s="105">
        <v>474</v>
      </c>
      <c r="AA48" s="105">
        <v>593</v>
      </c>
      <c r="AB48" s="105">
        <v>592</v>
      </c>
      <c r="AC48" s="105">
        <v>584</v>
      </c>
      <c r="AD48" s="105">
        <v>786</v>
      </c>
      <c r="AE48" s="105">
        <v>805</v>
      </c>
      <c r="AF48" s="105">
        <v>708</v>
      </c>
      <c r="AG48" s="105">
        <v>770</v>
      </c>
      <c r="AH48" s="105">
        <v>645</v>
      </c>
      <c r="AI48" s="105">
        <v>633</v>
      </c>
      <c r="AJ48" s="105">
        <v>689</v>
      </c>
      <c r="AK48" s="105">
        <v>817</v>
      </c>
      <c r="AL48" s="105">
        <v>695</v>
      </c>
      <c r="AM48" s="105">
        <v>604</v>
      </c>
      <c r="AN48" s="105">
        <v>571</v>
      </c>
      <c r="AO48" s="105">
        <v>579</v>
      </c>
      <c r="AP48" s="105">
        <v>466</v>
      </c>
      <c r="AQ48" s="105">
        <v>435</v>
      </c>
      <c r="AR48" s="105">
        <v>487</v>
      </c>
      <c r="AS48" s="105">
        <v>560</v>
      </c>
      <c r="AT48" s="105">
        <v>542</v>
      </c>
      <c r="AU48" s="105">
        <v>537</v>
      </c>
      <c r="AV48" s="105">
        <v>470</v>
      </c>
      <c r="AW48" s="105">
        <v>467</v>
      </c>
      <c r="AX48" s="105">
        <v>508</v>
      </c>
      <c r="AY48" s="105">
        <v>461</v>
      </c>
      <c r="AZ48" s="105">
        <v>458</v>
      </c>
      <c r="BA48" s="105">
        <v>462</v>
      </c>
      <c r="BB48" s="105">
        <v>372</v>
      </c>
      <c r="BC48" s="105">
        <v>432</v>
      </c>
      <c r="BD48" s="105">
        <v>407</v>
      </c>
      <c r="BE48" s="105">
        <v>209</v>
      </c>
      <c r="BF48" s="105">
        <v>262</v>
      </c>
      <c r="BG48" s="105">
        <v>289</v>
      </c>
      <c r="BH48" s="105">
        <v>630</v>
      </c>
      <c r="BI48" s="105">
        <v>495</v>
      </c>
      <c r="BJ48" s="105">
        <v>445</v>
      </c>
      <c r="BK48" s="105">
        <v>413</v>
      </c>
      <c r="BL48" s="105">
        <v>439</v>
      </c>
      <c r="BM48" s="105">
        <v>478</v>
      </c>
      <c r="BN48" s="105">
        <v>1019</v>
      </c>
      <c r="BO48" s="105">
        <v>1014</v>
      </c>
      <c r="BP48" s="105">
        <v>953</v>
      </c>
      <c r="BQ48" s="105">
        <v>1144</v>
      </c>
      <c r="BR48" s="105">
        <v>1383</v>
      </c>
      <c r="BS48" s="105">
        <v>1195</v>
      </c>
      <c r="BT48" s="105">
        <v>972</v>
      </c>
      <c r="BU48" s="105">
        <v>967</v>
      </c>
      <c r="BV48" s="105">
        <v>968</v>
      </c>
      <c r="BW48" s="105">
        <v>1901</v>
      </c>
      <c r="BX48" s="105">
        <v>981</v>
      </c>
      <c r="BY48" s="105">
        <v>923</v>
      </c>
      <c r="BZ48" s="105">
        <v>655</v>
      </c>
      <c r="CA48" s="105">
        <v>604</v>
      </c>
      <c r="CB48" s="105">
        <v>660</v>
      </c>
      <c r="CC48" s="105">
        <v>487</v>
      </c>
      <c r="CD48" s="105">
        <v>567</v>
      </c>
      <c r="CE48" s="105">
        <v>661</v>
      </c>
      <c r="CF48" s="105">
        <v>653</v>
      </c>
      <c r="CG48" s="105">
        <v>739</v>
      </c>
      <c r="CH48" s="105">
        <v>583</v>
      </c>
      <c r="CI48" s="105">
        <v>568</v>
      </c>
      <c r="CJ48" s="105">
        <v>925</v>
      </c>
      <c r="CK48" s="105">
        <v>677</v>
      </c>
      <c r="CL48" s="105">
        <v>475</v>
      </c>
      <c r="CM48" s="105">
        <v>448</v>
      </c>
      <c r="CN48" s="105">
        <v>476</v>
      </c>
      <c r="CO48" s="105">
        <v>484</v>
      </c>
      <c r="CP48" s="105">
        <v>479</v>
      </c>
      <c r="CQ48" s="105">
        <v>496</v>
      </c>
      <c r="CR48" s="105">
        <v>672</v>
      </c>
      <c r="CS48" s="105">
        <v>675</v>
      </c>
      <c r="CT48" s="105">
        <v>775</v>
      </c>
      <c r="CU48" s="105">
        <v>647</v>
      </c>
      <c r="CV48" s="105">
        <v>629</v>
      </c>
      <c r="CW48" s="105">
        <v>843</v>
      </c>
      <c r="CX48" s="105">
        <v>339</v>
      </c>
      <c r="CY48" s="105">
        <v>319</v>
      </c>
      <c r="CZ48" s="105">
        <v>390</v>
      </c>
      <c r="DA48" s="105">
        <v>334</v>
      </c>
      <c r="DB48" s="105">
        <v>288</v>
      </c>
      <c r="DC48" s="105">
        <v>275</v>
      </c>
      <c r="DD48" s="127">
        <v>486</v>
      </c>
      <c r="DE48" s="105">
        <v>514</v>
      </c>
      <c r="DF48" s="105">
        <v>458</v>
      </c>
      <c r="DG48" s="105">
        <v>448</v>
      </c>
      <c r="DH48" s="105">
        <v>434</v>
      </c>
      <c r="DI48" s="105">
        <v>588</v>
      </c>
      <c r="DJ48" s="105">
        <v>2210</v>
      </c>
      <c r="DK48" s="105">
        <v>2199</v>
      </c>
      <c r="DL48" s="105">
        <v>2118</v>
      </c>
      <c r="DM48" s="105">
        <v>1385</v>
      </c>
      <c r="DN48" s="105">
        <v>1461</v>
      </c>
      <c r="DO48" s="105">
        <v>1408</v>
      </c>
      <c r="DP48" s="105">
        <v>1595</v>
      </c>
      <c r="DQ48" s="105">
        <v>1611</v>
      </c>
      <c r="DR48" s="105">
        <v>961</v>
      </c>
      <c r="DS48" s="105">
        <v>1755</v>
      </c>
      <c r="DT48" s="105">
        <v>2345</v>
      </c>
      <c r="DU48" s="105">
        <v>2187</v>
      </c>
      <c r="DV48" s="105">
        <v>507</v>
      </c>
      <c r="DW48" s="105">
        <v>508</v>
      </c>
      <c r="DX48" s="105">
        <v>627</v>
      </c>
      <c r="DY48" s="105">
        <v>502</v>
      </c>
      <c r="DZ48" s="105">
        <v>430</v>
      </c>
      <c r="EA48" s="105">
        <v>409</v>
      </c>
      <c r="EB48" s="105">
        <v>664</v>
      </c>
      <c r="EC48" s="105">
        <v>598</v>
      </c>
      <c r="ED48" s="105">
        <v>685</v>
      </c>
      <c r="EE48" s="105">
        <v>613</v>
      </c>
      <c r="EF48" s="105">
        <v>835</v>
      </c>
      <c r="EG48" s="105">
        <v>595</v>
      </c>
      <c r="EH48" s="105">
        <v>497</v>
      </c>
      <c r="EI48" s="105">
        <v>578</v>
      </c>
      <c r="EJ48" s="105">
        <v>483</v>
      </c>
      <c r="EK48" s="105">
        <v>547</v>
      </c>
      <c r="EL48" s="105">
        <v>639</v>
      </c>
      <c r="EM48" s="105">
        <v>604</v>
      </c>
      <c r="EN48" s="105">
        <v>743</v>
      </c>
      <c r="EO48" s="105">
        <v>772</v>
      </c>
      <c r="EP48" s="105">
        <v>734</v>
      </c>
      <c r="EQ48" s="105">
        <v>732</v>
      </c>
      <c r="ER48" s="105">
        <v>693</v>
      </c>
      <c r="ES48" s="105">
        <v>735</v>
      </c>
      <c r="ET48" s="105">
        <v>581</v>
      </c>
      <c r="EU48" s="105">
        <v>487</v>
      </c>
      <c r="EV48" s="105">
        <v>516</v>
      </c>
      <c r="EW48" s="105">
        <v>378</v>
      </c>
      <c r="EX48" s="105">
        <v>377</v>
      </c>
      <c r="EY48" s="105">
        <v>429</v>
      </c>
      <c r="EZ48" s="105">
        <v>15677</v>
      </c>
      <c r="FA48" s="105">
        <v>15467</v>
      </c>
      <c r="FB48" s="105">
        <v>15955</v>
      </c>
      <c r="FC48" s="105">
        <v>15614</v>
      </c>
      <c r="FD48" s="105">
        <v>15824</v>
      </c>
      <c r="FE48" s="105">
        <v>14850</v>
      </c>
    </row>
    <row r="49" spans="2:161">
      <c r="B49" s="105">
        <v>22</v>
      </c>
      <c r="C49" s="105">
        <v>43.17</v>
      </c>
      <c r="D49" s="105">
        <v>-53.83</v>
      </c>
      <c r="E49" s="105">
        <v>-5.3299999999999983</v>
      </c>
      <c r="F49" s="105">
        <v>492.17</v>
      </c>
      <c r="G49" s="105">
        <v>499.17</v>
      </c>
      <c r="H49" s="105">
        <v>485.17</v>
      </c>
      <c r="I49" s="105">
        <v>565.16999999999996</v>
      </c>
      <c r="J49" s="105">
        <v>468.17</v>
      </c>
      <c r="K49" s="105">
        <v>479.17</v>
      </c>
      <c r="L49" s="105">
        <v>765.17</v>
      </c>
      <c r="M49" s="105">
        <v>794.17</v>
      </c>
      <c r="N49" s="105">
        <v>901.17</v>
      </c>
      <c r="O49" s="105">
        <v>629.16999999999996</v>
      </c>
      <c r="P49" s="105">
        <v>613.16999999999996</v>
      </c>
      <c r="Q49" s="105">
        <v>596.16999999999996</v>
      </c>
      <c r="R49" s="105">
        <v>326.17</v>
      </c>
      <c r="S49" s="105">
        <v>317.17</v>
      </c>
      <c r="T49" s="105">
        <v>233.17</v>
      </c>
      <c r="U49" s="105">
        <v>274.17</v>
      </c>
      <c r="V49" s="105">
        <v>270.17</v>
      </c>
      <c r="W49" s="105">
        <v>264.17</v>
      </c>
      <c r="X49" s="105">
        <v>510.16999999999996</v>
      </c>
      <c r="Y49" s="105">
        <v>533.16999999999996</v>
      </c>
      <c r="Z49" s="105">
        <v>487.17</v>
      </c>
      <c r="AA49" s="105">
        <v>637.16999999999996</v>
      </c>
      <c r="AB49" s="105">
        <v>620.16999999999996</v>
      </c>
      <c r="AC49" s="105">
        <v>595.16999999999996</v>
      </c>
      <c r="AD49" s="105">
        <v>775.17</v>
      </c>
      <c r="AE49" s="105">
        <v>792.17</v>
      </c>
      <c r="AF49" s="105">
        <v>700.17</v>
      </c>
      <c r="AG49" s="105">
        <v>761.17</v>
      </c>
      <c r="AH49" s="105">
        <v>617.16999999999996</v>
      </c>
      <c r="AI49" s="105">
        <v>605.16999999999996</v>
      </c>
      <c r="AJ49" s="105">
        <v>702.17</v>
      </c>
      <c r="AK49" s="105">
        <v>840.17</v>
      </c>
      <c r="AL49" s="105">
        <v>679.17</v>
      </c>
      <c r="AM49" s="105">
        <v>604.16999999999996</v>
      </c>
      <c r="AN49" s="105">
        <v>572.16999999999996</v>
      </c>
      <c r="AO49" s="105">
        <v>592.16999999999996</v>
      </c>
      <c r="AP49" s="105">
        <v>454.17</v>
      </c>
      <c r="AQ49" s="105">
        <v>448.17</v>
      </c>
      <c r="AR49" s="105">
        <v>500.17</v>
      </c>
      <c r="AS49" s="105">
        <v>547.16999999999996</v>
      </c>
      <c r="AT49" s="105">
        <v>536.16999999999996</v>
      </c>
      <c r="AU49" s="105">
        <v>527.16999999999996</v>
      </c>
      <c r="AV49" s="105">
        <v>474.17</v>
      </c>
      <c r="AW49" s="105">
        <v>488.17</v>
      </c>
      <c r="AX49" s="105">
        <v>486.17</v>
      </c>
      <c r="AY49" s="105">
        <v>477.17</v>
      </c>
      <c r="AZ49" s="105">
        <v>458.17</v>
      </c>
      <c r="BA49" s="105">
        <v>471.17</v>
      </c>
      <c r="BB49" s="105">
        <v>406.17</v>
      </c>
      <c r="BC49" s="105">
        <v>425.17</v>
      </c>
      <c r="BD49" s="105">
        <v>411.17</v>
      </c>
      <c r="BE49" s="105">
        <v>209.17</v>
      </c>
      <c r="BF49" s="105">
        <v>289.17</v>
      </c>
      <c r="BG49" s="105">
        <v>289.17</v>
      </c>
      <c r="BH49" s="105">
        <v>654.16999999999996</v>
      </c>
      <c r="BI49" s="105">
        <v>495.17</v>
      </c>
      <c r="BJ49" s="105">
        <v>448.17</v>
      </c>
      <c r="BK49" s="105">
        <v>425.17</v>
      </c>
      <c r="BL49" s="105">
        <v>461.17</v>
      </c>
      <c r="BM49" s="105">
        <v>477.17</v>
      </c>
      <c r="BN49" s="105">
        <v>1010.17</v>
      </c>
      <c r="BO49" s="105">
        <v>1018.17</v>
      </c>
      <c r="BP49" s="105">
        <v>948.17</v>
      </c>
      <c r="BQ49" s="105">
        <v>1194.17</v>
      </c>
      <c r="BR49" s="105">
        <v>1436.17</v>
      </c>
      <c r="BS49" s="105">
        <v>1205.17</v>
      </c>
      <c r="BT49" s="105">
        <v>982.17</v>
      </c>
      <c r="BU49" s="105">
        <v>981.17</v>
      </c>
      <c r="BV49" s="105">
        <v>971.17</v>
      </c>
      <c r="BW49" s="105">
        <v>1894.17</v>
      </c>
      <c r="BX49" s="105">
        <v>990.17</v>
      </c>
      <c r="BY49" s="105">
        <v>938.17</v>
      </c>
      <c r="BZ49" s="105">
        <v>625.16999999999996</v>
      </c>
      <c r="CA49" s="105">
        <v>623.16999999999996</v>
      </c>
      <c r="CB49" s="105">
        <v>632.16999999999996</v>
      </c>
      <c r="CC49" s="105">
        <v>520.16999999999996</v>
      </c>
      <c r="CD49" s="105">
        <v>552.16999999999996</v>
      </c>
      <c r="CE49" s="105">
        <v>657.17</v>
      </c>
      <c r="CF49" s="105">
        <v>684.17</v>
      </c>
      <c r="CG49" s="105">
        <v>729.17</v>
      </c>
      <c r="CH49" s="105">
        <v>622.16999999999996</v>
      </c>
      <c r="CI49" s="105">
        <v>602.16999999999996</v>
      </c>
      <c r="CJ49" s="105">
        <v>935.17</v>
      </c>
      <c r="CK49" s="105">
        <v>705.17</v>
      </c>
      <c r="CL49" s="105">
        <v>491.17</v>
      </c>
      <c r="CM49" s="105">
        <v>452.17</v>
      </c>
      <c r="CN49" s="105">
        <v>466.17</v>
      </c>
      <c r="CO49" s="105">
        <v>485.17</v>
      </c>
      <c r="CP49" s="105">
        <v>458.17</v>
      </c>
      <c r="CQ49" s="105">
        <v>471.17</v>
      </c>
      <c r="CR49" s="105">
        <v>642.16999999999996</v>
      </c>
      <c r="CS49" s="105">
        <v>685.17</v>
      </c>
      <c r="CT49" s="105">
        <v>777.17</v>
      </c>
      <c r="CU49" s="105">
        <v>646.16999999999996</v>
      </c>
      <c r="CV49" s="105">
        <v>637.16999999999996</v>
      </c>
      <c r="CW49" s="105">
        <v>864.17</v>
      </c>
      <c r="CX49" s="105">
        <v>307.17</v>
      </c>
      <c r="CY49" s="105">
        <v>314.17</v>
      </c>
      <c r="CZ49" s="105">
        <v>384.17</v>
      </c>
      <c r="DA49" s="105">
        <v>322.17</v>
      </c>
      <c r="DB49" s="105">
        <v>264.17</v>
      </c>
      <c r="DC49" s="105">
        <v>268.17</v>
      </c>
      <c r="DD49" s="127">
        <v>465.17</v>
      </c>
      <c r="DE49" s="105">
        <v>487.17</v>
      </c>
      <c r="DF49" s="105">
        <v>443.17</v>
      </c>
      <c r="DG49" s="105">
        <v>471.17</v>
      </c>
      <c r="DH49" s="105">
        <v>447.17</v>
      </c>
      <c r="DI49" s="105">
        <v>570.16999999999996</v>
      </c>
      <c r="DJ49" s="105">
        <v>2273.17</v>
      </c>
      <c r="DK49" s="105">
        <v>2211.17</v>
      </c>
      <c r="DL49" s="105">
        <v>2133.17</v>
      </c>
      <c r="DM49" s="105">
        <v>1431.17</v>
      </c>
      <c r="DN49" s="105">
        <v>1463.17</v>
      </c>
      <c r="DO49" s="105">
        <v>1481.17</v>
      </c>
      <c r="DP49" s="105">
        <v>1632.17</v>
      </c>
      <c r="DQ49" s="105">
        <v>1649.17</v>
      </c>
      <c r="DR49" s="105">
        <v>1033.17</v>
      </c>
      <c r="DS49" s="105">
        <v>1839.17</v>
      </c>
      <c r="DT49" s="105">
        <v>2451.17</v>
      </c>
      <c r="DU49" s="105">
        <v>2361.17</v>
      </c>
      <c r="DV49" s="105">
        <v>509.17</v>
      </c>
      <c r="DW49" s="105">
        <v>509.17</v>
      </c>
      <c r="DX49" s="105">
        <v>613.16999999999996</v>
      </c>
      <c r="DY49" s="105">
        <v>496.17</v>
      </c>
      <c r="DZ49" s="105">
        <v>409.17</v>
      </c>
      <c r="EA49" s="105">
        <v>418.17</v>
      </c>
      <c r="EB49" s="105">
        <v>683.17</v>
      </c>
      <c r="EC49" s="105">
        <v>612.16999999999996</v>
      </c>
      <c r="ED49" s="105">
        <v>710.17</v>
      </c>
      <c r="EE49" s="105">
        <v>621.16999999999996</v>
      </c>
      <c r="EF49" s="105">
        <v>839.17</v>
      </c>
      <c r="EG49" s="105">
        <v>612.16999999999996</v>
      </c>
      <c r="EH49" s="105">
        <v>496.17</v>
      </c>
      <c r="EI49" s="105">
        <v>526.16999999999996</v>
      </c>
      <c r="EJ49" s="105">
        <v>482.17</v>
      </c>
      <c r="EK49" s="105">
        <v>539.16999999999996</v>
      </c>
      <c r="EL49" s="105">
        <v>646.16999999999996</v>
      </c>
      <c r="EM49" s="105">
        <v>592.16999999999996</v>
      </c>
      <c r="EN49" s="105">
        <v>761.17</v>
      </c>
      <c r="EO49" s="105">
        <v>725.17</v>
      </c>
      <c r="EP49" s="105">
        <v>767.17</v>
      </c>
      <c r="EQ49" s="105">
        <v>787.17</v>
      </c>
      <c r="ER49" s="105">
        <v>715.17</v>
      </c>
      <c r="ES49" s="105">
        <v>748.17</v>
      </c>
      <c r="ET49" s="105">
        <v>549.16999999999996</v>
      </c>
      <c r="EU49" s="105">
        <v>504.17</v>
      </c>
      <c r="EV49" s="105">
        <v>504.17</v>
      </c>
      <c r="EW49" s="105">
        <v>379.17</v>
      </c>
      <c r="EX49" s="105">
        <v>379.17</v>
      </c>
      <c r="EY49" s="105">
        <v>427.17</v>
      </c>
      <c r="EZ49" s="105">
        <v>15799.17</v>
      </c>
      <c r="FA49" s="105">
        <v>15844.17</v>
      </c>
      <c r="FB49" s="105">
        <v>15750.17</v>
      </c>
      <c r="FC49" s="105">
        <v>15679.17</v>
      </c>
      <c r="FD49" s="105">
        <v>15840.17</v>
      </c>
      <c r="FE49" s="105">
        <v>15247.17</v>
      </c>
    </row>
    <row r="50" spans="2:161">
      <c r="B50" s="105">
        <v>22.5</v>
      </c>
      <c r="C50" s="105">
        <v>58.5</v>
      </c>
      <c r="D50" s="105">
        <v>-45.5</v>
      </c>
      <c r="E50" s="105">
        <v>6.5</v>
      </c>
      <c r="F50" s="105">
        <v>464.5</v>
      </c>
      <c r="G50" s="105">
        <v>475.5</v>
      </c>
      <c r="H50" s="105">
        <v>474.5</v>
      </c>
      <c r="I50" s="105">
        <v>561.5</v>
      </c>
      <c r="J50" s="105">
        <v>468.5</v>
      </c>
      <c r="K50" s="105">
        <v>458.5</v>
      </c>
      <c r="L50" s="105">
        <v>757.5</v>
      </c>
      <c r="M50" s="105">
        <v>749.5</v>
      </c>
      <c r="N50" s="105">
        <v>902.5</v>
      </c>
      <c r="O50" s="105">
        <v>645.5</v>
      </c>
      <c r="P50" s="105">
        <v>596.5</v>
      </c>
      <c r="Q50" s="105">
        <v>594.5</v>
      </c>
      <c r="R50" s="105">
        <v>310.5</v>
      </c>
      <c r="S50" s="105">
        <v>305.5</v>
      </c>
      <c r="T50" s="105">
        <v>225.5</v>
      </c>
      <c r="U50" s="105">
        <v>268.5</v>
      </c>
      <c r="V50" s="105">
        <v>242.5</v>
      </c>
      <c r="W50" s="105">
        <v>256.5</v>
      </c>
      <c r="X50" s="105">
        <v>553</v>
      </c>
      <c r="Y50" s="105">
        <v>565.5</v>
      </c>
      <c r="Z50" s="105">
        <v>540.5</v>
      </c>
      <c r="AA50" s="105">
        <v>634.5</v>
      </c>
      <c r="AB50" s="105">
        <v>648.5</v>
      </c>
      <c r="AC50" s="105">
        <v>656.5</v>
      </c>
      <c r="AD50" s="105">
        <v>763.5</v>
      </c>
      <c r="AE50" s="105">
        <v>789.5</v>
      </c>
      <c r="AF50" s="105">
        <v>688.5</v>
      </c>
      <c r="AG50" s="105">
        <v>703.5</v>
      </c>
      <c r="AH50" s="105">
        <v>594.5</v>
      </c>
      <c r="AI50" s="105">
        <v>573.5</v>
      </c>
      <c r="AJ50" s="105">
        <v>721.5</v>
      </c>
      <c r="AK50" s="105">
        <v>828.5</v>
      </c>
      <c r="AL50" s="105">
        <v>694.5</v>
      </c>
      <c r="AM50" s="105">
        <v>578.5</v>
      </c>
      <c r="AN50" s="105">
        <v>588.5</v>
      </c>
      <c r="AO50" s="105">
        <v>596.5</v>
      </c>
      <c r="AP50" s="105">
        <v>497.5</v>
      </c>
      <c r="AQ50" s="105">
        <v>440.5</v>
      </c>
      <c r="AR50" s="105">
        <v>503.5</v>
      </c>
      <c r="AS50" s="105">
        <v>547.5</v>
      </c>
      <c r="AT50" s="105">
        <v>544.5</v>
      </c>
      <c r="AU50" s="105">
        <v>519.5</v>
      </c>
      <c r="AV50" s="105">
        <v>491.5</v>
      </c>
      <c r="AW50" s="105">
        <v>509.5</v>
      </c>
      <c r="AX50" s="105">
        <v>510.5</v>
      </c>
      <c r="AY50" s="105">
        <v>472.5</v>
      </c>
      <c r="AZ50" s="105">
        <v>470.5</v>
      </c>
      <c r="BA50" s="105">
        <v>483.5</v>
      </c>
      <c r="BB50" s="105">
        <v>423.5</v>
      </c>
      <c r="BC50" s="105">
        <v>469.5</v>
      </c>
      <c r="BD50" s="105">
        <v>436.5</v>
      </c>
      <c r="BE50" s="105">
        <v>198.5</v>
      </c>
      <c r="BF50" s="105">
        <v>275.5</v>
      </c>
      <c r="BG50" s="105">
        <v>297.5</v>
      </c>
      <c r="BH50" s="105">
        <v>738.5</v>
      </c>
      <c r="BI50" s="105">
        <v>525.5</v>
      </c>
      <c r="BJ50" s="105">
        <v>456.5</v>
      </c>
      <c r="BK50" s="105">
        <v>424.5</v>
      </c>
      <c r="BL50" s="105">
        <v>444.5</v>
      </c>
      <c r="BM50" s="105">
        <v>484.5</v>
      </c>
      <c r="BN50" s="105">
        <v>965.5</v>
      </c>
      <c r="BO50" s="105">
        <v>1014.5</v>
      </c>
      <c r="BP50" s="105">
        <v>948.5</v>
      </c>
      <c r="BQ50" s="105">
        <v>1169.5</v>
      </c>
      <c r="BR50" s="105">
        <v>1329.5</v>
      </c>
      <c r="BS50" s="105">
        <v>1178.5</v>
      </c>
      <c r="BT50" s="105">
        <v>1019.5</v>
      </c>
      <c r="BU50" s="105">
        <v>1012.5</v>
      </c>
      <c r="BV50" s="105">
        <v>1000.5</v>
      </c>
      <c r="BW50" s="105">
        <v>1879.5</v>
      </c>
      <c r="BX50" s="105">
        <v>1043.5</v>
      </c>
      <c r="BY50" s="105">
        <v>951.5</v>
      </c>
      <c r="BZ50" s="105">
        <v>654.5</v>
      </c>
      <c r="CA50" s="105">
        <v>639.5</v>
      </c>
      <c r="CB50" s="105">
        <v>678.5</v>
      </c>
      <c r="CC50" s="105">
        <v>514.5</v>
      </c>
      <c r="CD50" s="105">
        <v>552.5</v>
      </c>
      <c r="CE50" s="105">
        <v>639.5</v>
      </c>
      <c r="CF50" s="105">
        <v>672.5</v>
      </c>
      <c r="CG50" s="105">
        <v>787.5</v>
      </c>
      <c r="CH50" s="105">
        <v>644.5</v>
      </c>
      <c r="CI50" s="105">
        <v>575.5</v>
      </c>
      <c r="CJ50" s="105">
        <v>969.5</v>
      </c>
      <c r="CK50" s="105">
        <v>727.5</v>
      </c>
      <c r="CL50" s="105">
        <v>515.5</v>
      </c>
      <c r="CM50" s="105">
        <v>472.5</v>
      </c>
      <c r="CN50" s="105">
        <v>464.5</v>
      </c>
      <c r="CO50" s="105">
        <v>485.5</v>
      </c>
      <c r="CP50" s="105">
        <v>473.5</v>
      </c>
      <c r="CQ50" s="105">
        <v>474.5</v>
      </c>
      <c r="CR50" s="105">
        <v>670.5</v>
      </c>
      <c r="CS50" s="105">
        <v>690.5</v>
      </c>
      <c r="CT50" s="105">
        <v>778.5</v>
      </c>
      <c r="CU50" s="105">
        <v>666.5</v>
      </c>
      <c r="CV50" s="105">
        <v>658.5</v>
      </c>
      <c r="CW50" s="105">
        <v>855.5</v>
      </c>
      <c r="CX50" s="105">
        <v>321.5</v>
      </c>
      <c r="CY50" s="105">
        <v>314.5</v>
      </c>
      <c r="CZ50" s="105">
        <v>375.5</v>
      </c>
      <c r="DA50" s="105">
        <v>324.5</v>
      </c>
      <c r="DB50" s="105">
        <v>268.5</v>
      </c>
      <c r="DC50" s="105">
        <v>246.5</v>
      </c>
      <c r="DD50" s="127">
        <v>473</v>
      </c>
      <c r="DE50" s="105">
        <v>494.5</v>
      </c>
      <c r="DF50" s="105">
        <v>451.5</v>
      </c>
      <c r="DG50" s="105">
        <v>442.5</v>
      </c>
      <c r="DH50" s="105">
        <v>430.5</v>
      </c>
      <c r="DI50" s="105">
        <v>586.5</v>
      </c>
      <c r="DJ50" s="105">
        <v>2298.5</v>
      </c>
      <c r="DK50" s="105">
        <v>2204.5</v>
      </c>
      <c r="DL50" s="105">
        <v>2132.5</v>
      </c>
      <c r="DM50" s="105">
        <v>1432.5</v>
      </c>
      <c r="DN50" s="105">
        <v>1421.5</v>
      </c>
      <c r="DO50" s="105">
        <v>1455.5</v>
      </c>
      <c r="DP50" s="105">
        <v>1688.5</v>
      </c>
      <c r="DQ50" s="105">
        <v>1692.5</v>
      </c>
      <c r="DR50" s="105">
        <v>1062.5</v>
      </c>
      <c r="DS50" s="105">
        <v>1878.5</v>
      </c>
      <c r="DT50" s="105">
        <v>2496.5</v>
      </c>
      <c r="DU50" s="105">
        <v>2380.5</v>
      </c>
      <c r="DV50" s="105">
        <v>514.5</v>
      </c>
      <c r="DW50" s="105">
        <v>520.5</v>
      </c>
      <c r="DX50" s="105">
        <v>613.5</v>
      </c>
      <c r="DY50" s="105">
        <v>513.5</v>
      </c>
      <c r="DZ50" s="105">
        <v>432.5</v>
      </c>
      <c r="EA50" s="105">
        <v>423.5</v>
      </c>
      <c r="EB50" s="105">
        <v>681.5</v>
      </c>
      <c r="EC50" s="105">
        <v>599.5</v>
      </c>
      <c r="ED50" s="105">
        <v>713.5</v>
      </c>
      <c r="EE50" s="105">
        <v>625.5</v>
      </c>
      <c r="EF50" s="105">
        <v>846.5</v>
      </c>
      <c r="EG50" s="105">
        <v>593.5</v>
      </c>
      <c r="EH50" s="105">
        <v>512.5</v>
      </c>
      <c r="EI50" s="105">
        <v>538.5</v>
      </c>
      <c r="EJ50" s="105">
        <v>495.5</v>
      </c>
      <c r="EK50" s="105">
        <v>529.5</v>
      </c>
      <c r="EL50" s="105">
        <v>644.5</v>
      </c>
      <c r="EM50" s="105">
        <v>596.5</v>
      </c>
      <c r="EN50" s="105">
        <v>743.5</v>
      </c>
      <c r="EO50" s="105">
        <v>770.5</v>
      </c>
      <c r="EP50" s="105">
        <v>729.5</v>
      </c>
      <c r="EQ50" s="105">
        <v>784.5</v>
      </c>
      <c r="ER50" s="105">
        <v>689.5</v>
      </c>
      <c r="ES50" s="105">
        <v>754.5</v>
      </c>
      <c r="ET50" s="105">
        <v>578.5</v>
      </c>
      <c r="EU50" s="105">
        <v>492.5</v>
      </c>
      <c r="EV50" s="105">
        <v>512.5</v>
      </c>
      <c r="EW50" s="105">
        <v>364.5</v>
      </c>
      <c r="EX50" s="105">
        <v>373.5</v>
      </c>
      <c r="EY50" s="105">
        <v>428.5</v>
      </c>
      <c r="EZ50" s="105">
        <v>15758.5</v>
      </c>
      <c r="FA50" s="105">
        <v>15661.5</v>
      </c>
      <c r="FB50" s="105">
        <v>15848.5</v>
      </c>
      <c r="FC50" s="105">
        <v>15652.5</v>
      </c>
      <c r="FD50" s="105">
        <v>15404.5</v>
      </c>
      <c r="FE50" s="105">
        <v>15137.5</v>
      </c>
    </row>
    <row r="51" spans="2:161">
      <c r="B51" s="105">
        <v>23</v>
      </c>
      <c r="C51" s="105">
        <v>40</v>
      </c>
      <c r="D51" s="105">
        <v>-49</v>
      </c>
      <c r="E51" s="105">
        <v>-4.5</v>
      </c>
      <c r="F51" s="105">
        <v>467</v>
      </c>
      <c r="G51" s="105">
        <v>487</v>
      </c>
      <c r="H51" s="105">
        <v>458</v>
      </c>
      <c r="I51" s="105">
        <v>552</v>
      </c>
      <c r="J51" s="105">
        <v>474</v>
      </c>
      <c r="K51" s="105">
        <v>455</v>
      </c>
      <c r="L51" s="105">
        <v>749</v>
      </c>
      <c r="M51" s="105">
        <v>738</v>
      </c>
      <c r="N51" s="105">
        <v>880</v>
      </c>
      <c r="O51" s="105">
        <v>653</v>
      </c>
      <c r="P51" s="105">
        <v>633</v>
      </c>
      <c r="Q51" s="105">
        <v>613</v>
      </c>
      <c r="R51" s="105">
        <v>298</v>
      </c>
      <c r="S51" s="105">
        <v>304</v>
      </c>
      <c r="T51" s="105">
        <v>222</v>
      </c>
      <c r="U51" s="105">
        <v>268</v>
      </c>
      <c r="V51" s="105">
        <v>249</v>
      </c>
      <c r="W51" s="105">
        <v>244</v>
      </c>
      <c r="X51" s="105">
        <v>561.5</v>
      </c>
      <c r="Y51" s="105">
        <v>588</v>
      </c>
      <c r="Z51" s="105">
        <v>535</v>
      </c>
      <c r="AA51" s="105">
        <v>662</v>
      </c>
      <c r="AB51" s="105">
        <v>677</v>
      </c>
      <c r="AC51" s="105">
        <v>643</v>
      </c>
      <c r="AD51" s="105">
        <v>783</v>
      </c>
      <c r="AE51" s="105">
        <v>806</v>
      </c>
      <c r="AF51" s="105">
        <v>700</v>
      </c>
      <c r="AG51" s="105">
        <v>722</v>
      </c>
      <c r="AH51" s="105">
        <v>599</v>
      </c>
      <c r="AI51" s="105">
        <v>574</v>
      </c>
      <c r="AJ51" s="105">
        <v>678</v>
      </c>
      <c r="AK51" s="105">
        <v>805</v>
      </c>
      <c r="AL51" s="105">
        <v>700</v>
      </c>
      <c r="AM51" s="105">
        <v>609</v>
      </c>
      <c r="AN51" s="105">
        <v>559</v>
      </c>
      <c r="AO51" s="105">
        <v>560</v>
      </c>
      <c r="AP51" s="105">
        <v>466</v>
      </c>
      <c r="AQ51" s="105">
        <v>452</v>
      </c>
      <c r="AR51" s="105">
        <v>501</v>
      </c>
      <c r="AS51" s="105">
        <v>559</v>
      </c>
      <c r="AT51" s="105">
        <v>547</v>
      </c>
      <c r="AU51" s="105">
        <v>534</v>
      </c>
      <c r="AV51" s="105">
        <v>479</v>
      </c>
      <c r="AW51" s="105">
        <v>502</v>
      </c>
      <c r="AX51" s="105">
        <v>492</v>
      </c>
      <c r="AY51" s="105">
        <v>469</v>
      </c>
      <c r="AZ51" s="105">
        <v>476</v>
      </c>
      <c r="BA51" s="105">
        <v>477</v>
      </c>
      <c r="BB51" s="105">
        <v>451</v>
      </c>
      <c r="BC51" s="105">
        <v>464</v>
      </c>
      <c r="BD51" s="105">
        <v>446</v>
      </c>
      <c r="BE51" s="105">
        <v>220</v>
      </c>
      <c r="BF51" s="105">
        <v>285</v>
      </c>
      <c r="BG51" s="105">
        <v>299</v>
      </c>
      <c r="BH51" s="105">
        <v>701</v>
      </c>
      <c r="BI51" s="105">
        <v>502</v>
      </c>
      <c r="BJ51" s="105">
        <v>436</v>
      </c>
      <c r="BK51" s="105">
        <v>443</v>
      </c>
      <c r="BL51" s="105">
        <v>445</v>
      </c>
      <c r="BM51" s="105">
        <v>479</v>
      </c>
      <c r="BN51" s="105">
        <v>1004</v>
      </c>
      <c r="BO51" s="105">
        <v>994</v>
      </c>
      <c r="BP51" s="105">
        <v>934</v>
      </c>
      <c r="BQ51" s="105">
        <v>1192</v>
      </c>
      <c r="BR51" s="105">
        <v>1334</v>
      </c>
      <c r="BS51" s="105">
        <v>1232</v>
      </c>
      <c r="BT51" s="105">
        <v>982</v>
      </c>
      <c r="BU51" s="105">
        <v>984</v>
      </c>
      <c r="BV51" s="105">
        <v>974</v>
      </c>
      <c r="BW51" s="105">
        <v>1911</v>
      </c>
      <c r="BX51" s="105">
        <v>979</v>
      </c>
      <c r="BY51" s="105">
        <v>967</v>
      </c>
      <c r="BZ51" s="105">
        <v>700</v>
      </c>
      <c r="CA51" s="105">
        <v>682</v>
      </c>
      <c r="CB51" s="105">
        <v>759</v>
      </c>
      <c r="CC51" s="105">
        <v>542</v>
      </c>
      <c r="CD51" s="105">
        <v>568</v>
      </c>
      <c r="CE51" s="105">
        <v>665</v>
      </c>
      <c r="CF51" s="105">
        <v>667</v>
      </c>
      <c r="CG51" s="105">
        <v>802</v>
      </c>
      <c r="CH51" s="105">
        <v>655</v>
      </c>
      <c r="CI51" s="105">
        <v>597</v>
      </c>
      <c r="CJ51" s="105">
        <v>961</v>
      </c>
      <c r="CK51" s="105">
        <v>732</v>
      </c>
      <c r="CL51" s="105">
        <v>527</v>
      </c>
      <c r="CM51" s="105">
        <v>453</v>
      </c>
      <c r="CN51" s="105">
        <v>504</v>
      </c>
      <c r="CO51" s="105">
        <v>514</v>
      </c>
      <c r="CP51" s="105">
        <v>506</v>
      </c>
      <c r="CQ51" s="105">
        <v>512</v>
      </c>
      <c r="CR51" s="105">
        <v>680</v>
      </c>
      <c r="CS51" s="105">
        <v>698</v>
      </c>
      <c r="CT51" s="105">
        <v>769</v>
      </c>
      <c r="CU51" s="105">
        <v>628</v>
      </c>
      <c r="CV51" s="105">
        <v>638</v>
      </c>
      <c r="CW51" s="105">
        <v>856</v>
      </c>
      <c r="CX51" s="105">
        <v>372</v>
      </c>
      <c r="CY51" s="105">
        <v>397</v>
      </c>
      <c r="CZ51" s="105">
        <v>448</v>
      </c>
      <c r="DA51" s="105">
        <v>319</v>
      </c>
      <c r="DB51" s="105">
        <v>270</v>
      </c>
      <c r="DC51" s="105">
        <v>259</v>
      </c>
      <c r="DD51" s="127">
        <v>469</v>
      </c>
      <c r="DE51" s="105">
        <v>493</v>
      </c>
      <c r="DF51" s="105">
        <v>445</v>
      </c>
      <c r="DG51" s="105">
        <v>424</v>
      </c>
      <c r="DH51" s="105">
        <v>441</v>
      </c>
      <c r="DI51" s="105">
        <v>580</v>
      </c>
      <c r="DJ51" s="105">
        <v>2338</v>
      </c>
      <c r="DK51" s="105">
        <v>2307</v>
      </c>
      <c r="DL51" s="105">
        <v>2220</v>
      </c>
      <c r="DM51" s="105">
        <v>1494</v>
      </c>
      <c r="DN51" s="105">
        <v>1508</v>
      </c>
      <c r="DO51" s="105">
        <v>1512</v>
      </c>
      <c r="DP51" s="105">
        <v>1723</v>
      </c>
      <c r="DQ51" s="105">
        <v>1713</v>
      </c>
      <c r="DR51" s="105">
        <v>1082</v>
      </c>
      <c r="DS51" s="105">
        <v>1930</v>
      </c>
      <c r="DT51" s="105">
        <v>2633</v>
      </c>
      <c r="DU51" s="105">
        <v>2459</v>
      </c>
      <c r="DV51" s="105">
        <v>608</v>
      </c>
      <c r="DW51" s="105">
        <v>575</v>
      </c>
      <c r="DX51" s="105">
        <v>694</v>
      </c>
      <c r="DY51" s="105">
        <v>506</v>
      </c>
      <c r="DZ51" s="105">
        <v>432</v>
      </c>
      <c r="EA51" s="105">
        <v>428</v>
      </c>
      <c r="EB51" s="105">
        <v>675</v>
      </c>
      <c r="EC51" s="105">
        <v>605</v>
      </c>
      <c r="ED51" s="105">
        <v>699</v>
      </c>
      <c r="EE51" s="105">
        <v>638</v>
      </c>
      <c r="EF51" s="105">
        <v>833</v>
      </c>
      <c r="EG51" s="105">
        <v>613</v>
      </c>
      <c r="EH51" s="105">
        <v>551</v>
      </c>
      <c r="EI51" s="105">
        <v>628</v>
      </c>
      <c r="EJ51" s="105">
        <v>574</v>
      </c>
      <c r="EK51" s="105">
        <v>553</v>
      </c>
      <c r="EL51" s="105">
        <v>669</v>
      </c>
      <c r="EM51" s="105">
        <v>599</v>
      </c>
      <c r="EN51" s="105">
        <v>757</v>
      </c>
      <c r="EO51" s="105">
        <v>753</v>
      </c>
      <c r="EP51" s="105">
        <v>744</v>
      </c>
      <c r="EQ51" s="105">
        <v>782</v>
      </c>
      <c r="ER51" s="105">
        <v>701</v>
      </c>
      <c r="ES51" s="105">
        <v>754</v>
      </c>
      <c r="ET51" s="105">
        <v>658</v>
      </c>
      <c r="EU51" s="105">
        <v>593</v>
      </c>
      <c r="EV51" s="105">
        <v>601</v>
      </c>
      <c r="EW51" s="105">
        <v>372</v>
      </c>
      <c r="EX51" s="105">
        <v>395</v>
      </c>
      <c r="EY51" s="105">
        <v>461</v>
      </c>
      <c r="EZ51" s="105">
        <v>15936</v>
      </c>
      <c r="FA51" s="105">
        <v>15928</v>
      </c>
      <c r="FB51" s="105">
        <v>15923</v>
      </c>
      <c r="FC51" s="105">
        <v>15619</v>
      </c>
      <c r="FD51" s="105">
        <v>15721</v>
      </c>
      <c r="FE51" s="105">
        <v>15121</v>
      </c>
    </row>
    <row r="52" spans="2:161">
      <c r="B52" s="105">
        <v>23.5</v>
      </c>
      <c r="C52" s="105">
        <v>65.17</v>
      </c>
      <c r="D52" s="105">
        <v>-55.83</v>
      </c>
      <c r="E52" s="105">
        <v>4.6700000000000017</v>
      </c>
      <c r="F52" s="105">
        <v>479.17</v>
      </c>
      <c r="G52" s="105">
        <v>483.17</v>
      </c>
      <c r="H52" s="105">
        <v>455.17</v>
      </c>
      <c r="I52" s="105">
        <v>553.16999999999996</v>
      </c>
      <c r="J52" s="105">
        <v>470.17</v>
      </c>
      <c r="K52" s="105">
        <v>457.17</v>
      </c>
      <c r="L52" s="105">
        <v>751.17</v>
      </c>
      <c r="M52" s="105">
        <v>750.17</v>
      </c>
      <c r="N52" s="105">
        <v>887.17</v>
      </c>
      <c r="O52" s="105">
        <v>633.16999999999996</v>
      </c>
      <c r="P52" s="105">
        <v>601.16999999999996</v>
      </c>
      <c r="Q52" s="105">
        <v>581.16999999999996</v>
      </c>
      <c r="R52" s="105">
        <v>308.17</v>
      </c>
      <c r="S52" s="105">
        <v>302.17</v>
      </c>
      <c r="T52" s="105">
        <v>223.17</v>
      </c>
      <c r="U52" s="105">
        <v>276.17</v>
      </c>
      <c r="V52" s="105">
        <v>250.17</v>
      </c>
      <c r="W52" s="105">
        <v>256.17</v>
      </c>
      <c r="X52" s="105">
        <v>569.66999999999996</v>
      </c>
      <c r="Y52" s="105">
        <v>606.16999999999996</v>
      </c>
      <c r="Z52" s="105">
        <v>533.16999999999996</v>
      </c>
      <c r="AA52" s="105">
        <v>696.17</v>
      </c>
      <c r="AB52" s="105">
        <v>688.17</v>
      </c>
      <c r="AC52" s="105">
        <v>678.17</v>
      </c>
      <c r="AD52" s="105">
        <v>803.17</v>
      </c>
      <c r="AE52" s="105">
        <v>820.17</v>
      </c>
      <c r="AF52" s="105">
        <v>700.17</v>
      </c>
      <c r="AG52" s="105">
        <v>722.17</v>
      </c>
      <c r="AH52" s="105">
        <v>591.16999999999996</v>
      </c>
      <c r="AI52" s="105">
        <v>598.16999999999996</v>
      </c>
      <c r="AJ52" s="105">
        <v>685.17</v>
      </c>
      <c r="AK52" s="105">
        <v>819.17</v>
      </c>
      <c r="AL52" s="105">
        <v>719.17</v>
      </c>
      <c r="AM52" s="105">
        <v>589.16999999999996</v>
      </c>
      <c r="AN52" s="105">
        <v>560.16999999999996</v>
      </c>
      <c r="AO52" s="105">
        <v>588.16999999999996</v>
      </c>
      <c r="AP52" s="105">
        <v>531.16999999999996</v>
      </c>
      <c r="AQ52" s="105">
        <v>449.17</v>
      </c>
      <c r="AR52" s="105">
        <v>493.17</v>
      </c>
      <c r="AS52" s="105">
        <v>572.16999999999996</v>
      </c>
      <c r="AT52" s="105">
        <v>547.16999999999996</v>
      </c>
      <c r="AU52" s="105">
        <v>525.16999999999996</v>
      </c>
      <c r="AV52" s="105">
        <v>507.17</v>
      </c>
      <c r="AW52" s="105">
        <v>504.17</v>
      </c>
      <c r="AX52" s="105">
        <v>497.17</v>
      </c>
      <c r="AY52" s="105">
        <v>481.17</v>
      </c>
      <c r="AZ52" s="105">
        <v>490.17</v>
      </c>
      <c r="BA52" s="105">
        <v>481.17</v>
      </c>
      <c r="BB52" s="105">
        <v>490.17</v>
      </c>
      <c r="BC52" s="105">
        <v>528.16999999999996</v>
      </c>
      <c r="BD52" s="105">
        <v>478.17</v>
      </c>
      <c r="BE52" s="105">
        <v>228.17</v>
      </c>
      <c r="BF52" s="105">
        <v>282.17</v>
      </c>
      <c r="BG52" s="105">
        <v>292.17</v>
      </c>
      <c r="BH52" s="105">
        <v>674.17</v>
      </c>
      <c r="BI52" s="105">
        <v>518.16999999999996</v>
      </c>
      <c r="BJ52" s="105">
        <v>463.17</v>
      </c>
      <c r="BK52" s="105">
        <v>443.17</v>
      </c>
      <c r="BL52" s="105">
        <v>468.17</v>
      </c>
      <c r="BM52" s="105">
        <v>485.17</v>
      </c>
      <c r="BN52" s="105">
        <v>993.17</v>
      </c>
      <c r="BO52" s="105">
        <v>997.17</v>
      </c>
      <c r="BP52" s="105">
        <v>949.17</v>
      </c>
      <c r="BQ52" s="105">
        <v>1240.17</v>
      </c>
      <c r="BR52" s="105">
        <v>1409.17</v>
      </c>
      <c r="BS52" s="105">
        <v>1230.17</v>
      </c>
      <c r="BT52" s="105">
        <v>1028.17</v>
      </c>
      <c r="BU52" s="105">
        <v>987.17</v>
      </c>
      <c r="BV52" s="105">
        <v>991.17</v>
      </c>
      <c r="BW52" s="105">
        <v>1902.17</v>
      </c>
      <c r="BX52" s="105">
        <v>1007.17</v>
      </c>
      <c r="BY52" s="105">
        <v>973.17</v>
      </c>
      <c r="BZ52" s="105">
        <v>667.17</v>
      </c>
      <c r="CA52" s="105">
        <v>658.17</v>
      </c>
      <c r="CB52" s="105">
        <v>717.17</v>
      </c>
      <c r="CC52" s="105">
        <v>525.16999999999996</v>
      </c>
      <c r="CD52" s="105">
        <v>582.16999999999996</v>
      </c>
      <c r="CE52" s="105">
        <v>668.17</v>
      </c>
      <c r="CF52" s="105">
        <v>717.17</v>
      </c>
      <c r="CG52" s="105">
        <v>816.17</v>
      </c>
      <c r="CH52" s="105">
        <v>651.16999999999996</v>
      </c>
      <c r="CI52" s="105">
        <v>616.16999999999996</v>
      </c>
      <c r="CJ52" s="105">
        <v>993.17</v>
      </c>
      <c r="CK52" s="105">
        <v>746.17</v>
      </c>
      <c r="CL52" s="105">
        <v>508.17</v>
      </c>
      <c r="CM52" s="105">
        <v>465.17</v>
      </c>
      <c r="CN52" s="105">
        <v>454.17</v>
      </c>
      <c r="CO52" s="105">
        <v>503.17</v>
      </c>
      <c r="CP52" s="105">
        <v>477.17</v>
      </c>
      <c r="CQ52" s="105">
        <v>495.17</v>
      </c>
      <c r="CR52" s="105">
        <v>680.17</v>
      </c>
      <c r="CS52" s="105">
        <v>681.17</v>
      </c>
      <c r="CT52" s="105">
        <v>770.17</v>
      </c>
      <c r="CU52" s="105">
        <v>628.16999999999996</v>
      </c>
      <c r="CV52" s="105">
        <v>640.16999999999996</v>
      </c>
      <c r="CW52" s="105">
        <v>874.17</v>
      </c>
      <c r="CX52" s="105">
        <v>325.17</v>
      </c>
      <c r="CY52" s="105">
        <v>315.17</v>
      </c>
      <c r="CZ52" s="105">
        <v>377.17</v>
      </c>
      <c r="DA52" s="105">
        <v>320.17</v>
      </c>
      <c r="DB52" s="105">
        <v>254.17</v>
      </c>
      <c r="DC52" s="105">
        <v>250.17</v>
      </c>
      <c r="DD52" s="127">
        <v>484.67</v>
      </c>
      <c r="DE52" s="105">
        <v>497.17</v>
      </c>
      <c r="DF52" s="105">
        <v>472.17</v>
      </c>
      <c r="DG52" s="105">
        <v>447.17</v>
      </c>
      <c r="DH52" s="105">
        <v>439.17</v>
      </c>
      <c r="DI52" s="105">
        <v>577.16999999999996</v>
      </c>
      <c r="DJ52" s="105">
        <v>2410.17</v>
      </c>
      <c r="DK52" s="105">
        <v>2346.17</v>
      </c>
      <c r="DL52" s="105">
        <v>2283.17</v>
      </c>
      <c r="DM52" s="105">
        <v>1508.17</v>
      </c>
      <c r="DN52" s="105">
        <v>1543.17</v>
      </c>
      <c r="DO52" s="105">
        <v>1584.17</v>
      </c>
      <c r="DP52" s="105">
        <v>1780.17</v>
      </c>
      <c r="DQ52" s="105">
        <v>1768.17</v>
      </c>
      <c r="DR52" s="105">
        <v>1120.17</v>
      </c>
      <c r="DS52" s="105">
        <v>2007.17</v>
      </c>
      <c r="DT52" s="105">
        <v>2657.17</v>
      </c>
      <c r="DU52" s="105">
        <v>2579.17</v>
      </c>
      <c r="DV52" s="105">
        <v>512.16999999999996</v>
      </c>
      <c r="DW52" s="105">
        <v>503.17</v>
      </c>
      <c r="DX52" s="105">
        <v>633.16999999999996</v>
      </c>
      <c r="DY52" s="105">
        <v>491.17</v>
      </c>
      <c r="DZ52" s="105">
        <v>430.17</v>
      </c>
      <c r="EA52" s="105">
        <v>431.17</v>
      </c>
      <c r="EB52" s="105">
        <v>652.16999999999996</v>
      </c>
      <c r="EC52" s="105">
        <v>588.16999999999996</v>
      </c>
      <c r="ED52" s="105">
        <v>697.17</v>
      </c>
      <c r="EE52" s="105">
        <v>605.16999999999996</v>
      </c>
      <c r="EF52" s="105">
        <v>832.17</v>
      </c>
      <c r="EG52" s="105">
        <v>631.16999999999996</v>
      </c>
      <c r="EH52" s="105">
        <v>519.16999999999996</v>
      </c>
      <c r="EI52" s="105">
        <v>591.16999999999996</v>
      </c>
      <c r="EJ52" s="105">
        <v>503.17</v>
      </c>
      <c r="EK52" s="105">
        <v>553.16999999999996</v>
      </c>
      <c r="EL52" s="105">
        <v>651.16999999999996</v>
      </c>
      <c r="EM52" s="105">
        <v>596.16999999999996</v>
      </c>
      <c r="EN52" s="105">
        <v>742.17</v>
      </c>
      <c r="EO52" s="105">
        <v>744.17</v>
      </c>
      <c r="EP52" s="105">
        <v>720.17</v>
      </c>
      <c r="EQ52" s="105">
        <v>800.17</v>
      </c>
      <c r="ER52" s="105">
        <v>731.17</v>
      </c>
      <c r="ES52" s="105">
        <v>801.17</v>
      </c>
      <c r="ET52" s="105">
        <v>565.16999999999996</v>
      </c>
      <c r="EU52" s="105">
        <v>512.16999999999996</v>
      </c>
      <c r="EV52" s="105">
        <v>515.16999999999996</v>
      </c>
      <c r="EW52" s="105">
        <v>370.17</v>
      </c>
      <c r="EX52" s="105">
        <v>366.17</v>
      </c>
      <c r="EY52" s="105">
        <v>444.17</v>
      </c>
      <c r="EZ52" s="105">
        <v>16159.17</v>
      </c>
      <c r="FA52" s="105">
        <v>16015.17</v>
      </c>
      <c r="FB52" s="105">
        <v>15839.17</v>
      </c>
      <c r="FC52" s="105">
        <v>15712.17</v>
      </c>
      <c r="FD52" s="105">
        <v>15735.17</v>
      </c>
      <c r="FE52" s="105">
        <v>15191.17</v>
      </c>
    </row>
    <row r="53" spans="2:161">
      <c r="B53" s="105">
        <v>24</v>
      </c>
      <c r="C53" s="105">
        <v>71</v>
      </c>
      <c r="D53" s="105">
        <v>-57</v>
      </c>
      <c r="E53" s="105">
        <v>7</v>
      </c>
      <c r="F53" s="105">
        <v>489</v>
      </c>
      <c r="G53" s="105">
        <v>495</v>
      </c>
      <c r="H53" s="105">
        <v>475</v>
      </c>
      <c r="I53" s="105">
        <v>571</v>
      </c>
      <c r="J53" s="105">
        <v>483</v>
      </c>
      <c r="K53" s="105">
        <v>465</v>
      </c>
      <c r="L53" s="105">
        <v>738</v>
      </c>
      <c r="M53" s="105">
        <v>728</v>
      </c>
      <c r="N53" s="105">
        <v>864</v>
      </c>
      <c r="O53" s="105">
        <v>619</v>
      </c>
      <c r="P53" s="105">
        <v>594</v>
      </c>
      <c r="Q53" s="105">
        <v>566</v>
      </c>
      <c r="R53" s="105">
        <v>311</v>
      </c>
      <c r="S53" s="105">
        <v>317</v>
      </c>
      <c r="T53" s="105">
        <v>245</v>
      </c>
      <c r="U53" s="105">
        <v>281</v>
      </c>
      <c r="V53" s="105">
        <v>252</v>
      </c>
      <c r="W53" s="105">
        <v>257</v>
      </c>
      <c r="X53" s="105">
        <v>577.5</v>
      </c>
      <c r="Y53" s="105">
        <v>610</v>
      </c>
      <c r="Z53" s="105">
        <v>545</v>
      </c>
      <c r="AA53" s="105">
        <v>692</v>
      </c>
      <c r="AB53" s="105">
        <v>705</v>
      </c>
      <c r="AC53" s="105">
        <v>669</v>
      </c>
      <c r="AD53" s="105">
        <v>840</v>
      </c>
      <c r="AE53" s="105">
        <v>853</v>
      </c>
      <c r="AF53" s="105">
        <v>749</v>
      </c>
      <c r="AG53" s="105">
        <v>738</v>
      </c>
      <c r="AH53" s="105">
        <v>625</v>
      </c>
      <c r="AI53" s="105">
        <v>596</v>
      </c>
      <c r="AJ53" s="105">
        <v>682</v>
      </c>
      <c r="AK53" s="105">
        <v>827</v>
      </c>
      <c r="AL53" s="105">
        <v>691</v>
      </c>
      <c r="AM53" s="105">
        <v>594</v>
      </c>
      <c r="AN53" s="105">
        <v>547</v>
      </c>
      <c r="AO53" s="105">
        <v>594</v>
      </c>
      <c r="AP53" s="105">
        <v>463</v>
      </c>
      <c r="AQ53" s="105">
        <v>437</v>
      </c>
      <c r="AR53" s="105">
        <v>524</v>
      </c>
      <c r="AS53" s="105">
        <v>566</v>
      </c>
      <c r="AT53" s="105">
        <v>540</v>
      </c>
      <c r="AU53" s="105">
        <v>518</v>
      </c>
      <c r="AV53" s="105">
        <v>484</v>
      </c>
      <c r="AW53" s="105">
        <v>508</v>
      </c>
      <c r="AX53" s="105">
        <v>505</v>
      </c>
      <c r="AY53" s="105">
        <v>472</v>
      </c>
      <c r="AZ53" s="105">
        <v>455</v>
      </c>
      <c r="BA53" s="105">
        <v>484</v>
      </c>
      <c r="BB53" s="105">
        <v>453</v>
      </c>
      <c r="BC53" s="105">
        <v>509</v>
      </c>
      <c r="BD53" s="105">
        <v>464</v>
      </c>
      <c r="BE53" s="105">
        <v>201</v>
      </c>
      <c r="BF53" s="105">
        <v>265</v>
      </c>
      <c r="BG53" s="105">
        <v>269</v>
      </c>
      <c r="BH53" s="105">
        <v>706</v>
      </c>
      <c r="BI53" s="105">
        <v>503</v>
      </c>
      <c r="BJ53" s="105">
        <v>461</v>
      </c>
      <c r="BK53" s="105">
        <v>431</v>
      </c>
      <c r="BL53" s="105">
        <v>450</v>
      </c>
      <c r="BM53" s="105">
        <v>468</v>
      </c>
      <c r="BN53" s="105">
        <v>1024</v>
      </c>
      <c r="BO53" s="105">
        <v>1055</v>
      </c>
      <c r="BP53" s="105">
        <v>990</v>
      </c>
      <c r="BQ53" s="105">
        <v>1309</v>
      </c>
      <c r="BR53" s="105">
        <v>1438</v>
      </c>
      <c r="BS53" s="105">
        <v>1303</v>
      </c>
      <c r="BT53" s="105">
        <v>1113</v>
      </c>
      <c r="BU53" s="105">
        <v>973</v>
      </c>
      <c r="BV53" s="105">
        <v>997</v>
      </c>
      <c r="BW53" s="105">
        <v>1884</v>
      </c>
      <c r="BX53" s="105">
        <v>1032</v>
      </c>
      <c r="BY53" s="105">
        <v>989</v>
      </c>
      <c r="BZ53" s="105">
        <v>661</v>
      </c>
      <c r="CA53" s="105">
        <v>614</v>
      </c>
      <c r="CB53" s="105">
        <v>656</v>
      </c>
      <c r="CC53" s="105">
        <v>521</v>
      </c>
      <c r="CD53" s="105">
        <v>574</v>
      </c>
      <c r="CE53" s="105">
        <v>649</v>
      </c>
      <c r="CF53" s="105">
        <v>708</v>
      </c>
      <c r="CG53" s="105">
        <v>805</v>
      </c>
      <c r="CH53" s="105">
        <v>647</v>
      </c>
      <c r="CI53" s="105">
        <v>605</v>
      </c>
      <c r="CJ53" s="105">
        <v>986</v>
      </c>
      <c r="CK53" s="105">
        <v>718</v>
      </c>
      <c r="CL53" s="105">
        <v>485</v>
      </c>
      <c r="CM53" s="105">
        <v>448</v>
      </c>
      <c r="CN53" s="105">
        <v>457</v>
      </c>
      <c r="CO53" s="105">
        <v>477</v>
      </c>
      <c r="CP53" s="105">
        <v>470</v>
      </c>
      <c r="CQ53" s="105">
        <v>478</v>
      </c>
      <c r="CR53" s="105">
        <v>681</v>
      </c>
      <c r="CS53" s="105">
        <v>681</v>
      </c>
      <c r="CT53" s="105">
        <v>780</v>
      </c>
      <c r="CU53" s="105">
        <v>621</v>
      </c>
      <c r="CV53" s="105">
        <v>649</v>
      </c>
      <c r="CW53" s="105">
        <v>846</v>
      </c>
      <c r="CX53" s="105">
        <v>299</v>
      </c>
      <c r="CY53" s="105">
        <v>276</v>
      </c>
      <c r="CZ53" s="105">
        <v>339</v>
      </c>
      <c r="DA53" s="105">
        <v>300</v>
      </c>
      <c r="DB53" s="105">
        <v>241</v>
      </c>
      <c r="DC53" s="105">
        <v>235</v>
      </c>
      <c r="DD53" s="127">
        <v>474</v>
      </c>
      <c r="DE53" s="105">
        <v>471</v>
      </c>
      <c r="DF53" s="105">
        <v>477</v>
      </c>
      <c r="DG53" s="105">
        <v>432</v>
      </c>
      <c r="DH53" s="105">
        <v>406</v>
      </c>
      <c r="DI53" s="105">
        <v>572</v>
      </c>
      <c r="DJ53" s="105">
        <v>2566</v>
      </c>
      <c r="DK53" s="105">
        <v>2436</v>
      </c>
      <c r="DL53" s="105">
        <v>2407</v>
      </c>
      <c r="DM53" s="105">
        <v>1616</v>
      </c>
      <c r="DN53" s="105">
        <v>1647</v>
      </c>
      <c r="DO53" s="105">
        <v>1686</v>
      </c>
      <c r="DP53" s="105">
        <v>1816</v>
      </c>
      <c r="DQ53" s="105">
        <v>1833</v>
      </c>
      <c r="DR53" s="105">
        <v>1097</v>
      </c>
      <c r="DS53" s="105">
        <v>2022</v>
      </c>
      <c r="DT53" s="105">
        <v>2772</v>
      </c>
      <c r="DU53" s="105">
        <v>2584</v>
      </c>
      <c r="DV53" s="105">
        <v>514</v>
      </c>
      <c r="DW53" s="105">
        <v>507</v>
      </c>
      <c r="DX53" s="105">
        <v>631</v>
      </c>
      <c r="DY53" s="105">
        <v>479</v>
      </c>
      <c r="DZ53" s="105">
        <v>396</v>
      </c>
      <c r="EA53" s="105">
        <v>403</v>
      </c>
      <c r="EB53" s="105">
        <v>663</v>
      </c>
      <c r="EC53" s="105">
        <v>625</v>
      </c>
      <c r="ED53" s="105">
        <v>684</v>
      </c>
      <c r="EE53" s="105">
        <v>615</v>
      </c>
      <c r="EF53" s="105">
        <v>829</v>
      </c>
      <c r="EG53" s="105">
        <v>615</v>
      </c>
      <c r="EH53" s="105">
        <v>482</v>
      </c>
      <c r="EI53" s="105">
        <v>540</v>
      </c>
      <c r="EJ53" s="105">
        <v>477</v>
      </c>
      <c r="EK53" s="105">
        <v>536</v>
      </c>
      <c r="EL53" s="105">
        <v>591</v>
      </c>
      <c r="EM53" s="105">
        <v>589</v>
      </c>
      <c r="EN53" s="105">
        <v>787</v>
      </c>
      <c r="EO53" s="105">
        <v>771</v>
      </c>
      <c r="EP53" s="105">
        <v>740</v>
      </c>
      <c r="EQ53" s="105">
        <v>778</v>
      </c>
      <c r="ER53" s="105">
        <v>716</v>
      </c>
      <c r="ES53" s="105">
        <v>737</v>
      </c>
      <c r="ET53" s="105">
        <v>586</v>
      </c>
      <c r="EU53" s="105">
        <v>487</v>
      </c>
      <c r="EV53" s="105">
        <v>503</v>
      </c>
      <c r="EW53" s="105">
        <v>354</v>
      </c>
      <c r="EX53" s="105">
        <v>373</v>
      </c>
      <c r="EY53" s="105">
        <v>415</v>
      </c>
      <c r="EZ53" s="105">
        <v>15861</v>
      </c>
      <c r="FA53" s="105">
        <v>15955</v>
      </c>
      <c r="FB53" s="105">
        <v>16150</v>
      </c>
      <c r="FC53" s="105">
        <v>15916</v>
      </c>
      <c r="FD53" s="105">
        <v>16010</v>
      </c>
      <c r="FE53" s="105">
        <v>15193</v>
      </c>
    </row>
    <row r="54" spans="2:161">
      <c r="B54" s="105">
        <v>24.5</v>
      </c>
      <c r="C54" s="105">
        <v>90</v>
      </c>
      <c r="D54" s="105">
        <v>-27</v>
      </c>
      <c r="E54" s="105">
        <v>31.5</v>
      </c>
      <c r="F54" s="105">
        <v>485</v>
      </c>
      <c r="G54" s="105">
        <v>488</v>
      </c>
      <c r="H54" s="105">
        <v>498</v>
      </c>
      <c r="I54" s="105">
        <v>573</v>
      </c>
      <c r="J54" s="105">
        <v>484</v>
      </c>
      <c r="K54" s="105">
        <v>478</v>
      </c>
      <c r="L54" s="105">
        <v>723</v>
      </c>
      <c r="M54" s="105">
        <v>730</v>
      </c>
      <c r="N54" s="105">
        <v>862</v>
      </c>
      <c r="O54" s="105">
        <v>621</v>
      </c>
      <c r="P54" s="105">
        <v>566</v>
      </c>
      <c r="Q54" s="105">
        <v>580</v>
      </c>
      <c r="R54" s="105">
        <v>317</v>
      </c>
      <c r="S54" s="105">
        <v>314</v>
      </c>
      <c r="T54" s="105">
        <v>242</v>
      </c>
      <c r="U54" s="105">
        <v>275</v>
      </c>
      <c r="V54" s="105">
        <v>272</v>
      </c>
      <c r="W54" s="105">
        <v>258</v>
      </c>
      <c r="X54" s="105">
        <v>588</v>
      </c>
      <c r="Y54" s="105">
        <v>622</v>
      </c>
      <c r="Z54" s="105">
        <v>554</v>
      </c>
      <c r="AA54" s="105">
        <v>713</v>
      </c>
      <c r="AB54" s="105">
        <v>700</v>
      </c>
      <c r="AC54" s="105">
        <v>675</v>
      </c>
      <c r="AD54" s="105">
        <v>848</v>
      </c>
      <c r="AE54" s="105">
        <v>856</v>
      </c>
      <c r="AF54" s="105">
        <v>789</v>
      </c>
      <c r="AG54" s="105">
        <v>782</v>
      </c>
      <c r="AH54" s="105">
        <v>662</v>
      </c>
      <c r="AI54" s="105">
        <v>598</v>
      </c>
      <c r="AJ54" s="105">
        <v>676</v>
      </c>
      <c r="AK54" s="105">
        <v>791</v>
      </c>
      <c r="AL54" s="105">
        <v>662</v>
      </c>
      <c r="AM54" s="105">
        <v>576</v>
      </c>
      <c r="AN54" s="105">
        <v>540</v>
      </c>
      <c r="AO54" s="105">
        <v>569</v>
      </c>
      <c r="AP54" s="105">
        <v>463</v>
      </c>
      <c r="AQ54" s="105">
        <v>420</v>
      </c>
      <c r="AR54" s="105">
        <v>495</v>
      </c>
      <c r="AS54" s="105">
        <v>552</v>
      </c>
      <c r="AT54" s="105">
        <v>548</v>
      </c>
      <c r="AU54" s="105">
        <v>525</v>
      </c>
      <c r="AV54" s="105">
        <v>496</v>
      </c>
      <c r="AW54" s="105">
        <v>490</v>
      </c>
      <c r="AX54" s="105">
        <v>500</v>
      </c>
      <c r="AY54" s="105">
        <v>467</v>
      </c>
      <c r="AZ54" s="105">
        <v>458</v>
      </c>
      <c r="BA54" s="105">
        <v>468</v>
      </c>
      <c r="BB54" s="105">
        <v>456</v>
      </c>
      <c r="BC54" s="105">
        <v>516</v>
      </c>
      <c r="BD54" s="105">
        <v>498</v>
      </c>
      <c r="BE54" s="105">
        <v>190</v>
      </c>
      <c r="BF54" s="105">
        <v>258</v>
      </c>
      <c r="BG54" s="105">
        <v>272</v>
      </c>
      <c r="BH54" s="105">
        <v>679</v>
      </c>
      <c r="BI54" s="105">
        <v>502</v>
      </c>
      <c r="BJ54" s="105">
        <v>432</v>
      </c>
      <c r="BK54" s="105">
        <v>417</v>
      </c>
      <c r="BL54" s="105">
        <v>444</v>
      </c>
      <c r="BM54" s="105">
        <v>477</v>
      </c>
      <c r="BN54" s="105">
        <v>1092</v>
      </c>
      <c r="BO54" s="105">
        <v>1085</v>
      </c>
      <c r="BP54" s="105">
        <v>1022</v>
      </c>
      <c r="BQ54" s="105">
        <v>1354</v>
      </c>
      <c r="BR54" s="105">
        <v>1514</v>
      </c>
      <c r="BS54" s="105">
        <v>1387</v>
      </c>
      <c r="BT54" s="105">
        <v>1065</v>
      </c>
      <c r="BU54" s="105">
        <v>984</v>
      </c>
      <c r="BV54" s="105">
        <v>958</v>
      </c>
      <c r="BW54" s="105">
        <v>1870</v>
      </c>
      <c r="BX54" s="105">
        <v>1015</v>
      </c>
      <c r="BY54" s="105">
        <v>988</v>
      </c>
      <c r="BZ54" s="105">
        <v>650</v>
      </c>
      <c r="CA54" s="105">
        <v>621</v>
      </c>
      <c r="CB54" s="105">
        <v>678</v>
      </c>
      <c r="CC54" s="105">
        <v>540</v>
      </c>
      <c r="CD54" s="105">
        <v>571</v>
      </c>
      <c r="CE54" s="105">
        <v>644</v>
      </c>
      <c r="CF54" s="105">
        <v>692</v>
      </c>
      <c r="CG54" s="105">
        <v>809</v>
      </c>
      <c r="CH54" s="105">
        <v>656</v>
      </c>
      <c r="CI54" s="105">
        <v>604</v>
      </c>
      <c r="CJ54" s="105">
        <v>995</v>
      </c>
      <c r="CK54" s="105">
        <v>752</v>
      </c>
      <c r="CL54" s="105">
        <v>510</v>
      </c>
      <c r="CM54" s="105">
        <v>441</v>
      </c>
      <c r="CN54" s="105">
        <v>466</v>
      </c>
      <c r="CO54" s="105">
        <v>477</v>
      </c>
      <c r="CP54" s="105">
        <v>466</v>
      </c>
      <c r="CQ54" s="105">
        <v>465</v>
      </c>
      <c r="CR54" s="105">
        <v>660</v>
      </c>
      <c r="CS54" s="105">
        <v>669</v>
      </c>
      <c r="CT54" s="105">
        <v>773</v>
      </c>
      <c r="CU54" s="105">
        <v>642</v>
      </c>
      <c r="CV54" s="105">
        <v>657</v>
      </c>
      <c r="CW54" s="105">
        <v>836</v>
      </c>
      <c r="CX54" s="105">
        <v>261</v>
      </c>
      <c r="CY54" s="105">
        <v>289</v>
      </c>
      <c r="CZ54" s="105">
        <v>321</v>
      </c>
      <c r="DA54" s="105">
        <v>290</v>
      </c>
      <c r="DB54" s="105">
        <v>223</v>
      </c>
      <c r="DC54" s="105">
        <v>225</v>
      </c>
      <c r="DD54" s="127">
        <v>460.5</v>
      </c>
      <c r="DE54" s="105">
        <v>476</v>
      </c>
      <c r="DF54" s="105">
        <v>445</v>
      </c>
      <c r="DG54" s="105">
        <v>408</v>
      </c>
      <c r="DH54" s="105">
        <v>394</v>
      </c>
      <c r="DI54" s="105">
        <v>551</v>
      </c>
      <c r="DJ54" s="105">
        <v>2634</v>
      </c>
      <c r="DK54" s="105">
        <v>2528</v>
      </c>
      <c r="DL54" s="105">
        <v>2478</v>
      </c>
      <c r="DM54" s="105">
        <v>1740</v>
      </c>
      <c r="DN54" s="105">
        <v>1749</v>
      </c>
      <c r="DO54" s="105">
        <v>1732</v>
      </c>
      <c r="DP54" s="105">
        <v>1769</v>
      </c>
      <c r="DQ54" s="105">
        <v>1811</v>
      </c>
      <c r="DR54" s="105">
        <v>1124</v>
      </c>
      <c r="DS54" s="105">
        <v>2110</v>
      </c>
      <c r="DT54" s="105">
        <v>2823</v>
      </c>
      <c r="DU54" s="105">
        <v>2693</v>
      </c>
      <c r="DV54" s="105">
        <v>466</v>
      </c>
      <c r="DW54" s="105">
        <v>500</v>
      </c>
      <c r="DX54" s="105">
        <v>590</v>
      </c>
      <c r="DY54" s="105">
        <v>478</v>
      </c>
      <c r="DZ54" s="105">
        <v>403</v>
      </c>
      <c r="EA54" s="105">
        <v>407</v>
      </c>
      <c r="EB54" s="105">
        <v>625</v>
      </c>
      <c r="EC54" s="105">
        <v>597</v>
      </c>
      <c r="ED54" s="105">
        <v>695</v>
      </c>
      <c r="EE54" s="105">
        <v>591</v>
      </c>
      <c r="EF54" s="105">
        <v>865</v>
      </c>
      <c r="EG54" s="105">
        <v>622</v>
      </c>
      <c r="EH54" s="105">
        <v>497</v>
      </c>
      <c r="EI54" s="105">
        <v>567</v>
      </c>
      <c r="EJ54" s="105">
        <v>519</v>
      </c>
      <c r="EK54" s="105">
        <v>544</v>
      </c>
      <c r="EL54" s="105">
        <v>602</v>
      </c>
      <c r="EM54" s="105">
        <v>574</v>
      </c>
      <c r="EN54" s="105">
        <v>746</v>
      </c>
      <c r="EO54" s="105">
        <v>795</v>
      </c>
      <c r="EP54" s="105">
        <v>739</v>
      </c>
      <c r="EQ54" s="105">
        <v>779</v>
      </c>
      <c r="ER54" s="105">
        <v>746</v>
      </c>
      <c r="ES54" s="105">
        <v>783</v>
      </c>
      <c r="ET54" s="105">
        <v>559</v>
      </c>
      <c r="EU54" s="105">
        <v>478</v>
      </c>
      <c r="EV54" s="105">
        <v>509</v>
      </c>
      <c r="EW54" s="105">
        <v>350</v>
      </c>
      <c r="EX54" s="105">
        <v>364</v>
      </c>
      <c r="EY54" s="105">
        <v>399</v>
      </c>
      <c r="EZ54" s="105">
        <v>15941</v>
      </c>
      <c r="FA54" s="105">
        <v>16015</v>
      </c>
      <c r="FB54" s="105">
        <v>16071</v>
      </c>
      <c r="FC54" s="105">
        <v>16063</v>
      </c>
      <c r="FD54" s="105">
        <v>15702</v>
      </c>
      <c r="FE54" s="105">
        <v>15252</v>
      </c>
    </row>
    <row r="55" spans="2:161">
      <c r="B55" s="105">
        <v>25</v>
      </c>
      <c r="C55" s="105">
        <v>103.33</v>
      </c>
      <c r="D55" s="105">
        <v>1.33</v>
      </c>
      <c r="E55" s="105">
        <v>52.33</v>
      </c>
      <c r="F55" s="105">
        <v>482.33</v>
      </c>
      <c r="G55" s="105">
        <v>509.33</v>
      </c>
      <c r="H55" s="105">
        <v>468.33</v>
      </c>
      <c r="I55" s="105">
        <v>574.33000000000004</v>
      </c>
      <c r="J55" s="105">
        <v>461.33</v>
      </c>
      <c r="K55" s="105">
        <v>471.33</v>
      </c>
      <c r="L55" s="105">
        <v>731.33</v>
      </c>
      <c r="M55" s="105">
        <v>728.33</v>
      </c>
      <c r="N55" s="105">
        <v>887.33</v>
      </c>
      <c r="O55" s="105">
        <v>615.33000000000004</v>
      </c>
      <c r="P55" s="105">
        <v>579.33000000000004</v>
      </c>
      <c r="Q55" s="105">
        <v>582.33000000000004</v>
      </c>
      <c r="R55" s="105">
        <v>327.33</v>
      </c>
      <c r="S55" s="105">
        <v>323.33</v>
      </c>
      <c r="T55" s="105">
        <v>242.33</v>
      </c>
      <c r="U55" s="105">
        <v>281.33</v>
      </c>
      <c r="V55" s="105">
        <v>273.33</v>
      </c>
      <c r="W55" s="105">
        <v>284.33</v>
      </c>
      <c r="X55" s="105">
        <v>589.33000000000004</v>
      </c>
      <c r="Y55" s="105">
        <v>635.33000000000004</v>
      </c>
      <c r="Z55" s="105">
        <v>543.33000000000004</v>
      </c>
      <c r="AA55" s="105">
        <v>705.33</v>
      </c>
      <c r="AB55" s="105">
        <v>724.33</v>
      </c>
      <c r="AC55" s="105">
        <v>710.33</v>
      </c>
      <c r="AD55" s="105">
        <v>873.33</v>
      </c>
      <c r="AE55" s="105">
        <v>917.33</v>
      </c>
      <c r="AF55" s="105">
        <v>799.33</v>
      </c>
      <c r="AG55" s="105">
        <v>789.33</v>
      </c>
      <c r="AH55" s="105">
        <v>651.33000000000004</v>
      </c>
      <c r="AI55" s="105">
        <v>618.33000000000004</v>
      </c>
      <c r="AJ55" s="105">
        <v>680.33</v>
      </c>
      <c r="AK55" s="105">
        <v>833.33</v>
      </c>
      <c r="AL55" s="105">
        <v>667.33</v>
      </c>
      <c r="AM55" s="105">
        <v>578.33000000000004</v>
      </c>
      <c r="AN55" s="105">
        <v>526.33000000000004</v>
      </c>
      <c r="AO55" s="105">
        <v>567.33000000000004</v>
      </c>
      <c r="AP55" s="105">
        <v>498.33</v>
      </c>
      <c r="AQ55" s="105">
        <v>420.33</v>
      </c>
      <c r="AR55" s="105">
        <v>494.33</v>
      </c>
      <c r="AS55" s="105">
        <v>546.33000000000004</v>
      </c>
      <c r="AT55" s="105">
        <v>523.33000000000004</v>
      </c>
      <c r="AU55" s="105">
        <v>502.33</v>
      </c>
      <c r="AV55" s="105">
        <v>481.33</v>
      </c>
      <c r="AW55" s="105">
        <v>483.33</v>
      </c>
      <c r="AX55" s="105">
        <v>496.33</v>
      </c>
      <c r="AY55" s="105">
        <v>460.33</v>
      </c>
      <c r="AZ55" s="105">
        <v>441.33</v>
      </c>
      <c r="BA55" s="105">
        <v>464.33</v>
      </c>
      <c r="BB55" s="105">
        <v>486.33</v>
      </c>
      <c r="BC55" s="105">
        <v>528.33000000000004</v>
      </c>
      <c r="BD55" s="105">
        <v>498.33</v>
      </c>
      <c r="BE55" s="105">
        <v>182.33</v>
      </c>
      <c r="BF55" s="105">
        <v>209.33</v>
      </c>
      <c r="BG55" s="105">
        <v>250.33</v>
      </c>
      <c r="BH55" s="105">
        <v>713.33</v>
      </c>
      <c r="BI55" s="105">
        <v>498.33</v>
      </c>
      <c r="BJ55" s="105">
        <v>437.33</v>
      </c>
      <c r="BK55" s="105">
        <v>419.33</v>
      </c>
      <c r="BL55" s="105">
        <v>428.33</v>
      </c>
      <c r="BM55" s="105">
        <v>470.33</v>
      </c>
      <c r="BN55" s="105">
        <v>1113.33</v>
      </c>
      <c r="BO55" s="105">
        <v>1134.33</v>
      </c>
      <c r="BP55" s="105">
        <v>1072.33</v>
      </c>
      <c r="BQ55" s="105">
        <v>1440.33</v>
      </c>
      <c r="BR55" s="105">
        <v>1571.33</v>
      </c>
      <c r="BS55" s="105">
        <v>1454.33</v>
      </c>
      <c r="BT55" s="105">
        <v>999.33</v>
      </c>
      <c r="BU55" s="105">
        <v>986.33</v>
      </c>
      <c r="BV55" s="105">
        <v>962.33</v>
      </c>
      <c r="BW55" s="105">
        <v>1884.33</v>
      </c>
      <c r="BX55" s="105">
        <v>1046.33</v>
      </c>
      <c r="BY55" s="105">
        <v>976.33</v>
      </c>
      <c r="BZ55" s="105">
        <v>645.33000000000004</v>
      </c>
      <c r="CA55" s="105">
        <v>635.33000000000004</v>
      </c>
      <c r="CB55" s="105">
        <v>689.33</v>
      </c>
      <c r="CC55" s="105">
        <v>510.33</v>
      </c>
      <c r="CD55" s="105">
        <v>564.33000000000004</v>
      </c>
      <c r="CE55" s="105">
        <v>642.33000000000004</v>
      </c>
      <c r="CF55" s="105">
        <v>746.33</v>
      </c>
      <c r="CG55" s="105">
        <v>809.33</v>
      </c>
      <c r="CH55" s="105">
        <v>653.33000000000004</v>
      </c>
      <c r="CI55" s="105">
        <v>600.33000000000004</v>
      </c>
      <c r="CJ55" s="105">
        <v>1004.33</v>
      </c>
      <c r="CK55" s="105">
        <v>745.33</v>
      </c>
      <c r="CL55" s="105">
        <v>470.33</v>
      </c>
      <c r="CM55" s="105">
        <v>428.33</v>
      </c>
      <c r="CN55" s="105">
        <v>442.33</v>
      </c>
      <c r="CO55" s="105">
        <v>477.33</v>
      </c>
      <c r="CP55" s="105">
        <v>445.33</v>
      </c>
      <c r="CQ55" s="105">
        <v>490.33</v>
      </c>
      <c r="CR55" s="105">
        <v>681.33</v>
      </c>
      <c r="CS55" s="105">
        <v>665.33</v>
      </c>
      <c r="CT55" s="105">
        <v>775.33</v>
      </c>
      <c r="CU55" s="105">
        <v>611.33000000000004</v>
      </c>
      <c r="CV55" s="105">
        <v>619.33000000000004</v>
      </c>
      <c r="CW55" s="105">
        <v>842.33</v>
      </c>
      <c r="CX55" s="105">
        <v>266.33</v>
      </c>
      <c r="CY55" s="105">
        <v>249.33</v>
      </c>
      <c r="CZ55" s="105">
        <v>329.33</v>
      </c>
      <c r="DA55" s="105">
        <v>280.33</v>
      </c>
      <c r="DB55" s="105">
        <v>204.33</v>
      </c>
      <c r="DC55" s="105">
        <v>191.33</v>
      </c>
      <c r="DD55" s="127">
        <v>435.83</v>
      </c>
      <c r="DE55" s="105">
        <v>456.33</v>
      </c>
      <c r="DF55" s="105">
        <v>415.33</v>
      </c>
      <c r="DG55" s="105">
        <v>415.33</v>
      </c>
      <c r="DH55" s="105">
        <v>394.33</v>
      </c>
      <c r="DI55" s="105">
        <v>573.33000000000004</v>
      </c>
      <c r="DJ55" s="105">
        <v>2723.33</v>
      </c>
      <c r="DK55" s="105">
        <v>2652.33</v>
      </c>
      <c r="DL55" s="105">
        <v>2647.33</v>
      </c>
      <c r="DM55" s="105">
        <v>1799.33</v>
      </c>
      <c r="DN55" s="105">
        <v>1809.33</v>
      </c>
      <c r="DO55" s="105">
        <v>1691.33</v>
      </c>
      <c r="DP55" s="105">
        <v>1820.33</v>
      </c>
      <c r="DQ55" s="105">
        <v>1822.33</v>
      </c>
      <c r="DR55" s="105">
        <v>1159.33</v>
      </c>
      <c r="DS55" s="105">
        <v>2125.33</v>
      </c>
      <c r="DT55" s="105">
        <v>2904.33</v>
      </c>
      <c r="DU55" s="105">
        <v>2735.33</v>
      </c>
      <c r="DV55" s="105">
        <v>467.33</v>
      </c>
      <c r="DW55" s="105">
        <v>477.33</v>
      </c>
      <c r="DX55" s="105">
        <v>608.33000000000004</v>
      </c>
      <c r="DY55" s="105">
        <v>465.33</v>
      </c>
      <c r="DZ55" s="105">
        <v>401.33</v>
      </c>
      <c r="EA55" s="105">
        <v>378.33</v>
      </c>
      <c r="EB55" s="105">
        <v>653.33000000000004</v>
      </c>
      <c r="EC55" s="105">
        <v>584.33000000000004</v>
      </c>
      <c r="ED55" s="105">
        <v>683.33</v>
      </c>
      <c r="EE55" s="105">
        <v>584.33000000000004</v>
      </c>
      <c r="EF55" s="105">
        <v>817.33</v>
      </c>
      <c r="EG55" s="105">
        <v>622.33000000000004</v>
      </c>
      <c r="EH55" s="105">
        <v>475.33</v>
      </c>
      <c r="EI55" s="105">
        <v>529.33000000000004</v>
      </c>
      <c r="EJ55" s="105">
        <v>487.33</v>
      </c>
      <c r="EK55" s="105">
        <v>513.33000000000004</v>
      </c>
      <c r="EL55" s="105">
        <v>568.33000000000004</v>
      </c>
      <c r="EM55" s="105">
        <v>566.33000000000004</v>
      </c>
      <c r="EN55" s="105">
        <v>749.33</v>
      </c>
      <c r="EO55" s="105">
        <v>771.33</v>
      </c>
      <c r="EP55" s="105">
        <v>746.33</v>
      </c>
      <c r="EQ55" s="105">
        <v>787.33</v>
      </c>
      <c r="ER55" s="105">
        <v>721.33</v>
      </c>
      <c r="ES55" s="105">
        <v>765.33</v>
      </c>
      <c r="ET55" s="105">
        <v>553.33000000000004</v>
      </c>
      <c r="EU55" s="105">
        <v>474.33</v>
      </c>
      <c r="EV55" s="105">
        <v>503.33</v>
      </c>
      <c r="EW55" s="105">
        <v>334.33</v>
      </c>
      <c r="EX55" s="105">
        <v>349.33</v>
      </c>
      <c r="EY55" s="105">
        <v>415.33</v>
      </c>
      <c r="EZ55" s="105">
        <v>15930.33</v>
      </c>
      <c r="FA55" s="105">
        <v>15954.33</v>
      </c>
      <c r="FB55" s="105">
        <v>15990.33</v>
      </c>
      <c r="FC55" s="105">
        <v>15777.33</v>
      </c>
      <c r="FD55" s="105">
        <v>15901.33</v>
      </c>
      <c r="FE55" s="105">
        <v>15358.33</v>
      </c>
    </row>
    <row r="56" spans="2:161">
      <c r="B56" s="105">
        <v>25.5</v>
      </c>
      <c r="C56" s="105">
        <v>77.5</v>
      </c>
      <c r="D56" s="105">
        <v>-39.5</v>
      </c>
      <c r="E56" s="105">
        <v>19</v>
      </c>
      <c r="F56" s="105">
        <v>465.5</v>
      </c>
      <c r="G56" s="105">
        <v>504.5</v>
      </c>
      <c r="H56" s="105">
        <v>467.5</v>
      </c>
      <c r="I56" s="105">
        <v>569.5</v>
      </c>
      <c r="J56" s="105">
        <v>457.5</v>
      </c>
      <c r="K56" s="105">
        <v>446.5</v>
      </c>
      <c r="L56" s="105">
        <v>725.5</v>
      </c>
      <c r="M56" s="105">
        <v>760.5</v>
      </c>
      <c r="N56" s="105">
        <v>853.5</v>
      </c>
      <c r="O56" s="105">
        <v>600.5</v>
      </c>
      <c r="P56" s="105">
        <v>573.5</v>
      </c>
      <c r="Q56" s="105">
        <v>565.5</v>
      </c>
      <c r="R56" s="105">
        <v>299.5</v>
      </c>
      <c r="S56" s="105">
        <v>306.5</v>
      </c>
      <c r="T56" s="105">
        <v>228.5</v>
      </c>
      <c r="U56" s="105">
        <v>267.5</v>
      </c>
      <c r="V56" s="105">
        <v>242.5</v>
      </c>
      <c r="W56" s="105">
        <v>251.5</v>
      </c>
      <c r="X56" s="105">
        <v>613</v>
      </c>
      <c r="Y56" s="105">
        <v>647.5</v>
      </c>
      <c r="Z56" s="105">
        <v>578.5</v>
      </c>
      <c r="AA56" s="105">
        <v>745.5</v>
      </c>
      <c r="AB56" s="105">
        <v>747.5</v>
      </c>
      <c r="AC56" s="105">
        <v>738.5</v>
      </c>
      <c r="AD56" s="105">
        <v>851.5</v>
      </c>
      <c r="AE56" s="105">
        <v>829.5</v>
      </c>
      <c r="AF56" s="105">
        <v>787.5</v>
      </c>
      <c r="AG56" s="105">
        <v>765.5</v>
      </c>
      <c r="AH56" s="105">
        <v>615.5</v>
      </c>
      <c r="AI56" s="105">
        <v>590.5</v>
      </c>
      <c r="AJ56" s="105">
        <v>683.5</v>
      </c>
      <c r="AK56" s="105">
        <v>784.5</v>
      </c>
      <c r="AL56" s="105">
        <v>660.5</v>
      </c>
      <c r="AM56" s="105">
        <v>574.5</v>
      </c>
      <c r="AN56" s="105">
        <v>556.5</v>
      </c>
      <c r="AO56" s="105">
        <v>553.5</v>
      </c>
      <c r="AP56" s="105">
        <v>463.5</v>
      </c>
      <c r="AQ56" s="105">
        <v>444.5</v>
      </c>
      <c r="AR56" s="105">
        <v>491.5</v>
      </c>
      <c r="AS56" s="105">
        <v>517.5</v>
      </c>
      <c r="AT56" s="105">
        <v>519.5</v>
      </c>
      <c r="AU56" s="105">
        <v>489.5</v>
      </c>
      <c r="AV56" s="105">
        <v>482.5</v>
      </c>
      <c r="AW56" s="105">
        <v>481.5</v>
      </c>
      <c r="AX56" s="105">
        <v>494.5</v>
      </c>
      <c r="AY56" s="105">
        <v>470.5</v>
      </c>
      <c r="AZ56" s="105">
        <v>464.5</v>
      </c>
      <c r="BA56" s="105">
        <v>483.5</v>
      </c>
      <c r="BB56" s="105">
        <v>516.5</v>
      </c>
      <c r="BC56" s="105">
        <v>575.5</v>
      </c>
      <c r="BD56" s="105">
        <v>535.5</v>
      </c>
      <c r="BE56" s="105">
        <v>200.5</v>
      </c>
      <c r="BF56" s="105">
        <v>206.5</v>
      </c>
      <c r="BG56" s="105">
        <v>258.5</v>
      </c>
      <c r="BH56" s="105">
        <v>675.5</v>
      </c>
      <c r="BI56" s="105">
        <v>495.5</v>
      </c>
      <c r="BJ56" s="105">
        <v>453.5</v>
      </c>
      <c r="BK56" s="105">
        <v>425.5</v>
      </c>
      <c r="BL56" s="105">
        <v>439.5</v>
      </c>
      <c r="BM56" s="105">
        <v>465.5</v>
      </c>
      <c r="BN56" s="105">
        <v>1064.5</v>
      </c>
      <c r="BO56" s="105">
        <v>1084.5</v>
      </c>
      <c r="BP56" s="105">
        <v>1029.5</v>
      </c>
      <c r="BQ56" s="105">
        <v>1414.5</v>
      </c>
      <c r="BR56" s="105">
        <v>1555.5</v>
      </c>
      <c r="BS56" s="105">
        <v>1417.5</v>
      </c>
      <c r="BT56" s="105">
        <v>1061.5</v>
      </c>
      <c r="BU56" s="105">
        <v>1007.5</v>
      </c>
      <c r="BV56" s="105">
        <v>995.5</v>
      </c>
      <c r="BW56" s="105">
        <v>1909.5</v>
      </c>
      <c r="BX56" s="105">
        <v>1060.5</v>
      </c>
      <c r="BY56" s="105">
        <v>989.5</v>
      </c>
      <c r="BZ56" s="105">
        <v>654.5</v>
      </c>
      <c r="CA56" s="105">
        <v>628.5</v>
      </c>
      <c r="CB56" s="105">
        <v>690.5</v>
      </c>
      <c r="CC56" s="105">
        <v>547.5</v>
      </c>
      <c r="CD56" s="105">
        <v>578.5</v>
      </c>
      <c r="CE56" s="105">
        <v>654.5</v>
      </c>
      <c r="CF56" s="105">
        <v>718.5</v>
      </c>
      <c r="CG56" s="105">
        <v>872.5</v>
      </c>
      <c r="CH56" s="105">
        <v>673.5</v>
      </c>
      <c r="CI56" s="105">
        <v>623.5</v>
      </c>
      <c r="CJ56" s="105">
        <v>1010.5</v>
      </c>
      <c r="CK56" s="105">
        <v>798.5</v>
      </c>
      <c r="CL56" s="105">
        <v>479.5</v>
      </c>
      <c r="CM56" s="105">
        <v>435.5</v>
      </c>
      <c r="CN56" s="105">
        <v>446.5</v>
      </c>
      <c r="CO56" s="105">
        <v>489.5</v>
      </c>
      <c r="CP56" s="105">
        <v>457.5</v>
      </c>
      <c r="CQ56" s="105">
        <v>462.5</v>
      </c>
      <c r="CR56" s="105">
        <v>681.5</v>
      </c>
      <c r="CS56" s="105">
        <v>688.5</v>
      </c>
      <c r="CT56" s="105">
        <v>789.5</v>
      </c>
      <c r="CU56" s="105">
        <v>624.5</v>
      </c>
      <c r="CV56" s="105">
        <v>633.5</v>
      </c>
      <c r="CW56" s="105">
        <v>861.5</v>
      </c>
      <c r="CX56" s="105">
        <v>270.5</v>
      </c>
      <c r="CY56" s="105">
        <v>265.5</v>
      </c>
      <c r="CZ56" s="105">
        <v>321.5</v>
      </c>
      <c r="DA56" s="105">
        <v>264.5</v>
      </c>
      <c r="DB56" s="105">
        <v>215.5</v>
      </c>
      <c r="DC56" s="105">
        <v>200.5</v>
      </c>
      <c r="DD56" s="127">
        <v>433.5</v>
      </c>
      <c r="DE56" s="105">
        <v>458.5</v>
      </c>
      <c r="DF56" s="105">
        <v>408.5</v>
      </c>
      <c r="DG56" s="105">
        <v>405.5</v>
      </c>
      <c r="DH56" s="105">
        <v>402.5</v>
      </c>
      <c r="DI56" s="105">
        <v>531.5</v>
      </c>
      <c r="DJ56" s="105">
        <v>2709.5</v>
      </c>
      <c r="DK56" s="105">
        <v>2616.5</v>
      </c>
      <c r="DL56" s="105">
        <v>2592.5</v>
      </c>
      <c r="DM56" s="105">
        <v>1743.5</v>
      </c>
      <c r="DN56" s="105">
        <v>1792.5</v>
      </c>
      <c r="DO56" s="105">
        <v>1724.5</v>
      </c>
      <c r="DP56" s="105">
        <v>1806.5</v>
      </c>
      <c r="DQ56" s="105">
        <v>1903.5</v>
      </c>
      <c r="DR56" s="105">
        <v>1158.5</v>
      </c>
      <c r="DS56" s="105">
        <v>2222.5</v>
      </c>
      <c r="DT56" s="105">
        <v>2936.5</v>
      </c>
      <c r="DU56" s="105">
        <v>2862.5</v>
      </c>
      <c r="DV56" s="105">
        <v>478.5</v>
      </c>
      <c r="DW56" s="105">
        <v>502.5</v>
      </c>
      <c r="DX56" s="105">
        <v>601.5</v>
      </c>
      <c r="DY56" s="105">
        <v>468.5</v>
      </c>
      <c r="DZ56" s="105">
        <v>402.5</v>
      </c>
      <c r="EA56" s="105">
        <v>410.5</v>
      </c>
      <c r="EB56" s="105">
        <v>651.5</v>
      </c>
      <c r="EC56" s="105">
        <v>568.5</v>
      </c>
      <c r="ED56" s="105">
        <v>668.5</v>
      </c>
      <c r="EE56" s="105">
        <v>609.5</v>
      </c>
      <c r="EF56" s="105">
        <v>847.5</v>
      </c>
      <c r="EG56" s="105">
        <v>588.5</v>
      </c>
      <c r="EH56" s="105">
        <v>499.5</v>
      </c>
      <c r="EI56" s="105">
        <v>564.5</v>
      </c>
      <c r="EJ56" s="105">
        <v>501.5</v>
      </c>
      <c r="EK56" s="105">
        <v>540.5</v>
      </c>
      <c r="EL56" s="105">
        <v>572.5</v>
      </c>
      <c r="EM56" s="105">
        <v>585.5</v>
      </c>
      <c r="EN56" s="105">
        <v>751.5</v>
      </c>
      <c r="EO56" s="105">
        <v>785.5</v>
      </c>
      <c r="EP56" s="105">
        <v>747.5</v>
      </c>
      <c r="EQ56" s="105">
        <v>807.5</v>
      </c>
      <c r="ER56" s="105">
        <v>728.5</v>
      </c>
      <c r="ES56" s="105">
        <v>781.5</v>
      </c>
      <c r="ET56" s="105">
        <v>571.5</v>
      </c>
      <c r="EU56" s="105">
        <v>507.5</v>
      </c>
      <c r="EV56" s="105">
        <v>503.5</v>
      </c>
      <c r="EW56" s="105">
        <v>347.5</v>
      </c>
      <c r="EX56" s="105">
        <v>342.5</v>
      </c>
      <c r="EY56" s="105">
        <v>400.5</v>
      </c>
      <c r="EZ56" s="105">
        <v>15933.5</v>
      </c>
      <c r="FA56" s="105">
        <v>15840.5</v>
      </c>
      <c r="FB56" s="105">
        <v>15610.5</v>
      </c>
      <c r="FC56" s="105">
        <v>15705.5</v>
      </c>
      <c r="FD56" s="105">
        <v>15992.5</v>
      </c>
      <c r="FE56" s="105">
        <v>15185.5</v>
      </c>
    </row>
    <row r="57" spans="2:161">
      <c r="B57" s="105">
        <v>26</v>
      </c>
      <c r="C57" s="105">
        <v>101.83</v>
      </c>
      <c r="D57" s="105">
        <v>-27.17</v>
      </c>
      <c r="E57" s="105">
        <v>37.33</v>
      </c>
      <c r="F57" s="105">
        <v>476.83</v>
      </c>
      <c r="G57" s="105">
        <v>482.83</v>
      </c>
      <c r="H57" s="105">
        <v>470.83</v>
      </c>
      <c r="I57" s="105">
        <v>549.83000000000004</v>
      </c>
      <c r="J57" s="105">
        <v>466.83</v>
      </c>
      <c r="K57" s="105">
        <v>445.83</v>
      </c>
      <c r="L57" s="105">
        <v>717.83</v>
      </c>
      <c r="M57" s="105">
        <v>714.83</v>
      </c>
      <c r="N57" s="105">
        <v>878.83</v>
      </c>
      <c r="O57" s="105">
        <v>600.83000000000004</v>
      </c>
      <c r="P57" s="105">
        <v>559.83000000000004</v>
      </c>
      <c r="Q57" s="105">
        <v>555.83000000000004</v>
      </c>
      <c r="R57" s="105">
        <v>299.83</v>
      </c>
      <c r="S57" s="105">
        <v>294.83</v>
      </c>
      <c r="T57" s="105">
        <v>229.83</v>
      </c>
      <c r="U57" s="105">
        <v>252.83</v>
      </c>
      <c r="V57" s="105">
        <v>258.83</v>
      </c>
      <c r="W57" s="105">
        <v>253.83</v>
      </c>
      <c r="X57" s="105">
        <v>623.83000000000004</v>
      </c>
      <c r="Y57" s="105">
        <v>661.83</v>
      </c>
      <c r="Z57" s="105">
        <v>585.83000000000004</v>
      </c>
      <c r="AA57" s="105">
        <v>746.83</v>
      </c>
      <c r="AB57" s="105">
        <v>773.83</v>
      </c>
      <c r="AC57" s="105">
        <v>787.83</v>
      </c>
      <c r="AD57" s="105">
        <v>851.83</v>
      </c>
      <c r="AE57" s="105">
        <v>874.83</v>
      </c>
      <c r="AF57" s="105">
        <v>785.83</v>
      </c>
      <c r="AG57" s="105">
        <v>753.83</v>
      </c>
      <c r="AH57" s="105">
        <v>626.83000000000004</v>
      </c>
      <c r="AI57" s="105">
        <v>584.83000000000004</v>
      </c>
      <c r="AJ57" s="105">
        <v>680.83</v>
      </c>
      <c r="AK57" s="105">
        <v>759.83</v>
      </c>
      <c r="AL57" s="105">
        <v>642.83000000000004</v>
      </c>
      <c r="AM57" s="105">
        <v>572.83000000000004</v>
      </c>
      <c r="AN57" s="105">
        <v>536.83000000000004</v>
      </c>
      <c r="AO57" s="105">
        <v>555.83000000000004</v>
      </c>
      <c r="AP57" s="105">
        <v>460.83</v>
      </c>
      <c r="AQ57" s="105">
        <v>436.83</v>
      </c>
      <c r="AR57" s="105">
        <v>489.83</v>
      </c>
      <c r="AS57" s="105">
        <v>539.83000000000004</v>
      </c>
      <c r="AT57" s="105">
        <v>540.83000000000004</v>
      </c>
      <c r="AU57" s="105">
        <v>515.83000000000004</v>
      </c>
      <c r="AV57" s="105">
        <v>482.83</v>
      </c>
      <c r="AW57" s="105">
        <v>482.83</v>
      </c>
      <c r="AX57" s="105">
        <v>496.83</v>
      </c>
      <c r="AY57" s="105">
        <v>471.83</v>
      </c>
      <c r="AZ57" s="105">
        <v>461.83</v>
      </c>
      <c r="BA57" s="105">
        <v>477.83</v>
      </c>
      <c r="BB57" s="105">
        <v>536.83000000000004</v>
      </c>
      <c r="BC57" s="105">
        <v>582.83000000000004</v>
      </c>
      <c r="BD57" s="105">
        <v>565.83000000000004</v>
      </c>
      <c r="BE57" s="105">
        <v>198.83</v>
      </c>
      <c r="BF57" s="105">
        <v>197.83</v>
      </c>
      <c r="BG57" s="105">
        <v>269.83</v>
      </c>
      <c r="BH57" s="105">
        <v>669.83</v>
      </c>
      <c r="BI57" s="105">
        <v>501.83</v>
      </c>
      <c r="BJ57" s="105">
        <v>461.83</v>
      </c>
      <c r="BK57" s="105">
        <v>443.83</v>
      </c>
      <c r="BL57" s="105">
        <v>440.83</v>
      </c>
      <c r="BM57" s="105">
        <v>481.83</v>
      </c>
      <c r="BN57" s="105">
        <v>1068.83</v>
      </c>
      <c r="BO57" s="105">
        <v>1102.83</v>
      </c>
      <c r="BP57" s="105">
        <v>1044.83</v>
      </c>
      <c r="BQ57" s="105">
        <v>1443.83</v>
      </c>
      <c r="BR57" s="105">
        <v>1579.83</v>
      </c>
      <c r="BS57" s="105">
        <v>1426.83</v>
      </c>
      <c r="BT57" s="105">
        <v>1023.83</v>
      </c>
      <c r="BU57" s="105">
        <v>982.83</v>
      </c>
      <c r="BV57" s="105">
        <v>991.83</v>
      </c>
      <c r="BW57" s="105">
        <v>1926.83</v>
      </c>
      <c r="BX57" s="105">
        <v>1060.83</v>
      </c>
      <c r="BY57" s="105">
        <v>998.83</v>
      </c>
      <c r="BZ57" s="105">
        <v>710.83</v>
      </c>
      <c r="CA57" s="105">
        <v>664.83</v>
      </c>
      <c r="CB57" s="105">
        <v>720.83</v>
      </c>
      <c r="CC57" s="105">
        <v>548.83000000000004</v>
      </c>
      <c r="CD57" s="105">
        <v>575.83000000000004</v>
      </c>
      <c r="CE57" s="105">
        <v>664.83</v>
      </c>
      <c r="CF57" s="105">
        <v>745.83</v>
      </c>
      <c r="CG57" s="105">
        <v>857.83</v>
      </c>
      <c r="CH57" s="105">
        <v>693.83</v>
      </c>
      <c r="CI57" s="105">
        <v>635.83000000000004</v>
      </c>
      <c r="CJ57" s="105">
        <v>1017.83</v>
      </c>
      <c r="CK57" s="105">
        <v>767.83</v>
      </c>
      <c r="CL57" s="105">
        <v>494.83</v>
      </c>
      <c r="CM57" s="105">
        <v>428.83</v>
      </c>
      <c r="CN57" s="105">
        <v>464.83</v>
      </c>
      <c r="CO57" s="105">
        <v>495.83</v>
      </c>
      <c r="CP57" s="105">
        <v>471.83</v>
      </c>
      <c r="CQ57" s="105">
        <v>453.83</v>
      </c>
      <c r="CR57" s="105">
        <v>663.83</v>
      </c>
      <c r="CS57" s="105">
        <v>670.83</v>
      </c>
      <c r="CT57" s="105">
        <v>790.83</v>
      </c>
      <c r="CU57" s="105">
        <v>627.83000000000004</v>
      </c>
      <c r="CV57" s="105">
        <v>634.83000000000004</v>
      </c>
      <c r="CW57" s="105">
        <v>836.83</v>
      </c>
      <c r="CX57" s="105">
        <v>278.83</v>
      </c>
      <c r="CY57" s="105">
        <v>271.83</v>
      </c>
      <c r="CZ57" s="105">
        <v>306.83</v>
      </c>
      <c r="DA57" s="105">
        <v>274.83</v>
      </c>
      <c r="DB57" s="105">
        <v>224.83</v>
      </c>
      <c r="DC57" s="105">
        <v>209.83</v>
      </c>
      <c r="DD57" s="127">
        <v>447.33</v>
      </c>
      <c r="DE57" s="105">
        <v>478.83</v>
      </c>
      <c r="DF57" s="105">
        <v>415.83</v>
      </c>
      <c r="DG57" s="105">
        <v>392.83</v>
      </c>
      <c r="DH57" s="105">
        <v>403.83</v>
      </c>
      <c r="DI57" s="105">
        <v>557.83000000000004</v>
      </c>
      <c r="DJ57" s="105">
        <v>2793.83</v>
      </c>
      <c r="DK57" s="105">
        <v>2622.83</v>
      </c>
      <c r="DL57" s="105">
        <v>2596.83</v>
      </c>
      <c r="DM57" s="105">
        <v>1807.83</v>
      </c>
      <c r="DN57" s="105">
        <v>1811.83</v>
      </c>
      <c r="DO57" s="105">
        <v>1751.83</v>
      </c>
      <c r="DP57" s="105">
        <v>1907.83</v>
      </c>
      <c r="DQ57" s="105">
        <v>1884.83</v>
      </c>
      <c r="DR57" s="105">
        <v>1202.83</v>
      </c>
      <c r="DS57" s="105">
        <v>2298.83</v>
      </c>
      <c r="DT57" s="105">
        <v>3013.83</v>
      </c>
      <c r="DU57" s="105">
        <v>2886.83</v>
      </c>
      <c r="DV57" s="105">
        <v>467.83</v>
      </c>
      <c r="DW57" s="105">
        <v>466.83</v>
      </c>
      <c r="DX57" s="105">
        <v>593.83000000000004</v>
      </c>
      <c r="DY57" s="105">
        <v>463.83</v>
      </c>
      <c r="DZ57" s="105">
        <v>404.83</v>
      </c>
      <c r="EA57" s="105">
        <v>394.83</v>
      </c>
      <c r="EB57" s="105">
        <v>623.83000000000004</v>
      </c>
      <c r="EC57" s="105">
        <v>565.83000000000004</v>
      </c>
      <c r="ED57" s="105">
        <v>684.83</v>
      </c>
      <c r="EE57" s="105">
        <v>610.83000000000004</v>
      </c>
      <c r="EF57" s="105">
        <v>819.83</v>
      </c>
      <c r="EG57" s="105">
        <v>592.83000000000004</v>
      </c>
      <c r="EH57" s="105">
        <v>500.83</v>
      </c>
      <c r="EI57" s="105">
        <v>570.83000000000004</v>
      </c>
      <c r="EJ57" s="105">
        <v>517.83000000000004</v>
      </c>
      <c r="EK57" s="105">
        <v>546.83000000000004</v>
      </c>
      <c r="EL57" s="105">
        <v>592.83000000000004</v>
      </c>
      <c r="EM57" s="105">
        <v>584.83000000000004</v>
      </c>
      <c r="EN57" s="105">
        <v>775.83</v>
      </c>
      <c r="EO57" s="105">
        <v>770.83</v>
      </c>
      <c r="EP57" s="105">
        <v>749.83</v>
      </c>
      <c r="EQ57" s="105">
        <v>795.83</v>
      </c>
      <c r="ER57" s="105">
        <v>731.83</v>
      </c>
      <c r="ES57" s="105">
        <v>810.83</v>
      </c>
      <c r="ET57" s="105">
        <v>569.83000000000004</v>
      </c>
      <c r="EU57" s="105">
        <v>501.83</v>
      </c>
      <c r="EV57" s="105">
        <v>510.83</v>
      </c>
      <c r="EW57" s="105">
        <v>369.83</v>
      </c>
      <c r="EX57" s="105">
        <v>341.83</v>
      </c>
      <c r="EY57" s="105">
        <v>405.83</v>
      </c>
      <c r="EZ57" s="105">
        <v>15814.83</v>
      </c>
      <c r="FA57" s="105">
        <v>15781.83</v>
      </c>
      <c r="FB57" s="105">
        <v>15838.83</v>
      </c>
      <c r="FC57" s="105">
        <v>15667.83</v>
      </c>
      <c r="FD57" s="105">
        <v>15902.83</v>
      </c>
      <c r="FE57" s="105">
        <v>15220.83</v>
      </c>
    </row>
    <row r="58" spans="2:161">
      <c r="B58" s="105">
        <v>26.5</v>
      </c>
      <c r="C58" s="105">
        <v>77.33</v>
      </c>
      <c r="D58" s="105">
        <v>-25.67</v>
      </c>
      <c r="E58" s="105">
        <v>25.83</v>
      </c>
      <c r="F58" s="105">
        <v>445.33</v>
      </c>
      <c r="G58" s="105">
        <v>495.33</v>
      </c>
      <c r="H58" s="105">
        <v>467.33</v>
      </c>
      <c r="I58" s="105">
        <v>543.33000000000004</v>
      </c>
      <c r="J58" s="105">
        <v>455.33</v>
      </c>
      <c r="K58" s="105">
        <v>462.33</v>
      </c>
      <c r="L58" s="105">
        <v>700.33</v>
      </c>
      <c r="M58" s="105">
        <v>722.33</v>
      </c>
      <c r="N58" s="105">
        <v>835.33</v>
      </c>
      <c r="O58" s="105">
        <v>582.33000000000004</v>
      </c>
      <c r="P58" s="105">
        <v>569.33000000000004</v>
      </c>
      <c r="Q58" s="105">
        <v>565.33000000000004</v>
      </c>
      <c r="R58" s="105">
        <v>296.33</v>
      </c>
      <c r="S58" s="105">
        <v>296.33</v>
      </c>
      <c r="T58" s="105">
        <v>230.33</v>
      </c>
      <c r="U58" s="105">
        <v>275.33</v>
      </c>
      <c r="V58" s="105">
        <v>245.33</v>
      </c>
      <c r="W58" s="105">
        <v>256.33</v>
      </c>
      <c r="X58" s="105">
        <v>642.33000000000004</v>
      </c>
      <c r="Y58" s="105">
        <v>686.33</v>
      </c>
      <c r="Z58" s="105">
        <v>598.33000000000004</v>
      </c>
      <c r="AA58" s="105">
        <v>772.33</v>
      </c>
      <c r="AB58" s="105">
        <v>796.33</v>
      </c>
      <c r="AC58" s="105">
        <v>774.33</v>
      </c>
      <c r="AD58" s="105">
        <v>884.33</v>
      </c>
      <c r="AE58" s="105">
        <v>903.33</v>
      </c>
      <c r="AF58" s="105">
        <v>850.33</v>
      </c>
      <c r="AG58" s="105">
        <v>738.33</v>
      </c>
      <c r="AH58" s="105">
        <v>610.33000000000004</v>
      </c>
      <c r="AI58" s="105">
        <v>576.33000000000004</v>
      </c>
      <c r="AJ58" s="105">
        <v>707.33</v>
      </c>
      <c r="AK58" s="105">
        <v>795.33</v>
      </c>
      <c r="AL58" s="105">
        <v>627.33000000000004</v>
      </c>
      <c r="AM58" s="105">
        <v>557.33000000000004</v>
      </c>
      <c r="AN58" s="105">
        <v>531.33000000000004</v>
      </c>
      <c r="AO58" s="105">
        <v>577.33000000000004</v>
      </c>
      <c r="AP58" s="105">
        <v>461.33</v>
      </c>
      <c r="AQ58" s="105">
        <v>434.33</v>
      </c>
      <c r="AR58" s="105">
        <v>503.33</v>
      </c>
      <c r="AS58" s="105">
        <v>533.33000000000004</v>
      </c>
      <c r="AT58" s="105">
        <v>536.33000000000004</v>
      </c>
      <c r="AU58" s="105">
        <v>494.33</v>
      </c>
      <c r="AV58" s="105">
        <v>476.33</v>
      </c>
      <c r="AW58" s="105">
        <v>493.33</v>
      </c>
      <c r="AX58" s="105">
        <v>506.33</v>
      </c>
      <c r="AY58" s="105">
        <v>463.33</v>
      </c>
      <c r="AZ58" s="105">
        <v>470.33</v>
      </c>
      <c r="BA58" s="105">
        <v>480.33</v>
      </c>
      <c r="BB58" s="105">
        <v>573.33000000000004</v>
      </c>
      <c r="BC58" s="105">
        <v>593.33000000000004</v>
      </c>
      <c r="BD58" s="105">
        <v>563.33000000000004</v>
      </c>
      <c r="BE58" s="105">
        <v>191.33</v>
      </c>
      <c r="BF58" s="105">
        <v>179.33</v>
      </c>
      <c r="BG58" s="105">
        <v>256.33</v>
      </c>
      <c r="BH58" s="105">
        <v>684.33</v>
      </c>
      <c r="BI58" s="105">
        <v>525.33000000000004</v>
      </c>
      <c r="BJ58" s="105">
        <v>424.33</v>
      </c>
      <c r="BK58" s="105">
        <v>416.33</v>
      </c>
      <c r="BL58" s="105">
        <v>431.33</v>
      </c>
      <c r="BM58" s="105">
        <v>489.33</v>
      </c>
      <c r="BN58" s="105">
        <v>1108.33</v>
      </c>
      <c r="BO58" s="105">
        <v>1134.33</v>
      </c>
      <c r="BP58" s="105">
        <v>1072.33</v>
      </c>
      <c r="BQ58" s="105">
        <v>1475.33</v>
      </c>
      <c r="BR58" s="105">
        <v>1650.33</v>
      </c>
      <c r="BS58" s="105">
        <v>1450.33</v>
      </c>
      <c r="BT58" s="105">
        <v>1027.33</v>
      </c>
      <c r="BU58" s="105">
        <v>1001.33</v>
      </c>
      <c r="BV58" s="105">
        <v>995.33</v>
      </c>
      <c r="BW58" s="105">
        <v>1942.33</v>
      </c>
      <c r="BX58" s="105">
        <v>1070.33</v>
      </c>
      <c r="BY58" s="105">
        <v>1021.33</v>
      </c>
      <c r="BZ58" s="105">
        <v>684.33</v>
      </c>
      <c r="CA58" s="105">
        <v>672.33</v>
      </c>
      <c r="CB58" s="105">
        <v>718.33</v>
      </c>
      <c r="CC58" s="105">
        <v>528.33000000000004</v>
      </c>
      <c r="CD58" s="105">
        <v>557.33000000000004</v>
      </c>
      <c r="CE58" s="105">
        <v>652.33000000000004</v>
      </c>
      <c r="CF58" s="105">
        <v>747.33</v>
      </c>
      <c r="CG58" s="105">
        <v>868.33</v>
      </c>
      <c r="CH58" s="105">
        <v>709.33</v>
      </c>
      <c r="CI58" s="105">
        <v>649.33000000000004</v>
      </c>
      <c r="CJ58" s="105">
        <v>1059.33</v>
      </c>
      <c r="CK58" s="105">
        <v>789.33</v>
      </c>
      <c r="CL58" s="105">
        <v>472.33</v>
      </c>
      <c r="CM58" s="105">
        <v>436.33</v>
      </c>
      <c r="CN58" s="105">
        <v>427.33</v>
      </c>
      <c r="CO58" s="105">
        <v>478.33</v>
      </c>
      <c r="CP58" s="105">
        <v>459.33</v>
      </c>
      <c r="CQ58" s="105">
        <v>475.33</v>
      </c>
      <c r="CR58" s="105">
        <v>681.33</v>
      </c>
      <c r="CS58" s="105">
        <v>675.33</v>
      </c>
      <c r="CT58" s="105">
        <v>774.33</v>
      </c>
      <c r="CU58" s="105">
        <v>625.33000000000004</v>
      </c>
      <c r="CV58" s="105">
        <v>622.33000000000004</v>
      </c>
      <c r="CW58" s="105">
        <v>819.33</v>
      </c>
      <c r="CX58" s="105">
        <v>260.33</v>
      </c>
      <c r="CY58" s="105">
        <v>259.33</v>
      </c>
      <c r="CZ58" s="105">
        <v>295.33</v>
      </c>
      <c r="DA58" s="105">
        <v>242.33</v>
      </c>
      <c r="DB58" s="105">
        <v>190.33</v>
      </c>
      <c r="DC58" s="105">
        <v>188.33</v>
      </c>
      <c r="DD58" s="127">
        <v>434.33</v>
      </c>
      <c r="DE58" s="105">
        <v>446.33</v>
      </c>
      <c r="DF58" s="105">
        <v>422.33</v>
      </c>
      <c r="DG58" s="105">
        <v>411.33</v>
      </c>
      <c r="DH58" s="105">
        <v>397.33</v>
      </c>
      <c r="DI58" s="105">
        <v>540.33000000000004</v>
      </c>
      <c r="DJ58" s="105">
        <v>2848.33</v>
      </c>
      <c r="DK58" s="105">
        <v>2741.33</v>
      </c>
      <c r="DL58" s="105">
        <v>2732.33</v>
      </c>
      <c r="DM58" s="105">
        <v>1889.33</v>
      </c>
      <c r="DN58" s="105">
        <v>1874.33</v>
      </c>
      <c r="DO58" s="105">
        <v>1852.33</v>
      </c>
      <c r="DP58" s="105">
        <v>1916.33</v>
      </c>
      <c r="DQ58" s="105">
        <v>1941.33</v>
      </c>
      <c r="DR58" s="105">
        <v>1218.33</v>
      </c>
      <c r="DS58" s="105">
        <v>2295.33</v>
      </c>
      <c r="DT58" s="105">
        <v>3067.33</v>
      </c>
      <c r="DU58" s="105">
        <v>3009.33</v>
      </c>
      <c r="DV58" s="105">
        <v>477.33</v>
      </c>
      <c r="DW58" s="105">
        <v>484.33</v>
      </c>
      <c r="DX58" s="105">
        <v>578.33000000000004</v>
      </c>
      <c r="DY58" s="105">
        <v>437.33</v>
      </c>
      <c r="DZ58" s="105">
        <v>380.33</v>
      </c>
      <c r="EA58" s="105">
        <v>381.33</v>
      </c>
      <c r="EB58" s="105">
        <v>630.33000000000004</v>
      </c>
      <c r="EC58" s="105">
        <v>581.33000000000004</v>
      </c>
      <c r="ED58" s="105">
        <v>666.33</v>
      </c>
      <c r="EE58" s="105">
        <v>599.33000000000004</v>
      </c>
      <c r="EF58" s="105">
        <v>793.33</v>
      </c>
      <c r="EG58" s="105">
        <v>597.33000000000004</v>
      </c>
      <c r="EH58" s="105">
        <v>499.33</v>
      </c>
      <c r="EI58" s="105">
        <v>551.33000000000004</v>
      </c>
      <c r="EJ58" s="105">
        <v>501.33</v>
      </c>
      <c r="EK58" s="105">
        <v>530.33000000000004</v>
      </c>
      <c r="EL58" s="105">
        <v>554.33000000000004</v>
      </c>
      <c r="EM58" s="105">
        <v>572.33000000000004</v>
      </c>
      <c r="EN58" s="105">
        <v>772.33</v>
      </c>
      <c r="EO58" s="105">
        <v>786.33</v>
      </c>
      <c r="EP58" s="105">
        <v>796.33</v>
      </c>
      <c r="EQ58" s="105">
        <v>798.33</v>
      </c>
      <c r="ER58" s="105">
        <v>742.33</v>
      </c>
      <c r="ES58" s="105">
        <v>772.33</v>
      </c>
      <c r="ET58" s="105">
        <v>569.33000000000004</v>
      </c>
      <c r="EU58" s="105">
        <v>490.33</v>
      </c>
      <c r="EV58" s="105">
        <v>495.33</v>
      </c>
      <c r="EW58" s="105">
        <v>331.33</v>
      </c>
      <c r="EX58" s="105">
        <v>346.33</v>
      </c>
      <c r="EY58" s="105">
        <v>417.33</v>
      </c>
      <c r="EZ58" s="105">
        <v>16124.33</v>
      </c>
      <c r="FA58" s="105">
        <v>15978.33</v>
      </c>
      <c r="FB58" s="105">
        <v>15924.33</v>
      </c>
      <c r="FC58" s="105">
        <v>16037.33</v>
      </c>
      <c r="FD58" s="105">
        <v>15922.33</v>
      </c>
      <c r="FE58" s="105">
        <v>15274.33</v>
      </c>
    </row>
    <row r="59" spans="2:161">
      <c r="B59" s="105">
        <v>27</v>
      </c>
      <c r="C59" s="105">
        <v>83.5</v>
      </c>
      <c r="D59" s="105">
        <v>-40.5</v>
      </c>
      <c r="E59" s="105">
        <v>21.5</v>
      </c>
      <c r="F59" s="105">
        <v>483.5</v>
      </c>
      <c r="G59" s="105">
        <v>508.5</v>
      </c>
      <c r="H59" s="105">
        <v>474.5</v>
      </c>
      <c r="I59" s="105">
        <v>590.5</v>
      </c>
      <c r="J59" s="105">
        <v>479.5</v>
      </c>
      <c r="K59" s="105">
        <v>458.5</v>
      </c>
      <c r="L59" s="105">
        <v>699.5</v>
      </c>
      <c r="M59" s="105">
        <v>705.5</v>
      </c>
      <c r="N59" s="105">
        <v>827.5</v>
      </c>
      <c r="O59" s="105">
        <v>596.5</v>
      </c>
      <c r="P59" s="105">
        <v>547.5</v>
      </c>
      <c r="Q59" s="105">
        <v>543.5</v>
      </c>
      <c r="R59" s="105">
        <v>309.5</v>
      </c>
      <c r="S59" s="105">
        <v>314.5</v>
      </c>
      <c r="T59" s="105">
        <v>229.5</v>
      </c>
      <c r="U59" s="105">
        <v>269.5</v>
      </c>
      <c r="V59" s="105">
        <v>268.5</v>
      </c>
      <c r="W59" s="105">
        <v>263.5</v>
      </c>
      <c r="X59" s="105">
        <v>645</v>
      </c>
      <c r="Y59" s="105">
        <v>707.5</v>
      </c>
      <c r="Z59" s="105">
        <v>582.5</v>
      </c>
      <c r="AA59" s="105">
        <v>766.5</v>
      </c>
      <c r="AB59" s="105">
        <v>805.5</v>
      </c>
      <c r="AC59" s="105">
        <v>782.5</v>
      </c>
      <c r="AD59" s="105">
        <v>940.5</v>
      </c>
      <c r="AE59" s="105">
        <v>954.5</v>
      </c>
      <c r="AF59" s="105">
        <v>869.5</v>
      </c>
      <c r="AG59" s="105">
        <v>785.5</v>
      </c>
      <c r="AH59" s="105">
        <v>651.5</v>
      </c>
      <c r="AI59" s="105">
        <v>632.5</v>
      </c>
      <c r="AJ59" s="105">
        <v>669.5</v>
      </c>
      <c r="AK59" s="105">
        <v>791.5</v>
      </c>
      <c r="AL59" s="105">
        <v>651.5</v>
      </c>
      <c r="AM59" s="105">
        <v>549.5</v>
      </c>
      <c r="AN59" s="105">
        <v>522.5</v>
      </c>
      <c r="AO59" s="105">
        <v>572.5</v>
      </c>
      <c r="AP59" s="105">
        <v>458.5</v>
      </c>
      <c r="AQ59" s="105">
        <v>430.5</v>
      </c>
      <c r="AR59" s="105">
        <v>502.5</v>
      </c>
      <c r="AS59" s="105">
        <v>533.5</v>
      </c>
      <c r="AT59" s="105">
        <v>507.5</v>
      </c>
      <c r="AU59" s="105">
        <v>513.5</v>
      </c>
      <c r="AV59" s="105">
        <v>482.5</v>
      </c>
      <c r="AW59" s="105">
        <v>474.5</v>
      </c>
      <c r="AX59" s="105">
        <v>480.5</v>
      </c>
      <c r="AY59" s="105">
        <v>455.5</v>
      </c>
      <c r="AZ59" s="105">
        <v>457.5</v>
      </c>
      <c r="BA59" s="105">
        <v>475.5</v>
      </c>
      <c r="BB59" s="105">
        <v>579.5</v>
      </c>
      <c r="BC59" s="105">
        <v>621.5</v>
      </c>
      <c r="BD59" s="105">
        <v>598.5</v>
      </c>
      <c r="BE59" s="105">
        <v>178.5</v>
      </c>
      <c r="BF59" s="105">
        <v>192.5</v>
      </c>
      <c r="BG59" s="105">
        <v>236.5</v>
      </c>
      <c r="BH59" s="105">
        <v>674.5</v>
      </c>
      <c r="BI59" s="105">
        <v>524.5</v>
      </c>
      <c r="BJ59" s="105">
        <v>452.5</v>
      </c>
      <c r="BK59" s="105">
        <v>407.5</v>
      </c>
      <c r="BL59" s="105">
        <v>427.5</v>
      </c>
      <c r="BM59" s="105">
        <v>464.5</v>
      </c>
      <c r="BN59" s="105">
        <v>1157.5</v>
      </c>
      <c r="BO59" s="105">
        <v>1174.5</v>
      </c>
      <c r="BP59" s="105">
        <v>1118.5</v>
      </c>
      <c r="BQ59" s="105">
        <v>1569.5</v>
      </c>
      <c r="BR59" s="105">
        <v>1763.5</v>
      </c>
      <c r="BS59" s="105">
        <v>1542.5</v>
      </c>
      <c r="BT59" s="105">
        <v>1030.5</v>
      </c>
      <c r="BU59" s="105">
        <v>1013.5</v>
      </c>
      <c r="BV59" s="105">
        <v>1002.5</v>
      </c>
      <c r="BW59" s="105">
        <v>1909.5</v>
      </c>
      <c r="BX59" s="105">
        <v>1071.5</v>
      </c>
      <c r="BY59" s="105">
        <v>1017.5</v>
      </c>
      <c r="BZ59" s="105">
        <v>692.5</v>
      </c>
      <c r="CA59" s="105">
        <v>673.5</v>
      </c>
      <c r="CB59" s="105">
        <v>744.5</v>
      </c>
      <c r="CC59" s="105">
        <v>547.5</v>
      </c>
      <c r="CD59" s="105">
        <v>573.5</v>
      </c>
      <c r="CE59" s="105">
        <v>663.5</v>
      </c>
      <c r="CF59" s="105">
        <v>737.5</v>
      </c>
      <c r="CG59" s="105">
        <v>872.5</v>
      </c>
      <c r="CH59" s="105">
        <v>710.5</v>
      </c>
      <c r="CI59" s="105">
        <v>639.5</v>
      </c>
      <c r="CJ59" s="105">
        <v>1058.5</v>
      </c>
      <c r="CK59" s="105">
        <v>811.5</v>
      </c>
      <c r="CL59" s="105">
        <v>480.5</v>
      </c>
      <c r="CM59" s="105">
        <v>430.5</v>
      </c>
      <c r="CN59" s="105">
        <v>448.5</v>
      </c>
      <c r="CO59" s="105">
        <v>446.5</v>
      </c>
      <c r="CP59" s="105">
        <v>439.5</v>
      </c>
      <c r="CQ59" s="105">
        <v>465.5</v>
      </c>
      <c r="CR59" s="105">
        <v>683.5</v>
      </c>
      <c r="CS59" s="105">
        <v>680.5</v>
      </c>
      <c r="CT59" s="105">
        <v>792.5</v>
      </c>
      <c r="CU59" s="105">
        <v>645.5</v>
      </c>
      <c r="CV59" s="105">
        <v>641.5</v>
      </c>
      <c r="CW59" s="105">
        <v>842.5</v>
      </c>
      <c r="CX59" s="105">
        <v>243.5</v>
      </c>
      <c r="CY59" s="105">
        <v>253.5</v>
      </c>
      <c r="CZ59" s="105">
        <v>288.5</v>
      </c>
      <c r="DA59" s="105">
        <v>229.5</v>
      </c>
      <c r="DB59" s="105">
        <v>192.5</v>
      </c>
      <c r="DC59" s="105">
        <v>184.5</v>
      </c>
      <c r="DD59" s="127">
        <v>427.5</v>
      </c>
      <c r="DE59" s="105">
        <v>446.5</v>
      </c>
      <c r="DF59" s="105">
        <v>408.5</v>
      </c>
      <c r="DG59" s="105">
        <v>397.5</v>
      </c>
      <c r="DH59" s="105">
        <v>370.5</v>
      </c>
      <c r="DI59" s="105">
        <v>541.5</v>
      </c>
      <c r="DJ59" s="105">
        <v>2989.5</v>
      </c>
      <c r="DK59" s="105">
        <v>2883.5</v>
      </c>
      <c r="DL59" s="105">
        <v>2817.5</v>
      </c>
      <c r="DM59" s="105">
        <v>1992.5</v>
      </c>
      <c r="DN59" s="105">
        <v>1999.5</v>
      </c>
      <c r="DO59" s="105">
        <v>1949.5</v>
      </c>
      <c r="DP59" s="105">
        <v>1978.5</v>
      </c>
      <c r="DQ59" s="105">
        <v>2028.5</v>
      </c>
      <c r="DR59" s="105">
        <v>1221.5</v>
      </c>
      <c r="DS59" s="105">
        <v>2398.5</v>
      </c>
      <c r="DT59" s="105">
        <v>3175.5</v>
      </c>
      <c r="DU59" s="105">
        <v>2998.5</v>
      </c>
      <c r="DV59" s="105">
        <v>472.5</v>
      </c>
      <c r="DW59" s="105">
        <v>477.5</v>
      </c>
      <c r="DX59" s="105">
        <v>593.5</v>
      </c>
      <c r="DY59" s="105">
        <v>443.5</v>
      </c>
      <c r="DZ59" s="105">
        <v>374.5</v>
      </c>
      <c r="EA59" s="105">
        <v>390.5</v>
      </c>
      <c r="EB59" s="105">
        <v>633.5</v>
      </c>
      <c r="EC59" s="105">
        <v>563.5</v>
      </c>
      <c r="ED59" s="105">
        <v>673.5</v>
      </c>
      <c r="EE59" s="105">
        <v>593.5</v>
      </c>
      <c r="EF59" s="105">
        <v>784.5</v>
      </c>
      <c r="EG59" s="105">
        <v>603.5</v>
      </c>
      <c r="EH59" s="105">
        <v>518.5</v>
      </c>
      <c r="EI59" s="105">
        <v>581.5</v>
      </c>
      <c r="EJ59" s="105">
        <v>531.5</v>
      </c>
      <c r="EK59" s="105">
        <v>540.5</v>
      </c>
      <c r="EL59" s="105">
        <v>585.5</v>
      </c>
      <c r="EM59" s="105">
        <v>563.5</v>
      </c>
      <c r="EN59" s="105">
        <v>772.5</v>
      </c>
      <c r="EO59" s="105">
        <v>788.5</v>
      </c>
      <c r="EP59" s="105">
        <v>776.5</v>
      </c>
      <c r="EQ59" s="105">
        <v>809.5</v>
      </c>
      <c r="ER59" s="105">
        <v>735.5</v>
      </c>
      <c r="ES59" s="105">
        <v>780.5</v>
      </c>
      <c r="ET59" s="105">
        <v>571.5</v>
      </c>
      <c r="EU59" s="105">
        <v>488.5</v>
      </c>
      <c r="EV59" s="105">
        <v>517.5</v>
      </c>
      <c r="EW59" s="105">
        <v>351.5</v>
      </c>
      <c r="EX59" s="105">
        <v>336.5</v>
      </c>
      <c r="EY59" s="105">
        <v>394.5</v>
      </c>
      <c r="EZ59" s="105">
        <v>15853.5</v>
      </c>
      <c r="FA59" s="105">
        <v>15908.5</v>
      </c>
      <c r="FB59" s="105">
        <v>15947.5</v>
      </c>
      <c r="FC59" s="105">
        <v>15975.5</v>
      </c>
      <c r="FD59" s="105">
        <v>15936.5</v>
      </c>
      <c r="FE59" s="105">
        <v>15129.5</v>
      </c>
    </row>
    <row r="60" spans="2:161">
      <c r="B60" s="105">
        <v>27.5</v>
      </c>
      <c r="C60" s="105">
        <v>98</v>
      </c>
      <c r="D60" s="105">
        <v>-7</v>
      </c>
      <c r="E60" s="105">
        <v>45.5</v>
      </c>
      <c r="F60" s="105">
        <v>471</v>
      </c>
      <c r="G60" s="105">
        <v>513</v>
      </c>
      <c r="H60" s="105">
        <v>482</v>
      </c>
      <c r="I60" s="105">
        <v>570</v>
      </c>
      <c r="J60" s="105">
        <v>463</v>
      </c>
      <c r="K60" s="105">
        <v>466</v>
      </c>
      <c r="L60" s="105">
        <v>681</v>
      </c>
      <c r="M60" s="105">
        <v>692</v>
      </c>
      <c r="N60" s="105">
        <v>833</v>
      </c>
      <c r="O60" s="105">
        <v>575</v>
      </c>
      <c r="P60" s="105">
        <v>553</v>
      </c>
      <c r="Q60" s="105">
        <v>536</v>
      </c>
      <c r="R60" s="105">
        <v>328</v>
      </c>
      <c r="S60" s="105">
        <v>311</v>
      </c>
      <c r="T60" s="105">
        <v>249</v>
      </c>
      <c r="U60" s="105">
        <v>277</v>
      </c>
      <c r="V60" s="105">
        <v>256</v>
      </c>
      <c r="W60" s="105">
        <v>259</v>
      </c>
      <c r="X60" s="105">
        <v>674</v>
      </c>
      <c r="Y60" s="105">
        <v>740</v>
      </c>
      <c r="Z60" s="105">
        <v>608</v>
      </c>
      <c r="AA60" s="105">
        <v>804</v>
      </c>
      <c r="AB60" s="105">
        <v>815</v>
      </c>
      <c r="AC60" s="105">
        <v>813</v>
      </c>
      <c r="AD60" s="105">
        <v>939</v>
      </c>
      <c r="AE60" s="105">
        <v>941</v>
      </c>
      <c r="AF60" s="105">
        <v>888</v>
      </c>
      <c r="AG60" s="105">
        <v>784</v>
      </c>
      <c r="AH60" s="105">
        <v>650</v>
      </c>
      <c r="AI60" s="105">
        <v>638</v>
      </c>
      <c r="AJ60" s="105">
        <v>667</v>
      </c>
      <c r="AK60" s="105">
        <v>765</v>
      </c>
      <c r="AL60" s="105">
        <v>656</v>
      </c>
      <c r="AM60" s="105">
        <v>543</v>
      </c>
      <c r="AN60" s="105">
        <v>535</v>
      </c>
      <c r="AO60" s="105">
        <v>564</v>
      </c>
      <c r="AP60" s="105">
        <v>458</v>
      </c>
      <c r="AQ60" s="105">
        <v>430</v>
      </c>
      <c r="AR60" s="105">
        <v>484</v>
      </c>
      <c r="AS60" s="105">
        <v>525</v>
      </c>
      <c r="AT60" s="105">
        <v>514</v>
      </c>
      <c r="AU60" s="105">
        <v>484</v>
      </c>
      <c r="AV60" s="105">
        <v>464</v>
      </c>
      <c r="AW60" s="105">
        <v>471</v>
      </c>
      <c r="AX60" s="105">
        <v>474</v>
      </c>
      <c r="AY60" s="105">
        <v>458</v>
      </c>
      <c r="AZ60" s="105">
        <v>454</v>
      </c>
      <c r="BA60" s="105">
        <v>469</v>
      </c>
      <c r="BB60" s="105">
        <v>597</v>
      </c>
      <c r="BC60" s="105">
        <v>636</v>
      </c>
      <c r="BD60" s="105">
        <v>625</v>
      </c>
      <c r="BE60" s="105">
        <v>174</v>
      </c>
      <c r="BF60" s="105">
        <v>180</v>
      </c>
      <c r="BG60" s="105">
        <v>242</v>
      </c>
      <c r="BH60" s="105">
        <v>687</v>
      </c>
      <c r="BI60" s="105">
        <v>505</v>
      </c>
      <c r="BJ60" s="105">
        <v>440</v>
      </c>
      <c r="BK60" s="105">
        <v>412</v>
      </c>
      <c r="BL60" s="105">
        <v>427</v>
      </c>
      <c r="BM60" s="105">
        <v>453</v>
      </c>
      <c r="BN60" s="105">
        <v>1193</v>
      </c>
      <c r="BO60" s="105">
        <v>1214</v>
      </c>
      <c r="BP60" s="105">
        <v>1144</v>
      </c>
      <c r="BQ60" s="105">
        <v>1610</v>
      </c>
      <c r="BR60" s="105">
        <v>1776</v>
      </c>
      <c r="BS60" s="105">
        <v>1589</v>
      </c>
      <c r="BT60" s="105">
        <v>1021</v>
      </c>
      <c r="BU60" s="105">
        <v>1001</v>
      </c>
      <c r="BV60" s="105">
        <v>985</v>
      </c>
      <c r="BW60" s="105">
        <v>1968</v>
      </c>
      <c r="BX60" s="105">
        <v>1069</v>
      </c>
      <c r="BY60" s="105">
        <v>1004</v>
      </c>
      <c r="BZ60" s="105">
        <v>706</v>
      </c>
      <c r="CA60" s="105">
        <v>650</v>
      </c>
      <c r="CB60" s="105">
        <v>730</v>
      </c>
      <c r="CC60" s="105">
        <v>550</v>
      </c>
      <c r="CD60" s="105">
        <v>548</v>
      </c>
      <c r="CE60" s="105">
        <v>662</v>
      </c>
      <c r="CF60" s="105">
        <v>735</v>
      </c>
      <c r="CG60" s="105">
        <v>889</v>
      </c>
      <c r="CH60" s="105">
        <v>707</v>
      </c>
      <c r="CI60" s="105">
        <v>653</v>
      </c>
      <c r="CJ60" s="105">
        <v>1084</v>
      </c>
      <c r="CK60" s="105">
        <v>810</v>
      </c>
      <c r="CL60" s="105">
        <v>473</v>
      </c>
      <c r="CM60" s="105">
        <v>425</v>
      </c>
      <c r="CN60" s="105">
        <v>425</v>
      </c>
      <c r="CO60" s="105">
        <v>471</v>
      </c>
      <c r="CP60" s="105">
        <v>447</v>
      </c>
      <c r="CQ60" s="105">
        <v>471</v>
      </c>
      <c r="CR60" s="105">
        <v>669</v>
      </c>
      <c r="CS60" s="105">
        <v>675</v>
      </c>
      <c r="CT60" s="105">
        <v>792</v>
      </c>
      <c r="CU60" s="105">
        <v>612</v>
      </c>
      <c r="CV60" s="105">
        <v>646</v>
      </c>
      <c r="CW60" s="105">
        <v>835</v>
      </c>
      <c r="CX60" s="105">
        <v>239</v>
      </c>
      <c r="CY60" s="105">
        <v>237</v>
      </c>
      <c r="CZ60" s="105">
        <v>289</v>
      </c>
      <c r="DA60" s="105">
        <v>235</v>
      </c>
      <c r="DB60" s="105">
        <v>181</v>
      </c>
      <c r="DC60" s="105">
        <v>173</v>
      </c>
      <c r="DD60" s="127">
        <v>419</v>
      </c>
      <c r="DE60" s="105">
        <v>446</v>
      </c>
      <c r="DF60" s="105">
        <v>392</v>
      </c>
      <c r="DG60" s="105">
        <v>383</v>
      </c>
      <c r="DH60" s="105">
        <v>384</v>
      </c>
      <c r="DI60" s="105">
        <v>540</v>
      </c>
      <c r="DJ60" s="105">
        <v>3050</v>
      </c>
      <c r="DK60" s="105">
        <v>2930</v>
      </c>
      <c r="DL60" s="105">
        <v>2939</v>
      </c>
      <c r="DM60" s="105">
        <v>1973</v>
      </c>
      <c r="DN60" s="105">
        <v>2063</v>
      </c>
      <c r="DO60" s="105">
        <v>2000</v>
      </c>
      <c r="DP60" s="105">
        <v>1973</v>
      </c>
      <c r="DQ60" s="105">
        <v>2006</v>
      </c>
      <c r="DR60" s="105">
        <v>1238</v>
      </c>
      <c r="DS60" s="105">
        <v>2426</v>
      </c>
      <c r="DT60" s="105">
        <v>3234</v>
      </c>
      <c r="DU60" s="105">
        <v>3153</v>
      </c>
      <c r="DV60" s="105">
        <v>449</v>
      </c>
      <c r="DW60" s="105">
        <v>472</v>
      </c>
      <c r="DX60" s="105">
        <v>583</v>
      </c>
      <c r="DY60" s="105">
        <v>456</v>
      </c>
      <c r="DZ60" s="105">
        <v>379</v>
      </c>
      <c r="EA60" s="105">
        <v>391</v>
      </c>
      <c r="EB60" s="105">
        <v>620</v>
      </c>
      <c r="EC60" s="105">
        <v>557</v>
      </c>
      <c r="ED60" s="105">
        <v>669</v>
      </c>
      <c r="EE60" s="105">
        <v>596</v>
      </c>
      <c r="EF60" s="105">
        <v>796</v>
      </c>
      <c r="EG60" s="105">
        <v>586</v>
      </c>
      <c r="EH60" s="105">
        <v>513</v>
      </c>
      <c r="EI60" s="105">
        <v>565</v>
      </c>
      <c r="EJ60" s="105">
        <v>512</v>
      </c>
      <c r="EK60" s="105">
        <v>529</v>
      </c>
      <c r="EL60" s="105">
        <v>566</v>
      </c>
      <c r="EM60" s="105">
        <v>561</v>
      </c>
      <c r="EN60" s="105">
        <v>764</v>
      </c>
      <c r="EO60" s="105">
        <v>811</v>
      </c>
      <c r="EP60" s="105">
        <v>756</v>
      </c>
      <c r="EQ60" s="105">
        <v>818</v>
      </c>
      <c r="ER60" s="105">
        <v>742</v>
      </c>
      <c r="ES60" s="105">
        <v>810</v>
      </c>
      <c r="ET60" s="105">
        <v>568</v>
      </c>
      <c r="EU60" s="105">
        <v>488</v>
      </c>
      <c r="EV60" s="105">
        <v>509</v>
      </c>
      <c r="EW60" s="105">
        <v>341</v>
      </c>
      <c r="EX60" s="105">
        <v>329</v>
      </c>
      <c r="EY60" s="105">
        <v>392</v>
      </c>
      <c r="EZ60" s="105">
        <v>15964</v>
      </c>
      <c r="FA60" s="105">
        <v>15860</v>
      </c>
      <c r="FB60" s="105">
        <v>15775</v>
      </c>
      <c r="FC60" s="105">
        <v>15812</v>
      </c>
      <c r="FD60" s="105">
        <v>16161</v>
      </c>
      <c r="FE60" s="105">
        <v>15028</v>
      </c>
    </row>
    <row r="61" spans="2:161">
      <c r="B61" s="105">
        <v>28</v>
      </c>
      <c r="C61" s="105">
        <v>54</v>
      </c>
      <c r="D61" s="105">
        <v>-57</v>
      </c>
      <c r="E61" s="105">
        <v>-1.5</v>
      </c>
      <c r="F61" s="105">
        <v>494</v>
      </c>
      <c r="G61" s="105">
        <v>527</v>
      </c>
      <c r="H61" s="105">
        <v>487</v>
      </c>
      <c r="I61" s="105">
        <v>569</v>
      </c>
      <c r="J61" s="105">
        <v>473</v>
      </c>
      <c r="K61" s="105">
        <v>475</v>
      </c>
      <c r="L61" s="105">
        <v>671</v>
      </c>
      <c r="M61" s="105">
        <v>667</v>
      </c>
      <c r="N61" s="105">
        <v>812</v>
      </c>
      <c r="O61" s="105">
        <v>588</v>
      </c>
      <c r="P61" s="105">
        <v>526</v>
      </c>
      <c r="Q61" s="105">
        <v>524</v>
      </c>
      <c r="R61" s="105">
        <v>323</v>
      </c>
      <c r="S61" s="105">
        <v>318</v>
      </c>
      <c r="T61" s="105">
        <v>241</v>
      </c>
      <c r="U61" s="105">
        <v>294</v>
      </c>
      <c r="V61" s="105">
        <v>270</v>
      </c>
      <c r="W61" s="105">
        <v>265</v>
      </c>
      <c r="X61" s="105">
        <v>687.5</v>
      </c>
      <c r="Y61" s="105">
        <v>751</v>
      </c>
      <c r="Z61" s="105">
        <v>624</v>
      </c>
      <c r="AA61" s="105">
        <v>817</v>
      </c>
      <c r="AB61" s="105">
        <v>820</v>
      </c>
      <c r="AC61" s="105">
        <v>811</v>
      </c>
      <c r="AD61" s="105">
        <v>1008</v>
      </c>
      <c r="AE61" s="105">
        <v>1014</v>
      </c>
      <c r="AF61" s="105">
        <v>914</v>
      </c>
      <c r="AG61" s="105">
        <v>795</v>
      </c>
      <c r="AH61" s="105">
        <v>660</v>
      </c>
      <c r="AI61" s="105">
        <v>656</v>
      </c>
      <c r="AJ61" s="105">
        <v>685</v>
      </c>
      <c r="AK61" s="105">
        <v>782</v>
      </c>
      <c r="AL61" s="105">
        <v>640</v>
      </c>
      <c r="AM61" s="105">
        <v>562</v>
      </c>
      <c r="AN61" s="105">
        <v>524</v>
      </c>
      <c r="AO61" s="105">
        <v>553</v>
      </c>
      <c r="AP61" s="105">
        <v>495</v>
      </c>
      <c r="AQ61" s="105">
        <v>451</v>
      </c>
      <c r="AR61" s="105">
        <v>497</v>
      </c>
      <c r="AS61" s="105">
        <v>510</v>
      </c>
      <c r="AT61" s="105">
        <v>510</v>
      </c>
      <c r="AU61" s="105">
        <v>481</v>
      </c>
      <c r="AV61" s="105">
        <v>494</v>
      </c>
      <c r="AW61" s="105">
        <v>487</v>
      </c>
      <c r="AX61" s="105">
        <v>485</v>
      </c>
      <c r="AY61" s="105">
        <v>463</v>
      </c>
      <c r="AZ61" s="105">
        <v>453</v>
      </c>
      <c r="BA61" s="105">
        <v>480</v>
      </c>
      <c r="BB61" s="105">
        <v>651</v>
      </c>
      <c r="BC61" s="105">
        <v>693</v>
      </c>
      <c r="BD61" s="105">
        <v>634</v>
      </c>
      <c r="BE61" s="105">
        <v>161</v>
      </c>
      <c r="BF61" s="105">
        <v>175</v>
      </c>
      <c r="BG61" s="105">
        <v>251</v>
      </c>
      <c r="BH61" s="105">
        <v>704</v>
      </c>
      <c r="BI61" s="105">
        <v>511</v>
      </c>
      <c r="BJ61" s="105">
        <v>460</v>
      </c>
      <c r="BK61" s="105">
        <v>427</v>
      </c>
      <c r="BL61" s="105">
        <v>439</v>
      </c>
      <c r="BM61" s="105">
        <v>476</v>
      </c>
      <c r="BN61" s="105">
        <v>1255</v>
      </c>
      <c r="BO61" s="105">
        <v>1240</v>
      </c>
      <c r="BP61" s="105">
        <v>1182</v>
      </c>
      <c r="BQ61" s="105">
        <v>1699</v>
      </c>
      <c r="BR61" s="105">
        <v>1900</v>
      </c>
      <c r="BS61" s="105">
        <v>1668</v>
      </c>
      <c r="BT61" s="105">
        <v>1000</v>
      </c>
      <c r="BU61" s="105">
        <v>1021</v>
      </c>
      <c r="BV61" s="105">
        <v>1028</v>
      </c>
      <c r="BW61" s="105">
        <v>1948</v>
      </c>
      <c r="BX61" s="105">
        <v>1087</v>
      </c>
      <c r="BY61" s="105">
        <v>1020</v>
      </c>
      <c r="BZ61" s="105">
        <v>719</v>
      </c>
      <c r="CA61" s="105">
        <v>713</v>
      </c>
      <c r="CB61" s="105">
        <v>786</v>
      </c>
      <c r="CC61" s="105">
        <v>547</v>
      </c>
      <c r="CD61" s="105">
        <v>584</v>
      </c>
      <c r="CE61" s="105">
        <v>653</v>
      </c>
      <c r="CF61" s="105">
        <v>746</v>
      </c>
      <c r="CG61" s="105">
        <v>923</v>
      </c>
      <c r="CH61" s="105">
        <v>711</v>
      </c>
      <c r="CI61" s="105">
        <v>674</v>
      </c>
      <c r="CJ61" s="105">
        <v>1129</v>
      </c>
      <c r="CK61" s="105">
        <v>859</v>
      </c>
      <c r="CL61" s="105">
        <v>481</v>
      </c>
      <c r="CM61" s="105">
        <v>424</v>
      </c>
      <c r="CN61" s="105">
        <v>436</v>
      </c>
      <c r="CO61" s="105">
        <v>455</v>
      </c>
      <c r="CP61" s="105">
        <v>454</v>
      </c>
      <c r="CQ61" s="105">
        <v>462</v>
      </c>
      <c r="CR61" s="105">
        <v>671</v>
      </c>
      <c r="CS61" s="105">
        <v>705</v>
      </c>
      <c r="CT61" s="105">
        <v>770</v>
      </c>
      <c r="CU61" s="105">
        <v>632</v>
      </c>
      <c r="CV61" s="105">
        <v>645</v>
      </c>
      <c r="CW61" s="105">
        <v>851</v>
      </c>
      <c r="CX61" s="105">
        <v>266</v>
      </c>
      <c r="CY61" s="105">
        <v>261</v>
      </c>
      <c r="CZ61" s="105">
        <v>301</v>
      </c>
      <c r="DA61" s="105">
        <v>214</v>
      </c>
      <c r="DB61" s="105">
        <v>159</v>
      </c>
      <c r="DC61" s="105">
        <v>171</v>
      </c>
      <c r="DD61" s="127">
        <v>433</v>
      </c>
      <c r="DE61" s="105">
        <v>450</v>
      </c>
      <c r="DF61" s="105">
        <v>416</v>
      </c>
      <c r="DG61" s="105">
        <v>391</v>
      </c>
      <c r="DH61" s="105">
        <v>383</v>
      </c>
      <c r="DI61" s="105">
        <v>529</v>
      </c>
      <c r="DJ61" s="105">
        <v>3156</v>
      </c>
      <c r="DK61" s="105">
        <v>3074</v>
      </c>
      <c r="DL61" s="105">
        <v>3022</v>
      </c>
      <c r="DM61" s="105">
        <v>1998</v>
      </c>
      <c r="DN61" s="105">
        <v>2084</v>
      </c>
      <c r="DO61" s="105">
        <v>2044</v>
      </c>
      <c r="DP61" s="105">
        <v>2040</v>
      </c>
      <c r="DQ61" s="105">
        <v>2061</v>
      </c>
      <c r="DR61" s="105">
        <v>1261</v>
      </c>
      <c r="DS61" s="105">
        <v>2616</v>
      </c>
      <c r="DT61" s="105">
        <v>3340</v>
      </c>
      <c r="DU61" s="105">
        <v>3137</v>
      </c>
      <c r="DV61" s="105">
        <v>459</v>
      </c>
      <c r="DW61" s="105">
        <v>472</v>
      </c>
      <c r="DX61" s="105">
        <v>579</v>
      </c>
      <c r="DY61" s="105">
        <v>440</v>
      </c>
      <c r="DZ61" s="105">
        <v>390</v>
      </c>
      <c r="EA61" s="105">
        <v>378</v>
      </c>
      <c r="EB61" s="105">
        <v>617</v>
      </c>
      <c r="EC61" s="105">
        <v>566</v>
      </c>
      <c r="ED61" s="105">
        <v>659</v>
      </c>
      <c r="EE61" s="105">
        <v>595</v>
      </c>
      <c r="EF61" s="105">
        <v>804</v>
      </c>
      <c r="EG61" s="105">
        <v>595</v>
      </c>
      <c r="EH61" s="105">
        <v>508</v>
      </c>
      <c r="EI61" s="105">
        <v>589</v>
      </c>
      <c r="EJ61" s="105">
        <v>518</v>
      </c>
      <c r="EK61" s="105">
        <v>560</v>
      </c>
      <c r="EL61" s="105">
        <v>576</v>
      </c>
      <c r="EM61" s="105">
        <v>556</v>
      </c>
      <c r="EN61" s="105">
        <v>766</v>
      </c>
      <c r="EO61" s="105">
        <v>810</v>
      </c>
      <c r="EP61" s="105">
        <v>791</v>
      </c>
      <c r="EQ61" s="105">
        <v>822</v>
      </c>
      <c r="ER61" s="105">
        <v>761</v>
      </c>
      <c r="ES61" s="105">
        <v>800</v>
      </c>
      <c r="ET61" s="105">
        <v>596</v>
      </c>
      <c r="EU61" s="105">
        <v>507</v>
      </c>
      <c r="EV61" s="105">
        <v>533</v>
      </c>
      <c r="EW61" s="105">
        <v>336</v>
      </c>
      <c r="EX61" s="105">
        <v>354</v>
      </c>
      <c r="EY61" s="105">
        <v>396</v>
      </c>
      <c r="EZ61" s="105">
        <v>16209</v>
      </c>
      <c r="FA61" s="105">
        <v>16447</v>
      </c>
      <c r="FB61" s="105">
        <v>15982</v>
      </c>
      <c r="FC61" s="105">
        <v>16014</v>
      </c>
      <c r="FD61" s="105">
        <v>16209</v>
      </c>
      <c r="FE61" s="105">
        <v>15291</v>
      </c>
    </row>
    <row r="62" spans="2:161">
      <c r="B62" s="105">
        <v>28.5</v>
      </c>
      <c r="C62" s="105">
        <v>61</v>
      </c>
      <c r="D62" s="105">
        <v>-56</v>
      </c>
      <c r="E62" s="105">
        <v>2.5</v>
      </c>
      <c r="F62" s="105">
        <v>454</v>
      </c>
      <c r="G62" s="105">
        <v>505</v>
      </c>
      <c r="H62" s="105">
        <v>475</v>
      </c>
      <c r="I62" s="105">
        <v>560</v>
      </c>
      <c r="J62" s="105">
        <v>464</v>
      </c>
      <c r="K62" s="105">
        <v>458</v>
      </c>
      <c r="L62" s="105">
        <v>688</v>
      </c>
      <c r="M62" s="105">
        <v>670</v>
      </c>
      <c r="N62" s="105">
        <v>816</v>
      </c>
      <c r="O62" s="105">
        <v>573</v>
      </c>
      <c r="P62" s="105">
        <v>546</v>
      </c>
      <c r="Q62" s="105">
        <v>513</v>
      </c>
      <c r="R62" s="105">
        <v>310</v>
      </c>
      <c r="S62" s="105">
        <v>308</v>
      </c>
      <c r="T62" s="105">
        <v>227</v>
      </c>
      <c r="U62" s="105">
        <v>257</v>
      </c>
      <c r="V62" s="105">
        <v>248</v>
      </c>
      <c r="W62" s="105">
        <v>262</v>
      </c>
      <c r="X62" s="105">
        <v>706</v>
      </c>
      <c r="Y62" s="105">
        <v>780</v>
      </c>
      <c r="Z62" s="105">
        <v>632</v>
      </c>
      <c r="AA62" s="105">
        <v>831</v>
      </c>
      <c r="AB62" s="105">
        <v>857</v>
      </c>
      <c r="AC62" s="105">
        <v>845</v>
      </c>
      <c r="AD62" s="105">
        <v>966</v>
      </c>
      <c r="AE62" s="105">
        <v>993</v>
      </c>
      <c r="AF62" s="105">
        <v>935</v>
      </c>
      <c r="AG62" s="105">
        <v>778</v>
      </c>
      <c r="AH62" s="105">
        <v>660</v>
      </c>
      <c r="AI62" s="105">
        <v>629</v>
      </c>
      <c r="AJ62" s="105">
        <v>673</v>
      </c>
      <c r="AK62" s="105">
        <v>757</v>
      </c>
      <c r="AL62" s="105">
        <v>667</v>
      </c>
      <c r="AM62" s="105">
        <v>541</v>
      </c>
      <c r="AN62" s="105">
        <v>523</v>
      </c>
      <c r="AO62" s="105">
        <v>553</v>
      </c>
      <c r="AP62" s="105">
        <v>431</v>
      </c>
      <c r="AQ62" s="105">
        <v>427</v>
      </c>
      <c r="AR62" s="105">
        <v>483</v>
      </c>
      <c r="AS62" s="105">
        <v>532</v>
      </c>
      <c r="AT62" s="105">
        <v>522</v>
      </c>
      <c r="AU62" s="105">
        <v>496</v>
      </c>
      <c r="AV62" s="105">
        <v>483</v>
      </c>
      <c r="AW62" s="105">
        <v>482</v>
      </c>
      <c r="AX62" s="105">
        <v>501</v>
      </c>
      <c r="AY62" s="105">
        <v>459</v>
      </c>
      <c r="AZ62" s="105">
        <v>487</v>
      </c>
      <c r="BA62" s="105">
        <v>469</v>
      </c>
      <c r="BB62" s="105">
        <v>637</v>
      </c>
      <c r="BC62" s="105">
        <v>680</v>
      </c>
      <c r="BD62" s="105">
        <v>628</v>
      </c>
      <c r="BE62" s="105">
        <v>175</v>
      </c>
      <c r="BF62" s="105">
        <v>159</v>
      </c>
      <c r="BG62" s="105">
        <v>218</v>
      </c>
      <c r="BH62" s="105">
        <v>749</v>
      </c>
      <c r="BI62" s="105">
        <v>506</v>
      </c>
      <c r="BJ62" s="105">
        <v>465</v>
      </c>
      <c r="BK62" s="105">
        <v>423</v>
      </c>
      <c r="BL62" s="105">
        <v>421</v>
      </c>
      <c r="BM62" s="105">
        <v>480</v>
      </c>
      <c r="BN62" s="105">
        <v>1227</v>
      </c>
      <c r="BO62" s="105">
        <v>1238</v>
      </c>
      <c r="BP62" s="105">
        <v>1198</v>
      </c>
      <c r="BQ62" s="105">
        <v>1688</v>
      </c>
      <c r="BR62" s="105">
        <v>1921</v>
      </c>
      <c r="BS62" s="105">
        <v>1675</v>
      </c>
      <c r="BT62" s="105">
        <v>1057</v>
      </c>
      <c r="BU62" s="105">
        <v>1032</v>
      </c>
      <c r="BV62" s="105">
        <v>989</v>
      </c>
      <c r="BW62" s="105">
        <v>2006</v>
      </c>
      <c r="BX62" s="105">
        <v>1109</v>
      </c>
      <c r="BY62" s="105">
        <v>1021</v>
      </c>
      <c r="BZ62" s="105">
        <v>708</v>
      </c>
      <c r="CA62" s="105">
        <v>681</v>
      </c>
      <c r="CB62" s="105">
        <v>777</v>
      </c>
      <c r="CC62" s="105">
        <v>553</v>
      </c>
      <c r="CD62" s="105">
        <v>573</v>
      </c>
      <c r="CE62" s="105">
        <v>672</v>
      </c>
      <c r="CF62" s="105">
        <v>738</v>
      </c>
      <c r="CG62" s="105">
        <v>945</v>
      </c>
      <c r="CH62" s="105">
        <v>729</v>
      </c>
      <c r="CI62" s="105">
        <v>667</v>
      </c>
      <c r="CJ62" s="105">
        <v>1130</v>
      </c>
      <c r="CK62" s="105">
        <v>839</v>
      </c>
      <c r="CL62" s="105">
        <v>475</v>
      </c>
      <c r="CM62" s="105">
        <v>414</v>
      </c>
      <c r="CN62" s="105">
        <v>428</v>
      </c>
      <c r="CO62" s="105">
        <v>455</v>
      </c>
      <c r="CP62" s="105">
        <v>456</v>
      </c>
      <c r="CQ62" s="105">
        <v>464</v>
      </c>
      <c r="CR62" s="105">
        <v>662</v>
      </c>
      <c r="CS62" s="105">
        <v>687</v>
      </c>
      <c r="CT62" s="105">
        <v>796</v>
      </c>
      <c r="CU62" s="105">
        <v>616</v>
      </c>
      <c r="CV62" s="105">
        <v>643</v>
      </c>
      <c r="CW62" s="105">
        <v>824</v>
      </c>
      <c r="CX62" s="105">
        <v>220</v>
      </c>
      <c r="CY62" s="105">
        <v>222</v>
      </c>
      <c r="CZ62" s="105">
        <v>284</v>
      </c>
      <c r="DA62" s="105">
        <v>219</v>
      </c>
      <c r="DB62" s="105">
        <v>169</v>
      </c>
      <c r="DC62" s="105">
        <v>157</v>
      </c>
      <c r="DD62" s="127">
        <v>419</v>
      </c>
      <c r="DE62" s="105">
        <v>434</v>
      </c>
      <c r="DF62" s="105">
        <v>404</v>
      </c>
      <c r="DG62" s="105">
        <v>380</v>
      </c>
      <c r="DH62" s="105">
        <v>374</v>
      </c>
      <c r="DI62" s="105">
        <v>521</v>
      </c>
      <c r="DJ62" s="105">
        <v>3189</v>
      </c>
      <c r="DK62" s="105">
        <v>3069</v>
      </c>
      <c r="DL62" s="105">
        <v>3019</v>
      </c>
      <c r="DM62" s="105">
        <v>2037</v>
      </c>
      <c r="DN62" s="105">
        <v>2053</v>
      </c>
      <c r="DO62" s="105">
        <v>2071</v>
      </c>
      <c r="DP62" s="105">
        <v>2057</v>
      </c>
      <c r="DQ62" s="105">
        <v>2094</v>
      </c>
      <c r="DR62" s="105">
        <v>1271</v>
      </c>
      <c r="DS62" s="105">
        <v>2546</v>
      </c>
      <c r="DT62" s="105">
        <v>3449</v>
      </c>
      <c r="DU62" s="105">
        <v>3281</v>
      </c>
      <c r="DV62" s="105">
        <v>456</v>
      </c>
      <c r="DW62" s="105">
        <v>456</v>
      </c>
      <c r="DX62" s="105">
        <v>569</v>
      </c>
      <c r="DY62" s="105">
        <v>411</v>
      </c>
      <c r="DZ62" s="105">
        <v>389</v>
      </c>
      <c r="EA62" s="105">
        <v>367</v>
      </c>
      <c r="EB62" s="105">
        <v>611</v>
      </c>
      <c r="EC62" s="105">
        <v>564</v>
      </c>
      <c r="ED62" s="105">
        <v>685</v>
      </c>
      <c r="EE62" s="105">
        <v>589</v>
      </c>
      <c r="EF62" s="105">
        <v>820</v>
      </c>
      <c r="EG62" s="105">
        <v>593</v>
      </c>
      <c r="EH62" s="105">
        <v>511</v>
      </c>
      <c r="EI62" s="105">
        <v>572</v>
      </c>
      <c r="EJ62" s="105">
        <v>526</v>
      </c>
      <c r="EK62" s="105">
        <v>539</v>
      </c>
      <c r="EL62" s="105">
        <v>589</v>
      </c>
      <c r="EM62" s="105">
        <v>585</v>
      </c>
      <c r="EN62" s="105">
        <v>781</v>
      </c>
      <c r="EO62" s="105">
        <v>801</v>
      </c>
      <c r="EP62" s="105">
        <v>809</v>
      </c>
      <c r="EQ62" s="105">
        <v>848</v>
      </c>
      <c r="ER62" s="105">
        <v>737</v>
      </c>
      <c r="ES62" s="105">
        <v>786</v>
      </c>
      <c r="ET62" s="105">
        <v>576</v>
      </c>
      <c r="EU62" s="105">
        <v>510</v>
      </c>
      <c r="EV62" s="105">
        <v>524</v>
      </c>
      <c r="EW62" s="105">
        <v>341</v>
      </c>
      <c r="EX62" s="105">
        <v>333</v>
      </c>
      <c r="EY62" s="105">
        <v>414</v>
      </c>
      <c r="EZ62" s="105">
        <v>15815</v>
      </c>
      <c r="FA62" s="105">
        <v>16122</v>
      </c>
      <c r="FB62" s="105">
        <v>16049</v>
      </c>
      <c r="FC62" s="105">
        <v>15844</v>
      </c>
      <c r="FD62" s="105">
        <v>16014</v>
      </c>
      <c r="FE62" s="105">
        <v>15183</v>
      </c>
    </row>
    <row r="63" spans="2:161">
      <c r="B63" s="105">
        <v>29</v>
      </c>
      <c r="C63" s="105">
        <v>95.83</v>
      </c>
      <c r="D63" s="105">
        <v>-14.17</v>
      </c>
      <c r="E63" s="105">
        <v>40.83</v>
      </c>
      <c r="F63" s="105">
        <v>435.83</v>
      </c>
      <c r="G63" s="105">
        <v>476.83</v>
      </c>
      <c r="H63" s="105">
        <v>438.83</v>
      </c>
      <c r="I63" s="105">
        <v>515.83000000000004</v>
      </c>
      <c r="J63" s="105">
        <v>432.83</v>
      </c>
      <c r="K63" s="105">
        <v>428.83</v>
      </c>
      <c r="L63" s="105">
        <v>676.83</v>
      </c>
      <c r="M63" s="105">
        <v>672.83</v>
      </c>
      <c r="N63" s="105">
        <v>790.83</v>
      </c>
      <c r="O63" s="105">
        <v>554.83000000000004</v>
      </c>
      <c r="P63" s="105">
        <v>535.83000000000004</v>
      </c>
      <c r="Q63" s="105">
        <v>521.83000000000004</v>
      </c>
      <c r="R63" s="105">
        <v>279.83</v>
      </c>
      <c r="S63" s="105">
        <v>272.83</v>
      </c>
      <c r="T63" s="105">
        <v>200.83</v>
      </c>
      <c r="U63" s="105">
        <v>233.83</v>
      </c>
      <c r="V63" s="105">
        <v>228.83</v>
      </c>
      <c r="W63" s="105">
        <v>214.83</v>
      </c>
      <c r="X63" s="105">
        <v>740.83</v>
      </c>
      <c r="Y63" s="105">
        <v>827.83</v>
      </c>
      <c r="Z63" s="105">
        <v>653.83000000000004</v>
      </c>
      <c r="AA63" s="105">
        <v>872.83</v>
      </c>
      <c r="AB63" s="105">
        <v>879.83</v>
      </c>
      <c r="AC63" s="105">
        <v>865.83</v>
      </c>
      <c r="AD63" s="105">
        <v>922.83</v>
      </c>
      <c r="AE63" s="105">
        <v>957.83</v>
      </c>
      <c r="AF63" s="105">
        <v>883.83</v>
      </c>
      <c r="AG63" s="105">
        <v>718.83</v>
      </c>
      <c r="AH63" s="105">
        <v>579.83000000000004</v>
      </c>
      <c r="AI63" s="105">
        <v>580.83000000000004</v>
      </c>
      <c r="AJ63" s="105">
        <v>676.83</v>
      </c>
      <c r="AK63" s="105">
        <v>780.83</v>
      </c>
      <c r="AL63" s="105">
        <v>644.83000000000004</v>
      </c>
      <c r="AM63" s="105">
        <v>575.83000000000004</v>
      </c>
      <c r="AN63" s="105">
        <v>521.83000000000004</v>
      </c>
      <c r="AO63" s="105">
        <v>564.83000000000004</v>
      </c>
      <c r="AP63" s="105">
        <v>445.83</v>
      </c>
      <c r="AQ63" s="105">
        <v>434.83</v>
      </c>
      <c r="AR63" s="105">
        <v>484.83</v>
      </c>
      <c r="AS63" s="105">
        <v>515.83000000000004</v>
      </c>
      <c r="AT63" s="105">
        <v>521.83000000000004</v>
      </c>
      <c r="AU63" s="105">
        <v>470.83</v>
      </c>
      <c r="AV63" s="105">
        <v>485.83</v>
      </c>
      <c r="AW63" s="105">
        <v>491.83</v>
      </c>
      <c r="AX63" s="105">
        <v>496.83</v>
      </c>
      <c r="AY63" s="105">
        <v>467.83</v>
      </c>
      <c r="AZ63" s="105">
        <v>462.83</v>
      </c>
      <c r="BA63" s="105">
        <v>468.83</v>
      </c>
      <c r="BB63" s="105">
        <v>666.83</v>
      </c>
      <c r="BC63" s="105">
        <v>690.83</v>
      </c>
      <c r="BD63" s="105">
        <v>641.83000000000004</v>
      </c>
      <c r="BE63" s="105">
        <v>161.83000000000001</v>
      </c>
      <c r="BF63" s="105">
        <v>173.83</v>
      </c>
      <c r="BG63" s="105">
        <v>216.83</v>
      </c>
      <c r="BH63" s="105">
        <v>704.83</v>
      </c>
      <c r="BI63" s="105">
        <v>497.83</v>
      </c>
      <c r="BJ63" s="105">
        <v>452.83</v>
      </c>
      <c r="BK63" s="105">
        <v>441.83</v>
      </c>
      <c r="BL63" s="105">
        <v>442.83</v>
      </c>
      <c r="BM63" s="105">
        <v>466.83</v>
      </c>
      <c r="BN63" s="105">
        <v>1189.83</v>
      </c>
      <c r="BO63" s="105">
        <v>1194.83</v>
      </c>
      <c r="BP63" s="105">
        <v>1138.83</v>
      </c>
      <c r="BQ63" s="105">
        <v>1593.83</v>
      </c>
      <c r="BR63" s="105">
        <v>1836.83</v>
      </c>
      <c r="BS63" s="105">
        <v>1582.83</v>
      </c>
      <c r="BT63" s="105">
        <v>1064.83</v>
      </c>
      <c r="BU63" s="105">
        <v>1055.83</v>
      </c>
      <c r="BV63" s="105">
        <v>1002.83</v>
      </c>
      <c r="BW63" s="105">
        <v>1973.83</v>
      </c>
      <c r="BX63" s="105">
        <v>1087.83</v>
      </c>
      <c r="BY63" s="105">
        <v>1048.83</v>
      </c>
      <c r="BZ63" s="105">
        <v>720.83</v>
      </c>
      <c r="CA63" s="105">
        <v>705.83</v>
      </c>
      <c r="CB63" s="105">
        <v>784.83</v>
      </c>
      <c r="CC63" s="105">
        <v>579.83000000000004</v>
      </c>
      <c r="CD63" s="105">
        <v>579.83000000000004</v>
      </c>
      <c r="CE63" s="105">
        <v>686.83</v>
      </c>
      <c r="CF63" s="105">
        <v>731.83</v>
      </c>
      <c r="CG63" s="105">
        <v>933.83</v>
      </c>
      <c r="CH63" s="105">
        <v>752.83</v>
      </c>
      <c r="CI63" s="105">
        <v>663.83</v>
      </c>
      <c r="CJ63" s="105">
        <v>1124.83</v>
      </c>
      <c r="CK63" s="105">
        <v>856.83</v>
      </c>
      <c r="CL63" s="105">
        <v>456.83</v>
      </c>
      <c r="CM63" s="105">
        <v>411.83</v>
      </c>
      <c r="CN63" s="105">
        <v>410.83</v>
      </c>
      <c r="CO63" s="105">
        <v>464.83</v>
      </c>
      <c r="CP63" s="105">
        <v>436.83</v>
      </c>
      <c r="CQ63" s="105">
        <v>443.83</v>
      </c>
      <c r="CR63" s="105">
        <v>690.83</v>
      </c>
      <c r="CS63" s="105">
        <v>699.83</v>
      </c>
      <c r="CT63" s="105">
        <v>799.83</v>
      </c>
      <c r="CU63" s="105">
        <v>618.83000000000004</v>
      </c>
      <c r="CV63" s="105">
        <v>606.83000000000004</v>
      </c>
      <c r="CW63" s="105">
        <v>848.83</v>
      </c>
      <c r="CX63" s="105">
        <v>221.83</v>
      </c>
      <c r="CY63" s="105">
        <v>220.83</v>
      </c>
      <c r="CZ63" s="105">
        <v>265.83</v>
      </c>
      <c r="DA63" s="105">
        <v>224.83</v>
      </c>
      <c r="DB63" s="105">
        <v>169.83</v>
      </c>
      <c r="DC63" s="105">
        <v>159.83000000000001</v>
      </c>
      <c r="DD63" s="127">
        <v>422.33</v>
      </c>
      <c r="DE63" s="105">
        <v>418.83</v>
      </c>
      <c r="DF63" s="105">
        <v>425.83</v>
      </c>
      <c r="DG63" s="105">
        <v>392.83</v>
      </c>
      <c r="DH63" s="105">
        <v>387.83</v>
      </c>
      <c r="DI63" s="105">
        <v>516.83000000000004</v>
      </c>
      <c r="DJ63" s="105">
        <v>3056.83</v>
      </c>
      <c r="DK63" s="105">
        <v>2985.83</v>
      </c>
      <c r="DL63" s="105">
        <v>2915.83</v>
      </c>
      <c r="DM63" s="105">
        <v>2011.83</v>
      </c>
      <c r="DN63" s="105">
        <v>2019.83</v>
      </c>
      <c r="DO63" s="105">
        <v>1982.83</v>
      </c>
      <c r="DP63" s="105">
        <v>2090.83</v>
      </c>
      <c r="DQ63" s="105">
        <v>2167.83</v>
      </c>
      <c r="DR63" s="105">
        <v>1261.83</v>
      </c>
      <c r="DS63" s="105">
        <v>2670.83</v>
      </c>
      <c r="DT63" s="105">
        <v>3516.83</v>
      </c>
      <c r="DU63" s="105">
        <v>3375.83</v>
      </c>
      <c r="DV63" s="105">
        <v>453.83</v>
      </c>
      <c r="DW63" s="105">
        <v>447.83</v>
      </c>
      <c r="DX63" s="105">
        <v>556.83000000000004</v>
      </c>
      <c r="DY63" s="105">
        <v>429.83</v>
      </c>
      <c r="DZ63" s="105">
        <v>375.83</v>
      </c>
      <c r="EA63" s="105">
        <v>365.83</v>
      </c>
      <c r="EB63" s="105">
        <v>628.83000000000004</v>
      </c>
      <c r="EC63" s="105">
        <v>546.83000000000004</v>
      </c>
      <c r="ED63" s="105">
        <v>676.83</v>
      </c>
      <c r="EE63" s="105">
        <v>580.83000000000004</v>
      </c>
      <c r="EF63" s="105">
        <v>824.83</v>
      </c>
      <c r="EG63" s="105">
        <v>578.83000000000004</v>
      </c>
      <c r="EH63" s="105">
        <v>499.83</v>
      </c>
      <c r="EI63" s="105">
        <v>560.83000000000004</v>
      </c>
      <c r="EJ63" s="105">
        <v>502.83</v>
      </c>
      <c r="EK63" s="105">
        <v>557.83000000000004</v>
      </c>
      <c r="EL63" s="105">
        <v>567.83000000000004</v>
      </c>
      <c r="EM63" s="105">
        <v>546.83000000000004</v>
      </c>
      <c r="EN63" s="105">
        <v>807.83</v>
      </c>
      <c r="EO63" s="105">
        <v>823.83</v>
      </c>
      <c r="EP63" s="105">
        <v>805.83</v>
      </c>
      <c r="EQ63" s="105">
        <v>858.83</v>
      </c>
      <c r="ER63" s="105">
        <v>785.83</v>
      </c>
      <c r="ES63" s="105">
        <v>802.83</v>
      </c>
      <c r="ET63" s="105">
        <v>555.83000000000004</v>
      </c>
      <c r="EU63" s="105">
        <v>498.83</v>
      </c>
      <c r="EV63" s="105">
        <v>518.83000000000004</v>
      </c>
      <c r="EW63" s="105">
        <v>344.83</v>
      </c>
      <c r="EX63" s="105">
        <v>338.83</v>
      </c>
      <c r="EY63" s="105">
        <v>417.83</v>
      </c>
      <c r="EZ63" s="105">
        <v>16011.83</v>
      </c>
      <c r="FA63" s="105">
        <v>15979.83</v>
      </c>
      <c r="FB63" s="105">
        <v>15772.83</v>
      </c>
      <c r="FC63" s="105">
        <v>15820.83</v>
      </c>
      <c r="FD63" s="105">
        <v>15740.83</v>
      </c>
      <c r="FE63" s="105">
        <v>15431.83</v>
      </c>
    </row>
    <row r="64" spans="2:161">
      <c r="B64" s="105">
        <v>29.5</v>
      </c>
      <c r="C64" s="105">
        <v>114.67</v>
      </c>
      <c r="D64" s="105">
        <v>-12.33</v>
      </c>
      <c r="E64" s="105">
        <v>51.17</v>
      </c>
      <c r="F64" s="105">
        <v>443.67</v>
      </c>
      <c r="G64" s="105">
        <v>472.67</v>
      </c>
      <c r="H64" s="105">
        <v>443.67</v>
      </c>
      <c r="I64" s="105">
        <v>502.67</v>
      </c>
      <c r="J64" s="105">
        <v>432.67</v>
      </c>
      <c r="K64" s="105">
        <v>416.67</v>
      </c>
      <c r="L64" s="105">
        <v>689.67</v>
      </c>
      <c r="M64" s="105">
        <v>649.66999999999996</v>
      </c>
      <c r="N64" s="105">
        <v>794.67</v>
      </c>
      <c r="O64" s="105">
        <v>546.66999999999996</v>
      </c>
      <c r="P64" s="105">
        <v>523.66999999999996</v>
      </c>
      <c r="Q64" s="105">
        <v>509.67</v>
      </c>
      <c r="R64" s="105">
        <v>270.67</v>
      </c>
      <c r="S64" s="105">
        <v>273.67</v>
      </c>
      <c r="T64" s="105">
        <v>206.67</v>
      </c>
      <c r="U64" s="105">
        <v>231.67</v>
      </c>
      <c r="V64" s="105">
        <v>219.67</v>
      </c>
      <c r="W64" s="105">
        <v>223.67</v>
      </c>
      <c r="X64" s="105">
        <v>751.67</v>
      </c>
      <c r="Y64" s="105">
        <v>851.67</v>
      </c>
      <c r="Z64" s="105">
        <v>651.66999999999996</v>
      </c>
      <c r="AA64" s="105">
        <v>891.67</v>
      </c>
      <c r="AB64" s="105">
        <v>880.67</v>
      </c>
      <c r="AC64" s="105">
        <v>884.67</v>
      </c>
      <c r="AD64" s="105">
        <v>943.67</v>
      </c>
      <c r="AE64" s="105">
        <v>966.67</v>
      </c>
      <c r="AF64" s="105">
        <v>913.67</v>
      </c>
      <c r="AG64" s="105">
        <v>738.67</v>
      </c>
      <c r="AH64" s="105">
        <v>599.66999999999996</v>
      </c>
      <c r="AI64" s="105">
        <v>573.66999999999996</v>
      </c>
      <c r="AJ64" s="105">
        <v>669.67</v>
      </c>
      <c r="AK64" s="105">
        <v>796.67</v>
      </c>
      <c r="AL64" s="105">
        <v>668.67</v>
      </c>
      <c r="AM64" s="105">
        <v>546.66999999999996</v>
      </c>
      <c r="AN64" s="105">
        <v>517.66999999999996</v>
      </c>
      <c r="AO64" s="105">
        <v>560.66999999999996</v>
      </c>
      <c r="AP64" s="105">
        <v>450.67</v>
      </c>
      <c r="AQ64" s="105">
        <v>413.67</v>
      </c>
      <c r="AR64" s="105">
        <v>488.67</v>
      </c>
      <c r="AS64" s="105">
        <v>522.66999999999996</v>
      </c>
      <c r="AT64" s="105">
        <v>518.66999999999996</v>
      </c>
      <c r="AU64" s="105">
        <v>481.67</v>
      </c>
      <c r="AV64" s="105">
        <v>486.67</v>
      </c>
      <c r="AW64" s="105">
        <v>483.67</v>
      </c>
      <c r="AX64" s="105">
        <v>497.67</v>
      </c>
      <c r="AY64" s="105">
        <v>477.67</v>
      </c>
      <c r="AZ64" s="105">
        <v>468.67</v>
      </c>
      <c r="BA64" s="105">
        <v>488.67</v>
      </c>
      <c r="BB64" s="105">
        <v>674.67</v>
      </c>
      <c r="BC64" s="105">
        <v>721.67</v>
      </c>
      <c r="BD64" s="105">
        <v>678.67</v>
      </c>
      <c r="BE64" s="105">
        <v>164.67</v>
      </c>
      <c r="BF64" s="105">
        <v>170.67</v>
      </c>
      <c r="BG64" s="105">
        <v>235.67</v>
      </c>
      <c r="BH64" s="105">
        <v>697.67</v>
      </c>
      <c r="BI64" s="105">
        <v>521.66999999999996</v>
      </c>
      <c r="BJ64" s="105">
        <v>454.67</v>
      </c>
      <c r="BK64" s="105">
        <v>421.67</v>
      </c>
      <c r="BL64" s="105">
        <v>436.67</v>
      </c>
      <c r="BM64" s="105">
        <v>462.67</v>
      </c>
      <c r="BN64" s="105">
        <v>1197.67</v>
      </c>
      <c r="BO64" s="105">
        <v>1215.67</v>
      </c>
      <c r="BP64" s="105">
        <v>1159.67</v>
      </c>
      <c r="BQ64" s="105">
        <v>1674.67</v>
      </c>
      <c r="BR64" s="105">
        <v>1903.67</v>
      </c>
      <c r="BS64" s="105">
        <v>1653.67</v>
      </c>
      <c r="BT64" s="105">
        <v>1038.67</v>
      </c>
      <c r="BU64" s="105">
        <v>1037.67</v>
      </c>
      <c r="BV64" s="105">
        <v>997.67</v>
      </c>
      <c r="BW64" s="105">
        <v>2018.67</v>
      </c>
      <c r="BX64" s="105">
        <v>1084.67</v>
      </c>
      <c r="BY64" s="105">
        <v>1034.67</v>
      </c>
      <c r="BZ64" s="105">
        <v>740.67</v>
      </c>
      <c r="CA64" s="105">
        <v>714.67</v>
      </c>
      <c r="CB64" s="105">
        <v>795.67</v>
      </c>
      <c r="CC64" s="105">
        <v>561.66999999999996</v>
      </c>
      <c r="CD64" s="105">
        <v>620.66999999999996</v>
      </c>
      <c r="CE64" s="105">
        <v>687.67</v>
      </c>
      <c r="CF64" s="105">
        <v>775.67</v>
      </c>
      <c r="CG64" s="105">
        <v>942.67</v>
      </c>
      <c r="CH64" s="105">
        <v>740.67</v>
      </c>
      <c r="CI64" s="105">
        <v>707.67</v>
      </c>
      <c r="CJ64" s="105">
        <v>1152.67</v>
      </c>
      <c r="CK64" s="105">
        <v>890.67</v>
      </c>
      <c r="CL64" s="105">
        <v>449.67</v>
      </c>
      <c r="CM64" s="105">
        <v>393.67</v>
      </c>
      <c r="CN64" s="105">
        <v>438.67</v>
      </c>
      <c r="CO64" s="105">
        <v>459.67</v>
      </c>
      <c r="CP64" s="105">
        <v>463.67</v>
      </c>
      <c r="CQ64" s="105">
        <v>450.67</v>
      </c>
      <c r="CR64" s="105">
        <v>681.67</v>
      </c>
      <c r="CS64" s="105">
        <v>677.67</v>
      </c>
      <c r="CT64" s="105">
        <v>786.67</v>
      </c>
      <c r="CU64" s="105">
        <v>649.66999999999996</v>
      </c>
      <c r="CV64" s="105">
        <v>629.66999999999996</v>
      </c>
      <c r="CW64" s="105">
        <v>838.67</v>
      </c>
      <c r="CX64" s="105">
        <v>214.67</v>
      </c>
      <c r="CY64" s="105">
        <v>212.67</v>
      </c>
      <c r="CZ64" s="105">
        <v>254.67</v>
      </c>
      <c r="DA64" s="105">
        <v>221.67</v>
      </c>
      <c r="DB64" s="105">
        <v>161.66999999999999</v>
      </c>
      <c r="DC64" s="105">
        <v>165.67</v>
      </c>
      <c r="DD64" s="127">
        <v>424.67</v>
      </c>
      <c r="DE64" s="105">
        <v>422.67</v>
      </c>
      <c r="DF64" s="105">
        <v>426.67</v>
      </c>
      <c r="DG64" s="105">
        <v>364.67</v>
      </c>
      <c r="DH64" s="105">
        <v>384.67</v>
      </c>
      <c r="DI64" s="105">
        <v>520.66999999999996</v>
      </c>
      <c r="DJ64" s="105">
        <v>3123.67</v>
      </c>
      <c r="DK64" s="105">
        <v>3049.67</v>
      </c>
      <c r="DL64" s="105">
        <v>2997.67</v>
      </c>
      <c r="DM64" s="105">
        <v>2060.67</v>
      </c>
      <c r="DN64" s="105">
        <v>2103.67</v>
      </c>
      <c r="DO64" s="105">
        <v>2062.67</v>
      </c>
      <c r="DP64" s="105">
        <v>2121.67</v>
      </c>
      <c r="DQ64" s="105">
        <v>2161.67</v>
      </c>
      <c r="DR64" s="105">
        <v>1333.67</v>
      </c>
      <c r="DS64" s="105">
        <v>2666.67</v>
      </c>
      <c r="DT64" s="105">
        <v>3565.67</v>
      </c>
      <c r="DU64" s="105">
        <v>3420.67</v>
      </c>
      <c r="DV64" s="105">
        <v>439.67</v>
      </c>
      <c r="DW64" s="105">
        <v>436.67</v>
      </c>
      <c r="DX64" s="105">
        <v>549.66999999999996</v>
      </c>
      <c r="DY64" s="105">
        <v>409.67</v>
      </c>
      <c r="DZ64" s="105">
        <v>357.67</v>
      </c>
      <c r="EA64" s="105">
        <v>374.67</v>
      </c>
      <c r="EB64" s="105">
        <v>613.66999999999996</v>
      </c>
      <c r="EC64" s="105">
        <v>546.66999999999996</v>
      </c>
      <c r="ED64" s="105">
        <v>650.66999999999996</v>
      </c>
      <c r="EE64" s="105">
        <v>579.66999999999996</v>
      </c>
      <c r="EF64" s="105">
        <v>783.67</v>
      </c>
      <c r="EG64" s="105">
        <v>596.66999999999996</v>
      </c>
      <c r="EH64" s="105">
        <v>513.66999999999996</v>
      </c>
      <c r="EI64" s="105">
        <v>600.66999999999996</v>
      </c>
      <c r="EJ64" s="105">
        <v>507.67</v>
      </c>
      <c r="EK64" s="105">
        <v>542.66999999999996</v>
      </c>
      <c r="EL64" s="105">
        <v>605.66999999999996</v>
      </c>
      <c r="EM64" s="105">
        <v>538.66999999999996</v>
      </c>
      <c r="EN64" s="105">
        <v>801.67</v>
      </c>
      <c r="EO64" s="105">
        <v>846.67</v>
      </c>
      <c r="EP64" s="105">
        <v>809.67</v>
      </c>
      <c r="EQ64" s="105">
        <v>840.67</v>
      </c>
      <c r="ER64" s="105">
        <v>751.67</v>
      </c>
      <c r="ES64" s="105">
        <v>800.67</v>
      </c>
      <c r="ET64" s="105">
        <v>566.66999999999996</v>
      </c>
      <c r="EU64" s="105">
        <v>493.67</v>
      </c>
      <c r="EV64" s="105">
        <v>539.66999999999996</v>
      </c>
      <c r="EW64" s="105">
        <v>332.67</v>
      </c>
      <c r="EX64" s="105">
        <v>343.67</v>
      </c>
      <c r="EY64" s="105">
        <v>405.67</v>
      </c>
      <c r="EZ64" s="105">
        <v>15872.67</v>
      </c>
      <c r="FA64" s="105">
        <v>15799.67</v>
      </c>
      <c r="FB64" s="105">
        <v>15876.67</v>
      </c>
      <c r="FC64" s="105">
        <v>15727.67</v>
      </c>
      <c r="FD64" s="105">
        <v>15957.67</v>
      </c>
      <c r="FE64" s="105">
        <v>15105.67</v>
      </c>
    </row>
    <row r="65" spans="2:161">
      <c r="B65" s="105">
        <v>30</v>
      </c>
      <c r="C65" s="105">
        <v>127.17</v>
      </c>
      <c r="D65" s="105">
        <v>1.17</v>
      </c>
      <c r="E65" s="105">
        <v>64.17</v>
      </c>
      <c r="F65" s="105">
        <v>442.17</v>
      </c>
      <c r="G65" s="105">
        <v>460.17</v>
      </c>
      <c r="H65" s="105">
        <v>446.17</v>
      </c>
      <c r="I65" s="105">
        <v>506.17</v>
      </c>
      <c r="J65" s="105">
        <v>417.17</v>
      </c>
      <c r="K65" s="105">
        <v>425.17</v>
      </c>
      <c r="L65" s="105">
        <v>665.17</v>
      </c>
      <c r="M65" s="105">
        <v>627.16999999999996</v>
      </c>
      <c r="N65" s="105">
        <v>794.17</v>
      </c>
      <c r="O65" s="105">
        <v>558.16999999999996</v>
      </c>
      <c r="P65" s="105">
        <v>530.16999999999996</v>
      </c>
      <c r="Q65" s="105">
        <v>508.17</v>
      </c>
      <c r="R65" s="105">
        <v>277.17</v>
      </c>
      <c r="S65" s="105">
        <v>262.17</v>
      </c>
      <c r="T65" s="105">
        <v>202.17</v>
      </c>
      <c r="U65" s="105">
        <v>229.17</v>
      </c>
      <c r="V65" s="105">
        <v>235.17</v>
      </c>
      <c r="W65" s="105">
        <v>216.17</v>
      </c>
      <c r="X65" s="105">
        <v>767.67</v>
      </c>
      <c r="Y65" s="105">
        <v>876.17</v>
      </c>
      <c r="Z65" s="105">
        <v>659.17</v>
      </c>
      <c r="AA65" s="105">
        <v>887.17</v>
      </c>
      <c r="AB65" s="105">
        <v>935.17</v>
      </c>
      <c r="AC65" s="105">
        <v>903.17</v>
      </c>
      <c r="AD65" s="105">
        <v>969.17</v>
      </c>
      <c r="AE65" s="105">
        <v>975.17</v>
      </c>
      <c r="AF65" s="105">
        <v>923.17</v>
      </c>
      <c r="AG65" s="105">
        <v>725.17</v>
      </c>
      <c r="AH65" s="105">
        <v>608.16999999999996</v>
      </c>
      <c r="AI65" s="105">
        <v>572.16999999999996</v>
      </c>
      <c r="AJ65" s="105">
        <v>649.16999999999996</v>
      </c>
      <c r="AK65" s="105">
        <v>778.17</v>
      </c>
      <c r="AL65" s="105">
        <v>643.16999999999996</v>
      </c>
      <c r="AM65" s="105">
        <v>560.16999999999996</v>
      </c>
      <c r="AN65" s="105">
        <v>517.16999999999996</v>
      </c>
      <c r="AO65" s="105">
        <v>550.16999999999996</v>
      </c>
      <c r="AP65" s="105">
        <v>449.17</v>
      </c>
      <c r="AQ65" s="105">
        <v>419.17</v>
      </c>
      <c r="AR65" s="105">
        <v>491.17</v>
      </c>
      <c r="AS65" s="105">
        <v>531.16999999999996</v>
      </c>
      <c r="AT65" s="105">
        <v>517.16999999999996</v>
      </c>
      <c r="AU65" s="105">
        <v>501.17</v>
      </c>
      <c r="AV65" s="105">
        <v>470.17</v>
      </c>
      <c r="AW65" s="105">
        <v>492.17</v>
      </c>
      <c r="AX65" s="105">
        <v>499.17</v>
      </c>
      <c r="AY65" s="105">
        <v>475.17</v>
      </c>
      <c r="AZ65" s="105">
        <v>459.17</v>
      </c>
      <c r="BA65" s="105">
        <v>479.17</v>
      </c>
      <c r="BB65" s="105">
        <v>685.17</v>
      </c>
      <c r="BC65" s="105">
        <v>747.17</v>
      </c>
      <c r="BD65" s="105">
        <v>690.17</v>
      </c>
      <c r="BE65" s="105">
        <v>164.17</v>
      </c>
      <c r="BF65" s="105">
        <v>173.17</v>
      </c>
      <c r="BG65" s="105">
        <v>208.17</v>
      </c>
      <c r="BH65" s="105">
        <v>728.17</v>
      </c>
      <c r="BI65" s="105">
        <v>521.16999999999996</v>
      </c>
      <c r="BJ65" s="105">
        <v>437.17</v>
      </c>
      <c r="BK65" s="105">
        <v>393.17</v>
      </c>
      <c r="BL65" s="105">
        <v>436.17</v>
      </c>
      <c r="BM65" s="105">
        <v>475.17</v>
      </c>
      <c r="BN65" s="105">
        <v>1224.17</v>
      </c>
      <c r="BO65" s="105">
        <v>1227.17</v>
      </c>
      <c r="BP65" s="105">
        <v>1180.17</v>
      </c>
      <c r="BQ65" s="105">
        <v>1703.17</v>
      </c>
      <c r="BR65" s="105">
        <v>1910.17</v>
      </c>
      <c r="BS65" s="105">
        <v>1683.17</v>
      </c>
      <c r="BT65" s="105">
        <v>1033.17</v>
      </c>
      <c r="BU65" s="105">
        <v>1018.17</v>
      </c>
      <c r="BV65" s="105">
        <v>1012.17</v>
      </c>
      <c r="BW65" s="105">
        <v>2003.17</v>
      </c>
      <c r="BX65" s="105">
        <v>1086.17</v>
      </c>
      <c r="BY65" s="105">
        <v>1050.17</v>
      </c>
      <c r="BZ65" s="105">
        <v>763.17</v>
      </c>
      <c r="CA65" s="105">
        <v>742.17</v>
      </c>
      <c r="CB65" s="105">
        <v>820.17</v>
      </c>
      <c r="CC65" s="105">
        <v>600.16999999999996</v>
      </c>
      <c r="CD65" s="105">
        <v>626.16999999999996</v>
      </c>
      <c r="CE65" s="105">
        <v>708.17</v>
      </c>
      <c r="CF65" s="105">
        <v>789.17</v>
      </c>
      <c r="CG65" s="105">
        <v>943.17</v>
      </c>
      <c r="CH65" s="105">
        <v>783.17</v>
      </c>
      <c r="CI65" s="105">
        <v>713.17</v>
      </c>
      <c r="CJ65" s="105">
        <v>1158.17</v>
      </c>
      <c r="CK65" s="105">
        <v>874.17</v>
      </c>
      <c r="CL65" s="105">
        <v>451.17</v>
      </c>
      <c r="CM65" s="105">
        <v>409.17</v>
      </c>
      <c r="CN65" s="105">
        <v>428.17</v>
      </c>
      <c r="CO65" s="105">
        <v>482.17</v>
      </c>
      <c r="CP65" s="105">
        <v>458.17</v>
      </c>
      <c r="CQ65" s="105">
        <v>472.17</v>
      </c>
      <c r="CR65" s="105">
        <v>687.17</v>
      </c>
      <c r="CS65" s="105">
        <v>711.17</v>
      </c>
      <c r="CT65" s="105">
        <v>785.17</v>
      </c>
      <c r="CU65" s="105">
        <v>642.16999999999996</v>
      </c>
      <c r="CV65" s="105">
        <v>658.17</v>
      </c>
      <c r="CW65" s="105">
        <v>842.17</v>
      </c>
      <c r="CX65" s="105">
        <v>199.17</v>
      </c>
      <c r="CY65" s="105">
        <v>204.17</v>
      </c>
      <c r="CZ65" s="105">
        <v>251.17</v>
      </c>
      <c r="DA65" s="105">
        <v>209.17</v>
      </c>
      <c r="DB65" s="105">
        <v>151.16999999999999</v>
      </c>
      <c r="DC65" s="105">
        <v>154.16999999999999</v>
      </c>
      <c r="DD65" s="127">
        <v>424.67</v>
      </c>
      <c r="DE65" s="105">
        <v>433.17</v>
      </c>
      <c r="DF65" s="105">
        <v>416.17</v>
      </c>
      <c r="DG65" s="105">
        <v>367.17</v>
      </c>
      <c r="DH65" s="105">
        <v>345.17</v>
      </c>
      <c r="DI65" s="105">
        <v>533.16999999999996</v>
      </c>
      <c r="DJ65" s="105">
        <v>3160.17</v>
      </c>
      <c r="DK65" s="105">
        <v>3065.17</v>
      </c>
      <c r="DL65" s="105">
        <v>3055.17</v>
      </c>
      <c r="DM65" s="105">
        <v>2088.17</v>
      </c>
      <c r="DN65" s="105">
        <v>2104.17</v>
      </c>
      <c r="DO65" s="105">
        <v>2114.17</v>
      </c>
      <c r="DP65" s="105">
        <v>2125.17</v>
      </c>
      <c r="DQ65" s="105">
        <v>2195.17</v>
      </c>
      <c r="DR65" s="105">
        <v>1366.17</v>
      </c>
      <c r="DS65" s="105">
        <v>2727.17</v>
      </c>
      <c r="DT65" s="105">
        <v>3596.17</v>
      </c>
      <c r="DU65" s="105">
        <v>3484.17</v>
      </c>
      <c r="DV65" s="105">
        <v>438.17</v>
      </c>
      <c r="DW65" s="105">
        <v>435.17</v>
      </c>
      <c r="DX65" s="105">
        <v>543.16999999999996</v>
      </c>
      <c r="DY65" s="105">
        <v>416.17</v>
      </c>
      <c r="DZ65" s="105">
        <v>358.17</v>
      </c>
      <c r="EA65" s="105">
        <v>372.17</v>
      </c>
      <c r="EB65" s="105">
        <v>641.16999999999996</v>
      </c>
      <c r="EC65" s="105">
        <v>565.16999999999996</v>
      </c>
      <c r="ED65" s="105">
        <v>662.17</v>
      </c>
      <c r="EE65" s="105">
        <v>588.16999999999996</v>
      </c>
      <c r="EF65" s="105">
        <v>799.17</v>
      </c>
      <c r="EG65" s="105">
        <v>593.16999999999996</v>
      </c>
      <c r="EH65" s="105">
        <v>515.16999999999996</v>
      </c>
      <c r="EI65" s="105">
        <v>600.16999999999996</v>
      </c>
      <c r="EJ65" s="105">
        <v>509.17</v>
      </c>
      <c r="EK65" s="105">
        <v>563.16999999999996</v>
      </c>
      <c r="EL65" s="105">
        <v>579.16999999999996</v>
      </c>
      <c r="EM65" s="105">
        <v>553.16999999999996</v>
      </c>
      <c r="EN65" s="105">
        <v>819.17</v>
      </c>
      <c r="EO65" s="105">
        <v>796.17</v>
      </c>
      <c r="EP65" s="105">
        <v>781.17</v>
      </c>
      <c r="EQ65" s="105">
        <v>843.17</v>
      </c>
      <c r="ER65" s="105">
        <v>789.17</v>
      </c>
      <c r="ES65" s="105">
        <v>838.17</v>
      </c>
      <c r="ET65" s="105">
        <v>594.16999999999996</v>
      </c>
      <c r="EU65" s="105">
        <v>504.17</v>
      </c>
      <c r="EV65" s="105">
        <v>529.16999999999996</v>
      </c>
      <c r="EW65" s="105">
        <v>327.17</v>
      </c>
      <c r="EX65" s="105">
        <v>346.17</v>
      </c>
      <c r="EY65" s="105">
        <v>400.17</v>
      </c>
      <c r="EZ65" s="105">
        <v>15930.17</v>
      </c>
      <c r="FA65" s="105">
        <v>15917.17</v>
      </c>
      <c r="FB65" s="105">
        <v>15796.17</v>
      </c>
      <c r="FC65" s="105">
        <v>15678.17</v>
      </c>
      <c r="FD65" s="105">
        <v>15774.17</v>
      </c>
      <c r="FE65" s="105">
        <v>15206.17</v>
      </c>
    </row>
    <row r="66" spans="2:161">
      <c r="B66" s="105">
        <v>30.5</v>
      </c>
      <c r="C66" s="105">
        <v>105</v>
      </c>
      <c r="D66" s="105">
        <v>-10</v>
      </c>
      <c r="E66" s="105">
        <v>47.5</v>
      </c>
      <c r="F66" s="105">
        <v>451</v>
      </c>
      <c r="G66" s="105">
        <v>460</v>
      </c>
      <c r="H66" s="105">
        <v>441</v>
      </c>
      <c r="I66" s="105">
        <v>515</v>
      </c>
      <c r="J66" s="105">
        <v>416</v>
      </c>
      <c r="K66" s="105">
        <v>419</v>
      </c>
      <c r="L66" s="105">
        <v>652</v>
      </c>
      <c r="M66" s="105">
        <v>610</v>
      </c>
      <c r="N66" s="105">
        <v>776</v>
      </c>
      <c r="O66" s="105">
        <v>535</v>
      </c>
      <c r="P66" s="105">
        <v>502</v>
      </c>
      <c r="Q66" s="105">
        <v>482</v>
      </c>
      <c r="R66" s="105">
        <v>277</v>
      </c>
      <c r="S66" s="105">
        <v>267</v>
      </c>
      <c r="T66" s="105">
        <v>207</v>
      </c>
      <c r="U66" s="105">
        <v>233</v>
      </c>
      <c r="V66" s="105">
        <v>223</v>
      </c>
      <c r="W66" s="105">
        <v>212</v>
      </c>
      <c r="X66" s="105">
        <v>801</v>
      </c>
      <c r="Y66" s="105">
        <v>925</v>
      </c>
      <c r="Z66" s="105">
        <v>677</v>
      </c>
      <c r="AA66" s="105">
        <v>890</v>
      </c>
      <c r="AB66" s="105">
        <v>934</v>
      </c>
      <c r="AC66" s="105">
        <v>918</v>
      </c>
      <c r="AD66" s="105">
        <v>967</v>
      </c>
      <c r="AE66" s="105">
        <v>965</v>
      </c>
      <c r="AF66" s="105">
        <v>933</v>
      </c>
      <c r="AG66" s="105">
        <v>736</v>
      </c>
      <c r="AH66" s="105">
        <v>592</v>
      </c>
      <c r="AI66" s="105">
        <v>587</v>
      </c>
      <c r="AJ66" s="105">
        <v>658</v>
      </c>
      <c r="AK66" s="105">
        <v>770</v>
      </c>
      <c r="AL66" s="105">
        <v>659</v>
      </c>
      <c r="AM66" s="105">
        <v>552</v>
      </c>
      <c r="AN66" s="105">
        <v>513</v>
      </c>
      <c r="AO66" s="105">
        <v>545</v>
      </c>
      <c r="AP66" s="105">
        <v>462</v>
      </c>
      <c r="AQ66" s="105">
        <v>437</v>
      </c>
      <c r="AR66" s="105">
        <v>500</v>
      </c>
      <c r="AS66" s="105">
        <v>518</v>
      </c>
      <c r="AT66" s="105">
        <v>536</v>
      </c>
      <c r="AU66" s="105">
        <v>491</v>
      </c>
      <c r="AV66" s="105">
        <v>475</v>
      </c>
      <c r="AW66" s="105">
        <v>489</v>
      </c>
      <c r="AX66" s="105">
        <v>493</v>
      </c>
      <c r="AY66" s="105">
        <v>469</v>
      </c>
      <c r="AZ66" s="105">
        <v>468</v>
      </c>
      <c r="BA66" s="105">
        <v>464</v>
      </c>
      <c r="BB66" s="105">
        <v>725</v>
      </c>
      <c r="BC66" s="105">
        <v>762</v>
      </c>
      <c r="BD66" s="105">
        <v>715</v>
      </c>
      <c r="BE66" s="105">
        <v>159</v>
      </c>
      <c r="BF66" s="105">
        <v>156</v>
      </c>
      <c r="BG66" s="105">
        <v>213</v>
      </c>
      <c r="BH66" s="105">
        <v>702</v>
      </c>
      <c r="BI66" s="105">
        <v>542</v>
      </c>
      <c r="BJ66" s="105">
        <v>468</v>
      </c>
      <c r="BK66" s="105">
        <v>428</v>
      </c>
      <c r="BL66" s="105">
        <v>426</v>
      </c>
      <c r="BM66" s="105">
        <v>450</v>
      </c>
      <c r="BN66" s="105">
        <v>1249</v>
      </c>
      <c r="BO66" s="105">
        <v>1283</v>
      </c>
      <c r="BP66" s="105">
        <v>1200</v>
      </c>
      <c r="BQ66" s="105">
        <v>1715</v>
      </c>
      <c r="BR66" s="105">
        <v>1942</v>
      </c>
      <c r="BS66" s="105">
        <v>1711</v>
      </c>
      <c r="BT66" s="105">
        <v>1037</v>
      </c>
      <c r="BU66" s="105">
        <v>1033</v>
      </c>
      <c r="BV66" s="105">
        <v>1014</v>
      </c>
      <c r="BW66" s="105">
        <v>2006</v>
      </c>
      <c r="BX66" s="105">
        <v>1136</v>
      </c>
      <c r="BY66" s="105">
        <v>1053</v>
      </c>
      <c r="BZ66" s="105">
        <v>760</v>
      </c>
      <c r="CA66" s="105">
        <v>782</v>
      </c>
      <c r="CB66" s="105">
        <v>842</v>
      </c>
      <c r="CC66" s="105">
        <v>617</v>
      </c>
      <c r="CD66" s="105">
        <v>626</v>
      </c>
      <c r="CE66" s="105">
        <v>710</v>
      </c>
      <c r="CF66" s="105">
        <v>798</v>
      </c>
      <c r="CG66" s="105">
        <v>946</v>
      </c>
      <c r="CH66" s="105">
        <v>764</v>
      </c>
      <c r="CI66" s="105">
        <v>713</v>
      </c>
      <c r="CJ66" s="105">
        <v>1166</v>
      </c>
      <c r="CK66" s="105">
        <v>902</v>
      </c>
      <c r="CL66" s="105">
        <v>464</v>
      </c>
      <c r="CM66" s="105">
        <v>411</v>
      </c>
      <c r="CN66" s="105">
        <v>428</v>
      </c>
      <c r="CO66" s="105">
        <v>453</v>
      </c>
      <c r="CP66" s="105">
        <v>428</v>
      </c>
      <c r="CQ66" s="105">
        <v>466</v>
      </c>
      <c r="CR66" s="105">
        <v>681</v>
      </c>
      <c r="CS66" s="105">
        <v>701</v>
      </c>
      <c r="CT66" s="105">
        <v>779</v>
      </c>
      <c r="CU66" s="105">
        <v>633</v>
      </c>
      <c r="CV66" s="105">
        <v>628</v>
      </c>
      <c r="CW66" s="105">
        <v>841</v>
      </c>
      <c r="CX66" s="105">
        <v>202</v>
      </c>
      <c r="CY66" s="105">
        <v>212</v>
      </c>
      <c r="CZ66" s="105">
        <v>261</v>
      </c>
      <c r="DA66" s="105">
        <v>202</v>
      </c>
      <c r="DB66" s="105">
        <v>158</v>
      </c>
      <c r="DC66" s="105">
        <v>146</v>
      </c>
      <c r="DD66" s="127">
        <v>406</v>
      </c>
      <c r="DE66" s="105">
        <v>400</v>
      </c>
      <c r="DF66" s="105">
        <v>412</v>
      </c>
      <c r="DG66" s="105">
        <v>374</v>
      </c>
      <c r="DH66" s="105">
        <v>365</v>
      </c>
      <c r="DI66" s="105">
        <v>505</v>
      </c>
      <c r="DJ66" s="105">
        <v>3276</v>
      </c>
      <c r="DK66" s="105">
        <v>3172</v>
      </c>
      <c r="DL66" s="105">
        <v>3118</v>
      </c>
      <c r="DM66" s="105">
        <v>2114</v>
      </c>
      <c r="DN66" s="105">
        <v>2186</v>
      </c>
      <c r="DO66" s="105">
        <v>2149</v>
      </c>
      <c r="DP66" s="105">
        <v>2148</v>
      </c>
      <c r="DQ66" s="105">
        <v>2226</v>
      </c>
      <c r="DR66" s="105">
        <v>1371</v>
      </c>
      <c r="DS66" s="105">
        <v>2784</v>
      </c>
      <c r="DT66" s="105">
        <v>3745</v>
      </c>
      <c r="DU66" s="105">
        <v>3575</v>
      </c>
      <c r="DV66" s="105">
        <v>420</v>
      </c>
      <c r="DW66" s="105">
        <v>435</v>
      </c>
      <c r="DX66" s="105">
        <v>526</v>
      </c>
      <c r="DY66" s="105">
        <v>428</v>
      </c>
      <c r="DZ66" s="105">
        <v>360</v>
      </c>
      <c r="EA66" s="105">
        <v>351</v>
      </c>
      <c r="EB66" s="105">
        <v>596</v>
      </c>
      <c r="EC66" s="105">
        <v>549</v>
      </c>
      <c r="ED66" s="105">
        <v>658</v>
      </c>
      <c r="EE66" s="105">
        <v>580</v>
      </c>
      <c r="EF66" s="105">
        <v>793</v>
      </c>
      <c r="EG66" s="105">
        <v>570</v>
      </c>
      <c r="EH66" s="105">
        <v>514</v>
      </c>
      <c r="EI66" s="105">
        <v>602</v>
      </c>
      <c r="EJ66" s="105">
        <v>521</v>
      </c>
      <c r="EK66" s="105">
        <v>561</v>
      </c>
      <c r="EL66" s="105">
        <v>601</v>
      </c>
      <c r="EM66" s="105">
        <v>574</v>
      </c>
      <c r="EN66" s="105">
        <v>814</v>
      </c>
      <c r="EO66" s="105">
        <v>845</v>
      </c>
      <c r="EP66" s="105">
        <v>786</v>
      </c>
      <c r="EQ66" s="105">
        <v>851</v>
      </c>
      <c r="ER66" s="105">
        <v>784</v>
      </c>
      <c r="ES66" s="105">
        <v>836</v>
      </c>
      <c r="ET66" s="105">
        <v>579</v>
      </c>
      <c r="EU66" s="105">
        <v>524</v>
      </c>
      <c r="EV66" s="105">
        <v>538</v>
      </c>
      <c r="EW66" s="105">
        <v>346</v>
      </c>
      <c r="EX66" s="105">
        <v>346</v>
      </c>
      <c r="EY66" s="105">
        <v>408</v>
      </c>
      <c r="EZ66" s="105">
        <v>15909</v>
      </c>
      <c r="FA66" s="105">
        <v>15919</v>
      </c>
      <c r="FB66" s="105">
        <v>15763</v>
      </c>
      <c r="FC66" s="105">
        <v>15717</v>
      </c>
      <c r="FD66" s="105">
        <v>15871</v>
      </c>
      <c r="FE66" s="105">
        <v>15349</v>
      </c>
    </row>
    <row r="67" spans="2:161">
      <c r="B67" s="105">
        <v>31</v>
      </c>
      <c r="C67" s="105">
        <v>119.17</v>
      </c>
      <c r="D67" s="105">
        <v>11.17</v>
      </c>
      <c r="E67" s="105">
        <v>65.17</v>
      </c>
      <c r="F67" s="105">
        <v>434.17</v>
      </c>
      <c r="G67" s="105">
        <v>456.17</v>
      </c>
      <c r="H67" s="105">
        <v>439.17</v>
      </c>
      <c r="I67" s="105">
        <v>498.17</v>
      </c>
      <c r="J67" s="105">
        <v>413.17</v>
      </c>
      <c r="K67" s="105">
        <v>419.17</v>
      </c>
      <c r="L67" s="105">
        <v>643.16999999999996</v>
      </c>
      <c r="M67" s="105">
        <v>619.16999999999996</v>
      </c>
      <c r="N67" s="105">
        <v>761.17</v>
      </c>
      <c r="O67" s="105">
        <v>516.16999999999996</v>
      </c>
      <c r="P67" s="105">
        <v>502.17</v>
      </c>
      <c r="Q67" s="105">
        <v>476.17</v>
      </c>
      <c r="R67" s="105">
        <v>274.17</v>
      </c>
      <c r="S67" s="105">
        <v>259.17</v>
      </c>
      <c r="T67" s="105">
        <v>195.17</v>
      </c>
      <c r="U67" s="105">
        <v>240.17</v>
      </c>
      <c r="V67" s="105">
        <v>222.17</v>
      </c>
      <c r="W67" s="105">
        <v>220.17</v>
      </c>
      <c r="X67" s="105">
        <v>825.67</v>
      </c>
      <c r="Y67" s="105">
        <v>961.17</v>
      </c>
      <c r="Z67" s="105">
        <v>690.17</v>
      </c>
      <c r="AA67" s="105">
        <v>925.17</v>
      </c>
      <c r="AB67" s="105">
        <v>978.17</v>
      </c>
      <c r="AC67" s="105">
        <v>938.17</v>
      </c>
      <c r="AD67" s="105">
        <v>993.17</v>
      </c>
      <c r="AE67" s="105">
        <v>988.17</v>
      </c>
      <c r="AF67" s="105">
        <v>931.17</v>
      </c>
      <c r="AG67" s="105">
        <v>725.17</v>
      </c>
      <c r="AH67" s="105">
        <v>598.16999999999996</v>
      </c>
      <c r="AI67" s="105">
        <v>563.16999999999996</v>
      </c>
      <c r="AJ67" s="105">
        <v>667.17</v>
      </c>
      <c r="AK67" s="105">
        <v>791.17</v>
      </c>
      <c r="AL67" s="105">
        <v>657.17</v>
      </c>
      <c r="AM67" s="105">
        <v>527.16999999999996</v>
      </c>
      <c r="AN67" s="105">
        <v>519.16999999999996</v>
      </c>
      <c r="AO67" s="105">
        <v>534.16999999999996</v>
      </c>
      <c r="AP67" s="105">
        <v>463.17</v>
      </c>
      <c r="AQ67" s="105">
        <v>434.17</v>
      </c>
      <c r="AR67" s="105">
        <v>491.17</v>
      </c>
      <c r="AS67" s="105">
        <v>545.16999999999996</v>
      </c>
      <c r="AT67" s="105">
        <v>534.16999999999996</v>
      </c>
      <c r="AU67" s="105">
        <v>485.17</v>
      </c>
      <c r="AV67" s="105">
        <v>492.17</v>
      </c>
      <c r="AW67" s="105">
        <v>477.17</v>
      </c>
      <c r="AX67" s="105">
        <v>486.17</v>
      </c>
      <c r="AY67" s="105">
        <v>469.17</v>
      </c>
      <c r="AZ67" s="105">
        <v>469.17</v>
      </c>
      <c r="BA67" s="105">
        <v>477.17</v>
      </c>
      <c r="BB67" s="105">
        <v>752.17</v>
      </c>
      <c r="BC67" s="105">
        <v>765.17</v>
      </c>
      <c r="BD67" s="105">
        <v>748.17</v>
      </c>
      <c r="BE67" s="105">
        <v>146.16999999999999</v>
      </c>
      <c r="BF67" s="105">
        <v>157.16999999999999</v>
      </c>
      <c r="BG67" s="105">
        <v>208.17</v>
      </c>
      <c r="BH67" s="105">
        <v>742.17</v>
      </c>
      <c r="BI67" s="105">
        <v>539.16999999999996</v>
      </c>
      <c r="BJ67" s="105">
        <v>464.17</v>
      </c>
      <c r="BK67" s="105">
        <v>443.17</v>
      </c>
      <c r="BL67" s="105">
        <v>431.17</v>
      </c>
      <c r="BM67" s="105">
        <v>451.17</v>
      </c>
      <c r="BN67" s="105">
        <v>1216.17</v>
      </c>
      <c r="BO67" s="105">
        <v>1289.17</v>
      </c>
      <c r="BP67" s="105">
        <v>1234.17</v>
      </c>
      <c r="BQ67" s="105">
        <v>1728.17</v>
      </c>
      <c r="BR67" s="105">
        <v>2001.17</v>
      </c>
      <c r="BS67" s="105">
        <v>1773.17</v>
      </c>
      <c r="BT67" s="105">
        <v>1045.17</v>
      </c>
      <c r="BU67" s="105">
        <v>1050.17</v>
      </c>
      <c r="BV67" s="105">
        <v>1049.17</v>
      </c>
      <c r="BW67" s="105">
        <v>2024.17</v>
      </c>
      <c r="BX67" s="105">
        <v>1123.17</v>
      </c>
      <c r="BY67" s="105">
        <v>1067.17</v>
      </c>
      <c r="BZ67" s="105">
        <v>789.17</v>
      </c>
      <c r="CA67" s="105">
        <v>796.17</v>
      </c>
      <c r="CB67" s="105">
        <v>865.17</v>
      </c>
      <c r="CC67" s="105">
        <v>620.16999999999996</v>
      </c>
      <c r="CD67" s="105">
        <v>634.16999999999996</v>
      </c>
      <c r="CE67" s="105">
        <v>726.17</v>
      </c>
      <c r="CF67" s="105">
        <v>775.17</v>
      </c>
      <c r="CG67" s="105">
        <v>948.17</v>
      </c>
      <c r="CH67" s="105">
        <v>774.17</v>
      </c>
      <c r="CI67" s="105">
        <v>740.17</v>
      </c>
      <c r="CJ67" s="105">
        <v>1180.17</v>
      </c>
      <c r="CK67" s="105">
        <v>893.17</v>
      </c>
      <c r="CL67" s="105">
        <v>443.17</v>
      </c>
      <c r="CM67" s="105">
        <v>396.17</v>
      </c>
      <c r="CN67" s="105">
        <v>422.17</v>
      </c>
      <c r="CO67" s="105">
        <v>466.17</v>
      </c>
      <c r="CP67" s="105">
        <v>451.17</v>
      </c>
      <c r="CQ67" s="105">
        <v>475.17</v>
      </c>
      <c r="CR67" s="105">
        <v>682.17</v>
      </c>
      <c r="CS67" s="105">
        <v>676.17</v>
      </c>
      <c r="CT67" s="105">
        <v>803.17</v>
      </c>
      <c r="CU67" s="105">
        <v>629.16999999999996</v>
      </c>
      <c r="CV67" s="105">
        <v>632.16999999999996</v>
      </c>
      <c r="CW67" s="105">
        <v>848.17</v>
      </c>
      <c r="CX67" s="105">
        <v>190.17</v>
      </c>
      <c r="CY67" s="105">
        <v>210.17</v>
      </c>
      <c r="CZ67" s="105">
        <v>248.17</v>
      </c>
      <c r="DA67" s="105">
        <v>199.17</v>
      </c>
      <c r="DB67" s="105">
        <v>162.16999999999999</v>
      </c>
      <c r="DC67" s="105">
        <v>146.16999999999999</v>
      </c>
      <c r="DD67" s="127">
        <v>393.17</v>
      </c>
      <c r="DE67" s="105">
        <v>417.17</v>
      </c>
      <c r="DF67" s="105">
        <v>369.17</v>
      </c>
      <c r="DG67" s="105">
        <v>377.17</v>
      </c>
      <c r="DH67" s="105">
        <v>339.17</v>
      </c>
      <c r="DI67" s="105">
        <v>503.17</v>
      </c>
      <c r="DJ67" s="105">
        <v>3338.17</v>
      </c>
      <c r="DK67" s="105">
        <v>3237.17</v>
      </c>
      <c r="DL67" s="105">
        <v>3199.17</v>
      </c>
      <c r="DM67" s="105">
        <v>2203.17</v>
      </c>
      <c r="DN67" s="105">
        <v>2219.17</v>
      </c>
      <c r="DO67" s="105">
        <v>2226.17</v>
      </c>
      <c r="DP67" s="105">
        <v>2186.17</v>
      </c>
      <c r="DQ67" s="105">
        <v>2268.17</v>
      </c>
      <c r="DR67" s="105">
        <v>1404.17</v>
      </c>
      <c r="DS67" s="105">
        <v>2775.17</v>
      </c>
      <c r="DT67" s="105">
        <v>3790.17</v>
      </c>
      <c r="DU67" s="105">
        <v>3679.17</v>
      </c>
      <c r="DV67" s="105">
        <v>432.17</v>
      </c>
      <c r="DW67" s="105">
        <v>418.17</v>
      </c>
      <c r="DX67" s="105">
        <v>546.16999999999996</v>
      </c>
      <c r="DY67" s="105">
        <v>411.17</v>
      </c>
      <c r="DZ67" s="105">
        <v>367.17</v>
      </c>
      <c r="EA67" s="105">
        <v>359.17</v>
      </c>
      <c r="EB67" s="105">
        <v>611.16999999999996</v>
      </c>
      <c r="EC67" s="105">
        <v>520.16999999999996</v>
      </c>
      <c r="ED67" s="105">
        <v>665.17</v>
      </c>
      <c r="EE67" s="105">
        <v>559.16999999999996</v>
      </c>
      <c r="EF67" s="105">
        <v>805.17</v>
      </c>
      <c r="EG67" s="105">
        <v>586.16999999999996</v>
      </c>
      <c r="EH67" s="105">
        <v>520.16999999999996</v>
      </c>
      <c r="EI67" s="105">
        <v>623.16999999999996</v>
      </c>
      <c r="EJ67" s="105">
        <v>547.16999999999996</v>
      </c>
      <c r="EK67" s="105">
        <v>576.16999999999996</v>
      </c>
      <c r="EL67" s="105">
        <v>596.16999999999996</v>
      </c>
      <c r="EM67" s="105">
        <v>575.16999999999996</v>
      </c>
      <c r="EN67" s="105">
        <v>802.17</v>
      </c>
      <c r="EO67" s="105">
        <v>836.17</v>
      </c>
      <c r="EP67" s="105">
        <v>805.17</v>
      </c>
      <c r="EQ67" s="105">
        <v>865.17</v>
      </c>
      <c r="ER67" s="105">
        <v>804.17</v>
      </c>
      <c r="ES67" s="105">
        <v>837.17</v>
      </c>
      <c r="ET67" s="105">
        <v>596.16999999999996</v>
      </c>
      <c r="EU67" s="105">
        <v>531.16999999999996</v>
      </c>
      <c r="EV67" s="105">
        <v>550.16999999999996</v>
      </c>
      <c r="EW67" s="105">
        <v>372.17</v>
      </c>
      <c r="EX67" s="105">
        <v>370.17</v>
      </c>
      <c r="EY67" s="105">
        <v>408.17</v>
      </c>
      <c r="EZ67" s="105">
        <v>15924.17</v>
      </c>
      <c r="FA67" s="105">
        <v>15657.17</v>
      </c>
      <c r="FB67" s="105">
        <v>15847.17</v>
      </c>
      <c r="FC67" s="105">
        <v>15710.17</v>
      </c>
      <c r="FD67" s="105">
        <v>15677.17</v>
      </c>
      <c r="FE67" s="105">
        <v>15205.17</v>
      </c>
    </row>
    <row r="68" spans="2:161">
      <c r="B68" s="105">
        <v>31.5</v>
      </c>
      <c r="C68" s="105">
        <v>138</v>
      </c>
      <c r="D68" s="105">
        <v>10</v>
      </c>
      <c r="E68" s="105">
        <v>74</v>
      </c>
      <c r="F68" s="105">
        <v>391</v>
      </c>
      <c r="G68" s="105">
        <v>422</v>
      </c>
      <c r="H68" s="105">
        <v>414</v>
      </c>
      <c r="I68" s="105">
        <v>478</v>
      </c>
      <c r="J68" s="105">
        <v>380</v>
      </c>
      <c r="K68" s="105">
        <v>383</v>
      </c>
      <c r="L68" s="105">
        <v>657</v>
      </c>
      <c r="M68" s="105">
        <v>628</v>
      </c>
      <c r="N68" s="105">
        <v>765</v>
      </c>
      <c r="O68" s="105">
        <v>532</v>
      </c>
      <c r="P68" s="105">
        <v>495</v>
      </c>
      <c r="Q68" s="105">
        <v>498</v>
      </c>
      <c r="R68" s="105">
        <v>235</v>
      </c>
      <c r="S68" s="105">
        <v>230</v>
      </c>
      <c r="T68" s="105">
        <v>156</v>
      </c>
      <c r="U68" s="105">
        <v>192</v>
      </c>
      <c r="V68" s="105">
        <v>195</v>
      </c>
      <c r="W68" s="105">
        <v>183</v>
      </c>
      <c r="X68" s="105">
        <v>849.5</v>
      </c>
      <c r="Y68" s="105">
        <v>994</v>
      </c>
      <c r="Z68" s="105">
        <v>705</v>
      </c>
      <c r="AA68" s="105">
        <v>959</v>
      </c>
      <c r="AB68" s="105">
        <v>979</v>
      </c>
      <c r="AC68" s="105">
        <v>962</v>
      </c>
      <c r="AD68" s="105">
        <v>919</v>
      </c>
      <c r="AE68" s="105">
        <v>930</v>
      </c>
      <c r="AF68" s="105">
        <v>867</v>
      </c>
      <c r="AG68" s="105">
        <v>663</v>
      </c>
      <c r="AH68" s="105">
        <v>531</v>
      </c>
      <c r="AI68" s="105">
        <v>520</v>
      </c>
      <c r="AJ68" s="105">
        <v>653</v>
      </c>
      <c r="AK68" s="105">
        <v>771</v>
      </c>
      <c r="AL68" s="105">
        <v>630</v>
      </c>
      <c r="AM68" s="105">
        <v>560</v>
      </c>
      <c r="AN68" s="105">
        <v>508</v>
      </c>
      <c r="AO68" s="105">
        <v>549</v>
      </c>
      <c r="AP68" s="105">
        <v>465</v>
      </c>
      <c r="AQ68" s="105">
        <v>443</v>
      </c>
      <c r="AR68" s="105">
        <v>518</v>
      </c>
      <c r="AS68" s="105">
        <v>539</v>
      </c>
      <c r="AT68" s="105">
        <v>520</v>
      </c>
      <c r="AU68" s="105">
        <v>498</v>
      </c>
      <c r="AV68" s="105">
        <v>492</v>
      </c>
      <c r="AW68" s="105">
        <v>508</v>
      </c>
      <c r="AX68" s="105">
        <v>507</v>
      </c>
      <c r="AY68" s="105">
        <v>484</v>
      </c>
      <c r="AZ68" s="105">
        <v>495</v>
      </c>
      <c r="BA68" s="105">
        <v>494</v>
      </c>
      <c r="BB68" s="105">
        <v>770</v>
      </c>
      <c r="BC68" s="105">
        <v>815</v>
      </c>
      <c r="BD68" s="105">
        <v>767</v>
      </c>
      <c r="BE68" s="105">
        <v>168</v>
      </c>
      <c r="BF68" s="105">
        <v>180</v>
      </c>
      <c r="BG68" s="105">
        <v>220</v>
      </c>
      <c r="BH68" s="105">
        <v>719</v>
      </c>
      <c r="BI68" s="105">
        <v>558</v>
      </c>
      <c r="BJ68" s="105">
        <v>459</v>
      </c>
      <c r="BK68" s="105">
        <v>440</v>
      </c>
      <c r="BL68" s="105">
        <v>444</v>
      </c>
      <c r="BM68" s="105">
        <v>471</v>
      </c>
      <c r="BN68" s="105">
        <v>1182</v>
      </c>
      <c r="BO68" s="105">
        <v>1220</v>
      </c>
      <c r="BP68" s="105">
        <v>1179</v>
      </c>
      <c r="BQ68" s="105">
        <v>1662</v>
      </c>
      <c r="BR68" s="105">
        <v>1914</v>
      </c>
      <c r="BS68" s="105">
        <v>1681</v>
      </c>
      <c r="BT68" s="105">
        <v>1038</v>
      </c>
      <c r="BU68" s="105">
        <v>1033</v>
      </c>
      <c r="BV68" s="105">
        <v>1043</v>
      </c>
      <c r="BW68" s="105">
        <v>2013</v>
      </c>
      <c r="BX68" s="105">
        <v>1141</v>
      </c>
      <c r="BY68" s="105">
        <v>1078</v>
      </c>
      <c r="BZ68" s="105">
        <v>841</v>
      </c>
      <c r="CA68" s="105">
        <v>785</v>
      </c>
      <c r="CB68" s="105">
        <v>867</v>
      </c>
      <c r="CC68" s="105">
        <v>666</v>
      </c>
      <c r="CD68" s="105">
        <v>664</v>
      </c>
      <c r="CE68" s="105">
        <v>725</v>
      </c>
      <c r="CF68" s="105">
        <v>805</v>
      </c>
      <c r="CG68" s="105">
        <v>971</v>
      </c>
      <c r="CH68" s="105">
        <v>782</v>
      </c>
      <c r="CI68" s="105">
        <v>738</v>
      </c>
      <c r="CJ68" s="105">
        <v>1180</v>
      </c>
      <c r="CK68" s="105">
        <v>892</v>
      </c>
      <c r="CL68" s="105">
        <v>473</v>
      </c>
      <c r="CM68" s="105">
        <v>418</v>
      </c>
      <c r="CN68" s="105">
        <v>443</v>
      </c>
      <c r="CO68" s="105">
        <v>475</v>
      </c>
      <c r="CP68" s="105">
        <v>455</v>
      </c>
      <c r="CQ68" s="105">
        <v>482</v>
      </c>
      <c r="CR68" s="105">
        <v>684</v>
      </c>
      <c r="CS68" s="105">
        <v>702</v>
      </c>
      <c r="CT68" s="105">
        <v>808</v>
      </c>
      <c r="CU68" s="105">
        <v>623</v>
      </c>
      <c r="CV68" s="105">
        <v>665</v>
      </c>
      <c r="CW68" s="105">
        <v>849</v>
      </c>
      <c r="CX68" s="105">
        <v>203</v>
      </c>
      <c r="CY68" s="105">
        <v>215</v>
      </c>
      <c r="CZ68" s="105">
        <v>254</v>
      </c>
      <c r="DA68" s="105">
        <v>195</v>
      </c>
      <c r="DB68" s="105">
        <v>152</v>
      </c>
      <c r="DC68" s="105">
        <v>153</v>
      </c>
      <c r="DD68" s="127">
        <v>407.5</v>
      </c>
      <c r="DE68" s="105">
        <v>421</v>
      </c>
      <c r="DF68" s="105">
        <v>394</v>
      </c>
      <c r="DG68" s="105">
        <v>381</v>
      </c>
      <c r="DH68" s="105">
        <v>378</v>
      </c>
      <c r="DI68" s="105">
        <v>517</v>
      </c>
      <c r="DJ68" s="105">
        <v>3229</v>
      </c>
      <c r="DK68" s="105">
        <v>3084</v>
      </c>
      <c r="DL68" s="105">
        <v>3073</v>
      </c>
      <c r="DM68" s="105">
        <v>2069</v>
      </c>
      <c r="DN68" s="105">
        <v>2088</v>
      </c>
      <c r="DO68" s="105">
        <v>2116</v>
      </c>
      <c r="DP68" s="105">
        <v>2214</v>
      </c>
      <c r="DQ68" s="105">
        <v>2282</v>
      </c>
      <c r="DR68" s="105">
        <v>1436</v>
      </c>
      <c r="DS68" s="105">
        <v>2907</v>
      </c>
      <c r="DT68" s="105">
        <v>3892</v>
      </c>
      <c r="DU68" s="105">
        <v>3661</v>
      </c>
      <c r="DV68" s="105">
        <v>430</v>
      </c>
      <c r="DW68" s="105">
        <v>422</v>
      </c>
      <c r="DX68" s="105">
        <v>542</v>
      </c>
      <c r="DY68" s="105">
        <v>426</v>
      </c>
      <c r="DZ68" s="105">
        <v>353</v>
      </c>
      <c r="EA68" s="105">
        <v>361</v>
      </c>
      <c r="EB68" s="105">
        <v>632</v>
      </c>
      <c r="EC68" s="105">
        <v>542</v>
      </c>
      <c r="ED68" s="105">
        <v>654</v>
      </c>
      <c r="EE68" s="105">
        <v>570</v>
      </c>
      <c r="EF68" s="105">
        <v>802</v>
      </c>
      <c r="EG68" s="105">
        <v>597</v>
      </c>
      <c r="EH68" s="105">
        <v>518</v>
      </c>
      <c r="EI68" s="105">
        <v>624</v>
      </c>
      <c r="EJ68" s="105">
        <v>566</v>
      </c>
      <c r="EK68" s="105">
        <v>574</v>
      </c>
      <c r="EL68" s="105">
        <v>622</v>
      </c>
      <c r="EM68" s="105">
        <v>583</v>
      </c>
      <c r="EN68" s="105">
        <v>819</v>
      </c>
      <c r="EO68" s="105">
        <v>836</v>
      </c>
      <c r="EP68" s="105">
        <v>832</v>
      </c>
      <c r="EQ68" s="105">
        <v>894</v>
      </c>
      <c r="ER68" s="105">
        <v>827</v>
      </c>
      <c r="ES68" s="105">
        <v>850</v>
      </c>
      <c r="ET68" s="105">
        <v>601</v>
      </c>
      <c r="EU68" s="105">
        <v>549</v>
      </c>
      <c r="EV68" s="105">
        <v>557</v>
      </c>
      <c r="EW68" s="105">
        <v>364</v>
      </c>
      <c r="EX68" s="105">
        <v>369</v>
      </c>
      <c r="EY68" s="105">
        <v>417</v>
      </c>
      <c r="EZ68" s="105">
        <v>15975</v>
      </c>
      <c r="FA68" s="105">
        <v>15902</v>
      </c>
      <c r="FB68" s="105">
        <v>15724</v>
      </c>
      <c r="FC68" s="105">
        <v>15901</v>
      </c>
      <c r="FD68" s="105">
        <v>15649</v>
      </c>
      <c r="FE68" s="105">
        <v>15280</v>
      </c>
    </row>
    <row r="69" spans="2:161">
      <c r="B69" s="105">
        <v>32</v>
      </c>
      <c r="C69" s="105">
        <v>126</v>
      </c>
      <c r="D69" s="105">
        <v>4</v>
      </c>
      <c r="E69" s="105">
        <v>65</v>
      </c>
      <c r="F69" s="105">
        <v>391</v>
      </c>
      <c r="G69" s="105">
        <v>422</v>
      </c>
      <c r="H69" s="105">
        <v>414</v>
      </c>
      <c r="I69" s="105">
        <v>478</v>
      </c>
      <c r="J69" s="105">
        <v>380</v>
      </c>
      <c r="K69" s="105">
        <v>383</v>
      </c>
      <c r="L69" s="105">
        <v>652</v>
      </c>
      <c r="M69" s="105">
        <v>624</v>
      </c>
      <c r="N69" s="105">
        <v>779</v>
      </c>
      <c r="O69" s="105">
        <v>538</v>
      </c>
      <c r="P69" s="105">
        <v>517</v>
      </c>
      <c r="Q69" s="105">
        <v>490</v>
      </c>
      <c r="R69" s="105">
        <v>235</v>
      </c>
      <c r="S69" s="105">
        <v>230</v>
      </c>
      <c r="T69" s="105">
        <v>156</v>
      </c>
      <c r="U69" s="105">
        <v>192</v>
      </c>
      <c r="V69" s="105">
        <v>195</v>
      </c>
      <c r="W69" s="105">
        <v>183</v>
      </c>
      <c r="X69" s="105">
        <v>889.5</v>
      </c>
      <c r="Y69" s="105">
        <v>1059</v>
      </c>
      <c r="Z69" s="105">
        <v>720</v>
      </c>
      <c r="AA69" s="105">
        <v>1000</v>
      </c>
      <c r="AB69" s="105">
        <v>993</v>
      </c>
      <c r="AC69" s="105">
        <v>990</v>
      </c>
      <c r="AD69" s="105">
        <v>919</v>
      </c>
      <c r="AE69" s="105">
        <v>930</v>
      </c>
      <c r="AF69" s="105">
        <v>867</v>
      </c>
      <c r="AG69" s="105">
        <v>663</v>
      </c>
      <c r="AH69" s="105">
        <v>531</v>
      </c>
      <c r="AI69" s="105">
        <v>520</v>
      </c>
      <c r="AJ69" s="105">
        <v>656</v>
      </c>
      <c r="AK69" s="105">
        <v>765</v>
      </c>
      <c r="AL69" s="105">
        <v>651</v>
      </c>
      <c r="AM69" s="105">
        <v>558</v>
      </c>
      <c r="AN69" s="105">
        <v>523</v>
      </c>
      <c r="AO69" s="105">
        <v>563</v>
      </c>
      <c r="AP69" s="105">
        <v>461</v>
      </c>
      <c r="AQ69" s="105">
        <v>432</v>
      </c>
      <c r="AR69" s="105">
        <v>511</v>
      </c>
      <c r="AS69" s="105">
        <v>530</v>
      </c>
      <c r="AT69" s="105">
        <v>549</v>
      </c>
      <c r="AU69" s="105">
        <v>505</v>
      </c>
      <c r="AV69" s="105">
        <v>499</v>
      </c>
      <c r="AW69" s="105">
        <v>500</v>
      </c>
      <c r="AX69" s="105">
        <v>509</v>
      </c>
      <c r="AY69" s="105">
        <v>478</v>
      </c>
      <c r="AZ69" s="105">
        <v>502</v>
      </c>
      <c r="BA69" s="105">
        <v>496</v>
      </c>
      <c r="BB69" s="105">
        <v>832</v>
      </c>
      <c r="BC69" s="105">
        <v>858</v>
      </c>
      <c r="BD69" s="105">
        <v>825</v>
      </c>
      <c r="BE69" s="105">
        <v>164</v>
      </c>
      <c r="BF69" s="105">
        <v>169</v>
      </c>
      <c r="BG69" s="105">
        <v>212</v>
      </c>
      <c r="BH69" s="105">
        <v>760</v>
      </c>
      <c r="BI69" s="105">
        <v>549</v>
      </c>
      <c r="BJ69" s="105">
        <v>456</v>
      </c>
      <c r="BK69" s="105">
        <v>435</v>
      </c>
      <c r="BL69" s="105">
        <v>440</v>
      </c>
      <c r="BM69" s="105">
        <v>483</v>
      </c>
      <c r="BN69" s="105">
        <v>1182</v>
      </c>
      <c r="BO69" s="105">
        <v>1220</v>
      </c>
      <c r="BP69" s="105">
        <v>1179</v>
      </c>
      <c r="BQ69" s="105">
        <v>1662</v>
      </c>
      <c r="BR69" s="105">
        <v>1914</v>
      </c>
      <c r="BS69" s="105">
        <v>1681</v>
      </c>
      <c r="BT69" s="105">
        <v>1112</v>
      </c>
      <c r="BU69" s="105">
        <v>1081</v>
      </c>
      <c r="BV69" s="105">
        <v>1026</v>
      </c>
      <c r="BW69" s="105">
        <v>2058</v>
      </c>
      <c r="BX69" s="105">
        <v>1165</v>
      </c>
      <c r="BY69" s="105">
        <v>1093</v>
      </c>
      <c r="BZ69" s="105">
        <v>825</v>
      </c>
      <c r="CA69" s="105">
        <v>804</v>
      </c>
      <c r="CB69" s="105">
        <v>915</v>
      </c>
      <c r="CC69" s="105">
        <v>657</v>
      </c>
      <c r="CD69" s="105">
        <v>659</v>
      </c>
      <c r="CE69" s="105">
        <v>731</v>
      </c>
      <c r="CF69" s="105">
        <v>814</v>
      </c>
      <c r="CG69" s="105">
        <v>1016</v>
      </c>
      <c r="CH69" s="105">
        <v>812</v>
      </c>
      <c r="CI69" s="105">
        <v>755</v>
      </c>
      <c r="CJ69" s="105">
        <v>1237</v>
      </c>
      <c r="CK69" s="105">
        <v>951</v>
      </c>
      <c r="CL69" s="105">
        <v>452</v>
      </c>
      <c r="CM69" s="105">
        <v>406</v>
      </c>
      <c r="CN69" s="105">
        <v>419</v>
      </c>
      <c r="CO69" s="105">
        <v>470</v>
      </c>
      <c r="CP69" s="105">
        <v>450</v>
      </c>
      <c r="CQ69" s="105">
        <v>468</v>
      </c>
      <c r="CR69" s="105">
        <v>693</v>
      </c>
      <c r="CS69" s="105">
        <v>712</v>
      </c>
      <c r="CT69" s="105">
        <v>798</v>
      </c>
      <c r="CU69" s="105">
        <v>649</v>
      </c>
      <c r="CV69" s="105">
        <v>645</v>
      </c>
      <c r="CW69" s="105">
        <v>849</v>
      </c>
      <c r="CX69" s="105">
        <v>198</v>
      </c>
      <c r="CY69" s="105">
        <v>213</v>
      </c>
      <c r="CZ69" s="105">
        <v>243</v>
      </c>
      <c r="DA69" s="105">
        <v>194</v>
      </c>
      <c r="DB69" s="105">
        <v>153</v>
      </c>
      <c r="DC69" s="105">
        <v>149</v>
      </c>
      <c r="DD69" s="127">
        <v>404</v>
      </c>
      <c r="DE69" s="105">
        <v>417</v>
      </c>
      <c r="DF69" s="105">
        <v>391</v>
      </c>
      <c r="DG69" s="105">
        <v>371</v>
      </c>
      <c r="DH69" s="105">
        <v>346</v>
      </c>
      <c r="DI69" s="105">
        <v>505</v>
      </c>
      <c r="DJ69" s="105">
        <v>3229</v>
      </c>
      <c r="DK69" s="105">
        <v>3084</v>
      </c>
      <c r="DL69" s="105">
        <v>3073</v>
      </c>
      <c r="DM69" s="105">
        <v>2069</v>
      </c>
      <c r="DN69" s="105">
        <v>2088</v>
      </c>
      <c r="DO69" s="105">
        <v>2116</v>
      </c>
      <c r="DP69" s="105">
        <v>2277</v>
      </c>
      <c r="DQ69" s="105">
        <v>2354</v>
      </c>
      <c r="DR69" s="105">
        <v>1459</v>
      </c>
      <c r="DS69" s="105">
        <v>2983</v>
      </c>
      <c r="DT69" s="105">
        <v>3896</v>
      </c>
      <c r="DU69" s="105">
        <v>3793</v>
      </c>
      <c r="DV69" s="105">
        <v>432</v>
      </c>
      <c r="DW69" s="105">
        <v>430</v>
      </c>
      <c r="DX69" s="105">
        <v>535</v>
      </c>
      <c r="DY69" s="105">
        <v>413</v>
      </c>
      <c r="DZ69" s="105">
        <v>364</v>
      </c>
      <c r="EA69" s="105">
        <v>362</v>
      </c>
      <c r="EB69" s="105">
        <v>623</v>
      </c>
      <c r="EC69" s="105">
        <v>550</v>
      </c>
      <c r="ED69" s="105">
        <v>666</v>
      </c>
      <c r="EE69" s="105">
        <v>585</v>
      </c>
      <c r="EF69" s="105">
        <v>812</v>
      </c>
      <c r="EG69" s="105">
        <v>581</v>
      </c>
      <c r="EH69" s="105">
        <v>536</v>
      </c>
      <c r="EI69" s="105">
        <v>650</v>
      </c>
      <c r="EJ69" s="105">
        <v>567</v>
      </c>
      <c r="EK69" s="105">
        <v>574</v>
      </c>
      <c r="EL69" s="105">
        <v>642</v>
      </c>
      <c r="EM69" s="105">
        <v>569</v>
      </c>
      <c r="EN69" s="105">
        <v>812</v>
      </c>
      <c r="EO69" s="105">
        <v>861</v>
      </c>
      <c r="EP69" s="105">
        <v>824</v>
      </c>
      <c r="EQ69" s="105">
        <v>887</v>
      </c>
      <c r="ER69" s="105">
        <v>809</v>
      </c>
      <c r="ES69" s="105">
        <v>849</v>
      </c>
      <c r="ET69" s="105">
        <v>624</v>
      </c>
      <c r="EU69" s="105">
        <v>558</v>
      </c>
      <c r="EV69" s="105">
        <v>571</v>
      </c>
      <c r="EW69" s="105">
        <v>347</v>
      </c>
      <c r="EX69" s="105">
        <v>364</v>
      </c>
      <c r="EY69" s="105">
        <v>415</v>
      </c>
      <c r="EZ69" s="105">
        <v>15550</v>
      </c>
      <c r="FA69" s="105">
        <v>15782</v>
      </c>
      <c r="FB69" s="105">
        <v>15685</v>
      </c>
      <c r="FC69" s="105">
        <v>15666</v>
      </c>
      <c r="FD69" s="105">
        <v>15686</v>
      </c>
      <c r="FE69" s="105">
        <v>15177</v>
      </c>
    </row>
    <row r="70" spans="2:161">
      <c r="B70" s="105">
        <v>32.5</v>
      </c>
      <c r="C70" s="105">
        <v>146</v>
      </c>
      <c r="D70" s="105">
        <v>19</v>
      </c>
      <c r="E70" s="105">
        <v>82.5</v>
      </c>
      <c r="F70" s="105">
        <v>388</v>
      </c>
      <c r="G70" s="105">
        <v>409</v>
      </c>
      <c r="H70" s="105">
        <v>404</v>
      </c>
      <c r="I70" s="105">
        <v>468</v>
      </c>
      <c r="J70" s="105">
        <v>387</v>
      </c>
      <c r="K70" s="105">
        <v>395</v>
      </c>
      <c r="L70" s="105">
        <v>633</v>
      </c>
      <c r="M70" s="105">
        <v>607</v>
      </c>
      <c r="N70" s="105">
        <v>756</v>
      </c>
      <c r="O70" s="105">
        <v>524</v>
      </c>
      <c r="P70" s="105">
        <v>485</v>
      </c>
      <c r="Q70" s="105">
        <v>474</v>
      </c>
      <c r="R70" s="105">
        <v>236</v>
      </c>
      <c r="S70" s="105">
        <v>229</v>
      </c>
      <c r="T70" s="105">
        <v>149</v>
      </c>
      <c r="U70" s="105">
        <v>183</v>
      </c>
      <c r="V70" s="105">
        <v>182</v>
      </c>
      <c r="W70" s="105">
        <v>178</v>
      </c>
      <c r="X70" s="105">
        <v>923.5</v>
      </c>
      <c r="Y70" s="105">
        <v>1101</v>
      </c>
      <c r="Z70" s="105">
        <v>746</v>
      </c>
      <c r="AA70" s="105">
        <v>993</v>
      </c>
      <c r="AB70" s="105">
        <v>1008</v>
      </c>
      <c r="AC70" s="105">
        <v>979</v>
      </c>
      <c r="AD70" s="105">
        <v>935</v>
      </c>
      <c r="AE70" s="105">
        <v>934</v>
      </c>
      <c r="AF70" s="105">
        <v>883</v>
      </c>
      <c r="AG70" s="105">
        <v>665</v>
      </c>
      <c r="AH70" s="105">
        <v>529</v>
      </c>
      <c r="AI70" s="105">
        <v>504</v>
      </c>
      <c r="AJ70" s="105">
        <v>663</v>
      </c>
      <c r="AK70" s="105">
        <v>780</v>
      </c>
      <c r="AL70" s="105">
        <v>640</v>
      </c>
      <c r="AM70" s="105">
        <v>542</v>
      </c>
      <c r="AN70" s="105">
        <v>502</v>
      </c>
      <c r="AO70" s="105">
        <v>551</v>
      </c>
      <c r="AP70" s="105">
        <v>465</v>
      </c>
      <c r="AQ70" s="105">
        <v>447</v>
      </c>
      <c r="AR70" s="105">
        <v>515</v>
      </c>
      <c r="AS70" s="105">
        <v>530</v>
      </c>
      <c r="AT70" s="105">
        <v>531</v>
      </c>
      <c r="AU70" s="105">
        <v>484</v>
      </c>
      <c r="AV70" s="105">
        <v>486</v>
      </c>
      <c r="AW70" s="105">
        <v>488</v>
      </c>
      <c r="AX70" s="105">
        <v>499</v>
      </c>
      <c r="AY70" s="105">
        <v>478</v>
      </c>
      <c r="AZ70" s="105">
        <v>507</v>
      </c>
      <c r="BA70" s="105">
        <v>503</v>
      </c>
      <c r="BB70" s="105">
        <v>800</v>
      </c>
      <c r="BC70" s="105">
        <v>860</v>
      </c>
      <c r="BD70" s="105">
        <v>802</v>
      </c>
      <c r="BE70" s="105">
        <v>167</v>
      </c>
      <c r="BF70" s="105">
        <v>171</v>
      </c>
      <c r="BG70" s="105">
        <v>206</v>
      </c>
      <c r="BH70" s="105">
        <v>688</v>
      </c>
      <c r="BI70" s="105">
        <v>549</v>
      </c>
      <c r="BJ70" s="105">
        <v>459</v>
      </c>
      <c r="BK70" s="105">
        <v>449</v>
      </c>
      <c r="BL70" s="105">
        <v>428</v>
      </c>
      <c r="BM70" s="105">
        <v>465</v>
      </c>
      <c r="BN70" s="105">
        <v>1208</v>
      </c>
      <c r="BO70" s="105">
        <v>1229</v>
      </c>
      <c r="BP70" s="105">
        <v>1193</v>
      </c>
      <c r="BQ70" s="105">
        <v>1697</v>
      </c>
      <c r="BR70" s="105">
        <v>1960</v>
      </c>
      <c r="BS70" s="105">
        <v>1668</v>
      </c>
      <c r="BT70" s="105">
        <v>1065</v>
      </c>
      <c r="BU70" s="105">
        <v>1053</v>
      </c>
      <c r="BV70" s="105">
        <v>1050</v>
      </c>
      <c r="BW70" s="105">
        <v>2004</v>
      </c>
      <c r="BX70" s="105">
        <v>1130</v>
      </c>
      <c r="BY70" s="105">
        <v>1087</v>
      </c>
      <c r="BZ70" s="105">
        <v>868</v>
      </c>
      <c r="CA70" s="105">
        <v>844</v>
      </c>
      <c r="CB70" s="105">
        <v>935</v>
      </c>
      <c r="CC70" s="105">
        <v>666</v>
      </c>
      <c r="CD70" s="105">
        <v>704</v>
      </c>
      <c r="CE70" s="105">
        <v>748</v>
      </c>
      <c r="CF70" s="105">
        <v>825</v>
      </c>
      <c r="CG70" s="105">
        <v>1014</v>
      </c>
      <c r="CH70" s="105">
        <v>829</v>
      </c>
      <c r="CI70" s="105">
        <v>765</v>
      </c>
      <c r="CJ70" s="105">
        <v>1241</v>
      </c>
      <c r="CK70" s="105">
        <v>938</v>
      </c>
      <c r="CL70" s="105">
        <v>467</v>
      </c>
      <c r="CM70" s="105">
        <v>411</v>
      </c>
      <c r="CN70" s="105">
        <v>438</v>
      </c>
      <c r="CO70" s="105">
        <v>473</v>
      </c>
      <c r="CP70" s="105">
        <v>453</v>
      </c>
      <c r="CQ70" s="105">
        <v>466</v>
      </c>
      <c r="CR70" s="105">
        <v>690</v>
      </c>
      <c r="CS70" s="105">
        <v>695</v>
      </c>
      <c r="CT70" s="105">
        <v>793</v>
      </c>
      <c r="CU70" s="105">
        <v>661</v>
      </c>
      <c r="CV70" s="105">
        <v>651</v>
      </c>
      <c r="CW70" s="105">
        <v>839</v>
      </c>
      <c r="CX70" s="105">
        <v>207</v>
      </c>
      <c r="CY70" s="105">
        <v>208</v>
      </c>
      <c r="CZ70" s="105">
        <v>246</v>
      </c>
      <c r="DA70" s="105">
        <v>195</v>
      </c>
      <c r="DB70" s="105">
        <v>141</v>
      </c>
      <c r="DC70" s="105">
        <v>139</v>
      </c>
      <c r="DD70" s="127">
        <v>406</v>
      </c>
      <c r="DE70" s="105">
        <v>427</v>
      </c>
      <c r="DF70" s="105">
        <v>385</v>
      </c>
      <c r="DG70" s="105">
        <v>381</v>
      </c>
      <c r="DH70" s="105">
        <v>348</v>
      </c>
      <c r="DI70" s="105">
        <v>508</v>
      </c>
      <c r="DJ70" s="105">
        <v>3309</v>
      </c>
      <c r="DK70" s="105">
        <v>3122</v>
      </c>
      <c r="DL70" s="105">
        <v>3126</v>
      </c>
      <c r="DM70" s="105">
        <v>2119</v>
      </c>
      <c r="DN70" s="105">
        <v>2107</v>
      </c>
      <c r="DO70" s="105">
        <v>2131</v>
      </c>
      <c r="DP70" s="105">
        <v>2244</v>
      </c>
      <c r="DQ70" s="105">
        <v>2365</v>
      </c>
      <c r="DR70" s="105">
        <v>1456</v>
      </c>
      <c r="DS70" s="105">
        <v>3068</v>
      </c>
      <c r="DT70" s="105">
        <v>3932</v>
      </c>
      <c r="DU70" s="105">
        <v>3874</v>
      </c>
      <c r="DV70" s="105">
        <v>420</v>
      </c>
      <c r="DW70" s="105">
        <v>436</v>
      </c>
      <c r="DX70" s="105">
        <v>526</v>
      </c>
      <c r="DY70" s="105">
        <v>395</v>
      </c>
      <c r="DZ70" s="105">
        <v>382</v>
      </c>
      <c r="EA70" s="105">
        <v>362</v>
      </c>
      <c r="EB70" s="105">
        <v>626</v>
      </c>
      <c r="EC70" s="105">
        <v>543</v>
      </c>
      <c r="ED70" s="105">
        <v>672</v>
      </c>
      <c r="EE70" s="105">
        <v>595</v>
      </c>
      <c r="EF70" s="105">
        <v>809</v>
      </c>
      <c r="EG70" s="105">
        <v>608</v>
      </c>
      <c r="EH70" s="105">
        <v>536</v>
      </c>
      <c r="EI70" s="105">
        <v>652</v>
      </c>
      <c r="EJ70" s="105">
        <v>571</v>
      </c>
      <c r="EK70" s="105">
        <v>606</v>
      </c>
      <c r="EL70" s="105">
        <v>614</v>
      </c>
      <c r="EM70" s="105">
        <v>579</v>
      </c>
      <c r="EN70" s="105">
        <v>867</v>
      </c>
      <c r="EO70" s="105">
        <v>844</v>
      </c>
      <c r="EP70" s="105">
        <v>841</v>
      </c>
      <c r="EQ70" s="105">
        <v>863</v>
      </c>
      <c r="ER70" s="105">
        <v>836</v>
      </c>
      <c r="ES70" s="105">
        <v>875</v>
      </c>
      <c r="ET70" s="105">
        <v>601</v>
      </c>
      <c r="EU70" s="105">
        <v>559</v>
      </c>
      <c r="EV70" s="105">
        <v>570</v>
      </c>
      <c r="EW70" s="105">
        <v>358</v>
      </c>
      <c r="EX70" s="105">
        <v>369</v>
      </c>
      <c r="EY70" s="105">
        <v>439</v>
      </c>
      <c r="EZ70" s="105">
        <v>15648</v>
      </c>
      <c r="FA70" s="105">
        <v>16018</v>
      </c>
      <c r="FB70" s="105">
        <v>15647</v>
      </c>
      <c r="FC70" s="105">
        <v>15420</v>
      </c>
      <c r="FD70" s="105">
        <v>15768</v>
      </c>
      <c r="FE70" s="105">
        <v>15119</v>
      </c>
    </row>
    <row r="71" spans="2:161">
      <c r="B71" s="105">
        <v>33</v>
      </c>
      <c r="C71" s="105">
        <v>121.83</v>
      </c>
      <c r="D71" s="105">
        <v>10.83</v>
      </c>
      <c r="E71" s="105">
        <v>66.33</v>
      </c>
      <c r="F71" s="105">
        <v>368.83</v>
      </c>
      <c r="G71" s="105">
        <v>425.83</v>
      </c>
      <c r="H71" s="105">
        <v>395.83</v>
      </c>
      <c r="I71" s="105">
        <v>440.83</v>
      </c>
      <c r="J71" s="105">
        <v>369.83</v>
      </c>
      <c r="K71" s="105">
        <v>381.83</v>
      </c>
      <c r="L71" s="105">
        <v>647.83000000000004</v>
      </c>
      <c r="M71" s="105">
        <v>633.83000000000004</v>
      </c>
      <c r="N71" s="105">
        <v>773.83</v>
      </c>
      <c r="O71" s="105">
        <v>536.83000000000004</v>
      </c>
      <c r="P71" s="105">
        <v>516.83000000000004</v>
      </c>
      <c r="Q71" s="105">
        <v>503.83</v>
      </c>
      <c r="R71" s="105">
        <v>237.83</v>
      </c>
      <c r="S71" s="105">
        <v>208.83</v>
      </c>
      <c r="T71" s="105">
        <v>143.83000000000001</v>
      </c>
      <c r="U71" s="105">
        <v>179.83</v>
      </c>
      <c r="V71" s="105">
        <v>167.83</v>
      </c>
      <c r="W71" s="105">
        <v>156.83000000000001</v>
      </c>
      <c r="X71" s="105">
        <v>1001.8299999999999</v>
      </c>
      <c r="Y71" s="105">
        <v>1205.83</v>
      </c>
      <c r="Z71" s="105">
        <v>797.83</v>
      </c>
      <c r="AA71" s="105">
        <v>1059.83</v>
      </c>
      <c r="AB71" s="105">
        <v>1073.83</v>
      </c>
      <c r="AC71" s="105">
        <v>1065.83</v>
      </c>
      <c r="AD71" s="105">
        <v>928.83</v>
      </c>
      <c r="AE71" s="105">
        <v>910.83</v>
      </c>
      <c r="AF71" s="105">
        <v>874.83</v>
      </c>
      <c r="AG71" s="105">
        <v>642.83000000000004</v>
      </c>
      <c r="AH71" s="105">
        <v>512.83000000000004</v>
      </c>
      <c r="AI71" s="105">
        <v>503.83</v>
      </c>
      <c r="AJ71" s="105">
        <v>696.83</v>
      </c>
      <c r="AK71" s="105">
        <v>819.83</v>
      </c>
      <c r="AL71" s="105">
        <v>666.83</v>
      </c>
      <c r="AM71" s="105">
        <v>574.83000000000004</v>
      </c>
      <c r="AN71" s="105">
        <v>523.83000000000004</v>
      </c>
      <c r="AO71" s="105">
        <v>570.83000000000004</v>
      </c>
      <c r="AP71" s="105">
        <v>468.83</v>
      </c>
      <c r="AQ71" s="105">
        <v>429.83</v>
      </c>
      <c r="AR71" s="105">
        <v>508.83</v>
      </c>
      <c r="AS71" s="105">
        <v>550.83000000000004</v>
      </c>
      <c r="AT71" s="105">
        <v>543.83000000000004</v>
      </c>
      <c r="AU71" s="105">
        <v>494.83</v>
      </c>
      <c r="AV71" s="105">
        <v>517.83000000000004</v>
      </c>
      <c r="AW71" s="105">
        <v>510.83</v>
      </c>
      <c r="AX71" s="105">
        <v>519.83000000000004</v>
      </c>
      <c r="AY71" s="105">
        <v>500.83</v>
      </c>
      <c r="AZ71" s="105">
        <v>497.83</v>
      </c>
      <c r="BA71" s="105">
        <v>527.83000000000004</v>
      </c>
      <c r="BB71" s="105">
        <v>847.83</v>
      </c>
      <c r="BC71" s="105">
        <v>881.83</v>
      </c>
      <c r="BD71" s="105">
        <v>840.83</v>
      </c>
      <c r="BE71" s="105">
        <v>170.83</v>
      </c>
      <c r="BF71" s="105">
        <v>174.83</v>
      </c>
      <c r="BG71" s="105">
        <v>217.83</v>
      </c>
      <c r="BH71" s="105">
        <v>796.83</v>
      </c>
      <c r="BI71" s="105">
        <v>580.83000000000004</v>
      </c>
      <c r="BJ71" s="105">
        <v>499.83</v>
      </c>
      <c r="BK71" s="105">
        <v>434.83</v>
      </c>
      <c r="BL71" s="105">
        <v>470.83</v>
      </c>
      <c r="BM71" s="105">
        <v>497.83</v>
      </c>
      <c r="BN71" s="105">
        <v>1201.83</v>
      </c>
      <c r="BO71" s="105">
        <v>1249.83</v>
      </c>
      <c r="BP71" s="105">
        <v>1194.83</v>
      </c>
      <c r="BQ71" s="105">
        <v>1694.83</v>
      </c>
      <c r="BR71" s="105">
        <v>1956.83</v>
      </c>
      <c r="BS71" s="105">
        <v>1692.83</v>
      </c>
      <c r="BT71" s="105">
        <v>1147.83</v>
      </c>
      <c r="BU71" s="105">
        <v>1099.83</v>
      </c>
      <c r="BV71" s="105">
        <v>1059.83</v>
      </c>
      <c r="BW71" s="105">
        <v>2098.83</v>
      </c>
      <c r="BX71" s="105">
        <v>1166.83</v>
      </c>
      <c r="BY71" s="105">
        <v>1122.83</v>
      </c>
      <c r="BZ71" s="105">
        <v>856.83</v>
      </c>
      <c r="CA71" s="105">
        <v>865.83</v>
      </c>
      <c r="CB71" s="105">
        <v>945.83</v>
      </c>
      <c r="CC71" s="105">
        <v>711.83</v>
      </c>
      <c r="CD71" s="105">
        <v>697.83</v>
      </c>
      <c r="CE71" s="105">
        <v>766.83</v>
      </c>
      <c r="CF71" s="105">
        <v>862.83</v>
      </c>
      <c r="CG71" s="105">
        <v>1047.83</v>
      </c>
      <c r="CH71" s="105">
        <v>855.83</v>
      </c>
      <c r="CI71" s="105">
        <v>787.83</v>
      </c>
      <c r="CJ71" s="105">
        <v>1282.83</v>
      </c>
      <c r="CK71" s="105">
        <v>1013.83</v>
      </c>
      <c r="CL71" s="105">
        <v>451.83</v>
      </c>
      <c r="CM71" s="105">
        <v>407.83</v>
      </c>
      <c r="CN71" s="105">
        <v>435.83</v>
      </c>
      <c r="CO71" s="105">
        <v>473.83</v>
      </c>
      <c r="CP71" s="105">
        <v>452.83</v>
      </c>
      <c r="CQ71" s="105">
        <v>472.83</v>
      </c>
      <c r="CR71" s="105">
        <v>716.83</v>
      </c>
      <c r="CS71" s="105">
        <v>745.83</v>
      </c>
      <c r="CT71" s="105">
        <v>816.83</v>
      </c>
      <c r="CU71" s="105">
        <v>665.83</v>
      </c>
      <c r="CV71" s="105">
        <v>672.83</v>
      </c>
      <c r="CW71" s="105">
        <v>873.83</v>
      </c>
      <c r="CX71" s="105">
        <v>192.83</v>
      </c>
      <c r="CY71" s="105">
        <v>182.83</v>
      </c>
      <c r="CZ71" s="105">
        <v>227.83</v>
      </c>
      <c r="DA71" s="105">
        <v>193.83</v>
      </c>
      <c r="DB71" s="105">
        <v>149.83000000000001</v>
      </c>
      <c r="DC71" s="105">
        <v>157.83000000000001</v>
      </c>
      <c r="DD71" s="127">
        <v>417.83</v>
      </c>
      <c r="DE71" s="105">
        <v>429.83</v>
      </c>
      <c r="DF71" s="105">
        <v>405.83</v>
      </c>
      <c r="DG71" s="105">
        <v>378.83</v>
      </c>
      <c r="DH71" s="105">
        <v>357.83</v>
      </c>
      <c r="DI71" s="105">
        <v>503.83</v>
      </c>
      <c r="DJ71" s="105">
        <v>3264.83</v>
      </c>
      <c r="DK71" s="105">
        <v>3064.83</v>
      </c>
      <c r="DL71" s="105">
        <v>3116.83</v>
      </c>
      <c r="DM71" s="105">
        <v>2085.83</v>
      </c>
      <c r="DN71" s="105">
        <v>2100.83</v>
      </c>
      <c r="DO71" s="105">
        <v>2123.83</v>
      </c>
      <c r="DP71" s="105">
        <v>2370.83</v>
      </c>
      <c r="DQ71" s="105">
        <v>2464.83</v>
      </c>
      <c r="DR71" s="105">
        <v>1498.83</v>
      </c>
      <c r="DS71" s="105">
        <v>3109.83</v>
      </c>
      <c r="DT71" s="105">
        <v>4119.83</v>
      </c>
      <c r="DU71" s="105">
        <v>3952.83</v>
      </c>
      <c r="DV71" s="105">
        <v>408.83</v>
      </c>
      <c r="DW71" s="105">
        <v>409.83</v>
      </c>
      <c r="DX71" s="105">
        <v>522.83000000000004</v>
      </c>
      <c r="DY71" s="105">
        <v>405.83</v>
      </c>
      <c r="DZ71" s="105">
        <v>353.83</v>
      </c>
      <c r="EA71" s="105">
        <v>347.83</v>
      </c>
      <c r="EB71" s="105">
        <v>614.83000000000004</v>
      </c>
      <c r="EC71" s="105">
        <v>550.83000000000004</v>
      </c>
      <c r="ED71" s="105">
        <v>655.83</v>
      </c>
      <c r="EE71" s="105">
        <v>615.83000000000004</v>
      </c>
      <c r="EF71" s="105">
        <v>832.83</v>
      </c>
      <c r="EG71" s="105">
        <v>605.83000000000004</v>
      </c>
      <c r="EH71" s="105">
        <v>531.83000000000004</v>
      </c>
      <c r="EI71" s="105">
        <v>655.83</v>
      </c>
      <c r="EJ71" s="105">
        <v>583.83000000000004</v>
      </c>
      <c r="EK71" s="105">
        <v>613.83000000000004</v>
      </c>
      <c r="EL71" s="105">
        <v>627.83000000000004</v>
      </c>
      <c r="EM71" s="105">
        <v>594.83000000000004</v>
      </c>
      <c r="EN71" s="105">
        <v>851.83</v>
      </c>
      <c r="EO71" s="105">
        <v>881.83</v>
      </c>
      <c r="EP71" s="105">
        <v>852.83</v>
      </c>
      <c r="EQ71" s="105">
        <v>928.83</v>
      </c>
      <c r="ER71" s="105">
        <v>849.83</v>
      </c>
      <c r="ES71" s="105">
        <v>890.83</v>
      </c>
      <c r="ET71" s="105">
        <v>633.83000000000004</v>
      </c>
      <c r="EU71" s="105">
        <v>576.83000000000004</v>
      </c>
      <c r="EV71" s="105">
        <v>609.83000000000004</v>
      </c>
      <c r="EW71" s="105">
        <v>370.83</v>
      </c>
      <c r="EX71" s="105">
        <v>356.83</v>
      </c>
      <c r="EY71" s="105">
        <v>423.83</v>
      </c>
      <c r="EZ71" s="105">
        <v>15851.83</v>
      </c>
      <c r="FA71" s="105">
        <v>15952.83</v>
      </c>
      <c r="FB71" s="105">
        <v>15823.83</v>
      </c>
      <c r="FC71" s="105">
        <v>15675.83</v>
      </c>
      <c r="FD71" s="105">
        <v>16096.83</v>
      </c>
      <c r="FE71" s="105">
        <v>14948.83</v>
      </c>
    </row>
    <row r="72" spans="2:161">
      <c r="B72" s="105">
        <v>33.5</v>
      </c>
      <c r="C72" s="105">
        <v>166.5</v>
      </c>
      <c r="D72" s="105">
        <v>41.5</v>
      </c>
      <c r="E72" s="105">
        <v>104</v>
      </c>
      <c r="F72" s="105">
        <v>356.5</v>
      </c>
      <c r="G72" s="105">
        <v>390.5</v>
      </c>
      <c r="H72" s="105">
        <v>394.5</v>
      </c>
      <c r="I72" s="105">
        <v>422.5</v>
      </c>
      <c r="J72" s="105">
        <v>345.5</v>
      </c>
      <c r="K72" s="105">
        <v>359.5</v>
      </c>
      <c r="L72" s="105">
        <v>636.5</v>
      </c>
      <c r="M72" s="105">
        <v>598.5</v>
      </c>
      <c r="N72" s="105">
        <v>768.5</v>
      </c>
      <c r="O72" s="105">
        <v>533.5</v>
      </c>
      <c r="P72" s="105">
        <v>494.5</v>
      </c>
      <c r="Q72" s="105">
        <v>478.5</v>
      </c>
      <c r="R72" s="105">
        <v>209.5</v>
      </c>
      <c r="S72" s="105">
        <v>194.5</v>
      </c>
      <c r="T72" s="105">
        <v>129.5</v>
      </c>
      <c r="U72" s="105">
        <v>157.5</v>
      </c>
      <c r="V72" s="105">
        <v>160.5</v>
      </c>
      <c r="W72" s="105">
        <v>137.5</v>
      </c>
      <c r="X72" s="105">
        <v>1019.5</v>
      </c>
      <c r="Y72" s="105">
        <v>1241.5</v>
      </c>
      <c r="Z72" s="105">
        <v>797.5</v>
      </c>
      <c r="AA72" s="105">
        <v>1038.5</v>
      </c>
      <c r="AB72" s="105">
        <v>1062.5</v>
      </c>
      <c r="AC72" s="105">
        <v>1073.5</v>
      </c>
      <c r="AD72" s="105">
        <v>884.5</v>
      </c>
      <c r="AE72" s="105">
        <v>930.5</v>
      </c>
      <c r="AF72" s="105">
        <v>841.5</v>
      </c>
      <c r="AG72" s="105">
        <v>616.5</v>
      </c>
      <c r="AH72" s="105">
        <v>504.5</v>
      </c>
      <c r="AI72" s="105">
        <v>483.5</v>
      </c>
      <c r="AJ72" s="105">
        <v>695.5</v>
      </c>
      <c r="AK72" s="105">
        <v>799.5</v>
      </c>
      <c r="AL72" s="105">
        <v>684.5</v>
      </c>
      <c r="AM72" s="105">
        <v>555.5</v>
      </c>
      <c r="AN72" s="105">
        <v>508.5</v>
      </c>
      <c r="AO72" s="105">
        <v>553.5</v>
      </c>
      <c r="AP72" s="105">
        <v>490.5</v>
      </c>
      <c r="AQ72" s="105">
        <v>466.5</v>
      </c>
      <c r="AR72" s="105">
        <v>533.5</v>
      </c>
      <c r="AS72" s="105">
        <v>562.5</v>
      </c>
      <c r="AT72" s="105">
        <v>552.5</v>
      </c>
      <c r="AU72" s="105">
        <v>507.5</v>
      </c>
      <c r="AV72" s="105">
        <v>536.5</v>
      </c>
      <c r="AW72" s="105">
        <v>534.5</v>
      </c>
      <c r="AX72" s="105">
        <v>531.5</v>
      </c>
      <c r="AY72" s="105">
        <v>505.5</v>
      </c>
      <c r="AZ72" s="105">
        <v>542.5</v>
      </c>
      <c r="BA72" s="105">
        <v>519.5</v>
      </c>
      <c r="BB72" s="105">
        <v>906.5</v>
      </c>
      <c r="BC72" s="105">
        <v>928.5</v>
      </c>
      <c r="BD72" s="105">
        <v>878.5</v>
      </c>
      <c r="BE72" s="105">
        <v>182.5</v>
      </c>
      <c r="BF72" s="105">
        <v>177.5</v>
      </c>
      <c r="BG72" s="105">
        <v>232.5</v>
      </c>
      <c r="BH72" s="105">
        <v>791.5</v>
      </c>
      <c r="BI72" s="105">
        <v>600.5</v>
      </c>
      <c r="BJ72" s="105">
        <v>501.5</v>
      </c>
      <c r="BK72" s="105">
        <v>449.5</v>
      </c>
      <c r="BL72" s="105">
        <v>444.5</v>
      </c>
      <c r="BM72" s="105">
        <v>483.5</v>
      </c>
      <c r="BN72" s="105">
        <v>1179.5</v>
      </c>
      <c r="BO72" s="105">
        <v>1204.5</v>
      </c>
      <c r="BP72" s="105">
        <v>1156.5</v>
      </c>
      <c r="BQ72" s="105">
        <v>1638.5</v>
      </c>
      <c r="BR72" s="105">
        <v>1912.5</v>
      </c>
      <c r="BS72" s="105">
        <v>1653.5</v>
      </c>
      <c r="BT72" s="105">
        <v>1099.5</v>
      </c>
      <c r="BU72" s="105">
        <v>1068.5</v>
      </c>
      <c r="BV72" s="105">
        <v>1057.5</v>
      </c>
      <c r="BW72" s="105">
        <v>2105.5</v>
      </c>
      <c r="BX72" s="105">
        <v>1191.5</v>
      </c>
      <c r="BY72" s="105">
        <v>1127.5</v>
      </c>
      <c r="BZ72" s="105">
        <v>935.5</v>
      </c>
      <c r="CA72" s="105">
        <v>896.5</v>
      </c>
      <c r="CB72" s="105">
        <v>962.5</v>
      </c>
      <c r="CC72" s="105">
        <v>703.5</v>
      </c>
      <c r="CD72" s="105">
        <v>734.5</v>
      </c>
      <c r="CE72" s="105">
        <v>790.5</v>
      </c>
      <c r="CF72" s="105">
        <v>845.5</v>
      </c>
      <c r="CG72" s="105">
        <v>1088.5</v>
      </c>
      <c r="CH72" s="105">
        <v>857.5</v>
      </c>
      <c r="CI72" s="105">
        <v>794.5</v>
      </c>
      <c r="CJ72" s="105">
        <v>1326.5</v>
      </c>
      <c r="CK72" s="105">
        <v>1030.5</v>
      </c>
      <c r="CL72" s="105">
        <v>456.5</v>
      </c>
      <c r="CM72" s="105">
        <v>417.5</v>
      </c>
      <c r="CN72" s="105">
        <v>439.5</v>
      </c>
      <c r="CO72" s="105">
        <v>482.5</v>
      </c>
      <c r="CP72" s="105">
        <v>459.5</v>
      </c>
      <c r="CQ72" s="105">
        <v>487.5</v>
      </c>
      <c r="CR72" s="105">
        <v>724.5</v>
      </c>
      <c r="CS72" s="105">
        <v>706.5</v>
      </c>
      <c r="CT72" s="105">
        <v>827.5</v>
      </c>
      <c r="CU72" s="105">
        <v>655.5</v>
      </c>
      <c r="CV72" s="105">
        <v>691.5</v>
      </c>
      <c r="CW72" s="105">
        <v>862.5</v>
      </c>
      <c r="CX72" s="105">
        <v>202.5</v>
      </c>
      <c r="CY72" s="105">
        <v>209.5</v>
      </c>
      <c r="CZ72" s="105">
        <v>247.5</v>
      </c>
      <c r="DA72" s="105">
        <v>202.5</v>
      </c>
      <c r="DB72" s="105">
        <v>163.5</v>
      </c>
      <c r="DC72" s="105">
        <v>160.5</v>
      </c>
      <c r="DD72" s="127">
        <v>431</v>
      </c>
      <c r="DE72" s="105">
        <v>420.5</v>
      </c>
      <c r="DF72" s="105">
        <v>441.5</v>
      </c>
      <c r="DG72" s="105">
        <v>370.5</v>
      </c>
      <c r="DH72" s="105">
        <v>351.5</v>
      </c>
      <c r="DI72" s="105">
        <v>497.5</v>
      </c>
      <c r="DJ72" s="105">
        <v>3178.5</v>
      </c>
      <c r="DK72" s="105">
        <v>3028.5</v>
      </c>
      <c r="DL72" s="105">
        <v>3007.5</v>
      </c>
      <c r="DM72" s="105">
        <v>2051.5</v>
      </c>
      <c r="DN72" s="105">
        <v>2064.5</v>
      </c>
      <c r="DO72" s="105">
        <v>2099.5</v>
      </c>
      <c r="DP72" s="105">
        <v>2373.5</v>
      </c>
      <c r="DQ72" s="105">
        <v>2486.5</v>
      </c>
      <c r="DR72" s="105">
        <v>1496.5</v>
      </c>
      <c r="DS72" s="105">
        <v>3192.5</v>
      </c>
      <c r="DT72" s="105">
        <v>4188.5</v>
      </c>
      <c r="DU72" s="105">
        <v>4037.5</v>
      </c>
      <c r="DV72" s="105">
        <v>424.5</v>
      </c>
      <c r="DW72" s="105">
        <v>426.5</v>
      </c>
      <c r="DX72" s="105">
        <v>532.5</v>
      </c>
      <c r="DY72" s="105">
        <v>395.5</v>
      </c>
      <c r="DZ72" s="105">
        <v>376.5</v>
      </c>
      <c r="EA72" s="105">
        <v>359.5</v>
      </c>
      <c r="EB72" s="105">
        <v>624.5</v>
      </c>
      <c r="EC72" s="105">
        <v>554.5</v>
      </c>
      <c r="ED72" s="105">
        <v>631.5</v>
      </c>
      <c r="EE72" s="105">
        <v>605.5</v>
      </c>
      <c r="EF72" s="105">
        <v>834.5</v>
      </c>
      <c r="EG72" s="105">
        <v>607.5</v>
      </c>
      <c r="EH72" s="105">
        <v>558.5</v>
      </c>
      <c r="EI72" s="105">
        <v>682.5</v>
      </c>
      <c r="EJ72" s="105">
        <v>614.5</v>
      </c>
      <c r="EK72" s="105">
        <v>654.5</v>
      </c>
      <c r="EL72" s="105">
        <v>642.5</v>
      </c>
      <c r="EM72" s="105">
        <v>600.5</v>
      </c>
      <c r="EN72" s="105">
        <v>855.5</v>
      </c>
      <c r="EO72" s="105">
        <v>880.5</v>
      </c>
      <c r="EP72" s="105">
        <v>856.5</v>
      </c>
      <c r="EQ72" s="105">
        <v>930.5</v>
      </c>
      <c r="ER72" s="105">
        <v>883.5</v>
      </c>
      <c r="ES72" s="105">
        <v>909.5</v>
      </c>
      <c r="ET72" s="105">
        <v>636.5</v>
      </c>
      <c r="EU72" s="105">
        <v>588.5</v>
      </c>
      <c r="EV72" s="105">
        <v>599.5</v>
      </c>
      <c r="EW72" s="105">
        <v>382.5</v>
      </c>
      <c r="EX72" s="105">
        <v>374.5</v>
      </c>
      <c r="EY72" s="105">
        <v>428.5</v>
      </c>
      <c r="EZ72" s="105">
        <v>15673.5</v>
      </c>
      <c r="FA72" s="105">
        <v>15603.5</v>
      </c>
      <c r="FB72" s="105">
        <v>15793.5</v>
      </c>
      <c r="FC72" s="105">
        <v>15182.5</v>
      </c>
      <c r="FD72" s="105">
        <v>15616.5</v>
      </c>
      <c r="FE72" s="105">
        <v>15157.5</v>
      </c>
    </row>
    <row r="73" spans="2:161">
      <c r="B73" s="105">
        <v>34</v>
      </c>
      <c r="C73" s="105">
        <v>141</v>
      </c>
      <c r="D73" s="105">
        <v>20</v>
      </c>
      <c r="E73" s="105">
        <v>80.5</v>
      </c>
      <c r="F73" s="105">
        <v>370</v>
      </c>
      <c r="G73" s="105">
        <v>411</v>
      </c>
      <c r="H73" s="105">
        <v>395</v>
      </c>
      <c r="I73" s="105">
        <v>439</v>
      </c>
      <c r="J73" s="105">
        <v>371</v>
      </c>
      <c r="K73" s="105">
        <v>381</v>
      </c>
      <c r="L73" s="105">
        <v>619</v>
      </c>
      <c r="M73" s="105">
        <v>576</v>
      </c>
      <c r="N73" s="105">
        <v>742</v>
      </c>
      <c r="O73" s="105">
        <v>501</v>
      </c>
      <c r="P73" s="105">
        <v>482</v>
      </c>
      <c r="Q73" s="105">
        <v>469</v>
      </c>
      <c r="R73" s="105">
        <v>239</v>
      </c>
      <c r="S73" s="105">
        <v>234</v>
      </c>
      <c r="T73" s="105">
        <v>148</v>
      </c>
      <c r="U73" s="105">
        <v>172</v>
      </c>
      <c r="V73" s="105">
        <v>162</v>
      </c>
      <c r="W73" s="105">
        <v>157</v>
      </c>
      <c r="X73" s="105">
        <v>1029</v>
      </c>
      <c r="Y73" s="105">
        <v>1291</v>
      </c>
      <c r="Z73" s="105">
        <v>767</v>
      </c>
      <c r="AA73" s="105">
        <v>1041</v>
      </c>
      <c r="AB73" s="105">
        <v>1079</v>
      </c>
      <c r="AC73" s="105">
        <v>1071</v>
      </c>
      <c r="AD73" s="105">
        <v>948</v>
      </c>
      <c r="AE73" s="105">
        <v>965</v>
      </c>
      <c r="AF73" s="105">
        <v>909</v>
      </c>
      <c r="AG73" s="105">
        <v>674</v>
      </c>
      <c r="AH73" s="105">
        <v>533</v>
      </c>
      <c r="AI73" s="105">
        <v>512</v>
      </c>
      <c r="AJ73" s="105">
        <v>660</v>
      </c>
      <c r="AK73" s="105">
        <v>760</v>
      </c>
      <c r="AL73" s="105">
        <v>645</v>
      </c>
      <c r="AM73" s="105">
        <v>536</v>
      </c>
      <c r="AN73" s="105">
        <v>497</v>
      </c>
      <c r="AO73" s="105">
        <v>555</v>
      </c>
      <c r="AP73" s="105">
        <v>465</v>
      </c>
      <c r="AQ73" s="105">
        <v>458</v>
      </c>
      <c r="AR73" s="105">
        <v>515</v>
      </c>
      <c r="AS73" s="105">
        <v>543</v>
      </c>
      <c r="AT73" s="105">
        <v>522</v>
      </c>
      <c r="AU73" s="105">
        <v>505</v>
      </c>
      <c r="AV73" s="105">
        <v>513</v>
      </c>
      <c r="AW73" s="105">
        <v>502</v>
      </c>
      <c r="AX73" s="105">
        <v>491</v>
      </c>
      <c r="AY73" s="105">
        <v>489</v>
      </c>
      <c r="AZ73" s="105">
        <v>508</v>
      </c>
      <c r="BA73" s="105">
        <v>499</v>
      </c>
      <c r="BB73" s="105">
        <v>903</v>
      </c>
      <c r="BC73" s="105">
        <v>946</v>
      </c>
      <c r="BD73" s="105">
        <v>888</v>
      </c>
      <c r="BE73" s="105">
        <v>169</v>
      </c>
      <c r="BF73" s="105">
        <v>162</v>
      </c>
      <c r="BG73" s="105">
        <v>211</v>
      </c>
      <c r="BH73" s="105">
        <v>763</v>
      </c>
      <c r="BI73" s="105">
        <v>580</v>
      </c>
      <c r="BJ73" s="105">
        <v>459</v>
      </c>
      <c r="BK73" s="105">
        <v>413</v>
      </c>
      <c r="BL73" s="105">
        <v>454</v>
      </c>
      <c r="BM73" s="105">
        <v>466</v>
      </c>
      <c r="BN73" s="105">
        <v>1264</v>
      </c>
      <c r="BO73" s="105">
        <v>1291</v>
      </c>
      <c r="BP73" s="105">
        <v>1264</v>
      </c>
      <c r="BQ73" s="105">
        <v>1750</v>
      </c>
      <c r="BR73" s="105">
        <v>2034</v>
      </c>
      <c r="BS73" s="105">
        <v>1748</v>
      </c>
      <c r="BT73" s="105">
        <v>1124</v>
      </c>
      <c r="BU73" s="105">
        <v>1070</v>
      </c>
      <c r="BV73" s="105">
        <v>1025</v>
      </c>
      <c r="BW73" s="105">
        <v>2019</v>
      </c>
      <c r="BX73" s="105">
        <v>1179</v>
      </c>
      <c r="BY73" s="105">
        <v>1106</v>
      </c>
      <c r="BZ73" s="105">
        <v>918</v>
      </c>
      <c r="CA73" s="105">
        <v>894</v>
      </c>
      <c r="CB73" s="105">
        <v>996</v>
      </c>
      <c r="CC73" s="105">
        <v>723</v>
      </c>
      <c r="CD73" s="105">
        <v>741</v>
      </c>
      <c r="CE73" s="105">
        <v>781</v>
      </c>
      <c r="CF73" s="105">
        <v>856</v>
      </c>
      <c r="CG73" s="105">
        <v>1051</v>
      </c>
      <c r="CH73" s="105">
        <v>859</v>
      </c>
      <c r="CI73" s="105">
        <v>808</v>
      </c>
      <c r="CJ73" s="105">
        <v>1290</v>
      </c>
      <c r="CK73" s="105">
        <v>989</v>
      </c>
      <c r="CL73" s="105">
        <v>448</v>
      </c>
      <c r="CM73" s="105">
        <v>404</v>
      </c>
      <c r="CN73" s="105">
        <v>414</v>
      </c>
      <c r="CO73" s="105">
        <v>476</v>
      </c>
      <c r="CP73" s="105">
        <v>474</v>
      </c>
      <c r="CQ73" s="105">
        <v>460</v>
      </c>
      <c r="CR73" s="105">
        <v>705</v>
      </c>
      <c r="CS73" s="105">
        <v>701</v>
      </c>
      <c r="CT73" s="105">
        <v>800</v>
      </c>
      <c r="CU73" s="105">
        <v>669</v>
      </c>
      <c r="CV73" s="105">
        <v>646</v>
      </c>
      <c r="CW73" s="105">
        <v>855</v>
      </c>
      <c r="CX73" s="105">
        <v>188</v>
      </c>
      <c r="CY73" s="105">
        <v>187</v>
      </c>
      <c r="CZ73" s="105">
        <v>227</v>
      </c>
      <c r="DA73" s="105">
        <v>184</v>
      </c>
      <c r="DB73" s="105">
        <v>135</v>
      </c>
      <c r="DC73" s="105">
        <v>149</v>
      </c>
      <c r="DD73" s="127">
        <v>402</v>
      </c>
      <c r="DE73" s="105">
        <v>406</v>
      </c>
      <c r="DF73" s="105">
        <v>398</v>
      </c>
      <c r="DG73" s="105">
        <v>358</v>
      </c>
      <c r="DH73" s="105">
        <v>330</v>
      </c>
      <c r="DI73" s="105">
        <v>502</v>
      </c>
      <c r="DJ73" s="105">
        <v>3401</v>
      </c>
      <c r="DK73" s="105">
        <v>3181</v>
      </c>
      <c r="DL73" s="105">
        <v>3226</v>
      </c>
      <c r="DM73" s="105">
        <v>2175</v>
      </c>
      <c r="DN73" s="105">
        <v>2216</v>
      </c>
      <c r="DO73" s="105">
        <v>2199</v>
      </c>
      <c r="DP73" s="105">
        <v>2374</v>
      </c>
      <c r="DQ73" s="105">
        <v>2528</v>
      </c>
      <c r="DR73" s="105">
        <v>1496</v>
      </c>
      <c r="DS73" s="105">
        <v>3295</v>
      </c>
      <c r="DT73" s="105">
        <v>4209</v>
      </c>
      <c r="DU73" s="105">
        <v>4116</v>
      </c>
      <c r="DV73" s="105">
        <v>391</v>
      </c>
      <c r="DW73" s="105">
        <v>414</v>
      </c>
      <c r="DX73" s="105">
        <v>490</v>
      </c>
      <c r="DY73" s="105">
        <v>380</v>
      </c>
      <c r="DZ73" s="105">
        <v>353</v>
      </c>
      <c r="EA73" s="105">
        <v>341</v>
      </c>
      <c r="EB73" s="105">
        <v>603</v>
      </c>
      <c r="EC73" s="105">
        <v>545</v>
      </c>
      <c r="ED73" s="105">
        <v>614</v>
      </c>
      <c r="EE73" s="105">
        <v>592</v>
      </c>
      <c r="EF73" s="105">
        <v>801</v>
      </c>
      <c r="EG73" s="105">
        <v>599</v>
      </c>
      <c r="EH73" s="105">
        <v>555</v>
      </c>
      <c r="EI73" s="105">
        <v>683</v>
      </c>
      <c r="EJ73" s="105">
        <v>589</v>
      </c>
      <c r="EK73" s="105">
        <v>629</v>
      </c>
      <c r="EL73" s="105">
        <v>655</v>
      </c>
      <c r="EM73" s="105">
        <v>609</v>
      </c>
      <c r="EN73" s="105">
        <v>844</v>
      </c>
      <c r="EO73" s="105">
        <v>926</v>
      </c>
      <c r="EP73" s="105">
        <v>834</v>
      </c>
      <c r="EQ73" s="105">
        <v>931</v>
      </c>
      <c r="ER73" s="105">
        <v>854</v>
      </c>
      <c r="ES73" s="105">
        <v>912</v>
      </c>
      <c r="ET73" s="105">
        <v>631</v>
      </c>
      <c r="EU73" s="105">
        <v>551</v>
      </c>
      <c r="EV73" s="105">
        <v>576</v>
      </c>
      <c r="EW73" s="105">
        <v>380</v>
      </c>
      <c r="EX73" s="105">
        <v>397</v>
      </c>
      <c r="EY73" s="105">
        <v>418</v>
      </c>
      <c r="EZ73" s="105">
        <v>15519</v>
      </c>
      <c r="FA73" s="105">
        <v>15244</v>
      </c>
      <c r="FB73" s="105">
        <v>15519</v>
      </c>
      <c r="FC73" s="105">
        <v>15269</v>
      </c>
      <c r="FD73" s="105">
        <v>15463</v>
      </c>
      <c r="FE73" s="105">
        <v>14953</v>
      </c>
    </row>
    <row r="74" spans="2:161">
      <c r="B74" s="105">
        <v>34.5</v>
      </c>
      <c r="C74" s="105">
        <v>151.66999999999999</v>
      </c>
      <c r="D74" s="105">
        <v>16.670000000000002</v>
      </c>
      <c r="E74" s="105">
        <v>84.169999999999987</v>
      </c>
      <c r="F74" s="105">
        <v>389.67</v>
      </c>
      <c r="G74" s="105">
        <v>409.67</v>
      </c>
      <c r="H74" s="105">
        <v>402.67</v>
      </c>
      <c r="I74" s="105">
        <v>445.67</v>
      </c>
      <c r="J74" s="105">
        <v>374.67</v>
      </c>
      <c r="K74" s="105">
        <v>388.67</v>
      </c>
      <c r="L74" s="105">
        <v>607.66999999999996</v>
      </c>
      <c r="M74" s="105">
        <v>582.66999999999996</v>
      </c>
      <c r="N74" s="105">
        <v>751.67</v>
      </c>
      <c r="O74" s="105">
        <v>501.67</v>
      </c>
      <c r="P74" s="105">
        <v>468.67</v>
      </c>
      <c r="Q74" s="105">
        <v>467.67</v>
      </c>
      <c r="R74" s="105">
        <v>238.67</v>
      </c>
      <c r="S74" s="105">
        <v>214.67</v>
      </c>
      <c r="T74" s="105">
        <v>143.66999999999999</v>
      </c>
      <c r="U74" s="105">
        <v>188.67</v>
      </c>
      <c r="V74" s="105">
        <v>184.67</v>
      </c>
      <c r="W74" s="105">
        <v>170.67</v>
      </c>
      <c r="X74" s="105">
        <v>1097.17</v>
      </c>
      <c r="Y74" s="105">
        <v>1391.67</v>
      </c>
      <c r="Z74" s="105">
        <v>802.67</v>
      </c>
      <c r="AA74" s="105">
        <v>1093.67</v>
      </c>
      <c r="AB74" s="105">
        <v>1112.67</v>
      </c>
      <c r="AC74" s="105">
        <v>1116.67</v>
      </c>
      <c r="AD74" s="105">
        <v>978.67</v>
      </c>
      <c r="AE74" s="105">
        <v>982.67</v>
      </c>
      <c r="AF74" s="105">
        <v>918.67</v>
      </c>
      <c r="AG74" s="105">
        <v>643.66999999999996</v>
      </c>
      <c r="AH74" s="105">
        <v>530.66999999999996</v>
      </c>
      <c r="AI74" s="105">
        <v>513.66999999999996</v>
      </c>
      <c r="AJ74" s="105">
        <v>644.66999999999996</v>
      </c>
      <c r="AK74" s="105">
        <v>771.67</v>
      </c>
      <c r="AL74" s="105">
        <v>632.66999999999996</v>
      </c>
      <c r="AM74" s="105">
        <v>538.66999999999996</v>
      </c>
      <c r="AN74" s="105">
        <v>512.66999999999996</v>
      </c>
      <c r="AO74" s="105">
        <v>553.66999999999996</v>
      </c>
      <c r="AP74" s="105">
        <v>491.67</v>
      </c>
      <c r="AQ74" s="105">
        <v>474.67</v>
      </c>
      <c r="AR74" s="105">
        <v>526.66999999999996</v>
      </c>
      <c r="AS74" s="105">
        <v>544.66999999999996</v>
      </c>
      <c r="AT74" s="105">
        <v>537.66999999999996</v>
      </c>
      <c r="AU74" s="105">
        <v>486.67</v>
      </c>
      <c r="AV74" s="105">
        <v>521.66999999999996</v>
      </c>
      <c r="AW74" s="105">
        <v>512.66999999999996</v>
      </c>
      <c r="AX74" s="105">
        <v>506.67</v>
      </c>
      <c r="AY74" s="105">
        <v>491.67</v>
      </c>
      <c r="AZ74" s="105">
        <v>486.67</v>
      </c>
      <c r="BA74" s="105">
        <v>506.67</v>
      </c>
      <c r="BB74" s="105">
        <v>910.67</v>
      </c>
      <c r="BC74" s="105">
        <v>992.67</v>
      </c>
      <c r="BD74" s="105">
        <v>934.67</v>
      </c>
      <c r="BE74" s="105">
        <v>170.67</v>
      </c>
      <c r="BF74" s="105">
        <v>169.67</v>
      </c>
      <c r="BG74" s="105">
        <v>205.67</v>
      </c>
      <c r="BH74" s="105">
        <v>809.67</v>
      </c>
      <c r="BI74" s="105">
        <v>579.66999999999996</v>
      </c>
      <c r="BJ74" s="105">
        <v>491.67</v>
      </c>
      <c r="BK74" s="105">
        <v>430.67</v>
      </c>
      <c r="BL74" s="105">
        <v>439.67</v>
      </c>
      <c r="BM74" s="105">
        <v>488.67</v>
      </c>
      <c r="BN74" s="105">
        <v>1281.67</v>
      </c>
      <c r="BO74" s="105">
        <v>1312.67</v>
      </c>
      <c r="BP74" s="105">
        <v>1289.67</v>
      </c>
      <c r="BQ74" s="105">
        <v>1782.67</v>
      </c>
      <c r="BR74" s="105">
        <v>2053.67</v>
      </c>
      <c r="BS74" s="105">
        <v>1782.67</v>
      </c>
      <c r="BT74" s="105">
        <v>1076.67</v>
      </c>
      <c r="BU74" s="105">
        <v>1089.67</v>
      </c>
      <c r="BV74" s="105">
        <v>1057.67</v>
      </c>
      <c r="BW74" s="105">
        <v>2054.67</v>
      </c>
      <c r="BX74" s="105">
        <v>1185.67</v>
      </c>
      <c r="BY74" s="105">
        <v>1164.67</v>
      </c>
      <c r="BZ74" s="105">
        <v>948.67</v>
      </c>
      <c r="CA74" s="105">
        <v>915.67</v>
      </c>
      <c r="CB74" s="105">
        <v>1003.67</v>
      </c>
      <c r="CC74" s="105">
        <v>723.67</v>
      </c>
      <c r="CD74" s="105">
        <v>743.67</v>
      </c>
      <c r="CE74" s="105">
        <v>806.67</v>
      </c>
      <c r="CF74" s="105">
        <v>834.67</v>
      </c>
      <c r="CG74" s="105">
        <v>1073.67</v>
      </c>
      <c r="CH74" s="105">
        <v>844.67</v>
      </c>
      <c r="CI74" s="105">
        <v>819.67</v>
      </c>
      <c r="CJ74" s="105">
        <v>1303.67</v>
      </c>
      <c r="CK74" s="105">
        <v>1015.67</v>
      </c>
      <c r="CL74" s="105">
        <v>442.67</v>
      </c>
      <c r="CM74" s="105">
        <v>400.67</v>
      </c>
      <c r="CN74" s="105">
        <v>432.67</v>
      </c>
      <c r="CO74" s="105">
        <v>475.67</v>
      </c>
      <c r="CP74" s="105">
        <v>453.67</v>
      </c>
      <c r="CQ74" s="105">
        <v>470.67</v>
      </c>
      <c r="CR74" s="105">
        <v>699.67</v>
      </c>
      <c r="CS74" s="105">
        <v>710.67</v>
      </c>
      <c r="CT74" s="105">
        <v>834.67</v>
      </c>
      <c r="CU74" s="105">
        <v>648.66999999999996</v>
      </c>
      <c r="CV74" s="105">
        <v>667.67</v>
      </c>
      <c r="CW74" s="105">
        <v>872.67</v>
      </c>
      <c r="CX74" s="105">
        <v>189.67</v>
      </c>
      <c r="CY74" s="105">
        <v>179.67</v>
      </c>
      <c r="CZ74" s="105">
        <v>229.67</v>
      </c>
      <c r="DA74" s="105">
        <v>191.67</v>
      </c>
      <c r="DB74" s="105">
        <v>144.66999999999999</v>
      </c>
      <c r="DC74" s="105">
        <v>135.66999999999999</v>
      </c>
      <c r="DD74" s="127">
        <v>415.67</v>
      </c>
      <c r="DE74" s="105">
        <v>409.67</v>
      </c>
      <c r="DF74" s="105">
        <v>421.67</v>
      </c>
      <c r="DG74" s="105">
        <v>373.67</v>
      </c>
      <c r="DH74" s="105">
        <v>330.67</v>
      </c>
      <c r="DI74" s="105">
        <v>484.67</v>
      </c>
      <c r="DJ74" s="105">
        <v>3397.67</v>
      </c>
      <c r="DK74" s="105">
        <v>3293.67</v>
      </c>
      <c r="DL74" s="105">
        <v>3235.67</v>
      </c>
      <c r="DM74" s="105">
        <v>2247.67</v>
      </c>
      <c r="DN74" s="105">
        <v>2237.67</v>
      </c>
      <c r="DO74" s="105">
        <v>2257.67</v>
      </c>
      <c r="DP74" s="105">
        <v>2433.67</v>
      </c>
      <c r="DQ74" s="105">
        <v>2581.67</v>
      </c>
      <c r="DR74" s="105">
        <v>1531.67</v>
      </c>
      <c r="DS74" s="105">
        <v>3380.67</v>
      </c>
      <c r="DT74" s="105">
        <v>4298.67</v>
      </c>
      <c r="DU74" s="105">
        <v>4280.67</v>
      </c>
      <c r="DV74" s="105">
        <v>409.67</v>
      </c>
      <c r="DW74" s="105">
        <v>396.67</v>
      </c>
      <c r="DX74" s="105">
        <v>503.67</v>
      </c>
      <c r="DY74" s="105">
        <v>367.67</v>
      </c>
      <c r="DZ74" s="105">
        <v>346.67</v>
      </c>
      <c r="EA74" s="105">
        <v>344.67</v>
      </c>
      <c r="EB74" s="105">
        <v>588.66999999999996</v>
      </c>
      <c r="EC74" s="105">
        <v>555.66999999999996</v>
      </c>
      <c r="ED74" s="105">
        <v>635.66999999999996</v>
      </c>
      <c r="EE74" s="105">
        <v>601.66999999999996</v>
      </c>
      <c r="EF74" s="105">
        <v>793.67</v>
      </c>
      <c r="EG74" s="105">
        <v>602.66999999999996</v>
      </c>
      <c r="EH74" s="105">
        <v>566.66999999999996</v>
      </c>
      <c r="EI74" s="105">
        <v>684.67</v>
      </c>
      <c r="EJ74" s="105">
        <v>612.66999999999996</v>
      </c>
      <c r="EK74" s="105">
        <v>648.66999999999996</v>
      </c>
      <c r="EL74" s="105">
        <v>672.67</v>
      </c>
      <c r="EM74" s="105">
        <v>614.66999999999996</v>
      </c>
      <c r="EN74" s="105">
        <v>898.67</v>
      </c>
      <c r="EO74" s="105">
        <v>896.67</v>
      </c>
      <c r="EP74" s="105">
        <v>841.67</v>
      </c>
      <c r="EQ74" s="105">
        <v>963.67</v>
      </c>
      <c r="ER74" s="105">
        <v>864.67</v>
      </c>
      <c r="ES74" s="105">
        <v>904.67</v>
      </c>
      <c r="ET74" s="105">
        <v>649.66999999999996</v>
      </c>
      <c r="EU74" s="105">
        <v>587.66999999999996</v>
      </c>
      <c r="EV74" s="105">
        <v>613.66999999999996</v>
      </c>
      <c r="EW74" s="105">
        <v>396.67</v>
      </c>
      <c r="EX74" s="105">
        <v>395.67</v>
      </c>
      <c r="EY74" s="105">
        <v>426.67</v>
      </c>
      <c r="EZ74" s="105">
        <v>15392.67</v>
      </c>
      <c r="FA74" s="105">
        <v>15465.67</v>
      </c>
      <c r="FB74" s="105">
        <v>14900.67</v>
      </c>
      <c r="FC74" s="105">
        <v>15142.67</v>
      </c>
      <c r="FD74" s="105">
        <v>15273.67</v>
      </c>
      <c r="FE74" s="105">
        <v>14737.67</v>
      </c>
    </row>
    <row r="75" spans="2:161">
      <c r="B75" s="105">
        <v>35</v>
      </c>
      <c r="C75" s="105">
        <v>149.66999999999999</v>
      </c>
      <c r="D75" s="105">
        <v>24.67</v>
      </c>
      <c r="E75" s="105">
        <v>87.169999999999987</v>
      </c>
      <c r="F75" s="105">
        <v>368.67</v>
      </c>
      <c r="G75" s="105">
        <v>410.67</v>
      </c>
      <c r="H75" s="105">
        <v>390.67</v>
      </c>
      <c r="I75" s="105">
        <v>455.67</v>
      </c>
      <c r="J75" s="105">
        <v>366.67</v>
      </c>
      <c r="K75" s="105">
        <v>382.67</v>
      </c>
      <c r="L75" s="105">
        <v>613.66999999999996</v>
      </c>
      <c r="M75" s="105">
        <v>560.66999999999996</v>
      </c>
      <c r="N75" s="105">
        <v>732.67</v>
      </c>
      <c r="O75" s="105">
        <v>495.67</v>
      </c>
      <c r="P75" s="105">
        <v>465.67</v>
      </c>
      <c r="Q75" s="105">
        <v>454.67</v>
      </c>
      <c r="R75" s="105">
        <v>243.67</v>
      </c>
      <c r="S75" s="105">
        <v>219.67</v>
      </c>
      <c r="T75" s="105">
        <v>139.66999999999999</v>
      </c>
      <c r="U75" s="105">
        <v>180.67</v>
      </c>
      <c r="V75" s="105">
        <v>170.67</v>
      </c>
      <c r="W75" s="105">
        <v>165.67</v>
      </c>
      <c r="X75" s="105">
        <v>1137.17</v>
      </c>
      <c r="Y75" s="105">
        <v>1457.67</v>
      </c>
      <c r="Z75" s="105">
        <v>816.67</v>
      </c>
      <c r="AA75" s="105">
        <v>1085.67</v>
      </c>
      <c r="AB75" s="105">
        <v>1133.67</v>
      </c>
      <c r="AC75" s="105">
        <v>1115.67</v>
      </c>
      <c r="AD75" s="105">
        <v>978.67</v>
      </c>
      <c r="AE75" s="105">
        <v>992.67</v>
      </c>
      <c r="AF75" s="105">
        <v>949.67</v>
      </c>
      <c r="AG75" s="105">
        <v>671.67</v>
      </c>
      <c r="AH75" s="105">
        <v>528.66999999999996</v>
      </c>
      <c r="AI75" s="105">
        <v>516.66999999999996</v>
      </c>
      <c r="AJ75" s="105">
        <v>655.67</v>
      </c>
      <c r="AK75" s="105">
        <v>790.67</v>
      </c>
      <c r="AL75" s="105">
        <v>645.66999999999996</v>
      </c>
      <c r="AM75" s="105">
        <v>514.66999999999996</v>
      </c>
      <c r="AN75" s="105">
        <v>501.67</v>
      </c>
      <c r="AO75" s="105">
        <v>542.66999999999996</v>
      </c>
      <c r="AP75" s="105">
        <v>491.67</v>
      </c>
      <c r="AQ75" s="105">
        <v>467.67</v>
      </c>
      <c r="AR75" s="105">
        <v>521.66999999999996</v>
      </c>
      <c r="AS75" s="105">
        <v>555.66999999999996</v>
      </c>
      <c r="AT75" s="105">
        <v>529.66999999999996</v>
      </c>
      <c r="AU75" s="105">
        <v>526.66999999999996</v>
      </c>
      <c r="AV75" s="105">
        <v>498.67</v>
      </c>
      <c r="AW75" s="105">
        <v>509.67</v>
      </c>
      <c r="AX75" s="105">
        <v>521.66999999999996</v>
      </c>
      <c r="AY75" s="105">
        <v>484.67</v>
      </c>
      <c r="AZ75" s="105">
        <v>489.67</v>
      </c>
      <c r="BA75" s="105">
        <v>497.67</v>
      </c>
      <c r="BB75" s="105">
        <v>941.67</v>
      </c>
      <c r="BC75" s="105">
        <v>1001.67</v>
      </c>
      <c r="BD75" s="105">
        <v>928.67</v>
      </c>
      <c r="BE75" s="105">
        <v>173.67</v>
      </c>
      <c r="BF75" s="105">
        <v>167.67</v>
      </c>
      <c r="BG75" s="105">
        <v>208.67</v>
      </c>
      <c r="BH75" s="105">
        <v>779.67</v>
      </c>
      <c r="BI75" s="105">
        <v>577.66999999999996</v>
      </c>
      <c r="BJ75" s="105">
        <v>479.67</v>
      </c>
      <c r="BK75" s="105">
        <v>424.67</v>
      </c>
      <c r="BL75" s="105">
        <v>441.67</v>
      </c>
      <c r="BM75" s="105">
        <v>478.67</v>
      </c>
      <c r="BN75" s="105">
        <v>1324.67</v>
      </c>
      <c r="BO75" s="105">
        <v>1336.67</v>
      </c>
      <c r="BP75" s="105">
        <v>1299.67</v>
      </c>
      <c r="BQ75" s="105">
        <v>1827.67</v>
      </c>
      <c r="BR75" s="105">
        <v>2081.67</v>
      </c>
      <c r="BS75" s="105">
        <v>1821.67</v>
      </c>
      <c r="BT75" s="105">
        <v>1060.67</v>
      </c>
      <c r="BU75" s="105">
        <v>1090.67</v>
      </c>
      <c r="BV75" s="105">
        <v>1043.67</v>
      </c>
      <c r="BW75" s="105">
        <v>2093.67</v>
      </c>
      <c r="BX75" s="105">
        <v>1176.67</v>
      </c>
      <c r="BY75" s="105">
        <v>1146.67</v>
      </c>
      <c r="BZ75" s="105">
        <v>966.67</v>
      </c>
      <c r="CA75" s="105">
        <v>950.67</v>
      </c>
      <c r="CB75" s="105">
        <v>1057.67</v>
      </c>
      <c r="CC75" s="105">
        <v>746.67</v>
      </c>
      <c r="CD75" s="105">
        <v>753.67</v>
      </c>
      <c r="CE75" s="105">
        <v>782.67</v>
      </c>
      <c r="CF75" s="105">
        <v>853.67</v>
      </c>
      <c r="CG75" s="105">
        <v>1102.67</v>
      </c>
      <c r="CH75" s="105">
        <v>903.67</v>
      </c>
      <c r="CI75" s="105">
        <v>818.67</v>
      </c>
      <c r="CJ75" s="105">
        <v>1326.67</v>
      </c>
      <c r="CK75" s="105">
        <v>1028.67</v>
      </c>
      <c r="CL75" s="105">
        <v>471.67</v>
      </c>
      <c r="CM75" s="105">
        <v>406.67</v>
      </c>
      <c r="CN75" s="105">
        <v>437.67</v>
      </c>
      <c r="CO75" s="105">
        <v>469.67</v>
      </c>
      <c r="CP75" s="105">
        <v>466.67</v>
      </c>
      <c r="CQ75" s="105">
        <v>477.67</v>
      </c>
      <c r="CR75" s="105">
        <v>695.67</v>
      </c>
      <c r="CS75" s="105">
        <v>725.67</v>
      </c>
      <c r="CT75" s="105">
        <v>815.67</v>
      </c>
      <c r="CU75" s="105">
        <v>678.67</v>
      </c>
      <c r="CV75" s="105">
        <v>663.67</v>
      </c>
      <c r="CW75" s="105">
        <v>869.67</v>
      </c>
      <c r="CX75" s="105">
        <v>186.67</v>
      </c>
      <c r="CY75" s="105">
        <v>187.67</v>
      </c>
      <c r="CZ75" s="105">
        <v>210.67</v>
      </c>
      <c r="DA75" s="105">
        <v>163.66999999999999</v>
      </c>
      <c r="DB75" s="105">
        <v>139.66999999999999</v>
      </c>
      <c r="DC75" s="105">
        <v>129.66999999999999</v>
      </c>
      <c r="DD75" s="127">
        <v>400.67</v>
      </c>
      <c r="DE75" s="105">
        <v>401.67</v>
      </c>
      <c r="DF75" s="105">
        <v>399.67</v>
      </c>
      <c r="DG75" s="105">
        <v>351.67</v>
      </c>
      <c r="DH75" s="105">
        <v>330.67</v>
      </c>
      <c r="DI75" s="105">
        <v>500.67</v>
      </c>
      <c r="DJ75" s="105">
        <v>3376.67</v>
      </c>
      <c r="DK75" s="105">
        <v>3223.67</v>
      </c>
      <c r="DL75" s="105">
        <v>3238.67</v>
      </c>
      <c r="DM75" s="105">
        <v>2261.67</v>
      </c>
      <c r="DN75" s="105">
        <v>2250.67</v>
      </c>
      <c r="DO75" s="105">
        <v>2275.67</v>
      </c>
      <c r="DP75" s="105">
        <v>2441.67</v>
      </c>
      <c r="DQ75" s="105">
        <v>2612.67</v>
      </c>
      <c r="DR75" s="105">
        <v>1556.67</v>
      </c>
      <c r="DS75" s="105">
        <v>3377.67</v>
      </c>
      <c r="DT75" s="105">
        <v>4314.67</v>
      </c>
      <c r="DU75" s="105">
        <v>4326.67</v>
      </c>
      <c r="DV75" s="105">
        <v>395.67</v>
      </c>
      <c r="DW75" s="105">
        <v>389.67</v>
      </c>
      <c r="DX75" s="105">
        <v>490.67</v>
      </c>
      <c r="DY75" s="105">
        <v>366.67</v>
      </c>
      <c r="DZ75" s="105">
        <v>343.67</v>
      </c>
      <c r="EA75" s="105">
        <v>332.67</v>
      </c>
      <c r="EB75" s="105">
        <v>612.66999999999996</v>
      </c>
      <c r="EC75" s="105">
        <v>544.66999999999996</v>
      </c>
      <c r="ED75" s="105">
        <v>637.66999999999996</v>
      </c>
      <c r="EE75" s="105">
        <v>584.66999999999996</v>
      </c>
      <c r="EF75" s="105">
        <v>808.67</v>
      </c>
      <c r="EG75" s="105">
        <v>601.66999999999996</v>
      </c>
      <c r="EH75" s="105">
        <v>561.66999999999996</v>
      </c>
      <c r="EI75" s="105">
        <v>708.67</v>
      </c>
      <c r="EJ75" s="105">
        <v>604.66999999999996</v>
      </c>
      <c r="EK75" s="105">
        <v>639.66999999999996</v>
      </c>
      <c r="EL75" s="105">
        <v>652.66999999999996</v>
      </c>
      <c r="EM75" s="105">
        <v>579.66999999999996</v>
      </c>
      <c r="EN75" s="105">
        <v>819.67</v>
      </c>
      <c r="EO75" s="105">
        <v>878.67</v>
      </c>
      <c r="EP75" s="105">
        <v>862.67</v>
      </c>
      <c r="EQ75" s="105">
        <v>931.67</v>
      </c>
      <c r="ER75" s="105">
        <v>882.67</v>
      </c>
      <c r="ES75" s="105">
        <v>886.67</v>
      </c>
      <c r="ET75" s="105">
        <v>666.67</v>
      </c>
      <c r="EU75" s="105">
        <v>588.66999999999996</v>
      </c>
      <c r="EV75" s="105">
        <v>601.66999999999996</v>
      </c>
      <c r="EW75" s="105">
        <v>375.67</v>
      </c>
      <c r="EX75" s="105">
        <v>383.67</v>
      </c>
      <c r="EY75" s="105">
        <v>429.67</v>
      </c>
      <c r="EZ75" s="105">
        <v>15163.67</v>
      </c>
      <c r="FA75" s="105">
        <v>15423.67</v>
      </c>
      <c r="FB75" s="105">
        <v>14968.67</v>
      </c>
      <c r="FC75" s="105">
        <v>15036.67</v>
      </c>
      <c r="FD75" s="105">
        <v>14982.67</v>
      </c>
      <c r="FE75" s="105">
        <v>14374.67</v>
      </c>
    </row>
    <row r="76" spans="2:161">
      <c r="B76" s="105">
        <v>35.5</v>
      </c>
      <c r="C76" s="105">
        <v>120.83</v>
      </c>
      <c r="D76" s="105">
        <v>13.83</v>
      </c>
      <c r="E76" s="105">
        <v>67.33</v>
      </c>
      <c r="F76" s="105">
        <v>370.83</v>
      </c>
      <c r="G76" s="105">
        <v>395.83</v>
      </c>
      <c r="H76" s="105">
        <v>388.83</v>
      </c>
      <c r="I76" s="105">
        <v>444.83</v>
      </c>
      <c r="J76" s="105">
        <v>362.83</v>
      </c>
      <c r="K76" s="105">
        <v>364.83</v>
      </c>
      <c r="L76" s="105">
        <v>590.83000000000004</v>
      </c>
      <c r="M76" s="105">
        <v>560.83000000000004</v>
      </c>
      <c r="N76" s="105">
        <v>737.83</v>
      </c>
      <c r="O76" s="105">
        <v>487.83</v>
      </c>
      <c r="P76" s="105">
        <v>452.83</v>
      </c>
      <c r="Q76" s="105">
        <v>438.83</v>
      </c>
      <c r="R76" s="105">
        <v>224.83</v>
      </c>
      <c r="S76" s="105">
        <v>214.83</v>
      </c>
      <c r="T76" s="105">
        <v>128.83000000000001</v>
      </c>
      <c r="U76" s="105">
        <v>171.83</v>
      </c>
      <c r="V76" s="105">
        <v>184.83</v>
      </c>
      <c r="W76" s="105">
        <v>158.83000000000001</v>
      </c>
      <c r="X76" s="105">
        <v>1200.33</v>
      </c>
      <c r="Y76" s="105">
        <v>1539.83</v>
      </c>
      <c r="Z76" s="105">
        <v>860.83</v>
      </c>
      <c r="AA76" s="105">
        <v>1093.83</v>
      </c>
      <c r="AB76" s="105">
        <v>1131.83</v>
      </c>
      <c r="AC76" s="105">
        <v>1134.83</v>
      </c>
      <c r="AD76" s="105">
        <v>986.83</v>
      </c>
      <c r="AE76" s="105">
        <v>1004.83</v>
      </c>
      <c r="AF76" s="105">
        <v>955.83</v>
      </c>
      <c r="AG76" s="105">
        <v>661.83</v>
      </c>
      <c r="AH76" s="105">
        <v>516.83000000000004</v>
      </c>
      <c r="AI76" s="105">
        <v>517.83000000000004</v>
      </c>
      <c r="AJ76" s="105">
        <v>663.83</v>
      </c>
      <c r="AK76" s="105">
        <v>750.83</v>
      </c>
      <c r="AL76" s="105">
        <v>649.83000000000004</v>
      </c>
      <c r="AM76" s="105">
        <v>544.83000000000004</v>
      </c>
      <c r="AN76" s="105">
        <v>498.83</v>
      </c>
      <c r="AO76" s="105">
        <v>537.83000000000004</v>
      </c>
      <c r="AP76" s="105">
        <v>485.83</v>
      </c>
      <c r="AQ76" s="105">
        <v>455.83</v>
      </c>
      <c r="AR76" s="105">
        <v>525.83000000000004</v>
      </c>
      <c r="AS76" s="105">
        <v>547.83000000000004</v>
      </c>
      <c r="AT76" s="105">
        <v>530.83000000000004</v>
      </c>
      <c r="AU76" s="105">
        <v>510.83</v>
      </c>
      <c r="AV76" s="105">
        <v>490.83</v>
      </c>
      <c r="AW76" s="105">
        <v>501.83</v>
      </c>
      <c r="AX76" s="105">
        <v>502.83</v>
      </c>
      <c r="AY76" s="105">
        <v>492.83</v>
      </c>
      <c r="AZ76" s="105">
        <v>485.83</v>
      </c>
      <c r="BA76" s="105">
        <v>488.83</v>
      </c>
      <c r="BB76" s="105">
        <v>991.83</v>
      </c>
      <c r="BC76" s="105">
        <v>1017.83</v>
      </c>
      <c r="BD76" s="105">
        <v>965.83</v>
      </c>
      <c r="BE76" s="105">
        <v>168.83</v>
      </c>
      <c r="BF76" s="105">
        <v>169.83</v>
      </c>
      <c r="BG76" s="105">
        <v>206.83</v>
      </c>
      <c r="BH76" s="105">
        <v>800.83</v>
      </c>
      <c r="BI76" s="105">
        <v>614.83000000000004</v>
      </c>
      <c r="BJ76" s="105">
        <v>492.83</v>
      </c>
      <c r="BK76" s="105">
        <v>415.83</v>
      </c>
      <c r="BL76" s="105">
        <v>434.83</v>
      </c>
      <c r="BM76" s="105">
        <v>501.83</v>
      </c>
      <c r="BN76" s="105">
        <v>1332.83</v>
      </c>
      <c r="BO76" s="105">
        <v>1366.83</v>
      </c>
      <c r="BP76" s="105">
        <v>1319.83</v>
      </c>
      <c r="BQ76" s="105">
        <v>1863.83</v>
      </c>
      <c r="BR76" s="105">
        <v>2096.83</v>
      </c>
      <c r="BS76" s="105">
        <v>1852.83</v>
      </c>
      <c r="BT76" s="105">
        <v>1094.83</v>
      </c>
      <c r="BU76" s="105">
        <v>1092.83</v>
      </c>
      <c r="BV76" s="105">
        <v>1065.83</v>
      </c>
      <c r="BW76" s="105">
        <v>2128.83</v>
      </c>
      <c r="BX76" s="105">
        <v>1191.83</v>
      </c>
      <c r="BY76" s="105">
        <v>1147.83</v>
      </c>
      <c r="BZ76" s="105">
        <v>1001.83</v>
      </c>
      <c r="CA76" s="105">
        <v>959.83</v>
      </c>
      <c r="CB76" s="105">
        <v>1058.83</v>
      </c>
      <c r="CC76" s="105">
        <v>778.83</v>
      </c>
      <c r="CD76" s="105">
        <v>787.83</v>
      </c>
      <c r="CE76" s="105">
        <v>829.83</v>
      </c>
      <c r="CF76" s="105">
        <v>858.83</v>
      </c>
      <c r="CG76" s="105">
        <v>1113.83</v>
      </c>
      <c r="CH76" s="105">
        <v>898.83</v>
      </c>
      <c r="CI76" s="105">
        <v>836.83</v>
      </c>
      <c r="CJ76" s="105">
        <v>1348.83</v>
      </c>
      <c r="CK76" s="105">
        <v>1044.83</v>
      </c>
      <c r="CL76" s="105">
        <v>459.83</v>
      </c>
      <c r="CM76" s="105">
        <v>409.83</v>
      </c>
      <c r="CN76" s="105">
        <v>429.83</v>
      </c>
      <c r="CO76" s="105">
        <v>470.83</v>
      </c>
      <c r="CP76" s="105">
        <v>448.83</v>
      </c>
      <c r="CQ76" s="105">
        <v>478.83</v>
      </c>
      <c r="CR76" s="105">
        <v>705.83</v>
      </c>
      <c r="CS76" s="105">
        <v>701.83</v>
      </c>
      <c r="CT76" s="105">
        <v>844.83</v>
      </c>
      <c r="CU76" s="105">
        <v>661.83</v>
      </c>
      <c r="CV76" s="105">
        <v>660.83</v>
      </c>
      <c r="CW76" s="105">
        <v>874.83</v>
      </c>
      <c r="CX76" s="105">
        <v>183.83</v>
      </c>
      <c r="CY76" s="105">
        <v>184.83</v>
      </c>
      <c r="CZ76" s="105">
        <v>230.83</v>
      </c>
      <c r="DA76" s="105">
        <v>163.83000000000001</v>
      </c>
      <c r="DB76" s="105">
        <v>129.83000000000001</v>
      </c>
      <c r="DC76" s="105">
        <v>140.83000000000001</v>
      </c>
      <c r="DD76" s="127">
        <v>407.33</v>
      </c>
      <c r="DE76" s="105">
        <v>416.83</v>
      </c>
      <c r="DF76" s="105">
        <v>397.83</v>
      </c>
      <c r="DG76" s="105">
        <v>354.83</v>
      </c>
      <c r="DH76" s="105">
        <v>319.83</v>
      </c>
      <c r="DI76" s="105">
        <v>495.83</v>
      </c>
      <c r="DJ76" s="105">
        <v>3397.83</v>
      </c>
      <c r="DK76" s="105">
        <v>3237.83</v>
      </c>
      <c r="DL76" s="105">
        <v>3212.83</v>
      </c>
      <c r="DM76" s="105">
        <v>2282.83</v>
      </c>
      <c r="DN76" s="105">
        <v>2261.83</v>
      </c>
      <c r="DO76" s="105">
        <v>2293.83</v>
      </c>
      <c r="DP76" s="105">
        <v>2516.83</v>
      </c>
      <c r="DQ76" s="105">
        <v>2608.83</v>
      </c>
      <c r="DR76" s="105">
        <v>1591.83</v>
      </c>
      <c r="DS76" s="105">
        <v>3370.83</v>
      </c>
      <c r="DT76" s="105">
        <v>4523.83</v>
      </c>
      <c r="DU76" s="105">
        <v>4470.83</v>
      </c>
      <c r="DV76" s="105">
        <v>381.83</v>
      </c>
      <c r="DW76" s="105">
        <v>392.83</v>
      </c>
      <c r="DX76" s="105">
        <v>485.83</v>
      </c>
      <c r="DY76" s="105">
        <v>370.83</v>
      </c>
      <c r="DZ76" s="105">
        <v>340.83</v>
      </c>
      <c r="EA76" s="105">
        <v>331.83</v>
      </c>
      <c r="EB76" s="105">
        <v>603.83000000000004</v>
      </c>
      <c r="EC76" s="105">
        <v>533.83000000000004</v>
      </c>
      <c r="ED76" s="105">
        <v>596.83000000000004</v>
      </c>
      <c r="EE76" s="105">
        <v>585.83000000000004</v>
      </c>
      <c r="EF76" s="105">
        <v>788.83</v>
      </c>
      <c r="EG76" s="105">
        <v>575.83000000000004</v>
      </c>
      <c r="EH76" s="105">
        <v>556.83000000000004</v>
      </c>
      <c r="EI76" s="105">
        <v>680.83</v>
      </c>
      <c r="EJ76" s="105">
        <v>612.83000000000004</v>
      </c>
      <c r="EK76" s="105">
        <v>667.83</v>
      </c>
      <c r="EL76" s="105">
        <v>683.83</v>
      </c>
      <c r="EM76" s="105">
        <v>571.83000000000004</v>
      </c>
      <c r="EN76" s="105">
        <v>864.83</v>
      </c>
      <c r="EO76" s="105">
        <v>886.83</v>
      </c>
      <c r="EP76" s="105">
        <v>856.83</v>
      </c>
      <c r="EQ76" s="105">
        <v>915.83</v>
      </c>
      <c r="ER76" s="105">
        <v>856.83</v>
      </c>
      <c r="ES76" s="105">
        <v>902.83</v>
      </c>
      <c r="ET76" s="105">
        <v>656.83</v>
      </c>
      <c r="EU76" s="105">
        <v>599.83000000000004</v>
      </c>
      <c r="EV76" s="105">
        <v>620.83000000000004</v>
      </c>
      <c r="EW76" s="105">
        <v>389.83</v>
      </c>
      <c r="EX76" s="105">
        <v>386.83</v>
      </c>
      <c r="EY76" s="105">
        <v>397.83</v>
      </c>
      <c r="EZ76" s="105">
        <v>14839.83</v>
      </c>
      <c r="FA76" s="105">
        <v>14991.83</v>
      </c>
      <c r="FB76" s="105">
        <v>14518.83</v>
      </c>
      <c r="FC76" s="105">
        <v>14371.83</v>
      </c>
      <c r="FD76" s="105">
        <v>14887.83</v>
      </c>
      <c r="FE76" s="105">
        <v>14531.83</v>
      </c>
    </row>
    <row r="77" spans="2:161">
      <c r="B77" s="105">
        <v>36</v>
      </c>
      <c r="C77" s="105">
        <v>132.83000000000001</v>
      </c>
      <c r="D77" s="105">
        <v>15.83</v>
      </c>
      <c r="E77" s="105">
        <v>74.330000000000013</v>
      </c>
      <c r="F77" s="105">
        <v>373.83</v>
      </c>
      <c r="G77" s="105">
        <v>416.83</v>
      </c>
      <c r="H77" s="105">
        <v>384.83</v>
      </c>
      <c r="I77" s="105">
        <v>441.83</v>
      </c>
      <c r="J77" s="105">
        <v>356.83</v>
      </c>
      <c r="K77" s="105">
        <v>371.83</v>
      </c>
      <c r="L77" s="105">
        <v>575.83000000000004</v>
      </c>
      <c r="M77" s="105">
        <v>559.83000000000004</v>
      </c>
      <c r="N77" s="105">
        <v>708.83</v>
      </c>
      <c r="O77" s="105">
        <v>482.83</v>
      </c>
      <c r="P77" s="105">
        <v>455.83</v>
      </c>
      <c r="Q77" s="105">
        <v>444.83</v>
      </c>
      <c r="R77" s="105">
        <v>228.83</v>
      </c>
      <c r="S77" s="105">
        <v>213.83</v>
      </c>
      <c r="T77" s="105">
        <v>143.83000000000001</v>
      </c>
      <c r="U77" s="105">
        <v>179.83</v>
      </c>
      <c r="V77" s="105">
        <v>178.83</v>
      </c>
      <c r="W77" s="105">
        <v>158.83000000000001</v>
      </c>
      <c r="X77" s="105">
        <v>1257.83</v>
      </c>
      <c r="Y77" s="105">
        <v>1642.83</v>
      </c>
      <c r="Z77" s="105">
        <v>872.83</v>
      </c>
      <c r="AA77" s="105">
        <v>1185.83</v>
      </c>
      <c r="AB77" s="105">
        <v>1201.83</v>
      </c>
      <c r="AC77" s="105">
        <v>1175.83</v>
      </c>
      <c r="AD77" s="105">
        <v>991.83</v>
      </c>
      <c r="AE77" s="105">
        <v>1015.83</v>
      </c>
      <c r="AF77" s="105">
        <v>960.83</v>
      </c>
      <c r="AG77" s="105">
        <v>666.83</v>
      </c>
      <c r="AH77" s="105">
        <v>530.83000000000004</v>
      </c>
      <c r="AI77" s="105">
        <v>515.83000000000004</v>
      </c>
      <c r="AJ77" s="105">
        <v>661.83</v>
      </c>
      <c r="AK77" s="105">
        <v>747.83</v>
      </c>
      <c r="AL77" s="105">
        <v>663.83</v>
      </c>
      <c r="AM77" s="105">
        <v>561.83000000000004</v>
      </c>
      <c r="AN77" s="105">
        <v>507.83</v>
      </c>
      <c r="AO77" s="105">
        <v>569.83000000000004</v>
      </c>
      <c r="AP77" s="105">
        <v>474.83</v>
      </c>
      <c r="AQ77" s="105">
        <v>453.83</v>
      </c>
      <c r="AR77" s="105">
        <v>550.83000000000004</v>
      </c>
      <c r="AS77" s="105">
        <v>561.83000000000004</v>
      </c>
      <c r="AT77" s="105">
        <v>551.83000000000004</v>
      </c>
      <c r="AU77" s="105">
        <v>506.83</v>
      </c>
      <c r="AV77" s="105">
        <v>498.83</v>
      </c>
      <c r="AW77" s="105">
        <v>506.83</v>
      </c>
      <c r="AX77" s="105">
        <v>515.83000000000004</v>
      </c>
      <c r="AY77" s="105">
        <v>490.83</v>
      </c>
      <c r="AZ77" s="105">
        <v>485.83</v>
      </c>
      <c r="BA77" s="105">
        <v>509.83</v>
      </c>
      <c r="BB77" s="105">
        <v>993.83</v>
      </c>
      <c r="BC77" s="105">
        <v>1075.83</v>
      </c>
      <c r="BD77" s="105">
        <v>990.83</v>
      </c>
      <c r="BE77" s="105">
        <v>171.83</v>
      </c>
      <c r="BF77" s="105">
        <v>177.83</v>
      </c>
      <c r="BG77" s="105">
        <v>184.83</v>
      </c>
      <c r="BH77" s="105">
        <v>758.83</v>
      </c>
      <c r="BI77" s="105">
        <v>612.83000000000004</v>
      </c>
      <c r="BJ77" s="105">
        <v>467.83</v>
      </c>
      <c r="BK77" s="105">
        <v>425.83</v>
      </c>
      <c r="BL77" s="105">
        <v>454.83</v>
      </c>
      <c r="BM77" s="105">
        <v>488.83</v>
      </c>
      <c r="BN77" s="105">
        <v>1359.83</v>
      </c>
      <c r="BO77" s="105">
        <v>1376.83</v>
      </c>
      <c r="BP77" s="105">
        <v>1346.83</v>
      </c>
      <c r="BQ77" s="105">
        <v>1857.83</v>
      </c>
      <c r="BR77" s="105">
        <v>2113.83</v>
      </c>
      <c r="BS77" s="105">
        <v>1851.83</v>
      </c>
      <c r="BT77" s="105">
        <v>1124.83</v>
      </c>
      <c r="BU77" s="105">
        <v>1069.83</v>
      </c>
      <c r="BV77" s="105">
        <v>1026.83</v>
      </c>
      <c r="BW77" s="105">
        <v>2081.83</v>
      </c>
      <c r="BX77" s="105">
        <v>1187.83</v>
      </c>
      <c r="BY77" s="105">
        <v>1168.83</v>
      </c>
      <c r="BZ77" s="105">
        <v>1023.83</v>
      </c>
      <c r="CA77" s="105">
        <v>970.83</v>
      </c>
      <c r="CB77" s="105">
        <v>1090.83</v>
      </c>
      <c r="CC77" s="105">
        <v>771.83</v>
      </c>
      <c r="CD77" s="105">
        <v>784.83</v>
      </c>
      <c r="CE77" s="105">
        <v>832.83</v>
      </c>
      <c r="CF77" s="105">
        <v>853.83</v>
      </c>
      <c r="CG77" s="105">
        <v>1097.83</v>
      </c>
      <c r="CH77" s="105">
        <v>891.83</v>
      </c>
      <c r="CI77" s="105">
        <v>820.83</v>
      </c>
      <c r="CJ77" s="105">
        <v>1360.83</v>
      </c>
      <c r="CK77" s="105">
        <v>1056.83</v>
      </c>
      <c r="CL77" s="105">
        <v>446.83</v>
      </c>
      <c r="CM77" s="105">
        <v>406.83</v>
      </c>
      <c r="CN77" s="105">
        <v>413.83</v>
      </c>
      <c r="CO77" s="105">
        <v>471.83</v>
      </c>
      <c r="CP77" s="105">
        <v>445.83</v>
      </c>
      <c r="CQ77" s="105">
        <v>496.83</v>
      </c>
      <c r="CR77" s="105">
        <v>688.83</v>
      </c>
      <c r="CS77" s="105">
        <v>679.83</v>
      </c>
      <c r="CT77" s="105">
        <v>794.83</v>
      </c>
      <c r="CU77" s="105">
        <v>636.83000000000004</v>
      </c>
      <c r="CV77" s="105">
        <v>647.83000000000004</v>
      </c>
      <c r="CW77" s="105">
        <v>849.83</v>
      </c>
      <c r="CX77" s="105">
        <v>181.83</v>
      </c>
      <c r="CY77" s="105">
        <v>169.83</v>
      </c>
      <c r="CZ77" s="105">
        <v>231.83</v>
      </c>
      <c r="DA77" s="105">
        <v>168.83</v>
      </c>
      <c r="DB77" s="105">
        <v>133.83000000000001</v>
      </c>
      <c r="DC77" s="105">
        <v>110.83</v>
      </c>
      <c r="DD77" s="127">
        <v>371.33</v>
      </c>
      <c r="DE77" s="105">
        <v>378.83</v>
      </c>
      <c r="DF77" s="105">
        <v>363.83</v>
      </c>
      <c r="DG77" s="105">
        <v>352.83</v>
      </c>
      <c r="DH77" s="105">
        <v>315.83</v>
      </c>
      <c r="DI77" s="105">
        <v>485.83</v>
      </c>
      <c r="DJ77" s="105">
        <v>3421.83</v>
      </c>
      <c r="DK77" s="105">
        <v>3229.83</v>
      </c>
      <c r="DL77" s="105">
        <v>3268.83</v>
      </c>
      <c r="DM77" s="105">
        <v>2308.83</v>
      </c>
      <c r="DN77" s="105">
        <v>2323.83</v>
      </c>
      <c r="DO77" s="105">
        <v>2288.83</v>
      </c>
      <c r="DP77" s="105">
        <v>2528.83</v>
      </c>
      <c r="DQ77" s="105">
        <v>2627.83</v>
      </c>
      <c r="DR77" s="105">
        <v>1599.83</v>
      </c>
      <c r="DS77" s="105">
        <v>3445.83</v>
      </c>
      <c r="DT77" s="105">
        <v>4527.83</v>
      </c>
      <c r="DU77" s="105">
        <v>4413.83</v>
      </c>
      <c r="DV77" s="105">
        <v>380.83</v>
      </c>
      <c r="DW77" s="105">
        <v>389.83</v>
      </c>
      <c r="DX77" s="105">
        <v>482.83</v>
      </c>
      <c r="DY77" s="105">
        <v>370.83</v>
      </c>
      <c r="DZ77" s="105">
        <v>332.83</v>
      </c>
      <c r="EA77" s="105">
        <v>337.83</v>
      </c>
      <c r="EB77" s="105">
        <v>594.83000000000004</v>
      </c>
      <c r="EC77" s="105">
        <v>528.83000000000004</v>
      </c>
      <c r="ED77" s="105">
        <v>629.83000000000004</v>
      </c>
      <c r="EE77" s="105">
        <v>590.83000000000004</v>
      </c>
      <c r="EF77" s="105">
        <v>796.83</v>
      </c>
      <c r="EG77" s="105">
        <v>618.83000000000004</v>
      </c>
      <c r="EH77" s="105">
        <v>552.83000000000004</v>
      </c>
      <c r="EI77" s="105">
        <v>718.83</v>
      </c>
      <c r="EJ77" s="105">
        <v>611.83000000000004</v>
      </c>
      <c r="EK77" s="105">
        <v>665.83</v>
      </c>
      <c r="EL77" s="105">
        <v>675.83</v>
      </c>
      <c r="EM77" s="105">
        <v>594.83000000000004</v>
      </c>
      <c r="EN77" s="105">
        <v>848.83</v>
      </c>
      <c r="EO77" s="105">
        <v>875.83</v>
      </c>
      <c r="EP77" s="105">
        <v>888.83</v>
      </c>
      <c r="EQ77" s="105">
        <v>910.83</v>
      </c>
      <c r="ER77" s="105">
        <v>840.83</v>
      </c>
      <c r="ES77" s="105">
        <v>917.83</v>
      </c>
      <c r="ET77" s="105">
        <v>673.83</v>
      </c>
      <c r="EU77" s="105">
        <v>612.83000000000004</v>
      </c>
      <c r="EV77" s="105">
        <v>616.83000000000004</v>
      </c>
      <c r="EW77" s="105">
        <v>389.83</v>
      </c>
      <c r="EX77" s="105">
        <v>389.83</v>
      </c>
      <c r="EY77" s="105">
        <v>423.83</v>
      </c>
      <c r="EZ77" s="105">
        <v>14596.83</v>
      </c>
      <c r="FA77" s="105">
        <v>14723.83</v>
      </c>
      <c r="FB77" s="105">
        <v>14302.83</v>
      </c>
      <c r="FC77" s="105">
        <v>14326.83</v>
      </c>
      <c r="FD77" s="105">
        <v>14714.83</v>
      </c>
      <c r="FE77" s="105">
        <v>14199.83</v>
      </c>
    </row>
    <row r="78" spans="2:161">
      <c r="B78" s="105">
        <v>36.5</v>
      </c>
      <c r="C78" s="105">
        <v>158.33000000000001</v>
      </c>
      <c r="D78" s="105">
        <v>44.33</v>
      </c>
      <c r="E78" s="105">
        <v>101.33000000000001</v>
      </c>
      <c r="F78" s="105">
        <v>360.33</v>
      </c>
      <c r="G78" s="105">
        <v>394.33</v>
      </c>
      <c r="H78" s="105">
        <v>381.33</v>
      </c>
      <c r="I78" s="105">
        <v>432.33</v>
      </c>
      <c r="J78" s="105">
        <v>356.33</v>
      </c>
      <c r="K78" s="105">
        <v>376.33</v>
      </c>
      <c r="L78" s="105">
        <v>584.33000000000004</v>
      </c>
      <c r="M78" s="105">
        <v>551.33000000000004</v>
      </c>
      <c r="N78" s="105">
        <v>723.33</v>
      </c>
      <c r="O78" s="105">
        <v>474.33</v>
      </c>
      <c r="P78" s="105">
        <v>457.33</v>
      </c>
      <c r="Q78" s="105">
        <v>435.33</v>
      </c>
      <c r="R78" s="105">
        <v>230.33</v>
      </c>
      <c r="S78" s="105">
        <v>207.33</v>
      </c>
      <c r="T78" s="105">
        <v>126.33</v>
      </c>
      <c r="U78" s="105">
        <v>168.33</v>
      </c>
      <c r="V78" s="105">
        <v>170.33</v>
      </c>
      <c r="W78" s="105">
        <v>153.33000000000001</v>
      </c>
      <c r="X78" s="105">
        <v>1314.33</v>
      </c>
      <c r="Y78" s="105">
        <v>1746.33</v>
      </c>
      <c r="Z78" s="105">
        <v>882.33</v>
      </c>
      <c r="AA78" s="105">
        <v>1159.33</v>
      </c>
      <c r="AB78" s="105">
        <v>1194.33</v>
      </c>
      <c r="AC78" s="105">
        <v>1175.33</v>
      </c>
      <c r="AD78" s="105">
        <v>986.33</v>
      </c>
      <c r="AE78" s="105">
        <v>1015.33</v>
      </c>
      <c r="AF78" s="105">
        <v>958.33</v>
      </c>
      <c r="AG78" s="105">
        <v>663.33</v>
      </c>
      <c r="AH78" s="105">
        <v>528.33000000000004</v>
      </c>
      <c r="AI78" s="105">
        <v>489.33</v>
      </c>
      <c r="AJ78" s="105">
        <v>651.33000000000004</v>
      </c>
      <c r="AK78" s="105">
        <v>773.33</v>
      </c>
      <c r="AL78" s="105">
        <v>660.33</v>
      </c>
      <c r="AM78" s="105">
        <v>553.33000000000004</v>
      </c>
      <c r="AN78" s="105">
        <v>520.33000000000004</v>
      </c>
      <c r="AO78" s="105">
        <v>540.33000000000004</v>
      </c>
      <c r="AP78" s="105">
        <v>472.33</v>
      </c>
      <c r="AQ78" s="105">
        <v>461.33</v>
      </c>
      <c r="AR78" s="105">
        <v>521.33000000000004</v>
      </c>
      <c r="AS78" s="105">
        <v>532.33000000000004</v>
      </c>
      <c r="AT78" s="105">
        <v>540.33000000000004</v>
      </c>
      <c r="AU78" s="105">
        <v>511.33</v>
      </c>
      <c r="AV78" s="105">
        <v>509.33</v>
      </c>
      <c r="AW78" s="105">
        <v>491.33</v>
      </c>
      <c r="AX78" s="105">
        <v>504.33</v>
      </c>
      <c r="AY78" s="105">
        <v>485.33</v>
      </c>
      <c r="AZ78" s="105">
        <v>495.33</v>
      </c>
      <c r="BA78" s="105">
        <v>507.33</v>
      </c>
      <c r="BB78" s="105">
        <v>1020.33</v>
      </c>
      <c r="BC78" s="105">
        <v>1059.33</v>
      </c>
      <c r="BD78" s="105">
        <v>987.33</v>
      </c>
      <c r="BE78" s="105">
        <v>158.33000000000001</v>
      </c>
      <c r="BF78" s="105">
        <v>159.33000000000001</v>
      </c>
      <c r="BG78" s="105">
        <v>190.33</v>
      </c>
      <c r="BH78" s="105">
        <v>800.33</v>
      </c>
      <c r="BI78" s="105">
        <v>587.33000000000004</v>
      </c>
      <c r="BJ78" s="105">
        <v>487.33</v>
      </c>
      <c r="BK78" s="105">
        <v>428.33</v>
      </c>
      <c r="BL78" s="105">
        <v>436.33</v>
      </c>
      <c r="BM78" s="105">
        <v>465.33</v>
      </c>
      <c r="BN78" s="105">
        <v>1370.33</v>
      </c>
      <c r="BO78" s="105">
        <v>1398.33</v>
      </c>
      <c r="BP78" s="105">
        <v>1364.33</v>
      </c>
      <c r="BQ78" s="105">
        <v>1875.33</v>
      </c>
      <c r="BR78" s="105">
        <v>2130.33</v>
      </c>
      <c r="BS78" s="105">
        <v>1891.33</v>
      </c>
      <c r="BT78" s="105">
        <v>1066.33</v>
      </c>
      <c r="BU78" s="105">
        <v>1105.33</v>
      </c>
      <c r="BV78" s="105">
        <v>1060.33</v>
      </c>
      <c r="BW78" s="105">
        <v>2099.33</v>
      </c>
      <c r="BX78" s="105">
        <v>1155.33</v>
      </c>
      <c r="BY78" s="105">
        <v>1146.33</v>
      </c>
      <c r="BZ78" s="105">
        <v>986.33</v>
      </c>
      <c r="CA78" s="105">
        <v>986.33</v>
      </c>
      <c r="CB78" s="105">
        <v>1111.33</v>
      </c>
      <c r="CC78" s="105">
        <v>804.33</v>
      </c>
      <c r="CD78" s="105">
        <v>811.33</v>
      </c>
      <c r="CE78" s="105">
        <v>849.33</v>
      </c>
      <c r="CF78" s="105">
        <v>855.33</v>
      </c>
      <c r="CG78" s="105">
        <v>1111.33</v>
      </c>
      <c r="CH78" s="105">
        <v>909.33</v>
      </c>
      <c r="CI78" s="105">
        <v>833.33</v>
      </c>
      <c r="CJ78" s="105">
        <v>1358.33</v>
      </c>
      <c r="CK78" s="105">
        <v>1033.33</v>
      </c>
      <c r="CL78" s="105">
        <v>431.33</v>
      </c>
      <c r="CM78" s="105">
        <v>393.33</v>
      </c>
      <c r="CN78" s="105">
        <v>409.33</v>
      </c>
      <c r="CO78" s="105">
        <v>471.33</v>
      </c>
      <c r="CP78" s="105">
        <v>438.33</v>
      </c>
      <c r="CQ78" s="105">
        <v>470.33</v>
      </c>
      <c r="CR78" s="105">
        <v>689.33</v>
      </c>
      <c r="CS78" s="105">
        <v>722.33</v>
      </c>
      <c r="CT78" s="105">
        <v>807.33</v>
      </c>
      <c r="CU78" s="105">
        <v>671.33</v>
      </c>
      <c r="CV78" s="105">
        <v>633.33000000000004</v>
      </c>
      <c r="CW78" s="105">
        <v>880.33</v>
      </c>
      <c r="CX78" s="105">
        <v>167.33</v>
      </c>
      <c r="CY78" s="105">
        <v>171.33</v>
      </c>
      <c r="CZ78" s="105">
        <v>223.33</v>
      </c>
      <c r="DA78" s="105">
        <v>151.33000000000001</v>
      </c>
      <c r="DB78" s="105">
        <v>121.33</v>
      </c>
      <c r="DC78" s="105">
        <v>120.33</v>
      </c>
      <c r="DD78" s="127">
        <v>384.83</v>
      </c>
      <c r="DE78" s="105">
        <v>384.33</v>
      </c>
      <c r="DF78" s="105">
        <v>385.33</v>
      </c>
      <c r="DG78" s="105">
        <v>346.33</v>
      </c>
      <c r="DH78" s="105">
        <v>312.33</v>
      </c>
      <c r="DI78" s="105">
        <v>469.33</v>
      </c>
      <c r="DJ78" s="105">
        <v>3432.33</v>
      </c>
      <c r="DK78" s="105">
        <v>3229.33</v>
      </c>
      <c r="DL78" s="105">
        <v>3237.33</v>
      </c>
      <c r="DM78" s="105">
        <v>2301.33</v>
      </c>
      <c r="DN78" s="105">
        <v>2345.33</v>
      </c>
      <c r="DO78" s="105">
        <v>2340.33</v>
      </c>
      <c r="DP78" s="105">
        <v>2536.33</v>
      </c>
      <c r="DQ78" s="105">
        <v>2645.33</v>
      </c>
      <c r="DR78" s="105">
        <v>1570.33</v>
      </c>
      <c r="DS78" s="105">
        <v>3541.33</v>
      </c>
      <c r="DT78" s="105">
        <v>4572.33</v>
      </c>
      <c r="DU78" s="105">
        <v>4451.33</v>
      </c>
      <c r="DV78" s="105">
        <v>381.33</v>
      </c>
      <c r="DW78" s="105">
        <v>377.33</v>
      </c>
      <c r="DX78" s="105">
        <v>473.33</v>
      </c>
      <c r="DY78" s="105">
        <v>364.33</v>
      </c>
      <c r="DZ78" s="105">
        <v>319.33</v>
      </c>
      <c r="EA78" s="105">
        <v>315.33</v>
      </c>
      <c r="EB78" s="105">
        <v>588.33000000000004</v>
      </c>
      <c r="EC78" s="105">
        <v>508.33</v>
      </c>
      <c r="ED78" s="105">
        <v>601.33000000000004</v>
      </c>
      <c r="EE78" s="105">
        <v>584.33000000000004</v>
      </c>
      <c r="EF78" s="105">
        <v>790.33</v>
      </c>
      <c r="EG78" s="105">
        <v>581.33000000000004</v>
      </c>
      <c r="EH78" s="105">
        <v>552.33000000000004</v>
      </c>
      <c r="EI78" s="105">
        <v>699.33</v>
      </c>
      <c r="EJ78" s="105">
        <v>624.33000000000004</v>
      </c>
      <c r="EK78" s="105">
        <v>651.33000000000004</v>
      </c>
      <c r="EL78" s="105">
        <v>684.33</v>
      </c>
      <c r="EM78" s="105">
        <v>592.33000000000004</v>
      </c>
      <c r="EN78" s="105">
        <v>844.33</v>
      </c>
      <c r="EO78" s="105">
        <v>908.33</v>
      </c>
      <c r="EP78" s="105">
        <v>853.33</v>
      </c>
      <c r="EQ78" s="105">
        <v>891.33</v>
      </c>
      <c r="ER78" s="105">
        <v>880.33</v>
      </c>
      <c r="ES78" s="105">
        <v>914.33</v>
      </c>
      <c r="ET78" s="105">
        <v>672.33</v>
      </c>
      <c r="EU78" s="105">
        <v>603.33000000000004</v>
      </c>
      <c r="EV78" s="105">
        <v>636.33000000000004</v>
      </c>
      <c r="EW78" s="105">
        <v>386.33</v>
      </c>
      <c r="EX78" s="105">
        <v>394.33</v>
      </c>
      <c r="EY78" s="105">
        <v>402.33</v>
      </c>
      <c r="EZ78" s="105">
        <v>14455.33</v>
      </c>
      <c r="FA78" s="105">
        <v>14596.33</v>
      </c>
      <c r="FB78" s="105">
        <v>15047.33</v>
      </c>
      <c r="FC78" s="105">
        <v>15067.33</v>
      </c>
      <c r="FD78" s="105">
        <v>15152.33</v>
      </c>
      <c r="FE78" s="105">
        <v>14270.33</v>
      </c>
    </row>
    <row r="79" spans="2:161">
      <c r="B79" s="105">
        <v>37</v>
      </c>
      <c r="C79" s="105">
        <v>140</v>
      </c>
      <c r="D79" s="105">
        <v>17</v>
      </c>
      <c r="E79" s="105">
        <v>78.5</v>
      </c>
      <c r="F79" s="105">
        <v>351</v>
      </c>
      <c r="G79" s="105">
        <v>389</v>
      </c>
      <c r="H79" s="105">
        <v>386</v>
      </c>
      <c r="I79" s="105">
        <v>433</v>
      </c>
      <c r="J79" s="105">
        <v>365</v>
      </c>
      <c r="K79" s="105">
        <v>368</v>
      </c>
      <c r="L79" s="105">
        <v>561</v>
      </c>
      <c r="M79" s="105">
        <v>554</v>
      </c>
      <c r="N79" s="105">
        <v>709</v>
      </c>
      <c r="O79" s="105">
        <v>465</v>
      </c>
      <c r="P79" s="105">
        <v>454</v>
      </c>
      <c r="Q79" s="105">
        <v>425</v>
      </c>
      <c r="R79" s="105">
        <v>234</v>
      </c>
      <c r="S79" s="105">
        <v>210</v>
      </c>
      <c r="T79" s="105">
        <v>136</v>
      </c>
      <c r="U79" s="105">
        <v>168</v>
      </c>
      <c r="V79" s="105">
        <v>174</v>
      </c>
      <c r="W79" s="105">
        <v>154</v>
      </c>
      <c r="X79" s="105">
        <v>1389</v>
      </c>
      <c r="Y79" s="105">
        <v>1880</v>
      </c>
      <c r="Z79" s="105">
        <v>898</v>
      </c>
      <c r="AA79" s="105">
        <v>1161</v>
      </c>
      <c r="AB79" s="105">
        <v>1210</v>
      </c>
      <c r="AC79" s="105">
        <v>1195</v>
      </c>
      <c r="AD79" s="105">
        <v>992</v>
      </c>
      <c r="AE79" s="105">
        <v>1007</v>
      </c>
      <c r="AF79" s="105">
        <v>971</v>
      </c>
      <c r="AG79" s="105">
        <v>668</v>
      </c>
      <c r="AH79" s="105">
        <v>539</v>
      </c>
      <c r="AI79" s="105">
        <v>491</v>
      </c>
      <c r="AJ79" s="105">
        <v>666</v>
      </c>
      <c r="AK79" s="105">
        <v>760</v>
      </c>
      <c r="AL79" s="105">
        <v>624</v>
      </c>
      <c r="AM79" s="105">
        <v>521</v>
      </c>
      <c r="AN79" s="105">
        <v>475</v>
      </c>
      <c r="AO79" s="105">
        <v>537</v>
      </c>
      <c r="AP79" s="105">
        <v>490</v>
      </c>
      <c r="AQ79" s="105">
        <v>460</v>
      </c>
      <c r="AR79" s="105">
        <v>524</v>
      </c>
      <c r="AS79" s="105">
        <v>542</v>
      </c>
      <c r="AT79" s="105">
        <v>541</v>
      </c>
      <c r="AU79" s="105">
        <v>516</v>
      </c>
      <c r="AV79" s="105">
        <v>521</v>
      </c>
      <c r="AW79" s="105">
        <v>503</v>
      </c>
      <c r="AX79" s="105">
        <v>517</v>
      </c>
      <c r="AY79" s="105">
        <v>478</v>
      </c>
      <c r="AZ79" s="105">
        <v>479</v>
      </c>
      <c r="BA79" s="105">
        <v>505</v>
      </c>
      <c r="BB79" s="105">
        <v>1054</v>
      </c>
      <c r="BC79" s="105">
        <v>1103</v>
      </c>
      <c r="BD79" s="105">
        <v>1029</v>
      </c>
      <c r="BE79" s="105">
        <v>159</v>
      </c>
      <c r="BF79" s="105">
        <v>171</v>
      </c>
      <c r="BG79" s="105">
        <v>196</v>
      </c>
      <c r="BH79" s="105">
        <v>817</v>
      </c>
      <c r="BI79" s="105">
        <v>634</v>
      </c>
      <c r="BJ79" s="105">
        <v>486</v>
      </c>
      <c r="BK79" s="105">
        <v>399</v>
      </c>
      <c r="BL79" s="105">
        <v>427</v>
      </c>
      <c r="BM79" s="105">
        <v>455</v>
      </c>
      <c r="BN79" s="105">
        <v>1401</v>
      </c>
      <c r="BO79" s="105">
        <v>1428</v>
      </c>
      <c r="BP79" s="105">
        <v>1382</v>
      </c>
      <c r="BQ79" s="105">
        <v>1908</v>
      </c>
      <c r="BR79" s="105">
        <v>2141</v>
      </c>
      <c r="BS79" s="105">
        <v>1889</v>
      </c>
      <c r="BT79" s="105">
        <v>1181</v>
      </c>
      <c r="BU79" s="105">
        <v>1083</v>
      </c>
      <c r="BV79" s="105">
        <v>1052</v>
      </c>
      <c r="BW79" s="105">
        <v>2086</v>
      </c>
      <c r="BX79" s="105">
        <v>1247</v>
      </c>
      <c r="BY79" s="105">
        <v>1180</v>
      </c>
      <c r="BZ79" s="105">
        <v>1037</v>
      </c>
      <c r="CA79" s="105">
        <v>1016</v>
      </c>
      <c r="CB79" s="105">
        <v>1137</v>
      </c>
      <c r="CC79" s="105">
        <v>808</v>
      </c>
      <c r="CD79" s="105">
        <v>843</v>
      </c>
      <c r="CE79" s="105">
        <v>864</v>
      </c>
      <c r="CF79" s="105">
        <v>938</v>
      </c>
      <c r="CG79" s="105">
        <v>1148</v>
      </c>
      <c r="CH79" s="105">
        <v>960</v>
      </c>
      <c r="CI79" s="105">
        <v>880</v>
      </c>
      <c r="CJ79" s="105">
        <v>1400</v>
      </c>
      <c r="CK79" s="105">
        <v>1090</v>
      </c>
      <c r="CL79" s="105">
        <v>449</v>
      </c>
      <c r="CM79" s="105">
        <v>391</v>
      </c>
      <c r="CN79" s="105">
        <v>417</v>
      </c>
      <c r="CO79" s="105">
        <v>469</v>
      </c>
      <c r="CP79" s="105">
        <v>446</v>
      </c>
      <c r="CQ79" s="105">
        <v>480</v>
      </c>
      <c r="CR79" s="105">
        <v>734</v>
      </c>
      <c r="CS79" s="105">
        <v>714</v>
      </c>
      <c r="CT79" s="105">
        <v>803</v>
      </c>
      <c r="CU79" s="105">
        <v>676</v>
      </c>
      <c r="CV79" s="105">
        <v>636</v>
      </c>
      <c r="CW79" s="105">
        <v>880</v>
      </c>
      <c r="CX79" s="105">
        <v>179</v>
      </c>
      <c r="CY79" s="105">
        <v>168</v>
      </c>
      <c r="CZ79" s="105">
        <v>209</v>
      </c>
      <c r="DA79" s="105">
        <v>150</v>
      </c>
      <c r="DB79" s="105">
        <v>121</v>
      </c>
      <c r="DC79" s="105">
        <v>111</v>
      </c>
      <c r="DD79" s="127">
        <v>407</v>
      </c>
      <c r="DE79" s="105">
        <v>407</v>
      </c>
      <c r="DF79" s="105">
        <v>407</v>
      </c>
      <c r="DG79" s="105">
        <v>358</v>
      </c>
      <c r="DH79" s="105">
        <v>330</v>
      </c>
      <c r="DI79" s="105">
        <v>506</v>
      </c>
      <c r="DJ79" s="105">
        <v>3410</v>
      </c>
      <c r="DK79" s="105">
        <v>3210</v>
      </c>
      <c r="DL79" s="105">
        <v>3252</v>
      </c>
      <c r="DM79" s="105">
        <v>2321</v>
      </c>
      <c r="DN79" s="105">
        <v>2332</v>
      </c>
      <c r="DO79" s="105">
        <v>2349</v>
      </c>
      <c r="DP79" s="105">
        <v>2703</v>
      </c>
      <c r="DQ79" s="105">
        <v>2755</v>
      </c>
      <c r="DR79" s="105">
        <v>1685</v>
      </c>
      <c r="DS79" s="105">
        <v>3745</v>
      </c>
      <c r="DT79" s="105">
        <v>4768</v>
      </c>
      <c r="DU79" s="105">
        <v>4721</v>
      </c>
      <c r="DV79" s="105">
        <v>367</v>
      </c>
      <c r="DW79" s="105">
        <v>371</v>
      </c>
      <c r="DX79" s="105">
        <v>476</v>
      </c>
      <c r="DY79" s="105">
        <v>357</v>
      </c>
      <c r="DZ79" s="105">
        <v>322</v>
      </c>
      <c r="EA79" s="105">
        <v>326</v>
      </c>
      <c r="EB79" s="105">
        <v>630</v>
      </c>
      <c r="EC79" s="105">
        <v>587</v>
      </c>
      <c r="ED79" s="105">
        <v>653</v>
      </c>
      <c r="EE79" s="105">
        <v>645</v>
      </c>
      <c r="EF79" s="105">
        <v>839</v>
      </c>
      <c r="EG79" s="105">
        <v>632</v>
      </c>
      <c r="EH79" s="105">
        <v>580</v>
      </c>
      <c r="EI79" s="105">
        <v>697</v>
      </c>
      <c r="EJ79" s="105">
        <v>617</v>
      </c>
      <c r="EK79" s="105">
        <v>663</v>
      </c>
      <c r="EL79" s="105">
        <v>695</v>
      </c>
      <c r="EM79" s="105">
        <v>606</v>
      </c>
      <c r="EN79" s="105">
        <v>890</v>
      </c>
      <c r="EO79" s="105">
        <v>950</v>
      </c>
      <c r="EP79" s="105">
        <v>912</v>
      </c>
      <c r="EQ79" s="105">
        <v>968</v>
      </c>
      <c r="ER79" s="105">
        <v>903</v>
      </c>
      <c r="ES79" s="105">
        <v>960</v>
      </c>
      <c r="ET79" s="105">
        <v>675</v>
      </c>
      <c r="EU79" s="105">
        <v>622</v>
      </c>
      <c r="EV79" s="105">
        <v>640</v>
      </c>
      <c r="EW79" s="105">
        <v>387</v>
      </c>
      <c r="EX79" s="105">
        <v>409</v>
      </c>
      <c r="EY79" s="105">
        <v>409</v>
      </c>
      <c r="EZ79" s="105">
        <v>14918</v>
      </c>
      <c r="FA79" s="105">
        <v>15107</v>
      </c>
      <c r="FB79" s="105">
        <v>14617</v>
      </c>
      <c r="FC79" s="105">
        <v>14826</v>
      </c>
      <c r="FD79" s="105">
        <v>15331</v>
      </c>
      <c r="FE79" s="105">
        <v>14803</v>
      </c>
    </row>
    <row r="80" spans="2:161">
      <c r="B80" s="105">
        <v>37.5</v>
      </c>
      <c r="C80" s="105">
        <v>162.5</v>
      </c>
      <c r="D80" s="105">
        <v>30.5</v>
      </c>
      <c r="E80" s="105">
        <v>96.5</v>
      </c>
      <c r="F80" s="105">
        <v>353.5</v>
      </c>
      <c r="G80" s="105">
        <v>377.5</v>
      </c>
      <c r="H80" s="105">
        <v>385.5</v>
      </c>
      <c r="I80" s="105">
        <v>430.5</v>
      </c>
      <c r="J80" s="105">
        <v>357.5</v>
      </c>
      <c r="K80" s="105">
        <v>366.5</v>
      </c>
      <c r="L80" s="105">
        <v>573.5</v>
      </c>
      <c r="M80" s="105">
        <v>569.5</v>
      </c>
      <c r="N80" s="105">
        <v>720.5</v>
      </c>
      <c r="O80" s="105">
        <v>484.5</v>
      </c>
      <c r="P80" s="105">
        <v>482.5</v>
      </c>
      <c r="Q80" s="105">
        <v>450.5</v>
      </c>
      <c r="R80" s="105">
        <v>227.5</v>
      </c>
      <c r="S80" s="105">
        <v>227.5</v>
      </c>
      <c r="T80" s="105">
        <v>124.5</v>
      </c>
      <c r="U80" s="105">
        <v>168.5</v>
      </c>
      <c r="V80" s="105">
        <v>169.5</v>
      </c>
      <c r="W80" s="105">
        <v>151.5</v>
      </c>
      <c r="X80" s="105">
        <v>1503.5</v>
      </c>
      <c r="Y80" s="105">
        <v>2027.5</v>
      </c>
      <c r="Z80" s="105">
        <v>979.5</v>
      </c>
      <c r="AA80" s="105">
        <v>1263.5</v>
      </c>
      <c r="AB80" s="105">
        <v>1290.5</v>
      </c>
      <c r="AC80" s="105">
        <v>1312.5</v>
      </c>
      <c r="AD80" s="105">
        <v>971.5</v>
      </c>
      <c r="AE80" s="105">
        <v>1001.5</v>
      </c>
      <c r="AF80" s="105">
        <v>979.5</v>
      </c>
      <c r="AG80" s="105">
        <v>639.5</v>
      </c>
      <c r="AH80" s="105">
        <v>530.5</v>
      </c>
      <c r="AI80" s="105">
        <v>508.5</v>
      </c>
      <c r="AJ80" s="105">
        <v>680.5</v>
      </c>
      <c r="AK80" s="105">
        <v>811.5</v>
      </c>
      <c r="AL80" s="105">
        <v>668.5</v>
      </c>
      <c r="AM80" s="105">
        <v>560.5</v>
      </c>
      <c r="AN80" s="105">
        <v>526.5</v>
      </c>
      <c r="AO80" s="105">
        <v>590.5</v>
      </c>
      <c r="AP80" s="105">
        <v>495.5</v>
      </c>
      <c r="AQ80" s="105">
        <v>469.5</v>
      </c>
      <c r="AR80" s="105">
        <v>543.5</v>
      </c>
      <c r="AS80" s="105">
        <v>566.5</v>
      </c>
      <c r="AT80" s="105">
        <v>547.5</v>
      </c>
      <c r="AU80" s="105">
        <v>523.5</v>
      </c>
      <c r="AV80" s="105">
        <v>528.5</v>
      </c>
      <c r="AW80" s="105">
        <v>555.5</v>
      </c>
      <c r="AX80" s="105">
        <v>523.5</v>
      </c>
      <c r="AY80" s="105">
        <v>531.5</v>
      </c>
      <c r="AZ80" s="105">
        <v>501.5</v>
      </c>
      <c r="BA80" s="105">
        <v>538.5</v>
      </c>
      <c r="BB80" s="105">
        <v>1071.5</v>
      </c>
      <c r="BC80" s="105">
        <v>1114.5</v>
      </c>
      <c r="BD80" s="105">
        <v>1074.5</v>
      </c>
      <c r="BE80" s="105">
        <v>166.5</v>
      </c>
      <c r="BF80" s="105">
        <v>176.5</v>
      </c>
      <c r="BG80" s="105">
        <v>203.5</v>
      </c>
      <c r="BH80" s="105">
        <v>879.5</v>
      </c>
      <c r="BI80" s="105">
        <v>664.5</v>
      </c>
      <c r="BJ80" s="105">
        <v>560.5</v>
      </c>
      <c r="BK80" s="105">
        <v>455.5</v>
      </c>
      <c r="BL80" s="105">
        <v>476.5</v>
      </c>
      <c r="BM80" s="105">
        <v>467.5</v>
      </c>
      <c r="BN80" s="105">
        <v>1377.5</v>
      </c>
      <c r="BO80" s="105">
        <v>1452.5</v>
      </c>
      <c r="BP80" s="105">
        <v>1410.5</v>
      </c>
      <c r="BQ80" s="105">
        <v>1913.5</v>
      </c>
      <c r="BR80" s="105">
        <v>2132.5</v>
      </c>
      <c r="BS80" s="105">
        <v>1899.5</v>
      </c>
      <c r="BT80" s="105">
        <v>1164.5</v>
      </c>
      <c r="BU80" s="105">
        <v>1141.5</v>
      </c>
      <c r="BV80" s="105">
        <v>1118.5</v>
      </c>
      <c r="BW80" s="105">
        <v>2174.5</v>
      </c>
      <c r="BX80" s="105">
        <v>1287.5</v>
      </c>
      <c r="BY80" s="105">
        <v>1250.5</v>
      </c>
      <c r="BZ80" s="105">
        <v>1084.5</v>
      </c>
      <c r="CA80" s="105">
        <v>1037.5</v>
      </c>
      <c r="CB80" s="105">
        <v>1145.5</v>
      </c>
      <c r="CC80" s="105">
        <v>836.5</v>
      </c>
      <c r="CD80" s="105">
        <v>852.5</v>
      </c>
      <c r="CE80" s="105">
        <v>877.5</v>
      </c>
      <c r="CF80" s="105">
        <v>962.5</v>
      </c>
      <c r="CG80" s="105">
        <v>1162.5</v>
      </c>
      <c r="CH80" s="105">
        <v>999.5</v>
      </c>
      <c r="CI80" s="105">
        <v>938.5</v>
      </c>
      <c r="CJ80" s="105">
        <v>1445.5</v>
      </c>
      <c r="CK80" s="105">
        <v>1181.5</v>
      </c>
      <c r="CL80" s="105">
        <v>453.5</v>
      </c>
      <c r="CM80" s="105">
        <v>416.5</v>
      </c>
      <c r="CN80" s="105">
        <v>434.5</v>
      </c>
      <c r="CO80" s="105">
        <v>478.5</v>
      </c>
      <c r="CP80" s="105">
        <v>472.5</v>
      </c>
      <c r="CQ80" s="105">
        <v>479.5</v>
      </c>
      <c r="CR80" s="105">
        <v>767.5</v>
      </c>
      <c r="CS80" s="105">
        <v>761.5</v>
      </c>
      <c r="CT80" s="105">
        <v>852.5</v>
      </c>
      <c r="CU80" s="105">
        <v>691.5</v>
      </c>
      <c r="CV80" s="105">
        <v>695.5</v>
      </c>
      <c r="CW80" s="105">
        <v>960.5</v>
      </c>
      <c r="CX80" s="105">
        <v>181.5</v>
      </c>
      <c r="CY80" s="105">
        <v>180.5</v>
      </c>
      <c r="CZ80" s="105">
        <v>220.5</v>
      </c>
      <c r="DA80" s="105">
        <v>161.5</v>
      </c>
      <c r="DB80" s="105">
        <v>126.5</v>
      </c>
      <c r="DC80" s="105">
        <v>113.5</v>
      </c>
      <c r="DD80" s="127">
        <v>420</v>
      </c>
      <c r="DE80" s="105">
        <v>421.5</v>
      </c>
      <c r="DF80" s="105">
        <v>418.5</v>
      </c>
      <c r="DG80" s="105">
        <v>365.5</v>
      </c>
      <c r="DH80" s="105">
        <v>352.5</v>
      </c>
      <c r="DI80" s="105">
        <v>521.5</v>
      </c>
      <c r="DJ80" s="105">
        <v>3383.5</v>
      </c>
      <c r="DK80" s="105">
        <v>3155.5</v>
      </c>
      <c r="DL80" s="105">
        <v>3221.5</v>
      </c>
      <c r="DM80" s="105">
        <v>2301.5</v>
      </c>
      <c r="DN80" s="105">
        <v>2293.5</v>
      </c>
      <c r="DO80" s="105">
        <v>2344.5</v>
      </c>
      <c r="DP80" s="105">
        <v>2744.5</v>
      </c>
      <c r="DQ80" s="105">
        <v>2921.5</v>
      </c>
      <c r="DR80" s="105">
        <v>1716.5</v>
      </c>
      <c r="DS80" s="105">
        <v>3917.5</v>
      </c>
      <c r="DT80" s="105">
        <v>4981.5</v>
      </c>
      <c r="DU80" s="105">
        <v>4853.5</v>
      </c>
      <c r="DV80" s="105">
        <v>385.5</v>
      </c>
      <c r="DW80" s="105">
        <v>374.5</v>
      </c>
      <c r="DX80" s="105">
        <v>487.5</v>
      </c>
      <c r="DY80" s="105">
        <v>349.5</v>
      </c>
      <c r="DZ80" s="105">
        <v>335.5</v>
      </c>
      <c r="EA80" s="105">
        <v>323.5</v>
      </c>
      <c r="EB80" s="105">
        <v>656.5</v>
      </c>
      <c r="EC80" s="105">
        <v>601.5</v>
      </c>
      <c r="ED80" s="105">
        <v>658.5</v>
      </c>
      <c r="EE80" s="105">
        <v>622.5</v>
      </c>
      <c r="EF80" s="105">
        <v>837.5</v>
      </c>
      <c r="EG80" s="105">
        <v>653.5</v>
      </c>
      <c r="EH80" s="105">
        <v>589.5</v>
      </c>
      <c r="EI80" s="105">
        <v>699.5</v>
      </c>
      <c r="EJ80" s="105">
        <v>627.5</v>
      </c>
      <c r="EK80" s="105">
        <v>693.5</v>
      </c>
      <c r="EL80" s="105">
        <v>713.5</v>
      </c>
      <c r="EM80" s="105">
        <v>628.5</v>
      </c>
      <c r="EN80" s="105">
        <v>928.5</v>
      </c>
      <c r="EO80" s="105">
        <v>948.5</v>
      </c>
      <c r="EP80" s="105">
        <v>980.5</v>
      </c>
      <c r="EQ80" s="105">
        <v>965.5</v>
      </c>
      <c r="ER80" s="105">
        <v>977.5</v>
      </c>
      <c r="ES80" s="105">
        <v>977.5</v>
      </c>
      <c r="ET80" s="105">
        <v>685.5</v>
      </c>
      <c r="EU80" s="105">
        <v>633.5</v>
      </c>
      <c r="EV80" s="105">
        <v>654.5</v>
      </c>
      <c r="EW80" s="105">
        <v>401.5</v>
      </c>
      <c r="EX80" s="105">
        <v>401.5</v>
      </c>
      <c r="EY80" s="105">
        <v>415.5</v>
      </c>
      <c r="EZ80" s="105">
        <v>14393.5</v>
      </c>
      <c r="FA80" s="105">
        <v>14894.5</v>
      </c>
      <c r="FB80" s="105">
        <v>14106.5</v>
      </c>
      <c r="FC80" s="105">
        <v>13704.5</v>
      </c>
      <c r="FD80" s="105">
        <v>14223.5</v>
      </c>
      <c r="FE80" s="105">
        <v>14469.5</v>
      </c>
    </row>
    <row r="81" spans="2:161">
      <c r="B81" s="105">
        <v>38</v>
      </c>
      <c r="C81" s="105">
        <v>147.16999999999999</v>
      </c>
      <c r="D81" s="105">
        <v>26.17</v>
      </c>
      <c r="E81" s="105">
        <v>86.669999999999987</v>
      </c>
      <c r="F81" s="105">
        <v>350.17</v>
      </c>
      <c r="G81" s="105">
        <v>392.17</v>
      </c>
      <c r="H81" s="105">
        <v>371.17</v>
      </c>
      <c r="I81" s="105">
        <v>417.17</v>
      </c>
      <c r="J81" s="105">
        <v>341.17</v>
      </c>
      <c r="K81" s="105">
        <v>360.17</v>
      </c>
      <c r="L81" s="105">
        <v>573.16999999999996</v>
      </c>
      <c r="M81" s="105">
        <v>559.16999999999996</v>
      </c>
      <c r="N81" s="105">
        <v>759.17</v>
      </c>
      <c r="O81" s="105">
        <v>496.17</v>
      </c>
      <c r="P81" s="105">
        <v>480.17</v>
      </c>
      <c r="Q81" s="105">
        <v>449.17</v>
      </c>
      <c r="R81" s="105">
        <v>226.17</v>
      </c>
      <c r="S81" s="105">
        <v>228.17</v>
      </c>
      <c r="T81" s="105">
        <v>132.16999999999999</v>
      </c>
      <c r="U81" s="105">
        <v>161.16999999999999</v>
      </c>
      <c r="V81" s="105">
        <v>166.17</v>
      </c>
      <c r="W81" s="105">
        <v>154.16999999999999</v>
      </c>
      <c r="X81" s="105">
        <v>1564.67</v>
      </c>
      <c r="Y81" s="105">
        <v>2129.17</v>
      </c>
      <c r="Z81" s="105">
        <v>1000.17</v>
      </c>
      <c r="AA81" s="105">
        <v>1248.17</v>
      </c>
      <c r="AB81" s="105">
        <v>1264.17</v>
      </c>
      <c r="AC81" s="105">
        <v>1268.17</v>
      </c>
      <c r="AD81" s="105">
        <v>960.17</v>
      </c>
      <c r="AE81" s="105">
        <v>996.17</v>
      </c>
      <c r="AF81" s="105">
        <v>949.17</v>
      </c>
      <c r="AG81" s="105">
        <v>657.17</v>
      </c>
      <c r="AH81" s="105">
        <v>522.16999999999996</v>
      </c>
      <c r="AI81" s="105">
        <v>490.17</v>
      </c>
      <c r="AJ81" s="105">
        <v>702.17</v>
      </c>
      <c r="AK81" s="105">
        <v>796.17</v>
      </c>
      <c r="AL81" s="105">
        <v>718.17</v>
      </c>
      <c r="AM81" s="105">
        <v>562.16999999999996</v>
      </c>
      <c r="AN81" s="105">
        <v>509.17</v>
      </c>
      <c r="AO81" s="105">
        <v>550.16999999999996</v>
      </c>
      <c r="AP81" s="105">
        <v>496.17</v>
      </c>
      <c r="AQ81" s="105">
        <v>467.17</v>
      </c>
      <c r="AR81" s="105">
        <v>541.16999999999996</v>
      </c>
      <c r="AS81" s="105">
        <v>567.16999999999996</v>
      </c>
      <c r="AT81" s="105">
        <v>567.16999999999996</v>
      </c>
      <c r="AU81" s="105">
        <v>502.17</v>
      </c>
      <c r="AV81" s="105">
        <v>529.16999999999996</v>
      </c>
      <c r="AW81" s="105">
        <v>530.16999999999996</v>
      </c>
      <c r="AX81" s="105">
        <v>530.16999999999996</v>
      </c>
      <c r="AY81" s="105">
        <v>507.17</v>
      </c>
      <c r="AZ81" s="105">
        <v>508.17</v>
      </c>
      <c r="BA81" s="105">
        <v>524.16999999999996</v>
      </c>
      <c r="BB81" s="105">
        <v>1086.17</v>
      </c>
      <c r="BC81" s="105">
        <v>1149.17</v>
      </c>
      <c r="BD81" s="105">
        <v>1080.17</v>
      </c>
      <c r="BE81" s="105">
        <v>178.17</v>
      </c>
      <c r="BF81" s="105">
        <v>165.17</v>
      </c>
      <c r="BG81" s="105">
        <v>197.17</v>
      </c>
      <c r="BH81" s="105">
        <v>778.17</v>
      </c>
      <c r="BI81" s="105">
        <v>656.17</v>
      </c>
      <c r="BJ81" s="105">
        <v>538.16999999999996</v>
      </c>
      <c r="BK81" s="105">
        <v>454.17</v>
      </c>
      <c r="BL81" s="105">
        <v>507.17</v>
      </c>
      <c r="BM81" s="105">
        <v>479.17</v>
      </c>
      <c r="BN81" s="105">
        <v>1430.17</v>
      </c>
      <c r="BO81" s="105">
        <v>1469.17</v>
      </c>
      <c r="BP81" s="105">
        <v>1410.17</v>
      </c>
      <c r="BQ81" s="105">
        <v>1919.17</v>
      </c>
      <c r="BR81" s="105">
        <v>2161.17</v>
      </c>
      <c r="BS81" s="105">
        <v>1944.17</v>
      </c>
      <c r="BT81" s="105">
        <v>1108.17</v>
      </c>
      <c r="BU81" s="105">
        <v>1065.17</v>
      </c>
      <c r="BV81" s="105">
        <v>1072.17</v>
      </c>
      <c r="BW81" s="105">
        <v>2162.17</v>
      </c>
      <c r="BX81" s="105">
        <v>1291.17</v>
      </c>
      <c r="BY81" s="105">
        <v>1172.17</v>
      </c>
      <c r="BZ81" s="105">
        <v>1100.17</v>
      </c>
      <c r="CA81" s="105">
        <v>1083.17</v>
      </c>
      <c r="CB81" s="105">
        <v>1201.17</v>
      </c>
      <c r="CC81" s="105">
        <v>850.17</v>
      </c>
      <c r="CD81" s="105">
        <v>893.17</v>
      </c>
      <c r="CE81" s="105">
        <v>889.17</v>
      </c>
      <c r="CF81" s="105">
        <v>907.17</v>
      </c>
      <c r="CG81" s="105">
        <v>1119.17</v>
      </c>
      <c r="CH81" s="105">
        <v>933.17</v>
      </c>
      <c r="CI81" s="105">
        <v>888.17</v>
      </c>
      <c r="CJ81" s="105">
        <v>1411.17</v>
      </c>
      <c r="CK81" s="105">
        <v>1120.17</v>
      </c>
      <c r="CL81" s="105">
        <v>463.17</v>
      </c>
      <c r="CM81" s="105">
        <v>402.17</v>
      </c>
      <c r="CN81" s="105">
        <v>456.17</v>
      </c>
      <c r="CO81" s="105">
        <v>466.17</v>
      </c>
      <c r="CP81" s="105">
        <v>448.17</v>
      </c>
      <c r="CQ81" s="105">
        <v>488.17</v>
      </c>
      <c r="CR81" s="105">
        <v>694.17</v>
      </c>
      <c r="CS81" s="105">
        <v>721.17</v>
      </c>
      <c r="CT81" s="105">
        <v>815.17</v>
      </c>
      <c r="CU81" s="105">
        <v>683.17</v>
      </c>
      <c r="CV81" s="105">
        <v>678.17</v>
      </c>
      <c r="CW81" s="105">
        <v>900.17</v>
      </c>
      <c r="CX81" s="105">
        <v>177.17</v>
      </c>
      <c r="CY81" s="105">
        <v>184.17</v>
      </c>
      <c r="CZ81" s="105">
        <v>220.17</v>
      </c>
      <c r="DA81" s="105">
        <v>148.16999999999999</v>
      </c>
      <c r="DB81" s="105">
        <v>126.17</v>
      </c>
      <c r="DC81" s="105">
        <v>116.17</v>
      </c>
      <c r="DD81" s="127">
        <v>371.17</v>
      </c>
      <c r="DE81" s="105">
        <v>349.17</v>
      </c>
      <c r="DF81" s="105">
        <v>393.17</v>
      </c>
      <c r="DG81" s="105">
        <v>322.17</v>
      </c>
      <c r="DH81" s="105">
        <v>297.17</v>
      </c>
      <c r="DI81" s="105">
        <v>450.17</v>
      </c>
      <c r="DJ81" s="105">
        <v>3369.17</v>
      </c>
      <c r="DK81" s="105">
        <v>3234.17</v>
      </c>
      <c r="DL81" s="105">
        <v>3229.17</v>
      </c>
      <c r="DM81" s="105">
        <v>2322.17</v>
      </c>
      <c r="DN81" s="105">
        <v>2323.17</v>
      </c>
      <c r="DO81" s="105">
        <v>2290.17</v>
      </c>
      <c r="DP81" s="105">
        <v>2592.17</v>
      </c>
      <c r="DQ81" s="105">
        <v>2762.17</v>
      </c>
      <c r="DR81" s="105">
        <v>1658.17</v>
      </c>
      <c r="DS81" s="105">
        <v>3726.17</v>
      </c>
      <c r="DT81" s="105">
        <v>4820.17</v>
      </c>
      <c r="DU81" s="105">
        <v>4644.17</v>
      </c>
      <c r="DV81" s="105">
        <v>382.17</v>
      </c>
      <c r="DW81" s="105">
        <v>378.17</v>
      </c>
      <c r="DX81" s="105">
        <v>478.17</v>
      </c>
      <c r="DY81" s="105">
        <v>345.17</v>
      </c>
      <c r="DZ81" s="105">
        <v>314.17</v>
      </c>
      <c r="EA81" s="105">
        <v>320.17</v>
      </c>
      <c r="EB81" s="105">
        <v>582.16999999999996</v>
      </c>
      <c r="EC81" s="105">
        <v>512.16999999999996</v>
      </c>
      <c r="ED81" s="105">
        <v>575.16999999999996</v>
      </c>
      <c r="EE81" s="105">
        <v>579.16999999999996</v>
      </c>
      <c r="EF81" s="105">
        <v>806.17</v>
      </c>
      <c r="EG81" s="105">
        <v>570.16999999999996</v>
      </c>
      <c r="EH81" s="105">
        <v>582.16999999999996</v>
      </c>
      <c r="EI81" s="105">
        <v>683.17</v>
      </c>
      <c r="EJ81" s="105">
        <v>641.16999999999996</v>
      </c>
      <c r="EK81" s="105">
        <v>686.17</v>
      </c>
      <c r="EL81" s="105">
        <v>738.17</v>
      </c>
      <c r="EM81" s="105">
        <v>618.16999999999996</v>
      </c>
      <c r="EN81" s="105">
        <v>839.17</v>
      </c>
      <c r="EO81" s="105">
        <v>909.17</v>
      </c>
      <c r="EP81" s="105">
        <v>866.17</v>
      </c>
      <c r="EQ81" s="105">
        <v>950.17</v>
      </c>
      <c r="ER81" s="105">
        <v>883.17</v>
      </c>
      <c r="ES81" s="105">
        <v>920.17</v>
      </c>
      <c r="ET81" s="105">
        <v>715.17</v>
      </c>
      <c r="EU81" s="105">
        <v>629.16999999999996</v>
      </c>
      <c r="EV81" s="105">
        <v>657.17</v>
      </c>
      <c r="EW81" s="105">
        <v>392.17</v>
      </c>
      <c r="EX81" s="105">
        <v>403.17</v>
      </c>
      <c r="EY81" s="105">
        <v>425.17</v>
      </c>
      <c r="EZ81" s="105">
        <v>13236.17</v>
      </c>
      <c r="FA81" s="105">
        <v>13547.17</v>
      </c>
      <c r="FB81" s="105">
        <v>12975.17</v>
      </c>
      <c r="FC81" s="105">
        <v>13079.17</v>
      </c>
      <c r="FD81" s="105">
        <v>13548.17</v>
      </c>
      <c r="FE81" s="105">
        <v>13178.17</v>
      </c>
    </row>
    <row r="82" spans="2:161">
      <c r="B82" s="105">
        <v>38.5</v>
      </c>
      <c r="C82" s="105">
        <v>159.66999999999999</v>
      </c>
      <c r="D82" s="105">
        <v>21.67</v>
      </c>
      <c r="E82" s="105">
        <v>90.669999999999987</v>
      </c>
      <c r="F82" s="105">
        <v>358.67</v>
      </c>
      <c r="G82" s="105">
        <v>388.67</v>
      </c>
      <c r="H82" s="105">
        <v>382.67</v>
      </c>
      <c r="I82" s="105">
        <v>418.67</v>
      </c>
      <c r="J82" s="105">
        <v>348.67</v>
      </c>
      <c r="K82" s="105">
        <v>362.67</v>
      </c>
      <c r="L82" s="105">
        <v>492.67</v>
      </c>
      <c r="M82" s="105">
        <v>481.67</v>
      </c>
      <c r="N82" s="105">
        <v>665.67</v>
      </c>
      <c r="O82" s="105">
        <v>425.67</v>
      </c>
      <c r="P82" s="105">
        <v>402.67</v>
      </c>
      <c r="Q82" s="105">
        <v>395.67</v>
      </c>
      <c r="R82" s="105">
        <v>233.67</v>
      </c>
      <c r="S82" s="105">
        <v>221.67</v>
      </c>
      <c r="T82" s="105">
        <v>125.67</v>
      </c>
      <c r="U82" s="105">
        <v>174.67</v>
      </c>
      <c r="V82" s="105">
        <v>170.67</v>
      </c>
      <c r="W82" s="105">
        <v>154.66999999999999</v>
      </c>
      <c r="X82" s="105">
        <v>1521.67</v>
      </c>
      <c r="Y82" s="105">
        <v>2095.67</v>
      </c>
      <c r="Z82" s="105">
        <v>947.67</v>
      </c>
      <c r="AA82" s="105">
        <v>1240.67</v>
      </c>
      <c r="AB82" s="105">
        <v>1268.67</v>
      </c>
      <c r="AC82" s="105">
        <v>1253.67</v>
      </c>
      <c r="AD82" s="105">
        <v>973.67</v>
      </c>
      <c r="AE82" s="105">
        <v>998.67</v>
      </c>
      <c r="AF82" s="105">
        <v>961.67</v>
      </c>
      <c r="AG82" s="105">
        <v>645.66999999999996</v>
      </c>
      <c r="AH82" s="105">
        <v>520.66999999999996</v>
      </c>
      <c r="AI82" s="105">
        <v>516.66999999999996</v>
      </c>
      <c r="AJ82" s="105">
        <v>663.67</v>
      </c>
      <c r="AK82" s="105">
        <v>734.67</v>
      </c>
      <c r="AL82" s="105">
        <v>629.66999999999996</v>
      </c>
      <c r="AM82" s="105">
        <v>514.66999999999996</v>
      </c>
      <c r="AN82" s="105">
        <v>505.67</v>
      </c>
      <c r="AO82" s="105">
        <v>541.66999999999996</v>
      </c>
      <c r="AP82" s="105">
        <v>499.67</v>
      </c>
      <c r="AQ82" s="105">
        <v>499.67</v>
      </c>
      <c r="AR82" s="105">
        <v>542.66999999999996</v>
      </c>
      <c r="AS82" s="105">
        <v>557.66999999999996</v>
      </c>
      <c r="AT82" s="105">
        <v>551.66999999999996</v>
      </c>
      <c r="AU82" s="105">
        <v>532.66999999999996</v>
      </c>
      <c r="AV82" s="105">
        <v>512.66999999999996</v>
      </c>
      <c r="AW82" s="105">
        <v>506.67</v>
      </c>
      <c r="AX82" s="105">
        <v>526.66999999999996</v>
      </c>
      <c r="AY82" s="105">
        <v>501.67</v>
      </c>
      <c r="AZ82" s="105">
        <v>489.67</v>
      </c>
      <c r="BA82" s="105">
        <v>506.67</v>
      </c>
      <c r="BB82" s="105">
        <v>1131.67</v>
      </c>
      <c r="BC82" s="105">
        <v>1210.67</v>
      </c>
      <c r="BD82" s="105">
        <v>1134.67</v>
      </c>
      <c r="BE82" s="105">
        <v>172.67</v>
      </c>
      <c r="BF82" s="105">
        <v>170.67</v>
      </c>
      <c r="BG82" s="105">
        <v>208.67</v>
      </c>
      <c r="BH82" s="105">
        <v>852.67</v>
      </c>
      <c r="BI82" s="105">
        <v>666.67</v>
      </c>
      <c r="BJ82" s="105">
        <v>508.67</v>
      </c>
      <c r="BK82" s="105">
        <v>432.67</v>
      </c>
      <c r="BL82" s="105">
        <v>436.67</v>
      </c>
      <c r="BM82" s="105">
        <v>464.67</v>
      </c>
      <c r="BN82" s="105">
        <v>1447.67</v>
      </c>
      <c r="BO82" s="105">
        <v>1497.67</v>
      </c>
      <c r="BP82" s="105">
        <v>1451.67</v>
      </c>
      <c r="BQ82" s="105">
        <v>1935.67</v>
      </c>
      <c r="BR82" s="105">
        <v>2137.67</v>
      </c>
      <c r="BS82" s="105">
        <v>1943.67</v>
      </c>
      <c r="BT82" s="105">
        <v>1083.67</v>
      </c>
      <c r="BU82" s="105">
        <v>1084.67</v>
      </c>
      <c r="BV82" s="105">
        <v>1072.67</v>
      </c>
      <c r="BW82" s="105">
        <v>2094.67</v>
      </c>
      <c r="BX82" s="105">
        <v>1237.67</v>
      </c>
      <c r="BY82" s="105">
        <v>1194.67</v>
      </c>
      <c r="BZ82" s="105">
        <v>1126.67</v>
      </c>
      <c r="CA82" s="105">
        <v>1090.67</v>
      </c>
      <c r="CB82" s="105">
        <v>1231.67</v>
      </c>
      <c r="CC82" s="105">
        <v>867.67</v>
      </c>
      <c r="CD82" s="105">
        <v>878.67</v>
      </c>
      <c r="CE82" s="105">
        <v>916.67</v>
      </c>
      <c r="CF82" s="105">
        <v>887.67</v>
      </c>
      <c r="CG82" s="105">
        <v>1124.67</v>
      </c>
      <c r="CH82" s="105">
        <v>909.67</v>
      </c>
      <c r="CI82" s="105">
        <v>865.67</v>
      </c>
      <c r="CJ82" s="105">
        <v>1383.67</v>
      </c>
      <c r="CK82" s="105">
        <v>1123.67</v>
      </c>
      <c r="CL82" s="105">
        <v>452.67</v>
      </c>
      <c r="CM82" s="105">
        <v>413.67</v>
      </c>
      <c r="CN82" s="105">
        <v>418.67</v>
      </c>
      <c r="CO82" s="105">
        <v>465.67</v>
      </c>
      <c r="CP82" s="105">
        <v>429.67</v>
      </c>
      <c r="CQ82" s="105">
        <v>487.67</v>
      </c>
      <c r="CR82" s="105">
        <v>686.67</v>
      </c>
      <c r="CS82" s="105">
        <v>683.67</v>
      </c>
      <c r="CT82" s="105">
        <v>780.67</v>
      </c>
      <c r="CU82" s="105">
        <v>642.66999999999996</v>
      </c>
      <c r="CV82" s="105">
        <v>646.66999999999996</v>
      </c>
      <c r="CW82" s="105">
        <v>855.67</v>
      </c>
      <c r="CX82" s="105">
        <v>166.67</v>
      </c>
      <c r="CY82" s="105">
        <v>180.67</v>
      </c>
      <c r="CZ82" s="105">
        <v>214.67</v>
      </c>
      <c r="DA82" s="105">
        <v>164.67</v>
      </c>
      <c r="DB82" s="105">
        <v>135.66999999999999</v>
      </c>
      <c r="DC82" s="105">
        <v>114.67</v>
      </c>
      <c r="DD82" s="127">
        <v>360.17</v>
      </c>
      <c r="DE82" s="105">
        <v>359.67</v>
      </c>
      <c r="DF82" s="105">
        <v>360.67</v>
      </c>
      <c r="DG82" s="105">
        <v>314.67</v>
      </c>
      <c r="DH82" s="105">
        <v>294.67</v>
      </c>
      <c r="DI82" s="105">
        <v>462.67</v>
      </c>
      <c r="DJ82" s="105">
        <v>3366.67</v>
      </c>
      <c r="DK82" s="105">
        <v>3253.67</v>
      </c>
      <c r="DL82" s="105">
        <v>3242.67</v>
      </c>
      <c r="DM82" s="105">
        <v>2312.67</v>
      </c>
      <c r="DN82" s="105">
        <v>2325.67</v>
      </c>
      <c r="DO82" s="105">
        <v>2311.67</v>
      </c>
      <c r="DP82" s="105">
        <v>2618.67</v>
      </c>
      <c r="DQ82" s="105">
        <v>2787.67</v>
      </c>
      <c r="DR82" s="105">
        <v>1661.67</v>
      </c>
      <c r="DS82" s="105">
        <v>3692.67</v>
      </c>
      <c r="DT82" s="105">
        <v>4856.67</v>
      </c>
      <c r="DU82" s="105">
        <v>4708.67</v>
      </c>
      <c r="DV82" s="105">
        <v>359.67</v>
      </c>
      <c r="DW82" s="105">
        <v>362.67</v>
      </c>
      <c r="DX82" s="105">
        <v>475.67</v>
      </c>
      <c r="DY82" s="105">
        <v>347.67</v>
      </c>
      <c r="DZ82" s="105">
        <v>322.67</v>
      </c>
      <c r="EA82" s="105">
        <v>302.67</v>
      </c>
      <c r="EB82" s="105">
        <v>577.66999999999996</v>
      </c>
      <c r="EC82" s="105">
        <v>505.67</v>
      </c>
      <c r="ED82" s="105">
        <v>569.66999999999996</v>
      </c>
      <c r="EE82" s="105">
        <v>567.66999999999996</v>
      </c>
      <c r="EF82" s="105">
        <v>779.67</v>
      </c>
      <c r="EG82" s="105">
        <v>577.66999999999996</v>
      </c>
      <c r="EH82" s="105">
        <v>601.66999999999996</v>
      </c>
      <c r="EI82" s="105">
        <v>706.67</v>
      </c>
      <c r="EJ82" s="105">
        <v>635.66999999999996</v>
      </c>
      <c r="EK82" s="105">
        <v>693.67</v>
      </c>
      <c r="EL82" s="105">
        <v>728.67</v>
      </c>
      <c r="EM82" s="105">
        <v>617.66999999999996</v>
      </c>
      <c r="EN82" s="105">
        <v>839.67</v>
      </c>
      <c r="EO82" s="105">
        <v>894.67</v>
      </c>
      <c r="EP82" s="105">
        <v>868.67</v>
      </c>
      <c r="EQ82" s="105">
        <v>935.67</v>
      </c>
      <c r="ER82" s="105">
        <v>879.67</v>
      </c>
      <c r="ES82" s="105">
        <v>927.67</v>
      </c>
      <c r="ET82" s="105">
        <v>692.67</v>
      </c>
      <c r="EU82" s="105">
        <v>637.66999999999996</v>
      </c>
      <c r="EV82" s="105">
        <v>673.67</v>
      </c>
      <c r="EW82" s="105">
        <v>402.67</v>
      </c>
      <c r="EX82" s="105">
        <v>398.67</v>
      </c>
      <c r="EY82" s="105">
        <v>402.67</v>
      </c>
      <c r="EZ82" s="105">
        <v>12958.67</v>
      </c>
      <c r="FA82" s="105">
        <v>13321.67</v>
      </c>
      <c r="FB82" s="105">
        <v>12625.67</v>
      </c>
      <c r="FC82" s="105">
        <v>13032.67</v>
      </c>
      <c r="FD82" s="105">
        <v>13468.67</v>
      </c>
      <c r="FE82" s="105">
        <v>12903.67</v>
      </c>
    </row>
    <row r="83" spans="2:161">
      <c r="B83" s="105">
        <v>39</v>
      </c>
      <c r="C83" s="105">
        <v>137</v>
      </c>
      <c r="D83" s="105">
        <v>19</v>
      </c>
      <c r="E83" s="105">
        <v>78</v>
      </c>
      <c r="F83" s="105">
        <v>341</v>
      </c>
      <c r="G83" s="105">
        <v>375</v>
      </c>
      <c r="H83" s="105">
        <v>370</v>
      </c>
      <c r="I83" s="105">
        <v>415</v>
      </c>
      <c r="J83" s="105">
        <v>336</v>
      </c>
      <c r="K83" s="105">
        <v>352</v>
      </c>
      <c r="L83" s="105">
        <v>491</v>
      </c>
      <c r="M83" s="105">
        <v>479</v>
      </c>
      <c r="N83" s="105">
        <v>646</v>
      </c>
      <c r="O83" s="105">
        <v>426</v>
      </c>
      <c r="P83" s="105">
        <v>390</v>
      </c>
      <c r="Q83" s="105">
        <v>390</v>
      </c>
      <c r="R83" s="105">
        <v>237</v>
      </c>
      <c r="S83" s="105">
        <v>221</v>
      </c>
      <c r="T83" s="105">
        <v>121</v>
      </c>
      <c r="U83" s="105">
        <v>166</v>
      </c>
      <c r="V83" s="105">
        <v>167</v>
      </c>
      <c r="W83" s="105">
        <v>148</v>
      </c>
      <c r="X83" s="105">
        <v>1589</v>
      </c>
      <c r="Y83" s="105">
        <v>2191</v>
      </c>
      <c r="Z83" s="105">
        <v>987</v>
      </c>
      <c r="AA83" s="105">
        <v>1281</v>
      </c>
      <c r="AB83" s="105">
        <v>1302</v>
      </c>
      <c r="AC83" s="105">
        <v>1279</v>
      </c>
      <c r="AD83" s="105">
        <v>971</v>
      </c>
      <c r="AE83" s="105">
        <v>1012</v>
      </c>
      <c r="AF83" s="105">
        <v>966</v>
      </c>
      <c r="AG83" s="105">
        <v>653</v>
      </c>
      <c r="AH83" s="105">
        <v>518</v>
      </c>
      <c r="AI83" s="105">
        <v>506</v>
      </c>
      <c r="AJ83" s="105">
        <v>631</v>
      </c>
      <c r="AK83" s="105">
        <v>753</v>
      </c>
      <c r="AL83" s="105">
        <v>645</v>
      </c>
      <c r="AM83" s="105">
        <v>523</v>
      </c>
      <c r="AN83" s="105">
        <v>479</v>
      </c>
      <c r="AO83" s="105">
        <v>550</v>
      </c>
      <c r="AP83" s="105">
        <v>497</v>
      </c>
      <c r="AQ83" s="105">
        <v>468</v>
      </c>
      <c r="AR83" s="105">
        <v>547</v>
      </c>
      <c r="AS83" s="105">
        <v>547</v>
      </c>
      <c r="AT83" s="105">
        <v>555</v>
      </c>
      <c r="AU83" s="105">
        <v>528</v>
      </c>
      <c r="AV83" s="105">
        <v>503</v>
      </c>
      <c r="AW83" s="105">
        <v>507</v>
      </c>
      <c r="AX83" s="105">
        <v>503</v>
      </c>
      <c r="AY83" s="105">
        <v>486</v>
      </c>
      <c r="AZ83" s="105">
        <v>477</v>
      </c>
      <c r="BA83" s="105">
        <v>513</v>
      </c>
      <c r="BB83" s="105">
        <v>1166</v>
      </c>
      <c r="BC83" s="105">
        <v>1199</v>
      </c>
      <c r="BD83" s="105">
        <v>1142</v>
      </c>
      <c r="BE83" s="105">
        <v>169</v>
      </c>
      <c r="BF83" s="105">
        <v>176</v>
      </c>
      <c r="BG83" s="105">
        <v>197</v>
      </c>
      <c r="BH83" s="105">
        <v>769</v>
      </c>
      <c r="BI83" s="105">
        <v>656</v>
      </c>
      <c r="BJ83" s="105">
        <v>513</v>
      </c>
      <c r="BK83" s="105">
        <v>424</v>
      </c>
      <c r="BL83" s="105">
        <v>435</v>
      </c>
      <c r="BM83" s="105">
        <v>448</v>
      </c>
      <c r="BN83" s="105">
        <v>1466</v>
      </c>
      <c r="BO83" s="105">
        <v>1515</v>
      </c>
      <c r="BP83" s="105">
        <v>1478</v>
      </c>
      <c r="BQ83" s="105">
        <v>1915</v>
      </c>
      <c r="BR83" s="105">
        <v>2122</v>
      </c>
      <c r="BS83" s="105">
        <v>1921</v>
      </c>
      <c r="BT83" s="105">
        <v>1085</v>
      </c>
      <c r="BU83" s="105">
        <v>1074</v>
      </c>
      <c r="BV83" s="105">
        <v>1023</v>
      </c>
      <c r="BW83" s="105">
        <v>2100</v>
      </c>
      <c r="BX83" s="105">
        <v>1238</v>
      </c>
      <c r="BY83" s="105">
        <v>1199</v>
      </c>
      <c r="BZ83" s="105">
        <v>1129</v>
      </c>
      <c r="CA83" s="105">
        <v>1120</v>
      </c>
      <c r="CB83" s="105">
        <v>1266</v>
      </c>
      <c r="CC83" s="105">
        <v>868</v>
      </c>
      <c r="CD83" s="105">
        <v>895</v>
      </c>
      <c r="CE83" s="105">
        <v>919</v>
      </c>
      <c r="CF83" s="105">
        <v>922</v>
      </c>
      <c r="CG83" s="105">
        <v>1140</v>
      </c>
      <c r="CH83" s="105">
        <v>978</v>
      </c>
      <c r="CI83" s="105">
        <v>944</v>
      </c>
      <c r="CJ83" s="105">
        <v>1514</v>
      </c>
      <c r="CK83" s="105">
        <v>1183</v>
      </c>
      <c r="CL83" s="105">
        <v>437</v>
      </c>
      <c r="CM83" s="105">
        <v>393</v>
      </c>
      <c r="CN83" s="105">
        <v>429</v>
      </c>
      <c r="CO83" s="105">
        <v>473</v>
      </c>
      <c r="CP83" s="105">
        <v>449</v>
      </c>
      <c r="CQ83" s="105">
        <v>482</v>
      </c>
      <c r="CR83" s="105">
        <v>745</v>
      </c>
      <c r="CS83" s="105">
        <v>720</v>
      </c>
      <c r="CT83" s="105">
        <v>812</v>
      </c>
      <c r="CU83" s="105">
        <v>652</v>
      </c>
      <c r="CV83" s="105">
        <v>656</v>
      </c>
      <c r="CW83" s="105">
        <v>860</v>
      </c>
      <c r="CX83" s="105">
        <v>169</v>
      </c>
      <c r="CY83" s="105">
        <v>162</v>
      </c>
      <c r="CZ83" s="105">
        <v>198</v>
      </c>
      <c r="DA83" s="105">
        <v>140</v>
      </c>
      <c r="DB83" s="105">
        <v>113</v>
      </c>
      <c r="DC83" s="105">
        <v>114</v>
      </c>
      <c r="DD83" s="127">
        <v>382.5</v>
      </c>
      <c r="DE83" s="105">
        <v>388</v>
      </c>
      <c r="DF83" s="105">
        <v>377</v>
      </c>
      <c r="DG83" s="105">
        <v>325</v>
      </c>
      <c r="DH83" s="105">
        <v>291</v>
      </c>
      <c r="DI83" s="105">
        <v>457</v>
      </c>
      <c r="DJ83" s="105">
        <v>3403</v>
      </c>
      <c r="DK83" s="105">
        <v>3227</v>
      </c>
      <c r="DL83" s="105">
        <v>3252</v>
      </c>
      <c r="DM83" s="105">
        <v>2306</v>
      </c>
      <c r="DN83" s="105">
        <v>2324</v>
      </c>
      <c r="DO83" s="105">
        <v>2309</v>
      </c>
      <c r="DP83" s="105">
        <v>2672</v>
      </c>
      <c r="DQ83" s="105">
        <v>2871</v>
      </c>
      <c r="DR83" s="105">
        <v>1711</v>
      </c>
      <c r="DS83" s="105">
        <v>3876</v>
      </c>
      <c r="DT83" s="105">
        <v>4988</v>
      </c>
      <c r="DU83" s="105">
        <v>4962</v>
      </c>
      <c r="DV83" s="105">
        <v>356</v>
      </c>
      <c r="DW83" s="105">
        <v>359</v>
      </c>
      <c r="DX83" s="105">
        <v>464</v>
      </c>
      <c r="DY83" s="105">
        <v>319</v>
      </c>
      <c r="DZ83" s="105">
        <v>306</v>
      </c>
      <c r="EA83" s="105">
        <v>301</v>
      </c>
      <c r="EB83" s="105">
        <v>581</v>
      </c>
      <c r="EC83" s="105">
        <v>504</v>
      </c>
      <c r="ED83" s="105">
        <v>583</v>
      </c>
      <c r="EE83" s="105">
        <v>592</v>
      </c>
      <c r="EF83" s="105">
        <v>825</v>
      </c>
      <c r="EG83" s="105">
        <v>568</v>
      </c>
      <c r="EH83" s="105">
        <v>590</v>
      </c>
      <c r="EI83" s="105">
        <v>683</v>
      </c>
      <c r="EJ83" s="105">
        <v>642</v>
      </c>
      <c r="EK83" s="105">
        <v>674</v>
      </c>
      <c r="EL83" s="105">
        <v>727</v>
      </c>
      <c r="EM83" s="105">
        <v>635</v>
      </c>
      <c r="EN83" s="105">
        <v>853</v>
      </c>
      <c r="EO83" s="105">
        <v>888</v>
      </c>
      <c r="EP83" s="105">
        <v>891</v>
      </c>
      <c r="EQ83" s="105">
        <v>946</v>
      </c>
      <c r="ER83" s="105">
        <v>891</v>
      </c>
      <c r="ES83" s="105">
        <v>935</v>
      </c>
      <c r="ET83" s="105">
        <v>726</v>
      </c>
      <c r="EU83" s="105">
        <v>624</v>
      </c>
      <c r="EV83" s="105">
        <v>689</v>
      </c>
      <c r="EW83" s="105">
        <v>415</v>
      </c>
      <c r="EX83" s="105">
        <v>413</v>
      </c>
      <c r="EY83" s="105">
        <v>398</v>
      </c>
      <c r="EZ83" s="105">
        <v>12650</v>
      </c>
      <c r="FA83" s="105">
        <v>13026</v>
      </c>
      <c r="FB83" s="105">
        <v>12315</v>
      </c>
      <c r="FC83" s="105">
        <v>12443</v>
      </c>
      <c r="FD83" s="105">
        <v>13169</v>
      </c>
      <c r="FE83" s="105">
        <v>12758</v>
      </c>
    </row>
    <row r="84" spans="2:161">
      <c r="B84" s="105">
        <v>39.5</v>
      </c>
      <c r="C84" s="105">
        <v>163.16999999999999</v>
      </c>
      <c r="D84" s="105">
        <v>26.17</v>
      </c>
      <c r="E84" s="105">
        <v>94.669999999999987</v>
      </c>
      <c r="F84" s="105">
        <v>347.17</v>
      </c>
      <c r="G84" s="105">
        <v>387.17</v>
      </c>
      <c r="H84" s="105">
        <v>379.17</v>
      </c>
      <c r="I84" s="105">
        <v>420.17</v>
      </c>
      <c r="J84" s="105">
        <v>338.17</v>
      </c>
      <c r="K84" s="105">
        <v>353.17</v>
      </c>
      <c r="L84" s="105">
        <v>506.17</v>
      </c>
      <c r="M84" s="105">
        <v>474.17</v>
      </c>
      <c r="N84" s="105">
        <v>634.16999999999996</v>
      </c>
      <c r="O84" s="105">
        <v>403.17</v>
      </c>
      <c r="P84" s="105">
        <v>392.17</v>
      </c>
      <c r="Q84" s="105">
        <v>379.17</v>
      </c>
      <c r="R84" s="105">
        <v>228.17</v>
      </c>
      <c r="S84" s="105">
        <v>224.17</v>
      </c>
      <c r="T84" s="105">
        <v>130.16999999999999</v>
      </c>
      <c r="U84" s="105">
        <v>163.16999999999999</v>
      </c>
      <c r="V84" s="105">
        <v>166.17</v>
      </c>
      <c r="W84" s="105">
        <v>151.16999999999999</v>
      </c>
      <c r="X84" s="105">
        <v>1630.67</v>
      </c>
      <c r="Y84" s="105">
        <v>2268.17</v>
      </c>
      <c r="Z84" s="105">
        <v>993.17</v>
      </c>
      <c r="AA84" s="105">
        <v>1265.17</v>
      </c>
      <c r="AB84" s="105">
        <v>1322.17</v>
      </c>
      <c r="AC84" s="105">
        <v>1304.17</v>
      </c>
      <c r="AD84" s="105">
        <v>989.17</v>
      </c>
      <c r="AE84" s="105">
        <v>995.17</v>
      </c>
      <c r="AF84" s="105">
        <v>961.17</v>
      </c>
      <c r="AG84" s="105">
        <v>657.17</v>
      </c>
      <c r="AH84" s="105">
        <v>524.16999999999996</v>
      </c>
      <c r="AI84" s="105">
        <v>505.17</v>
      </c>
      <c r="AJ84" s="105">
        <v>628.16999999999996</v>
      </c>
      <c r="AK84" s="105">
        <v>739.17</v>
      </c>
      <c r="AL84" s="105">
        <v>645.16999999999996</v>
      </c>
      <c r="AM84" s="105">
        <v>514.16999999999996</v>
      </c>
      <c r="AN84" s="105">
        <v>517.16999999999996</v>
      </c>
      <c r="AO84" s="105">
        <v>504.17</v>
      </c>
      <c r="AP84" s="105">
        <v>494.17</v>
      </c>
      <c r="AQ84" s="105">
        <v>479.17</v>
      </c>
      <c r="AR84" s="105">
        <v>543.16999999999996</v>
      </c>
      <c r="AS84" s="105">
        <v>561.16999999999996</v>
      </c>
      <c r="AT84" s="105">
        <v>544.16999999999996</v>
      </c>
      <c r="AU84" s="105">
        <v>527.16999999999996</v>
      </c>
      <c r="AV84" s="105">
        <v>511.17</v>
      </c>
      <c r="AW84" s="105">
        <v>506.17</v>
      </c>
      <c r="AX84" s="105">
        <v>500.17</v>
      </c>
      <c r="AY84" s="105">
        <v>490.17</v>
      </c>
      <c r="AZ84" s="105">
        <v>491.17</v>
      </c>
      <c r="BA84" s="105">
        <v>508.17</v>
      </c>
      <c r="BB84" s="105">
        <v>1182.17</v>
      </c>
      <c r="BC84" s="105">
        <v>1238.17</v>
      </c>
      <c r="BD84" s="105">
        <v>1173.17</v>
      </c>
      <c r="BE84" s="105">
        <v>175.17</v>
      </c>
      <c r="BF84" s="105">
        <v>172.17</v>
      </c>
      <c r="BG84" s="105">
        <v>192.17</v>
      </c>
      <c r="BH84" s="105">
        <v>865.17</v>
      </c>
      <c r="BI84" s="105">
        <v>641.16999999999996</v>
      </c>
      <c r="BJ84" s="105">
        <v>520.16999999999996</v>
      </c>
      <c r="BK84" s="105">
        <v>432.17</v>
      </c>
      <c r="BL84" s="105">
        <v>413.17</v>
      </c>
      <c r="BM84" s="105">
        <v>486.17</v>
      </c>
      <c r="BN84" s="105">
        <v>1476.17</v>
      </c>
      <c r="BO84" s="105">
        <v>1546.17</v>
      </c>
      <c r="BP84" s="105">
        <v>1482.17</v>
      </c>
      <c r="BQ84" s="105">
        <v>1914.17</v>
      </c>
      <c r="BR84" s="105">
        <v>2129.17</v>
      </c>
      <c r="BS84" s="105">
        <v>1926.17</v>
      </c>
      <c r="BT84" s="105">
        <v>1101.17</v>
      </c>
      <c r="BU84" s="105">
        <v>1077.17</v>
      </c>
      <c r="BV84" s="105">
        <v>1033.17</v>
      </c>
      <c r="BW84" s="105">
        <v>2143.17</v>
      </c>
      <c r="BX84" s="105">
        <v>1275.17</v>
      </c>
      <c r="BY84" s="105">
        <v>1211.17</v>
      </c>
      <c r="BZ84" s="105">
        <v>1165.17</v>
      </c>
      <c r="CA84" s="105">
        <v>1144.17</v>
      </c>
      <c r="CB84" s="105">
        <v>1271.17</v>
      </c>
      <c r="CC84" s="105">
        <v>867.17</v>
      </c>
      <c r="CD84" s="105">
        <v>914.17</v>
      </c>
      <c r="CE84" s="105">
        <v>908.17</v>
      </c>
      <c r="CF84" s="105">
        <v>893.17</v>
      </c>
      <c r="CG84" s="105">
        <v>1112.17</v>
      </c>
      <c r="CH84" s="105">
        <v>956.17</v>
      </c>
      <c r="CI84" s="105">
        <v>953.17</v>
      </c>
      <c r="CJ84" s="105">
        <v>1450.17</v>
      </c>
      <c r="CK84" s="105">
        <v>1156.17</v>
      </c>
      <c r="CL84" s="105">
        <v>445.17</v>
      </c>
      <c r="CM84" s="105">
        <v>389.17</v>
      </c>
      <c r="CN84" s="105">
        <v>415.17</v>
      </c>
      <c r="CO84" s="105">
        <v>466.17</v>
      </c>
      <c r="CP84" s="105">
        <v>432.17</v>
      </c>
      <c r="CQ84" s="105">
        <v>470.17</v>
      </c>
      <c r="CR84" s="105">
        <v>716.17</v>
      </c>
      <c r="CS84" s="105">
        <v>706.17</v>
      </c>
      <c r="CT84" s="105">
        <v>790.17</v>
      </c>
      <c r="CU84" s="105">
        <v>669.17</v>
      </c>
      <c r="CV84" s="105">
        <v>669.17</v>
      </c>
      <c r="CW84" s="105">
        <v>888.17</v>
      </c>
      <c r="CX84" s="105">
        <v>160.16999999999999</v>
      </c>
      <c r="CY84" s="105">
        <v>159.16999999999999</v>
      </c>
      <c r="CZ84" s="105">
        <v>205.17</v>
      </c>
      <c r="DA84" s="105">
        <v>148.16999999999999</v>
      </c>
      <c r="DB84" s="105">
        <v>111.17</v>
      </c>
      <c r="DC84" s="105">
        <v>92.17</v>
      </c>
      <c r="DD84" s="127">
        <v>363.17</v>
      </c>
      <c r="DE84" s="105">
        <v>380.17</v>
      </c>
      <c r="DF84" s="105">
        <v>346.17</v>
      </c>
      <c r="DG84" s="105">
        <v>314.17</v>
      </c>
      <c r="DH84" s="105">
        <v>294.17</v>
      </c>
      <c r="DI84" s="105">
        <v>452.17</v>
      </c>
      <c r="DJ84" s="105">
        <v>3428.17</v>
      </c>
      <c r="DK84" s="105">
        <v>3253.17</v>
      </c>
      <c r="DL84" s="105">
        <v>3265.17</v>
      </c>
      <c r="DM84" s="105">
        <v>2309.17</v>
      </c>
      <c r="DN84" s="105">
        <v>2314.17</v>
      </c>
      <c r="DO84" s="105">
        <v>2323.17</v>
      </c>
      <c r="DP84" s="105">
        <v>2691.17</v>
      </c>
      <c r="DQ84" s="105">
        <v>2853.17</v>
      </c>
      <c r="DR84" s="105">
        <v>1701.17</v>
      </c>
      <c r="DS84" s="105">
        <v>3859.17</v>
      </c>
      <c r="DT84" s="105">
        <v>5042.17</v>
      </c>
      <c r="DU84" s="105">
        <v>5048.17</v>
      </c>
      <c r="DV84" s="105">
        <v>364.17</v>
      </c>
      <c r="DW84" s="105">
        <v>350.17</v>
      </c>
      <c r="DX84" s="105">
        <v>471.17</v>
      </c>
      <c r="DY84" s="105">
        <v>328.17</v>
      </c>
      <c r="DZ84" s="105">
        <v>298.17</v>
      </c>
      <c r="EA84" s="105">
        <v>312.17</v>
      </c>
      <c r="EB84" s="105">
        <v>599.16999999999996</v>
      </c>
      <c r="EC84" s="105">
        <v>499.17</v>
      </c>
      <c r="ED84" s="105">
        <v>573.16999999999996</v>
      </c>
      <c r="EE84" s="105">
        <v>562.16999999999996</v>
      </c>
      <c r="EF84" s="105">
        <v>779.17</v>
      </c>
      <c r="EG84" s="105">
        <v>555.16999999999996</v>
      </c>
      <c r="EH84" s="105">
        <v>584.16999999999996</v>
      </c>
      <c r="EI84" s="105">
        <v>674.17</v>
      </c>
      <c r="EJ84" s="105">
        <v>617.16999999999996</v>
      </c>
      <c r="EK84" s="105">
        <v>670.17</v>
      </c>
      <c r="EL84" s="105">
        <v>769.17</v>
      </c>
      <c r="EM84" s="105">
        <v>625.16999999999996</v>
      </c>
      <c r="EN84" s="105">
        <v>856.17</v>
      </c>
      <c r="EO84" s="105">
        <v>923.17</v>
      </c>
      <c r="EP84" s="105">
        <v>874.17</v>
      </c>
      <c r="EQ84" s="105">
        <v>951.17</v>
      </c>
      <c r="ER84" s="105">
        <v>867.17</v>
      </c>
      <c r="ES84" s="105">
        <v>900.17</v>
      </c>
      <c r="ET84" s="105">
        <v>707.17</v>
      </c>
      <c r="EU84" s="105">
        <v>632.16999999999996</v>
      </c>
      <c r="EV84" s="105">
        <v>670.17</v>
      </c>
      <c r="EW84" s="105">
        <v>410.17</v>
      </c>
      <c r="EX84" s="105">
        <v>408.17</v>
      </c>
      <c r="EY84" s="105">
        <v>400.17</v>
      </c>
      <c r="EZ84" s="105">
        <v>12271.17</v>
      </c>
      <c r="FA84" s="105">
        <v>12812.17</v>
      </c>
      <c r="FB84" s="105">
        <v>11931.17</v>
      </c>
      <c r="FC84" s="105">
        <v>12153.17</v>
      </c>
      <c r="FD84" s="105">
        <v>12523.17</v>
      </c>
      <c r="FE84" s="105">
        <v>12157.17</v>
      </c>
    </row>
    <row r="85" spans="2:161">
      <c r="B85" s="105">
        <v>40</v>
      </c>
      <c r="C85" s="105">
        <v>162.16999999999999</v>
      </c>
      <c r="D85" s="105">
        <v>40.17</v>
      </c>
      <c r="E85" s="105">
        <v>101.16999999999999</v>
      </c>
      <c r="F85" s="105">
        <v>330.17</v>
      </c>
      <c r="G85" s="105">
        <v>378.17</v>
      </c>
      <c r="H85" s="105">
        <v>356.17</v>
      </c>
      <c r="I85" s="105">
        <v>410.17</v>
      </c>
      <c r="J85" s="105">
        <v>340.17</v>
      </c>
      <c r="K85" s="105">
        <v>350.17</v>
      </c>
      <c r="L85" s="105">
        <v>491.17</v>
      </c>
      <c r="M85" s="105">
        <v>453.17</v>
      </c>
      <c r="N85" s="105">
        <v>644.16999999999996</v>
      </c>
      <c r="O85" s="105">
        <v>413.17</v>
      </c>
      <c r="P85" s="105">
        <v>394.17</v>
      </c>
      <c r="Q85" s="105">
        <v>363.17</v>
      </c>
      <c r="R85" s="105">
        <v>231.17</v>
      </c>
      <c r="S85" s="105">
        <v>215.17</v>
      </c>
      <c r="T85" s="105">
        <v>124.17</v>
      </c>
      <c r="U85" s="105">
        <v>164.17</v>
      </c>
      <c r="V85" s="105">
        <v>159.16999999999999</v>
      </c>
      <c r="W85" s="105">
        <v>147.16999999999999</v>
      </c>
      <c r="X85" s="105">
        <v>1679.67</v>
      </c>
      <c r="Y85" s="105">
        <v>2336.17</v>
      </c>
      <c r="Z85" s="105">
        <v>1023.17</v>
      </c>
      <c r="AA85" s="105">
        <v>1300.17</v>
      </c>
      <c r="AB85" s="105">
        <v>1347.17</v>
      </c>
      <c r="AC85" s="105">
        <v>1357.17</v>
      </c>
      <c r="AD85" s="105">
        <v>954.17</v>
      </c>
      <c r="AE85" s="105">
        <v>976.17</v>
      </c>
      <c r="AF85" s="105">
        <v>949.17</v>
      </c>
      <c r="AG85" s="105">
        <v>647.16999999999996</v>
      </c>
      <c r="AH85" s="105">
        <v>514.16999999999996</v>
      </c>
      <c r="AI85" s="105">
        <v>502.17</v>
      </c>
      <c r="AJ85" s="105">
        <v>652.16999999999996</v>
      </c>
      <c r="AK85" s="105">
        <v>745.17</v>
      </c>
      <c r="AL85" s="105">
        <v>626.16999999999996</v>
      </c>
      <c r="AM85" s="105">
        <v>539.16999999999996</v>
      </c>
      <c r="AN85" s="105">
        <v>481.17</v>
      </c>
      <c r="AO85" s="105">
        <v>525.16999999999996</v>
      </c>
      <c r="AP85" s="105">
        <v>503.17</v>
      </c>
      <c r="AQ85" s="105">
        <v>491.17</v>
      </c>
      <c r="AR85" s="105">
        <v>579.16999999999996</v>
      </c>
      <c r="AS85" s="105">
        <v>578.16999999999996</v>
      </c>
      <c r="AT85" s="105">
        <v>582.16999999999996</v>
      </c>
      <c r="AU85" s="105">
        <v>543.16999999999996</v>
      </c>
      <c r="AV85" s="105">
        <v>519.16999999999996</v>
      </c>
      <c r="AW85" s="105">
        <v>513.16999999999996</v>
      </c>
      <c r="AX85" s="105">
        <v>499.17</v>
      </c>
      <c r="AY85" s="105">
        <v>511.17</v>
      </c>
      <c r="AZ85" s="105">
        <v>499.17</v>
      </c>
      <c r="BA85" s="105">
        <v>508.17</v>
      </c>
      <c r="BB85" s="105">
        <v>1224.17</v>
      </c>
      <c r="BC85" s="105">
        <v>1298.17</v>
      </c>
      <c r="BD85" s="105">
        <v>1228.17</v>
      </c>
      <c r="BE85" s="105">
        <v>185.17</v>
      </c>
      <c r="BF85" s="105">
        <v>176.17</v>
      </c>
      <c r="BG85" s="105">
        <v>213.17</v>
      </c>
      <c r="BH85" s="105">
        <v>839.17</v>
      </c>
      <c r="BI85" s="105">
        <v>654.16999999999996</v>
      </c>
      <c r="BJ85" s="105">
        <v>519.16999999999996</v>
      </c>
      <c r="BK85" s="105">
        <v>413.17</v>
      </c>
      <c r="BL85" s="105">
        <v>422.17</v>
      </c>
      <c r="BM85" s="105">
        <v>470.17</v>
      </c>
      <c r="BN85" s="105">
        <v>1496.17</v>
      </c>
      <c r="BO85" s="105">
        <v>1529.17</v>
      </c>
      <c r="BP85" s="105">
        <v>1497.17</v>
      </c>
      <c r="BQ85" s="105">
        <v>1892.17</v>
      </c>
      <c r="BR85" s="105">
        <v>2126.17</v>
      </c>
      <c r="BS85" s="105">
        <v>1910.17</v>
      </c>
      <c r="BT85" s="105">
        <v>1057.17</v>
      </c>
      <c r="BU85" s="105">
        <v>1053.17</v>
      </c>
      <c r="BV85" s="105">
        <v>1065.17</v>
      </c>
      <c r="BW85" s="105">
        <v>2096.17</v>
      </c>
      <c r="BX85" s="105">
        <v>1258.17</v>
      </c>
      <c r="BY85" s="105">
        <v>1252.17</v>
      </c>
      <c r="BZ85" s="105">
        <v>1215.17</v>
      </c>
      <c r="CA85" s="105">
        <v>1153.17</v>
      </c>
      <c r="CB85" s="105">
        <v>1332.17</v>
      </c>
      <c r="CC85" s="105">
        <v>916.17</v>
      </c>
      <c r="CD85" s="105">
        <v>924.17</v>
      </c>
      <c r="CE85" s="105">
        <v>977.17</v>
      </c>
      <c r="CF85" s="105">
        <v>911.17</v>
      </c>
      <c r="CG85" s="105">
        <v>1115.17</v>
      </c>
      <c r="CH85" s="105">
        <v>911.17</v>
      </c>
      <c r="CI85" s="105">
        <v>939.17</v>
      </c>
      <c r="CJ85" s="105">
        <v>1428.17</v>
      </c>
      <c r="CK85" s="105">
        <v>1185.17</v>
      </c>
      <c r="CL85" s="105">
        <v>446.17</v>
      </c>
      <c r="CM85" s="105">
        <v>975.17</v>
      </c>
      <c r="CN85" s="105">
        <v>432.17</v>
      </c>
      <c r="CO85" s="105">
        <v>460.17</v>
      </c>
      <c r="CP85" s="105">
        <v>457.17</v>
      </c>
      <c r="CQ85" s="105">
        <v>500.17</v>
      </c>
      <c r="CR85" s="105">
        <v>683.17</v>
      </c>
      <c r="CS85" s="105">
        <v>693.17</v>
      </c>
      <c r="CT85" s="105">
        <v>847.17</v>
      </c>
      <c r="CU85" s="105">
        <v>682.17</v>
      </c>
      <c r="CV85" s="105">
        <v>669.17</v>
      </c>
      <c r="CW85" s="105">
        <v>864.17</v>
      </c>
      <c r="CX85" s="105">
        <v>172.17</v>
      </c>
      <c r="CY85" s="105">
        <v>175.17</v>
      </c>
      <c r="CZ85" s="105">
        <v>214.17</v>
      </c>
      <c r="DA85" s="105">
        <v>157.16999999999999</v>
      </c>
      <c r="DB85" s="105">
        <v>126.17</v>
      </c>
      <c r="DC85" s="105">
        <v>115.17</v>
      </c>
      <c r="DD85" s="127">
        <v>369.17</v>
      </c>
      <c r="DE85" s="105">
        <v>364.17</v>
      </c>
      <c r="DF85" s="105">
        <v>374.17</v>
      </c>
      <c r="DG85" s="105">
        <v>304.17</v>
      </c>
      <c r="DH85" s="105">
        <v>287.17</v>
      </c>
      <c r="DI85" s="105">
        <v>435.17</v>
      </c>
      <c r="DJ85" s="105">
        <v>3368.17</v>
      </c>
      <c r="DK85" s="105">
        <v>3230.17</v>
      </c>
      <c r="DL85" s="105">
        <v>3225.17</v>
      </c>
      <c r="DM85" s="105">
        <v>2292.17</v>
      </c>
      <c r="DN85" s="105">
        <v>2308.17</v>
      </c>
      <c r="DO85" s="105">
        <v>2299.17</v>
      </c>
      <c r="DP85" s="105">
        <v>2691.17</v>
      </c>
      <c r="DQ85" s="105">
        <v>2922.17</v>
      </c>
      <c r="DR85" s="105">
        <v>1694.17</v>
      </c>
      <c r="DS85" s="105">
        <v>3928.17</v>
      </c>
      <c r="DT85" s="105">
        <v>5087.17</v>
      </c>
      <c r="DU85" s="105">
        <v>5089.17</v>
      </c>
      <c r="DV85" s="105">
        <v>372.17</v>
      </c>
      <c r="DW85" s="105">
        <v>369.17</v>
      </c>
      <c r="DX85" s="105">
        <v>481.17</v>
      </c>
      <c r="DY85" s="105">
        <v>332.17</v>
      </c>
      <c r="DZ85" s="105">
        <v>292.17</v>
      </c>
      <c r="EA85" s="105">
        <v>322.17</v>
      </c>
      <c r="EB85" s="105">
        <v>581.16999999999996</v>
      </c>
      <c r="EC85" s="105">
        <v>520.16999999999996</v>
      </c>
      <c r="ED85" s="105">
        <v>554.16999999999996</v>
      </c>
      <c r="EE85" s="105">
        <v>573.16999999999996</v>
      </c>
      <c r="EF85" s="105">
        <v>775.17</v>
      </c>
      <c r="EG85" s="105">
        <v>565.16999999999996</v>
      </c>
      <c r="EH85" s="105">
        <v>623.16999999999996</v>
      </c>
      <c r="EI85" s="105">
        <v>700.17</v>
      </c>
      <c r="EJ85" s="105">
        <v>630.16999999999996</v>
      </c>
      <c r="EK85" s="105">
        <v>696.17</v>
      </c>
      <c r="EL85" s="105">
        <v>761.17</v>
      </c>
      <c r="EM85" s="105">
        <v>645.16999999999996</v>
      </c>
      <c r="EN85" s="105">
        <v>833.17</v>
      </c>
      <c r="EO85" s="105">
        <v>866.17</v>
      </c>
      <c r="EP85" s="105">
        <v>864.17</v>
      </c>
      <c r="EQ85" s="105">
        <v>947.17</v>
      </c>
      <c r="ER85" s="105">
        <v>892.17</v>
      </c>
      <c r="ES85" s="105">
        <v>916.17</v>
      </c>
      <c r="ET85" s="105">
        <v>734.17</v>
      </c>
      <c r="EU85" s="105">
        <v>673.17</v>
      </c>
      <c r="EV85" s="105">
        <v>697.17</v>
      </c>
      <c r="EW85" s="105">
        <v>424.17</v>
      </c>
      <c r="EX85" s="105">
        <v>454.17</v>
      </c>
      <c r="EY85" s="105">
        <v>417.17</v>
      </c>
      <c r="EZ85" s="105">
        <v>11639.17</v>
      </c>
      <c r="FA85" s="105">
        <v>12334.17</v>
      </c>
      <c r="FB85" s="105">
        <v>11544.17</v>
      </c>
      <c r="FC85" s="105">
        <v>11560.17</v>
      </c>
      <c r="FD85" s="105">
        <v>12184.17</v>
      </c>
      <c r="FE85" s="105">
        <v>11909.17</v>
      </c>
    </row>
    <row r="86" spans="2:161">
      <c r="B86" s="105">
        <v>40.5</v>
      </c>
      <c r="C86" s="105">
        <v>151.83000000000001</v>
      </c>
      <c r="D86" s="105">
        <v>27.83</v>
      </c>
      <c r="E86" s="105">
        <v>89.830000000000013</v>
      </c>
      <c r="F86" s="105">
        <v>341.83</v>
      </c>
      <c r="G86" s="105">
        <v>394.83</v>
      </c>
      <c r="H86" s="105">
        <v>366.83</v>
      </c>
      <c r="I86" s="105">
        <v>404.83</v>
      </c>
      <c r="J86" s="105">
        <v>332.83</v>
      </c>
      <c r="K86" s="105">
        <v>345.83</v>
      </c>
      <c r="L86" s="105">
        <v>468.83</v>
      </c>
      <c r="M86" s="105">
        <v>457.83</v>
      </c>
      <c r="N86" s="105">
        <v>623.83000000000004</v>
      </c>
      <c r="O86" s="105">
        <v>400.83</v>
      </c>
      <c r="P86" s="105">
        <v>382.83</v>
      </c>
      <c r="Q86" s="105">
        <v>367.83</v>
      </c>
      <c r="R86" s="105">
        <v>234.83</v>
      </c>
      <c r="S86" s="105">
        <v>220.83</v>
      </c>
      <c r="T86" s="105">
        <v>126.83</v>
      </c>
      <c r="U86" s="105">
        <v>163.83000000000001</v>
      </c>
      <c r="V86" s="105">
        <v>179.83</v>
      </c>
      <c r="W86" s="105">
        <v>153.83000000000001</v>
      </c>
      <c r="X86" s="105">
        <v>1725.33</v>
      </c>
      <c r="Y86" s="105">
        <v>2373.83</v>
      </c>
      <c r="Z86" s="105">
        <v>1076.83</v>
      </c>
      <c r="AA86" s="105">
        <v>1327.83</v>
      </c>
      <c r="AB86" s="105">
        <v>1370.83</v>
      </c>
      <c r="AC86" s="105">
        <v>1342.83</v>
      </c>
      <c r="AD86" s="105">
        <v>967.83</v>
      </c>
      <c r="AE86" s="105">
        <v>977.83</v>
      </c>
      <c r="AF86" s="105">
        <v>950.83</v>
      </c>
      <c r="AG86" s="105">
        <v>657.83</v>
      </c>
      <c r="AH86" s="105">
        <v>520.83000000000004</v>
      </c>
      <c r="AI86" s="105">
        <v>503.83</v>
      </c>
      <c r="AJ86" s="105">
        <v>655.83</v>
      </c>
      <c r="AK86" s="105">
        <v>747.83</v>
      </c>
      <c r="AL86" s="105">
        <v>632.83000000000004</v>
      </c>
      <c r="AM86" s="105">
        <v>532.83000000000004</v>
      </c>
      <c r="AN86" s="105">
        <v>485.83</v>
      </c>
      <c r="AO86" s="105">
        <v>523.83000000000004</v>
      </c>
      <c r="AP86" s="105">
        <v>504.83</v>
      </c>
      <c r="AQ86" s="105">
        <v>483.83</v>
      </c>
      <c r="AR86" s="105">
        <v>547.83000000000004</v>
      </c>
      <c r="AS86" s="105">
        <v>564.83000000000004</v>
      </c>
      <c r="AT86" s="105">
        <v>566.83000000000004</v>
      </c>
      <c r="AU86" s="105">
        <v>523.83000000000004</v>
      </c>
      <c r="AV86" s="105">
        <v>498.83</v>
      </c>
      <c r="AW86" s="105">
        <v>496.83</v>
      </c>
      <c r="AX86" s="105">
        <v>509.83</v>
      </c>
      <c r="AY86" s="105">
        <v>500.83</v>
      </c>
      <c r="AZ86" s="105">
        <v>483.83</v>
      </c>
      <c r="BA86" s="105">
        <v>506.83</v>
      </c>
      <c r="BB86" s="105">
        <v>1244.83</v>
      </c>
      <c r="BC86" s="105">
        <v>1323.83</v>
      </c>
      <c r="BD86" s="105">
        <v>1248.83</v>
      </c>
      <c r="BE86" s="105">
        <v>163.83000000000001</v>
      </c>
      <c r="BF86" s="105">
        <v>168.83</v>
      </c>
      <c r="BG86" s="105">
        <v>187.83</v>
      </c>
      <c r="BH86" s="105">
        <v>809.83</v>
      </c>
      <c r="BI86" s="105">
        <v>639.83000000000004</v>
      </c>
      <c r="BJ86" s="105">
        <v>526.83000000000004</v>
      </c>
      <c r="BK86" s="105">
        <v>432.83</v>
      </c>
      <c r="BL86" s="105">
        <v>406.83</v>
      </c>
      <c r="BM86" s="105">
        <v>460.83</v>
      </c>
      <c r="BN86" s="105">
        <v>1520.83</v>
      </c>
      <c r="BO86" s="105">
        <v>1565.83</v>
      </c>
      <c r="BP86" s="105">
        <v>1550.83</v>
      </c>
      <c r="BQ86" s="105">
        <v>1904.83</v>
      </c>
      <c r="BR86" s="105">
        <v>2140.83</v>
      </c>
      <c r="BS86" s="105">
        <v>1920.83</v>
      </c>
      <c r="BT86" s="105">
        <v>1066.83</v>
      </c>
      <c r="BU86" s="105">
        <v>1071.83</v>
      </c>
      <c r="BV86" s="105">
        <v>1029.83</v>
      </c>
      <c r="BW86" s="105">
        <v>2153.83</v>
      </c>
      <c r="BX86" s="105">
        <v>1244.83</v>
      </c>
      <c r="BY86" s="105">
        <v>1206.83</v>
      </c>
      <c r="BZ86" s="105">
        <v>1230.83</v>
      </c>
      <c r="CA86" s="105">
        <v>1198.83</v>
      </c>
      <c r="CB86" s="105">
        <v>1364.83</v>
      </c>
      <c r="CC86" s="105">
        <v>884.83</v>
      </c>
      <c r="CD86" s="105">
        <v>913.83</v>
      </c>
      <c r="CE86" s="105">
        <v>951.83</v>
      </c>
      <c r="CF86" s="105">
        <v>924.83</v>
      </c>
      <c r="CG86" s="105">
        <v>1142.83</v>
      </c>
      <c r="CH86" s="105">
        <v>921.83</v>
      </c>
      <c r="CI86" s="105">
        <v>953.83</v>
      </c>
      <c r="CJ86" s="105">
        <v>1464.83</v>
      </c>
      <c r="CK86" s="105">
        <v>1174.83</v>
      </c>
      <c r="CL86" s="105">
        <v>435.83</v>
      </c>
      <c r="CM86" s="105">
        <v>376.83</v>
      </c>
      <c r="CN86" s="105">
        <v>426.83</v>
      </c>
      <c r="CO86" s="105">
        <v>464.83</v>
      </c>
      <c r="CP86" s="105">
        <v>449.83</v>
      </c>
      <c r="CQ86" s="105">
        <v>484.83</v>
      </c>
      <c r="CR86" s="105">
        <v>660.83</v>
      </c>
      <c r="CS86" s="105">
        <v>694.83</v>
      </c>
      <c r="CT86" s="105">
        <v>800.83</v>
      </c>
      <c r="CU86" s="105">
        <v>649.83000000000004</v>
      </c>
      <c r="CV86" s="105">
        <v>670.83</v>
      </c>
      <c r="CW86" s="105">
        <v>874.83</v>
      </c>
      <c r="CX86" s="105">
        <v>166.83</v>
      </c>
      <c r="CY86" s="105">
        <v>168.83</v>
      </c>
      <c r="CZ86" s="105">
        <v>192.83</v>
      </c>
      <c r="DA86" s="105">
        <v>140.83000000000001</v>
      </c>
      <c r="DB86" s="105">
        <v>98.83</v>
      </c>
      <c r="DC86" s="105">
        <v>99.83</v>
      </c>
      <c r="DD86" s="127">
        <v>362.83</v>
      </c>
      <c r="DE86" s="105">
        <v>359.83</v>
      </c>
      <c r="DF86" s="105">
        <v>365.83</v>
      </c>
      <c r="DG86" s="105">
        <v>314.83</v>
      </c>
      <c r="DH86" s="105">
        <v>280.83</v>
      </c>
      <c r="DI86" s="105">
        <v>457.83</v>
      </c>
      <c r="DJ86" s="105">
        <v>3423.83</v>
      </c>
      <c r="DK86" s="105">
        <v>3241.83</v>
      </c>
      <c r="DL86" s="105">
        <v>3248.83</v>
      </c>
      <c r="DM86" s="105">
        <v>2310.83</v>
      </c>
      <c r="DN86" s="105">
        <v>2370.83</v>
      </c>
      <c r="DO86" s="105">
        <v>2344.83</v>
      </c>
      <c r="DP86" s="105">
        <v>2806.83</v>
      </c>
      <c r="DQ86" s="105">
        <v>2980.83</v>
      </c>
      <c r="DR86" s="105">
        <v>1724.83</v>
      </c>
      <c r="DS86" s="105">
        <v>3965.83</v>
      </c>
      <c r="DT86" s="105">
        <v>5246.83</v>
      </c>
      <c r="DU86" s="105">
        <v>5129.83</v>
      </c>
      <c r="DV86" s="105">
        <v>346.83</v>
      </c>
      <c r="DW86" s="105">
        <v>337.83</v>
      </c>
      <c r="DX86" s="105">
        <v>444.83</v>
      </c>
      <c r="DY86" s="105">
        <v>307.83</v>
      </c>
      <c r="DZ86" s="105">
        <v>289.83</v>
      </c>
      <c r="EA86" s="105">
        <v>280.83</v>
      </c>
      <c r="EB86" s="105">
        <v>578.83000000000004</v>
      </c>
      <c r="EC86" s="105">
        <v>479.83</v>
      </c>
      <c r="ED86" s="105">
        <v>538.83000000000004</v>
      </c>
      <c r="EE86" s="105">
        <v>566.83000000000004</v>
      </c>
      <c r="EF86" s="105">
        <v>763.83</v>
      </c>
      <c r="EG86" s="105">
        <v>549.83000000000004</v>
      </c>
      <c r="EH86" s="105">
        <v>588.83000000000004</v>
      </c>
      <c r="EI86" s="105">
        <v>687.83</v>
      </c>
      <c r="EJ86" s="105">
        <v>613.83000000000004</v>
      </c>
      <c r="EK86" s="105">
        <v>656.83</v>
      </c>
      <c r="EL86" s="105">
        <v>767.83</v>
      </c>
      <c r="EM86" s="105">
        <v>648.83000000000004</v>
      </c>
      <c r="EN86" s="105">
        <v>851.83</v>
      </c>
      <c r="EO86" s="105">
        <v>883.83</v>
      </c>
      <c r="EP86" s="105">
        <v>917.83</v>
      </c>
      <c r="EQ86" s="105">
        <v>962.83</v>
      </c>
      <c r="ER86" s="105">
        <v>888.83</v>
      </c>
      <c r="ES86" s="105">
        <v>956.83</v>
      </c>
      <c r="ET86" s="105">
        <v>713.83</v>
      </c>
      <c r="EU86" s="105">
        <v>646.83000000000004</v>
      </c>
      <c r="EV86" s="105">
        <v>675.83</v>
      </c>
      <c r="EW86" s="105">
        <v>418.83</v>
      </c>
      <c r="EX86" s="105">
        <v>430.83</v>
      </c>
      <c r="EY86" s="105">
        <v>397.83</v>
      </c>
      <c r="EZ86" s="105">
        <v>11414.83</v>
      </c>
      <c r="FA86" s="105">
        <v>11916.83</v>
      </c>
      <c r="FB86" s="105">
        <v>11002.83</v>
      </c>
      <c r="FC86" s="105">
        <v>11205.83</v>
      </c>
      <c r="FD86" s="105">
        <v>12010.83</v>
      </c>
      <c r="FE86" s="105">
        <v>11459.83</v>
      </c>
    </row>
    <row r="87" spans="2:161">
      <c r="B87" s="105">
        <v>41</v>
      </c>
      <c r="C87" s="105">
        <v>169.33</v>
      </c>
      <c r="D87" s="105">
        <v>35.33</v>
      </c>
      <c r="E87" s="105">
        <v>102.33000000000001</v>
      </c>
      <c r="F87" s="105">
        <v>347.33</v>
      </c>
      <c r="G87" s="105">
        <v>405.33</v>
      </c>
      <c r="H87" s="105">
        <v>355.33</v>
      </c>
      <c r="I87" s="105">
        <v>435.33</v>
      </c>
      <c r="J87" s="105">
        <v>365.33</v>
      </c>
      <c r="K87" s="105">
        <v>364.33</v>
      </c>
      <c r="L87" s="105">
        <v>467.33</v>
      </c>
      <c r="M87" s="105">
        <v>454.33</v>
      </c>
      <c r="N87" s="105">
        <v>627.33000000000004</v>
      </c>
      <c r="O87" s="105">
        <v>383.33</v>
      </c>
      <c r="P87" s="105">
        <v>367.33</v>
      </c>
      <c r="Q87" s="105">
        <v>353.33</v>
      </c>
      <c r="R87" s="105">
        <v>261.33</v>
      </c>
      <c r="S87" s="105">
        <v>243.33</v>
      </c>
      <c r="T87" s="105">
        <v>143.33000000000001</v>
      </c>
      <c r="U87" s="105">
        <v>189.33</v>
      </c>
      <c r="V87" s="105">
        <v>185.33</v>
      </c>
      <c r="W87" s="105">
        <v>175.33</v>
      </c>
      <c r="X87" s="105">
        <v>1757.83</v>
      </c>
      <c r="Y87" s="105">
        <v>2426.33</v>
      </c>
      <c r="Z87" s="105">
        <v>1089.33</v>
      </c>
      <c r="AA87" s="105">
        <v>1348.33</v>
      </c>
      <c r="AB87" s="105">
        <v>1381.33</v>
      </c>
      <c r="AC87" s="105">
        <v>1360.33</v>
      </c>
      <c r="AD87" s="105">
        <v>1018.33</v>
      </c>
      <c r="AE87" s="105">
        <v>1039.33</v>
      </c>
      <c r="AF87" s="105">
        <v>993.33</v>
      </c>
      <c r="AG87" s="105">
        <v>694.33</v>
      </c>
      <c r="AH87" s="105">
        <v>565.33000000000004</v>
      </c>
      <c r="AI87" s="105">
        <v>530.33000000000004</v>
      </c>
      <c r="AJ87" s="105">
        <v>665.33</v>
      </c>
      <c r="AK87" s="105">
        <v>725.33</v>
      </c>
      <c r="AL87" s="105">
        <v>651.33000000000004</v>
      </c>
      <c r="AM87" s="105">
        <v>512.33000000000004</v>
      </c>
      <c r="AN87" s="105">
        <v>471.33</v>
      </c>
      <c r="AO87" s="105">
        <v>509.33</v>
      </c>
      <c r="AP87" s="105">
        <v>506.33</v>
      </c>
      <c r="AQ87" s="105">
        <v>455.33</v>
      </c>
      <c r="AR87" s="105">
        <v>560.33000000000004</v>
      </c>
      <c r="AS87" s="105">
        <v>565.33000000000004</v>
      </c>
      <c r="AT87" s="105">
        <v>572.33000000000004</v>
      </c>
      <c r="AU87" s="105">
        <v>530.33000000000004</v>
      </c>
      <c r="AV87" s="105">
        <v>510.33</v>
      </c>
      <c r="AW87" s="105">
        <v>504.33</v>
      </c>
      <c r="AX87" s="105">
        <v>515.33000000000004</v>
      </c>
      <c r="AY87" s="105">
        <v>487.33</v>
      </c>
      <c r="AZ87" s="105">
        <v>475.33</v>
      </c>
      <c r="BA87" s="105">
        <v>498.33</v>
      </c>
      <c r="BB87" s="105">
        <v>1260.33</v>
      </c>
      <c r="BC87" s="105">
        <v>1327.33</v>
      </c>
      <c r="BD87" s="105">
        <v>1261.33</v>
      </c>
      <c r="BE87" s="105">
        <v>178.33</v>
      </c>
      <c r="BF87" s="105">
        <v>159.33000000000001</v>
      </c>
      <c r="BG87" s="105">
        <v>188.33</v>
      </c>
      <c r="BH87" s="105">
        <v>800.33</v>
      </c>
      <c r="BI87" s="105">
        <v>657.33</v>
      </c>
      <c r="BJ87" s="105">
        <v>530.33000000000004</v>
      </c>
      <c r="BK87" s="105">
        <v>407.33</v>
      </c>
      <c r="BL87" s="105">
        <v>421.33</v>
      </c>
      <c r="BM87" s="105">
        <v>455.33</v>
      </c>
      <c r="BN87" s="105">
        <v>1590.33</v>
      </c>
      <c r="BO87" s="105">
        <v>1638.33</v>
      </c>
      <c r="BP87" s="105">
        <v>1650.33</v>
      </c>
      <c r="BQ87" s="105">
        <v>1991.33</v>
      </c>
      <c r="BR87" s="105">
        <v>2215.33</v>
      </c>
      <c r="BS87" s="105">
        <v>1989.33</v>
      </c>
      <c r="BT87" s="105">
        <v>1059.33</v>
      </c>
      <c r="BU87" s="105">
        <v>1048.33</v>
      </c>
      <c r="BV87" s="105">
        <v>1021.33</v>
      </c>
      <c r="BW87" s="105">
        <v>2108.33</v>
      </c>
      <c r="BX87" s="105">
        <v>1263.33</v>
      </c>
      <c r="BY87" s="105">
        <v>1229.33</v>
      </c>
      <c r="BZ87" s="105">
        <v>1262.33</v>
      </c>
      <c r="CA87" s="105">
        <v>1230.33</v>
      </c>
      <c r="CB87" s="105">
        <v>1403.33</v>
      </c>
      <c r="CC87" s="105">
        <v>905.33</v>
      </c>
      <c r="CD87" s="105">
        <v>941.33</v>
      </c>
      <c r="CE87" s="105">
        <v>967.33</v>
      </c>
      <c r="CF87" s="105">
        <v>864.33</v>
      </c>
      <c r="CG87" s="105">
        <v>1115.33</v>
      </c>
      <c r="CH87" s="105">
        <v>895.33</v>
      </c>
      <c r="CI87" s="105">
        <v>965.33</v>
      </c>
      <c r="CJ87" s="105">
        <v>1480.33</v>
      </c>
      <c r="CK87" s="105">
        <v>1179.33</v>
      </c>
      <c r="CL87" s="105">
        <v>443.33</v>
      </c>
      <c r="CM87" s="105">
        <v>377.33</v>
      </c>
      <c r="CN87" s="105">
        <v>412.33</v>
      </c>
      <c r="CO87" s="105">
        <v>472.33</v>
      </c>
      <c r="CP87" s="105">
        <v>432.33</v>
      </c>
      <c r="CQ87" s="105">
        <v>476.33</v>
      </c>
      <c r="CR87" s="105">
        <v>676.33</v>
      </c>
      <c r="CS87" s="105">
        <v>678.33</v>
      </c>
      <c r="CT87" s="105">
        <v>798.33</v>
      </c>
      <c r="CU87" s="105">
        <v>676.33</v>
      </c>
      <c r="CV87" s="105">
        <v>646.33000000000004</v>
      </c>
      <c r="CW87" s="105">
        <v>817.33</v>
      </c>
      <c r="CX87" s="105">
        <v>157.33000000000001</v>
      </c>
      <c r="CY87" s="105">
        <v>160.33000000000001</v>
      </c>
      <c r="CZ87" s="105">
        <v>217.33</v>
      </c>
      <c r="DA87" s="105">
        <v>138.33000000000001</v>
      </c>
      <c r="DB87" s="105">
        <v>95.33</v>
      </c>
      <c r="DC87" s="105">
        <v>90.33</v>
      </c>
      <c r="DD87" s="127">
        <v>338.33</v>
      </c>
      <c r="DE87" s="105">
        <v>345.33</v>
      </c>
      <c r="DF87" s="105">
        <v>331.33</v>
      </c>
      <c r="DG87" s="105">
        <v>301.33</v>
      </c>
      <c r="DH87" s="105">
        <v>281.33</v>
      </c>
      <c r="DI87" s="105">
        <v>441.33</v>
      </c>
      <c r="DJ87" s="105">
        <v>3499.33</v>
      </c>
      <c r="DK87" s="105">
        <v>3366.33</v>
      </c>
      <c r="DL87" s="105">
        <v>3378.33</v>
      </c>
      <c r="DM87" s="105">
        <v>2396.33</v>
      </c>
      <c r="DN87" s="105">
        <v>2448.33</v>
      </c>
      <c r="DO87" s="105">
        <v>2398.33</v>
      </c>
      <c r="DP87" s="105">
        <v>2741.33</v>
      </c>
      <c r="DQ87" s="105">
        <v>2930.33</v>
      </c>
      <c r="DR87" s="105">
        <v>1711.33</v>
      </c>
      <c r="DS87" s="105">
        <v>4061.33</v>
      </c>
      <c r="DT87" s="105">
        <v>5267.33</v>
      </c>
      <c r="DU87" s="105">
        <v>5144.33</v>
      </c>
      <c r="DV87" s="105">
        <v>343.33</v>
      </c>
      <c r="DW87" s="105">
        <v>355.33</v>
      </c>
      <c r="DX87" s="105">
        <v>454.33</v>
      </c>
      <c r="DY87" s="105">
        <v>300.33</v>
      </c>
      <c r="DZ87" s="105">
        <v>264.33</v>
      </c>
      <c r="EA87" s="105">
        <v>284.33</v>
      </c>
      <c r="EB87" s="105">
        <v>575.33000000000004</v>
      </c>
      <c r="EC87" s="105">
        <v>490.33</v>
      </c>
      <c r="ED87" s="105">
        <v>549.33000000000004</v>
      </c>
      <c r="EE87" s="105">
        <v>551.33000000000004</v>
      </c>
      <c r="EF87" s="105">
        <v>778.33</v>
      </c>
      <c r="EG87" s="105">
        <v>571.33000000000004</v>
      </c>
      <c r="EH87" s="105">
        <v>610.33000000000004</v>
      </c>
      <c r="EI87" s="105">
        <v>676.33</v>
      </c>
      <c r="EJ87" s="105">
        <v>615.33000000000004</v>
      </c>
      <c r="EK87" s="105">
        <v>639.33000000000004</v>
      </c>
      <c r="EL87" s="105">
        <v>768.33</v>
      </c>
      <c r="EM87" s="105">
        <v>629.33000000000004</v>
      </c>
      <c r="EN87" s="105">
        <v>844.33</v>
      </c>
      <c r="EO87" s="105">
        <v>919.33</v>
      </c>
      <c r="EP87" s="105">
        <v>870.33</v>
      </c>
      <c r="EQ87" s="105">
        <v>929.33</v>
      </c>
      <c r="ER87" s="105">
        <v>893.33</v>
      </c>
      <c r="ES87" s="105">
        <v>953.33</v>
      </c>
      <c r="ET87" s="105">
        <v>737.33</v>
      </c>
      <c r="EU87" s="105">
        <v>679.33</v>
      </c>
      <c r="EV87" s="105">
        <v>683.33</v>
      </c>
      <c r="EW87" s="105">
        <v>429.33</v>
      </c>
      <c r="EX87" s="105">
        <v>426.33</v>
      </c>
      <c r="EY87" s="105">
        <v>390.33</v>
      </c>
      <c r="EZ87" s="105">
        <v>10697.33</v>
      </c>
      <c r="FA87" s="105">
        <v>11345.33</v>
      </c>
      <c r="FB87" s="105">
        <v>10607.33</v>
      </c>
      <c r="FC87" s="105">
        <v>10703.33</v>
      </c>
      <c r="FD87" s="105">
        <v>11654.33</v>
      </c>
      <c r="FE87" s="105">
        <v>11065.33</v>
      </c>
    </row>
    <row r="88" spans="2:161">
      <c r="B88" s="105">
        <v>41.5</v>
      </c>
      <c r="C88" s="105">
        <v>172</v>
      </c>
      <c r="D88" s="105">
        <v>43</v>
      </c>
      <c r="E88" s="105">
        <v>107.5</v>
      </c>
      <c r="F88" s="105">
        <v>339</v>
      </c>
      <c r="G88" s="105">
        <v>394</v>
      </c>
      <c r="H88" s="105">
        <v>370</v>
      </c>
      <c r="I88" s="105">
        <v>423</v>
      </c>
      <c r="J88" s="105">
        <v>336</v>
      </c>
      <c r="K88" s="105">
        <v>359</v>
      </c>
      <c r="L88" s="105">
        <v>457</v>
      </c>
      <c r="M88" s="105">
        <v>446</v>
      </c>
      <c r="N88" s="105">
        <v>633</v>
      </c>
      <c r="O88" s="105">
        <v>383</v>
      </c>
      <c r="P88" s="105">
        <v>371</v>
      </c>
      <c r="Q88" s="105">
        <v>364</v>
      </c>
      <c r="R88" s="105">
        <v>257</v>
      </c>
      <c r="S88" s="105">
        <v>247</v>
      </c>
      <c r="T88" s="105">
        <v>140</v>
      </c>
      <c r="U88" s="105">
        <v>181</v>
      </c>
      <c r="V88" s="105">
        <v>187</v>
      </c>
      <c r="W88" s="105">
        <v>170</v>
      </c>
      <c r="X88" s="105">
        <v>1831</v>
      </c>
      <c r="Y88" s="105">
        <v>2507</v>
      </c>
      <c r="Z88" s="105">
        <v>1155</v>
      </c>
      <c r="AA88" s="105">
        <v>1356</v>
      </c>
      <c r="AB88" s="105">
        <v>1402</v>
      </c>
      <c r="AC88" s="105">
        <v>1376</v>
      </c>
      <c r="AD88" s="105">
        <v>991</v>
      </c>
      <c r="AE88" s="105">
        <v>1019</v>
      </c>
      <c r="AF88" s="105">
        <v>998</v>
      </c>
      <c r="AG88" s="105">
        <v>679</v>
      </c>
      <c r="AH88" s="105">
        <v>537</v>
      </c>
      <c r="AI88" s="105">
        <v>526</v>
      </c>
      <c r="AJ88" s="105">
        <v>629</v>
      </c>
      <c r="AK88" s="105">
        <v>748</v>
      </c>
      <c r="AL88" s="105">
        <v>645</v>
      </c>
      <c r="AM88" s="105">
        <v>524</v>
      </c>
      <c r="AN88" s="105">
        <v>480</v>
      </c>
      <c r="AO88" s="105">
        <v>528</v>
      </c>
      <c r="AP88" s="105">
        <v>506</v>
      </c>
      <c r="AQ88" s="105">
        <v>487</v>
      </c>
      <c r="AR88" s="105">
        <v>571</v>
      </c>
      <c r="AS88" s="105">
        <v>586</v>
      </c>
      <c r="AT88" s="105">
        <v>560</v>
      </c>
      <c r="AU88" s="105">
        <v>541</v>
      </c>
      <c r="AV88" s="105">
        <v>509</v>
      </c>
      <c r="AW88" s="105">
        <v>506</v>
      </c>
      <c r="AX88" s="105">
        <v>493</v>
      </c>
      <c r="AY88" s="105">
        <v>483</v>
      </c>
      <c r="AZ88" s="105">
        <v>474</v>
      </c>
      <c r="BA88" s="105">
        <v>506</v>
      </c>
      <c r="BB88" s="105">
        <v>1309</v>
      </c>
      <c r="BC88" s="105">
        <v>1379</v>
      </c>
      <c r="BD88" s="105">
        <v>1274</v>
      </c>
      <c r="BE88" s="105">
        <v>173</v>
      </c>
      <c r="BF88" s="105">
        <v>152</v>
      </c>
      <c r="BG88" s="105">
        <v>186</v>
      </c>
      <c r="BH88" s="105">
        <v>873</v>
      </c>
      <c r="BI88" s="105">
        <v>666</v>
      </c>
      <c r="BJ88" s="105">
        <v>522</v>
      </c>
      <c r="BK88" s="105">
        <v>411</v>
      </c>
      <c r="BL88" s="105">
        <v>406</v>
      </c>
      <c r="BM88" s="105">
        <v>469</v>
      </c>
      <c r="BN88" s="105">
        <v>1604</v>
      </c>
      <c r="BO88" s="105">
        <v>1659</v>
      </c>
      <c r="BP88" s="105">
        <v>1620</v>
      </c>
      <c r="BQ88" s="105">
        <v>1992</v>
      </c>
      <c r="BR88" s="105">
        <v>2211</v>
      </c>
      <c r="BS88" s="105">
        <v>1970</v>
      </c>
      <c r="BT88" s="105">
        <v>1068</v>
      </c>
      <c r="BU88" s="105">
        <v>1080</v>
      </c>
      <c r="BV88" s="105">
        <v>1032</v>
      </c>
      <c r="BW88" s="105">
        <v>2129</v>
      </c>
      <c r="BX88" s="105">
        <v>1300</v>
      </c>
      <c r="BY88" s="105">
        <v>1240</v>
      </c>
      <c r="BZ88" s="105">
        <v>1254</v>
      </c>
      <c r="CA88" s="105">
        <v>1248</v>
      </c>
      <c r="CB88" s="105">
        <v>1404</v>
      </c>
      <c r="CC88" s="105">
        <v>898</v>
      </c>
      <c r="CD88" s="105">
        <v>922</v>
      </c>
      <c r="CE88" s="105">
        <v>1003</v>
      </c>
      <c r="CF88" s="105">
        <v>902</v>
      </c>
      <c r="CG88" s="105">
        <v>1125</v>
      </c>
      <c r="CH88" s="105">
        <v>919</v>
      </c>
      <c r="CI88" s="105">
        <v>975</v>
      </c>
      <c r="CJ88" s="105">
        <v>1508</v>
      </c>
      <c r="CK88" s="105">
        <v>1184</v>
      </c>
      <c r="CL88" s="105">
        <v>438</v>
      </c>
      <c r="CM88" s="105">
        <v>384</v>
      </c>
      <c r="CN88" s="105">
        <v>419</v>
      </c>
      <c r="CO88" s="105">
        <v>458</v>
      </c>
      <c r="CP88" s="105">
        <v>459</v>
      </c>
      <c r="CQ88" s="105">
        <v>479</v>
      </c>
      <c r="CR88" s="105">
        <v>700</v>
      </c>
      <c r="CS88" s="105">
        <v>726</v>
      </c>
      <c r="CT88" s="105">
        <v>799</v>
      </c>
      <c r="CU88" s="105">
        <v>662</v>
      </c>
      <c r="CV88" s="105">
        <v>672</v>
      </c>
      <c r="CW88" s="105">
        <v>870</v>
      </c>
      <c r="CX88" s="105">
        <v>148</v>
      </c>
      <c r="CY88" s="105">
        <v>158</v>
      </c>
      <c r="CZ88" s="105">
        <v>201</v>
      </c>
      <c r="DA88" s="105">
        <v>130</v>
      </c>
      <c r="DB88" s="105">
        <v>101</v>
      </c>
      <c r="DC88" s="105">
        <v>86</v>
      </c>
      <c r="DD88" s="127">
        <v>349</v>
      </c>
      <c r="DE88" s="105">
        <v>354</v>
      </c>
      <c r="DF88" s="105">
        <v>344</v>
      </c>
      <c r="DG88" s="105">
        <v>277</v>
      </c>
      <c r="DH88" s="105">
        <v>282</v>
      </c>
      <c r="DI88" s="105">
        <v>441</v>
      </c>
      <c r="DJ88" s="105">
        <v>3483</v>
      </c>
      <c r="DK88" s="105">
        <v>3306</v>
      </c>
      <c r="DL88" s="105">
        <v>3332</v>
      </c>
      <c r="DM88" s="105">
        <v>2361</v>
      </c>
      <c r="DN88" s="105">
        <v>2404</v>
      </c>
      <c r="DO88" s="105">
        <v>2378</v>
      </c>
      <c r="DP88" s="105">
        <v>2799</v>
      </c>
      <c r="DQ88" s="105">
        <v>2978</v>
      </c>
      <c r="DR88" s="105">
        <v>1732</v>
      </c>
      <c r="DS88" s="105">
        <v>4167</v>
      </c>
      <c r="DT88" s="105">
        <v>5265</v>
      </c>
      <c r="DU88" s="105">
        <v>5262</v>
      </c>
      <c r="DV88" s="105">
        <v>356</v>
      </c>
      <c r="DW88" s="105">
        <v>339</v>
      </c>
      <c r="DX88" s="105">
        <v>441</v>
      </c>
      <c r="DY88" s="105">
        <v>318</v>
      </c>
      <c r="DZ88" s="105">
        <v>273</v>
      </c>
      <c r="EA88" s="105">
        <v>284</v>
      </c>
      <c r="EB88" s="105">
        <v>552</v>
      </c>
      <c r="EC88" s="105">
        <v>501</v>
      </c>
      <c r="ED88" s="105">
        <v>541</v>
      </c>
      <c r="EE88" s="105">
        <v>572</v>
      </c>
      <c r="EF88" s="105">
        <v>788</v>
      </c>
      <c r="EG88" s="105">
        <v>571</v>
      </c>
      <c r="EH88" s="105">
        <v>600</v>
      </c>
      <c r="EI88" s="105">
        <v>680</v>
      </c>
      <c r="EJ88" s="105">
        <v>593</v>
      </c>
      <c r="EK88" s="105">
        <v>630</v>
      </c>
      <c r="EL88" s="105">
        <v>776</v>
      </c>
      <c r="EM88" s="105">
        <v>656</v>
      </c>
      <c r="EN88" s="105">
        <v>870</v>
      </c>
      <c r="EO88" s="105">
        <v>930</v>
      </c>
      <c r="EP88" s="105">
        <v>887</v>
      </c>
      <c r="EQ88" s="105">
        <v>971</v>
      </c>
      <c r="ER88" s="105">
        <v>909</v>
      </c>
      <c r="ES88" s="105">
        <v>977</v>
      </c>
      <c r="ET88" s="105">
        <v>743</v>
      </c>
      <c r="EU88" s="105">
        <v>683</v>
      </c>
      <c r="EV88" s="105">
        <v>695</v>
      </c>
      <c r="EW88" s="105">
        <v>434</v>
      </c>
      <c r="EX88" s="105">
        <v>442</v>
      </c>
      <c r="EY88" s="105">
        <v>395</v>
      </c>
      <c r="EZ88" s="105">
        <v>10538</v>
      </c>
      <c r="FA88" s="105">
        <v>10936</v>
      </c>
      <c r="FB88" s="105">
        <v>10095</v>
      </c>
      <c r="FC88" s="105">
        <v>10298</v>
      </c>
      <c r="FD88" s="105">
        <v>11268</v>
      </c>
      <c r="FE88" s="105">
        <v>10536</v>
      </c>
    </row>
    <row r="89" spans="2:161">
      <c r="B89" s="105">
        <v>42</v>
      </c>
      <c r="C89" s="105">
        <v>162.16999999999999</v>
      </c>
      <c r="D89" s="105">
        <v>31.17</v>
      </c>
      <c r="E89" s="105">
        <v>96.669999999999987</v>
      </c>
      <c r="F89" s="105">
        <v>323.17</v>
      </c>
      <c r="G89" s="105">
        <v>370.17</v>
      </c>
      <c r="H89" s="105">
        <v>352.17</v>
      </c>
      <c r="I89" s="105">
        <v>395.17</v>
      </c>
      <c r="J89" s="105">
        <v>314.17</v>
      </c>
      <c r="K89" s="105">
        <v>331.17</v>
      </c>
      <c r="L89" s="105">
        <v>459.17</v>
      </c>
      <c r="M89" s="105">
        <v>459.17</v>
      </c>
      <c r="N89" s="105">
        <v>626.16999999999996</v>
      </c>
      <c r="O89" s="105">
        <v>382.17</v>
      </c>
      <c r="P89" s="105">
        <v>373.17</v>
      </c>
      <c r="Q89" s="105">
        <v>351.17</v>
      </c>
      <c r="R89" s="105">
        <v>231.17</v>
      </c>
      <c r="S89" s="105">
        <v>219.17</v>
      </c>
      <c r="T89" s="105">
        <v>117.17</v>
      </c>
      <c r="U89" s="105">
        <v>148.16999999999999</v>
      </c>
      <c r="V89" s="105">
        <v>156.16999999999999</v>
      </c>
      <c r="W89" s="105">
        <v>146.16999999999999</v>
      </c>
      <c r="X89" s="105">
        <v>1866.17</v>
      </c>
      <c r="Y89" s="105">
        <v>2542.17</v>
      </c>
      <c r="Z89" s="105">
        <v>1190.17</v>
      </c>
      <c r="AA89" s="105">
        <v>1378.17</v>
      </c>
      <c r="AB89" s="105">
        <v>1419.17</v>
      </c>
      <c r="AC89" s="105">
        <v>1456.17</v>
      </c>
      <c r="AD89" s="105">
        <v>932.17</v>
      </c>
      <c r="AE89" s="105">
        <v>959.17</v>
      </c>
      <c r="AF89" s="105">
        <v>940.17</v>
      </c>
      <c r="AG89" s="105">
        <v>638.16999999999996</v>
      </c>
      <c r="AH89" s="105">
        <v>498.17</v>
      </c>
      <c r="AI89" s="105">
        <v>486.17</v>
      </c>
      <c r="AJ89" s="105">
        <v>666.17</v>
      </c>
      <c r="AK89" s="105">
        <v>736.17</v>
      </c>
      <c r="AL89" s="105">
        <v>621.16999999999996</v>
      </c>
      <c r="AM89" s="105">
        <v>504.17</v>
      </c>
      <c r="AN89" s="105">
        <v>473.17</v>
      </c>
      <c r="AO89" s="105">
        <v>500.17</v>
      </c>
      <c r="AP89" s="105">
        <v>520.16999999999996</v>
      </c>
      <c r="AQ89" s="105">
        <v>495.17</v>
      </c>
      <c r="AR89" s="105">
        <v>588.16999999999996</v>
      </c>
      <c r="AS89" s="105">
        <v>575.16999999999996</v>
      </c>
      <c r="AT89" s="105">
        <v>592.16999999999996</v>
      </c>
      <c r="AU89" s="105">
        <v>548.16999999999996</v>
      </c>
      <c r="AV89" s="105">
        <v>518.16999999999996</v>
      </c>
      <c r="AW89" s="105">
        <v>521.16999999999996</v>
      </c>
      <c r="AX89" s="105">
        <v>505.17</v>
      </c>
      <c r="AY89" s="105">
        <v>492.17</v>
      </c>
      <c r="AZ89" s="105">
        <v>491.17</v>
      </c>
      <c r="BA89" s="105">
        <v>502.17</v>
      </c>
      <c r="BB89" s="105">
        <v>1366.17</v>
      </c>
      <c r="BC89" s="105">
        <v>1426.17</v>
      </c>
      <c r="BD89" s="105">
        <v>1336.17</v>
      </c>
      <c r="BE89" s="105">
        <v>176.17</v>
      </c>
      <c r="BF89" s="105">
        <v>172.17</v>
      </c>
      <c r="BG89" s="105">
        <v>194.17</v>
      </c>
      <c r="BH89" s="105">
        <v>863.17</v>
      </c>
      <c r="BI89" s="105">
        <v>653.16999999999996</v>
      </c>
      <c r="BJ89" s="105">
        <v>534.16999999999996</v>
      </c>
      <c r="BK89" s="105">
        <v>417.17</v>
      </c>
      <c r="BL89" s="105">
        <v>422.17</v>
      </c>
      <c r="BM89" s="105">
        <v>452.17</v>
      </c>
      <c r="BN89" s="105">
        <v>1534.17</v>
      </c>
      <c r="BO89" s="105">
        <v>1575.17</v>
      </c>
      <c r="BP89" s="105">
        <v>1524.17</v>
      </c>
      <c r="BQ89" s="105">
        <v>1870.17</v>
      </c>
      <c r="BR89" s="105">
        <v>2103.17</v>
      </c>
      <c r="BS89" s="105">
        <v>1875.17</v>
      </c>
      <c r="BT89" s="105">
        <v>1084.17</v>
      </c>
      <c r="BU89" s="105">
        <v>1107.17</v>
      </c>
      <c r="BV89" s="105">
        <v>1051.17</v>
      </c>
      <c r="BW89" s="105">
        <v>2143.17</v>
      </c>
      <c r="BX89" s="105">
        <v>1300.17</v>
      </c>
      <c r="BY89" s="105">
        <v>1246.17</v>
      </c>
      <c r="BZ89" s="105">
        <v>1314.17</v>
      </c>
      <c r="CA89" s="105">
        <v>1300.17</v>
      </c>
      <c r="CB89" s="105">
        <v>1446.17</v>
      </c>
      <c r="CC89" s="105">
        <v>898.17</v>
      </c>
      <c r="CD89" s="105">
        <v>930.17</v>
      </c>
      <c r="CE89" s="105">
        <v>1016.17</v>
      </c>
      <c r="CF89" s="105">
        <v>929.17</v>
      </c>
      <c r="CG89" s="105">
        <v>1117.17</v>
      </c>
      <c r="CH89" s="105">
        <v>921.17</v>
      </c>
      <c r="CI89" s="105">
        <v>972.17</v>
      </c>
      <c r="CJ89" s="105">
        <v>1545.17</v>
      </c>
      <c r="CK89" s="105">
        <v>1261.17</v>
      </c>
      <c r="CL89" s="105">
        <v>444.17</v>
      </c>
      <c r="CM89" s="105">
        <v>385.17</v>
      </c>
      <c r="CN89" s="105">
        <v>416.17</v>
      </c>
      <c r="CO89" s="105">
        <v>478.17</v>
      </c>
      <c r="CP89" s="105">
        <v>470.17</v>
      </c>
      <c r="CQ89" s="105">
        <v>493.17</v>
      </c>
      <c r="CR89" s="105">
        <v>696.17</v>
      </c>
      <c r="CS89" s="105">
        <v>703.17</v>
      </c>
      <c r="CT89" s="105">
        <v>793.17</v>
      </c>
      <c r="CU89" s="105">
        <v>668.17</v>
      </c>
      <c r="CV89" s="105">
        <v>673.17</v>
      </c>
      <c r="CW89" s="105">
        <v>879.17</v>
      </c>
      <c r="CX89" s="105">
        <v>167.17</v>
      </c>
      <c r="CY89" s="105">
        <v>164.17</v>
      </c>
      <c r="CZ89" s="105">
        <v>212.17</v>
      </c>
      <c r="DA89" s="105">
        <v>134.16999999999999</v>
      </c>
      <c r="DB89" s="105">
        <v>94.17</v>
      </c>
      <c r="DC89" s="105">
        <v>104.17</v>
      </c>
      <c r="DD89" s="127">
        <v>348.67</v>
      </c>
      <c r="DE89" s="105">
        <v>358.17</v>
      </c>
      <c r="DF89" s="105">
        <v>339.17</v>
      </c>
      <c r="DG89" s="105">
        <v>308.17</v>
      </c>
      <c r="DH89" s="105">
        <v>284.17</v>
      </c>
      <c r="DI89" s="105">
        <v>448.17</v>
      </c>
      <c r="DJ89" s="105">
        <v>3348.17</v>
      </c>
      <c r="DK89" s="105">
        <v>3190.17</v>
      </c>
      <c r="DL89" s="105">
        <v>3234.17</v>
      </c>
      <c r="DM89" s="105">
        <v>2247.17</v>
      </c>
      <c r="DN89" s="105">
        <v>2304.17</v>
      </c>
      <c r="DO89" s="105">
        <v>2274.17</v>
      </c>
      <c r="DP89" s="105">
        <v>2838.17</v>
      </c>
      <c r="DQ89" s="105">
        <v>2983.17</v>
      </c>
      <c r="DR89" s="105">
        <v>1749.17</v>
      </c>
      <c r="DS89" s="105">
        <v>4277.17</v>
      </c>
      <c r="DT89" s="105">
        <v>5433.17</v>
      </c>
      <c r="DU89" s="105">
        <v>5284.17</v>
      </c>
      <c r="DV89" s="105">
        <v>332.17</v>
      </c>
      <c r="DW89" s="105">
        <v>351.17</v>
      </c>
      <c r="DX89" s="105">
        <v>456.17</v>
      </c>
      <c r="DY89" s="105">
        <v>316.17</v>
      </c>
      <c r="DZ89" s="105">
        <v>264.17</v>
      </c>
      <c r="EA89" s="105">
        <v>278.17</v>
      </c>
      <c r="EB89" s="105">
        <v>583.16999999999996</v>
      </c>
      <c r="EC89" s="105">
        <v>528.16999999999996</v>
      </c>
      <c r="ED89" s="105">
        <v>543.16999999999996</v>
      </c>
      <c r="EE89" s="105">
        <v>555.16999999999996</v>
      </c>
      <c r="EF89" s="105">
        <v>781.17</v>
      </c>
      <c r="EG89" s="105">
        <v>577.16999999999996</v>
      </c>
      <c r="EH89" s="105">
        <v>607.16999999999996</v>
      </c>
      <c r="EI89" s="105">
        <v>677.17</v>
      </c>
      <c r="EJ89" s="105">
        <v>611.16999999999996</v>
      </c>
      <c r="EK89" s="105">
        <v>651.16999999999996</v>
      </c>
      <c r="EL89" s="105">
        <v>792.17</v>
      </c>
      <c r="EM89" s="105">
        <v>665.17</v>
      </c>
      <c r="EN89" s="105">
        <v>835.17</v>
      </c>
      <c r="EO89" s="105">
        <v>932.17</v>
      </c>
      <c r="EP89" s="105">
        <v>889.17</v>
      </c>
      <c r="EQ89" s="105">
        <v>963.17</v>
      </c>
      <c r="ER89" s="105">
        <v>916.17</v>
      </c>
      <c r="ES89" s="105">
        <v>966.17</v>
      </c>
      <c r="ET89" s="105">
        <v>759.17</v>
      </c>
      <c r="EU89" s="105">
        <v>684.17</v>
      </c>
      <c r="EV89" s="105">
        <v>700.17</v>
      </c>
      <c r="EW89" s="105">
        <v>450.17</v>
      </c>
      <c r="EX89" s="105">
        <v>444.17</v>
      </c>
      <c r="EY89" s="105">
        <v>387.17</v>
      </c>
      <c r="EZ89" s="105">
        <v>9836.17</v>
      </c>
      <c r="FA89" s="105">
        <v>10500.17</v>
      </c>
      <c r="FB89" s="105">
        <v>9676.17</v>
      </c>
      <c r="FC89" s="105">
        <v>9880.17</v>
      </c>
      <c r="FD89" s="105">
        <v>10802.17</v>
      </c>
      <c r="FE89" s="105">
        <v>10380.17</v>
      </c>
    </row>
    <row r="90" spans="2:161">
      <c r="B90" s="105">
        <v>42.5</v>
      </c>
      <c r="C90" s="105">
        <v>141.5</v>
      </c>
      <c r="D90" s="105">
        <v>11.5</v>
      </c>
      <c r="E90" s="105">
        <v>76.5</v>
      </c>
      <c r="F90" s="105">
        <v>332.5</v>
      </c>
      <c r="G90" s="105">
        <v>368.5</v>
      </c>
      <c r="H90" s="105">
        <v>347.5</v>
      </c>
      <c r="I90" s="105">
        <v>404.5</v>
      </c>
      <c r="J90" s="105">
        <v>333.5</v>
      </c>
      <c r="K90" s="105">
        <v>339.5</v>
      </c>
      <c r="L90" s="105">
        <v>447.5</v>
      </c>
      <c r="M90" s="105">
        <v>438.5</v>
      </c>
      <c r="N90" s="105">
        <v>593.5</v>
      </c>
      <c r="O90" s="105">
        <v>361.5</v>
      </c>
      <c r="P90" s="105">
        <v>352.5</v>
      </c>
      <c r="Q90" s="105">
        <v>328.5</v>
      </c>
      <c r="R90" s="105">
        <v>249.5</v>
      </c>
      <c r="S90" s="105">
        <v>245.5</v>
      </c>
      <c r="T90" s="105">
        <v>136.5</v>
      </c>
      <c r="U90" s="105">
        <v>189.5</v>
      </c>
      <c r="V90" s="105">
        <v>180.5</v>
      </c>
      <c r="W90" s="105">
        <v>155.5</v>
      </c>
      <c r="X90" s="105">
        <v>1904.5</v>
      </c>
      <c r="Y90" s="105">
        <v>2584.5</v>
      </c>
      <c r="Z90" s="105">
        <v>1224.5</v>
      </c>
      <c r="AA90" s="105">
        <v>1373.5</v>
      </c>
      <c r="AB90" s="105">
        <v>1430.5</v>
      </c>
      <c r="AC90" s="105">
        <v>1450.5</v>
      </c>
      <c r="AD90" s="105">
        <v>982.5</v>
      </c>
      <c r="AE90" s="105">
        <v>1008.5</v>
      </c>
      <c r="AF90" s="105">
        <v>986.5</v>
      </c>
      <c r="AG90" s="105">
        <v>662.5</v>
      </c>
      <c r="AH90" s="105">
        <v>529.5</v>
      </c>
      <c r="AI90" s="105">
        <v>527.5</v>
      </c>
      <c r="AJ90" s="105">
        <v>835.5</v>
      </c>
      <c r="AK90" s="105">
        <v>719.5</v>
      </c>
      <c r="AL90" s="105">
        <v>623.5</v>
      </c>
      <c r="AM90" s="105">
        <v>512.5</v>
      </c>
      <c r="AN90" s="105">
        <v>462.5</v>
      </c>
      <c r="AO90" s="105">
        <v>495.5</v>
      </c>
      <c r="AP90" s="105">
        <v>528.5</v>
      </c>
      <c r="AQ90" s="105">
        <v>501.5</v>
      </c>
      <c r="AR90" s="105">
        <v>566.5</v>
      </c>
      <c r="AS90" s="105">
        <v>584.5</v>
      </c>
      <c r="AT90" s="105">
        <v>597.5</v>
      </c>
      <c r="AU90" s="105">
        <v>537.5</v>
      </c>
      <c r="AV90" s="105">
        <v>487.5</v>
      </c>
      <c r="AW90" s="105">
        <v>491.5</v>
      </c>
      <c r="AX90" s="105">
        <v>493.5</v>
      </c>
      <c r="AY90" s="105">
        <v>477.5</v>
      </c>
      <c r="AZ90" s="105">
        <v>478.5</v>
      </c>
      <c r="BA90" s="105">
        <v>483.5</v>
      </c>
      <c r="BB90" s="105">
        <v>1373.5</v>
      </c>
      <c r="BC90" s="105">
        <v>1418.5</v>
      </c>
      <c r="BD90" s="105">
        <v>1367.5</v>
      </c>
      <c r="BE90" s="105">
        <v>161.5</v>
      </c>
      <c r="BF90" s="105">
        <v>174.5</v>
      </c>
      <c r="BG90" s="105">
        <v>185.5</v>
      </c>
      <c r="BH90" s="105">
        <v>912.5</v>
      </c>
      <c r="BI90" s="105">
        <v>649.5</v>
      </c>
      <c r="BJ90" s="105">
        <v>516.5</v>
      </c>
      <c r="BK90" s="105">
        <v>394.5</v>
      </c>
      <c r="BL90" s="105">
        <v>400.5</v>
      </c>
      <c r="BM90" s="105">
        <v>457.5</v>
      </c>
      <c r="BN90" s="105">
        <v>1611.5</v>
      </c>
      <c r="BO90" s="105">
        <v>1648.5</v>
      </c>
      <c r="BP90" s="105">
        <v>1601.5</v>
      </c>
      <c r="BQ90" s="105">
        <v>1952.5</v>
      </c>
      <c r="BR90" s="105">
        <v>2186.5</v>
      </c>
      <c r="BS90" s="105">
        <v>1963.5</v>
      </c>
      <c r="BT90" s="105">
        <v>1069.5</v>
      </c>
      <c r="BU90" s="105">
        <v>1085.5</v>
      </c>
      <c r="BV90" s="105">
        <v>1044.5</v>
      </c>
      <c r="BW90" s="105">
        <v>2124.5</v>
      </c>
      <c r="BX90" s="105">
        <v>1295.5</v>
      </c>
      <c r="BY90" s="105">
        <v>1243.5</v>
      </c>
      <c r="BZ90" s="105">
        <v>1300.5</v>
      </c>
      <c r="CA90" s="105">
        <v>1284.5</v>
      </c>
      <c r="CB90" s="105">
        <v>1448.5</v>
      </c>
      <c r="CC90" s="105">
        <v>898.5</v>
      </c>
      <c r="CD90" s="105">
        <v>938.5</v>
      </c>
      <c r="CE90" s="105">
        <v>1039.5</v>
      </c>
      <c r="CF90" s="105">
        <v>912.5</v>
      </c>
      <c r="CG90" s="105">
        <v>1123.5</v>
      </c>
      <c r="CH90" s="105">
        <v>919.5</v>
      </c>
      <c r="CI90" s="105">
        <v>986.5</v>
      </c>
      <c r="CJ90" s="105">
        <v>1489.5</v>
      </c>
      <c r="CK90" s="105">
        <v>1199.5</v>
      </c>
      <c r="CL90" s="105">
        <v>422.5</v>
      </c>
      <c r="CM90" s="105">
        <v>390.5</v>
      </c>
      <c r="CN90" s="105">
        <v>420.5</v>
      </c>
      <c r="CO90" s="105">
        <v>459.5</v>
      </c>
      <c r="CP90" s="105">
        <v>443.5</v>
      </c>
      <c r="CQ90" s="105">
        <v>466.5</v>
      </c>
      <c r="CR90" s="105">
        <v>685.5</v>
      </c>
      <c r="CS90" s="105">
        <v>724.5</v>
      </c>
      <c r="CT90" s="105">
        <v>789.5</v>
      </c>
      <c r="CU90" s="105">
        <v>649.5</v>
      </c>
      <c r="CV90" s="105">
        <v>640.5</v>
      </c>
      <c r="CW90" s="105">
        <v>852.5</v>
      </c>
      <c r="CX90" s="105">
        <v>152.5</v>
      </c>
      <c r="CY90" s="105">
        <v>151.5</v>
      </c>
      <c r="CZ90" s="105">
        <v>199.5</v>
      </c>
      <c r="DA90" s="105">
        <v>119.5</v>
      </c>
      <c r="DB90" s="105">
        <v>82.5</v>
      </c>
      <c r="DC90" s="105">
        <v>82.5</v>
      </c>
      <c r="DD90" s="127">
        <v>321</v>
      </c>
      <c r="DE90" s="105">
        <v>313.5</v>
      </c>
      <c r="DF90" s="105">
        <v>328.5</v>
      </c>
      <c r="DG90" s="105">
        <v>289.5</v>
      </c>
      <c r="DH90" s="105">
        <v>251.5</v>
      </c>
      <c r="DI90" s="105">
        <v>427.5</v>
      </c>
      <c r="DJ90" s="105">
        <v>3505.5</v>
      </c>
      <c r="DK90" s="105">
        <v>3313.5</v>
      </c>
      <c r="DL90" s="105">
        <v>3326.5</v>
      </c>
      <c r="DM90" s="105">
        <v>2378.5</v>
      </c>
      <c r="DN90" s="105">
        <v>2398.5</v>
      </c>
      <c r="DO90" s="105">
        <v>2358.5</v>
      </c>
      <c r="DP90" s="105">
        <v>2849.5</v>
      </c>
      <c r="DQ90" s="105">
        <v>2982.5</v>
      </c>
      <c r="DR90" s="105">
        <v>1768.5</v>
      </c>
      <c r="DS90" s="105">
        <v>4249.5</v>
      </c>
      <c r="DT90" s="105">
        <v>5425.5</v>
      </c>
      <c r="DU90" s="105">
        <v>5281.5</v>
      </c>
      <c r="DV90" s="105">
        <v>324.5</v>
      </c>
      <c r="DW90" s="105">
        <v>332.5</v>
      </c>
      <c r="DX90" s="105">
        <v>434.5</v>
      </c>
      <c r="DY90" s="105">
        <v>300.5</v>
      </c>
      <c r="DZ90" s="105">
        <v>248.5</v>
      </c>
      <c r="EA90" s="105">
        <v>262.5</v>
      </c>
      <c r="EB90" s="105">
        <v>551.5</v>
      </c>
      <c r="EC90" s="105">
        <v>470.5</v>
      </c>
      <c r="ED90" s="105">
        <v>555.5</v>
      </c>
      <c r="EE90" s="105">
        <v>545.5</v>
      </c>
      <c r="EF90" s="105">
        <v>750.5</v>
      </c>
      <c r="EG90" s="105">
        <v>556.5</v>
      </c>
      <c r="EH90" s="105">
        <v>615.5</v>
      </c>
      <c r="EI90" s="105">
        <v>656.5</v>
      </c>
      <c r="EJ90" s="105">
        <v>580.5</v>
      </c>
      <c r="EK90" s="105">
        <v>617.5</v>
      </c>
      <c r="EL90" s="105">
        <v>776.5</v>
      </c>
      <c r="EM90" s="105">
        <v>641.5</v>
      </c>
      <c r="EN90" s="105">
        <v>852.5</v>
      </c>
      <c r="EO90" s="105">
        <v>900.5</v>
      </c>
      <c r="EP90" s="105">
        <v>869.5</v>
      </c>
      <c r="EQ90" s="105">
        <v>925.5</v>
      </c>
      <c r="ER90" s="105">
        <v>888.5</v>
      </c>
      <c r="ES90" s="105">
        <v>935.5</v>
      </c>
      <c r="ET90" s="105">
        <v>749.5</v>
      </c>
      <c r="EU90" s="105">
        <v>686.5</v>
      </c>
      <c r="EV90" s="105">
        <v>702.5</v>
      </c>
      <c r="EW90" s="105">
        <v>428.5</v>
      </c>
      <c r="EX90" s="105">
        <v>433.5</v>
      </c>
      <c r="EY90" s="105">
        <v>402.5</v>
      </c>
      <c r="EZ90" s="105">
        <v>9336.5</v>
      </c>
      <c r="FA90" s="105">
        <v>9857.5</v>
      </c>
      <c r="FB90" s="105">
        <v>9272.5</v>
      </c>
      <c r="FC90" s="105">
        <v>9384.5</v>
      </c>
      <c r="FD90" s="105">
        <v>10314.5</v>
      </c>
      <c r="FE90" s="105">
        <v>9760.5</v>
      </c>
    </row>
    <row r="91" spans="2:161">
      <c r="B91" s="105">
        <v>43</v>
      </c>
      <c r="C91" s="105">
        <v>146.33000000000001</v>
      </c>
      <c r="D91" s="105">
        <v>8.33</v>
      </c>
      <c r="E91" s="105">
        <v>77.330000000000013</v>
      </c>
      <c r="F91" s="105">
        <v>329.33</v>
      </c>
      <c r="G91" s="105">
        <v>381.33</v>
      </c>
      <c r="H91" s="105">
        <v>346.33</v>
      </c>
      <c r="I91" s="105">
        <v>417.33</v>
      </c>
      <c r="J91" s="105">
        <v>326.33</v>
      </c>
      <c r="K91" s="105">
        <v>350.33</v>
      </c>
      <c r="L91" s="105">
        <v>442.33</v>
      </c>
      <c r="M91" s="105">
        <v>417.33</v>
      </c>
      <c r="N91" s="105">
        <v>583.33000000000004</v>
      </c>
      <c r="O91" s="105">
        <v>368.33</v>
      </c>
      <c r="P91" s="105">
        <v>344.33</v>
      </c>
      <c r="Q91" s="105">
        <v>342.33</v>
      </c>
      <c r="R91" s="105">
        <v>252.33</v>
      </c>
      <c r="S91" s="105">
        <v>239.33</v>
      </c>
      <c r="T91" s="105">
        <v>132.33000000000001</v>
      </c>
      <c r="U91" s="105">
        <v>177.33</v>
      </c>
      <c r="V91" s="105">
        <v>182.33</v>
      </c>
      <c r="W91" s="105">
        <v>162.33000000000001</v>
      </c>
      <c r="X91" s="105">
        <v>1942.83</v>
      </c>
      <c r="Y91" s="105">
        <v>2628.33</v>
      </c>
      <c r="Z91" s="105">
        <v>1257.33</v>
      </c>
      <c r="AA91" s="105">
        <v>1426.33</v>
      </c>
      <c r="AB91" s="105">
        <v>1441.33</v>
      </c>
      <c r="AC91" s="105">
        <v>1455.33</v>
      </c>
      <c r="AD91" s="105">
        <v>985.33</v>
      </c>
      <c r="AE91" s="105">
        <v>1033.33</v>
      </c>
      <c r="AF91" s="105">
        <v>982.33</v>
      </c>
      <c r="AG91" s="105">
        <v>680.33</v>
      </c>
      <c r="AH91" s="105">
        <v>536.33000000000004</v>
      </c>
      <c r="AI91" s="105">
        <v>524.33000000000004</v>
      </c>
      <c r="AJ91" s="105">
        <v>863.33</v>
      </c>
      <c r="AK91" s="105">
        <v>749.33</v>
      </c>
      <c r="AL91" s="105">
        <v>635.33000000000004</v>
      </c>
      <c r="AM91" s="105">
        <v>505.33</v>
      </c>
      <c r="AN91" s="105">
        <v>492.33</v>
      </c>
      <c r="AO91" s="105">
        <v>520.33000000000004</v>
      </c>
      <c r="AP91" s="105">
        <v>510.33</v>
      </c>
      <c r="AQ91" s="105">
        <v>500.33</v>
      </c>
      <c r="AR91" s="105">
        <v>579.33000000000004</v>
      </c>
      <c r="AS91" s="105">
        <v>576.33000000000004</v>
      </c>
      <c r="AT91" s="105">
        <v>589.33000000000004</v>
      </c>
      <c r="AU91" s="105">
        <v>535.33000000000004</v>
      </c>
      <c r="AV91" s="105">
        <v>508.33</v>
      </c>
      <c r="AW91" s="105">
        <v>503.33</v>
      </c>
      <c r="AX91" s="105">
        <v>518.33000000000004</v>
      </c>
      <c r="AY91" s="105">
        <v>471.33</v>
      </c>
      <c r="AZ91" s="105">
        <v>489.33</v>
      </c>
      <c r="BA91" s="105">
        <v>488.33</v>
      </c>
      <c r="BB91" s="105">
        <v>1401.33</v>
      </c>
      <c r="BC91" s="105">
        <v>1483.33</v>
      </c>
      <c r="BD91" s="105">
        <v>1399.33</v>
      </c>
      <c r="BE91" s="105">
        <v>160.33000000000001</v>
      </c>
      <c r="BF91" s="105">
        <v>161.33000000000001</v>
      </c>
      <c r="BG91" s="105">
        <v>174.33</v>
      </c>
      <c r="BH91" s="105">
        <v>878.33</v>
      </c>
      <c r="BI91" s="105">
        <v>654.33000000000004</v>
      </c>
      <c r="BJ91" s="105">
        <v>516.33000000000004</v>
      </c>
      <c r="BK91" s="105">
        <v>403.33</v>
      </c>
      <c r="BL91" s="105">
        <v>435.33</v>
      </c>
      <c r="BM91" s="105">
        <v>450.33</v>
      </c>
      <c r="BN91" s="105">
        <v>1638.33</v>
      </c>
      <c r="BO91" s="105">
        <v>1657.33</v>
      </c>
      <c r="BP91" s="105">
        <v>1618.33</v>
      </c>
      <c r="BQ91" s="105">
        <v>1980.33</v>
      </c>
      <c r="BR91" s="105">
        <v>2194.33</v>
      </c>
      <c r="BS91" s="105">
        <v>1968.33</v>
      </c>
      <c r="BT91" s="105">
        <v>1054.33</v>
      </c>
      <c r="BU91" s="105">
        <v>1050.33</v>
      </c>
      <c r="BV91" s="105">
        <v>1008.33</v>
      </c>
      <c r="BW91" s="105">
        <v>2140.33</v>
      </c>
      <c r="BX91" s="105">
        <v>1304.33</v>
      </c>
      <c r="BY91" s="105">
        <v>1228.33</v>
      </c>
      <c r="BZ91" s="105">
        <v>1376.33</v>
      </c>
      <c r="CA91" s="105">
        <v>1332.33</v>
      </c>
      <c r="CB91" s="105">
        <v>1492.33</v>
      </c>
      <c r="CC91" s="105">
        <v>897.33</v>
      </c>
      <c r="CD91" s="105">
        <v>925.33</v>
      </c>
      <c r="CE91" s="105">
        <v>1023.33</v>
      </c>
      <c r="CF91" s="105">
        <v>908.33</v>
      </c>
      <c r="CG91" s="105">
        <v>1125.33</v>
      </c>
      <c r="CH91" s="105">
        <v>911.33</v>
      </c>
      <c r="CI91" s="105">
        <v>970.33</v>
      </c>
      <c r="CJ91" s="105">
        <v>1566.33</v>
      </c>
      <c r="CK91" s="105">
        <v>1216.33</v>
      </c>
      <c r="CL91" s="105">
        <v>429.33</v>
      </c>
      <c r="CM91" s="105">
        <v>1778.33</v>
      </c>
      <c r="CN91" s="105">
        <v>411.33</v>
      </c>
      <c r="CO91" s="105">
        <v>448.33</v>
      </c>
      <c r="CP91" s="105">
        <v>438.33</v>
      </c>
      <c r="CQ91" s="105">
        <v>470.33</v>
      </c>
      <c r="CR91" s="105">
        <v>689.33</v>
      </c>
      <c r="CS91" s="105">
        <v>676.33</v>
      </c>
      <c r="CT91" s="105">
        <v>799.33</v>
      </c>
      <c r="CU91" s="105">
        <v>674.33</v>
      </c>
      <c r="CV91" s="105">
        <v>655.33000000000004</v>
      </c>
      <c r="CW91" s="105">
        <v>859.33</v>
      </c>
      <c r="CX91" s="105">
        <v>139.33000000000001</v>
      </c>
      <c r="CY91" s="105">
        <v>144.33000000000001</v>
      </c>
      <c r="CZ91" s="105">
        <v>185.33</v>
      </c>
      <c r="DA91" s="105">
        <v>116.33</v>
      </c>
      <c r="DB91" s="105">
        <v>82.33</v>
      </c>
      <c r="DC91" s="105">
        <v>84.33</v>
      </c>
      <c r="DD91" s="127">
        <v>333.83</v>
      </c>
      <c r="DE91" s="105">
        <v>328.33</v>
      </c>
      <c r="DF91" s="105">
        <v>339.33</v>
      </c>
      <c r="DG91" s="105">
        <v>276.33</v>
      </c>
      <c r="DH91" s="105">
        <v>251.33</v>
      </c>
      <c r="DI91" s="105">
        <v>437.33</v>
      </c>
      <c r="DJ91" s="105">
        <v>3497.33</v>
      </c>
      <c r="DK91" s="105">
        <v>3355.33</v>
      </c>
      <c r="DL91" s="105">
        <v>3367.33</v>
      </c>
      <c r="DM91" s="105">
        <v>2355.33</v>
      </c>
      <c r="DN91" s="105">
        <v>2457.33</v>
      </c>
      <c r="DO91" s="105">
        <v>2365.33</v>
      </c>
      <c r="DP91" s="105">
        <v>2844.33</v>
      </c>
      <c r="DQ91" s="105">
        <v>3041.33</v>
      </c>
      <c r="DR91" s="105">
        <v>1824.33</v>
      </c>
      <c r="DS91" s="105">
        <v>4320.33</v>
      </c>
      <c r="DT91" s="105">
        <v>5557.33</v>
      </c>
      <c r="DU91" s="105">
        <v>5386.33</v>
      </c>
      <c r="DV91" s="105">
        <v>329.33</v>
      </c>
      <c r="DW91" s="105">
        <v>330.33</v>
      </c>
      <c r="DX91" s="105">
        <v>423.33</v>
      </c>
      <c r="DY91" s="105">
        <v>300.33</v>
      </c>
      <c r="DZ91" s="105">
        <v>240.33</v>
      </c>
      <c r="EA91" s="105">
        <v>252.33</v>
      </c>
      <c r="EB91" s="105">
        <v>539.33000000000004</v>
      </c>
      <c r="EC91" s="105">
        <v>473.33</v>
      </c>
      <c r="ED91" s="105">
        <v>516.33000000000004</v>
      </c>
      <c r="EE91" s="105">
        <v>549.33000000000004</v>
      </c>
      <c r="EF91" s="105">
        <v>759.33</v>
      </c>
      <c r="EG91" s="105">
        <v>559.33000000000004</v>
      </c>
      <c r="EH91" s="105">
        <v>596.33000000000004</v>
      </c>
      <c r="EI91" s="105">
        <v>646.33000000000004</v>
      </c>
      <c r="EJ91" s="105">
        <v>586.33000000000004</v>
      </c>
      <c r="EK91" s="105">
        <v>602.33000000000004</v>
      </c>
      <c r="EL91" s="105">
        <v>797.33</v>
      </c>
      <c r="EM91" s="105">
        <v>663.33</v>
      </c>
      <c r="EN91" s="105">
        <v>848.33</v>
      </c>
      <c r="EO91" s="105">
        <v>937.33</v>
      </c>
      <c r="EP91" s="105">
        <v>904.33</v>
      </c>
      <c r="EQ91" s="105">
        <v>941.33</v>
      </c>
      <c r="ER91" s="105">
        <v>903.33</v>
      </c>
      <c r="ES91" s="105">
        <v>927.33</v>
      </c>
      <c r="ET91" s="105">
        <v>748.33</v>
      </c>
      <c r="EU91" s="105">
        <v>693.33</v>
      </c>
      <c r="EV91" s="105">
        <v>718.33</v>
      </c>
      <c r="EW91" s="105">
        <v>429.33</v>
      </c>
      <c r="EX91" s="105">
        <v>426.33</v>
      </c>
      <c r="EY91" s="105">
        <v>389.33</v>
      </c>
      <c r="EZ91" s="105">
        <v>8933.33</v>
      </c>
      <c r="FA91" s="105">
        <v>9584.33</v>
      </c>
      <c r="FB91" s="105">
        <v>8715.33</v>
      </c>
      <c r="FC91" s="105">
        <v>8992.33</v>
      </c>
      <c r="FD91" s="105">
        <v>9873.33</v>
      </c>
      <c r="FE91" s="105">
        <v>9431.33</v>
      </c>
    </row>
    <row r="92" spans="2:161">
      <c r="B92" s="105">
        <v>43.5</v>
      </c>
      <c r="C92" s="105">
        <v>144.16999999999999</v>
      </c>
      <c r="D92" s="105">
        <v>3.17</v>
      </c>
      <c r="E92" s="105">
        <v>73.669999999999987</v>
      </c>
      <c r="F92" s="105">
        <v>317.17</v>
      </c>
      <c r="G92" s="105">
        <v>368.17</v>
      </c>
      <c r="H92" s="105">
        <v>365.17</v>
      </c>
      <c r="I92" s="105">
        <v>394.17</v>
      </c>
      <c r="J92" s="105">
        <v>323.17</v>
      </c>
      <c r="K92" s="105">
        <v>329.17</v>
      </c>
      <c r="L92" s="105">
        <v>437.17</v>
      </c>
      <c r="M92" s="105">
        <v>417.17</v>
      </c>
      <c r="N92" s="105">
        <v>577.16999999999996</v>
      </c>
      <c r="O92" s="105">
        <v>362.17</v>
      </c>
      <c r="P92" s="105">
        <v>358.17</v>
      </c>
      <c r="Q92" s="105">
        <v>340.17</v>
      </c>
      <c r="R92" s="105">
        <v>241.17</v>
      </c>
      <c r="S92" s="105">
        <v>239.17</v>
      </c>
      <c r="T92" s="105">
        <v>134.16999999999999</v>
      </c>
      <c r="U92" s="105">
        <v>174.17</v>
      </c>
      <c r="V92" s="105">
        <v>173.17</v>
      </c>
      <c r="W92" s="105">
        <v>170.17</v>
      </c>
      <c r="X92" s="105">
        <v>2052.67</v>
      </c>
      <c r="Y92" s="105">
        <v>2765.17</v>
      </c>
      <c r="Z92" s="105">
        <v>1340.17</v>
      </c>
      <c r="AA92" s="105">
        <v>1452.17</v>
      </c>
      <c r="AB92" s="105">
        <v>1508.17</v>
      </c>
      <c r="AC92" s="105">
        <v>1464.17</v>
      </c>
      <c r="AD92" s="105">
        <v>1034.17</v>
      </c>
      <c r="AE92" s="105">
        <v>1071.17</v>
      </c>
      <c r="AF92" s="105">
        <v>1006.17</v>
      </c>
      <c r="AG92" s="105">
        <v>680.17</v>
      </c>
      <c r="AH92" s="105">
        <v>533.16999999999996</v>
      </c>
      <c r="AI92" s="105">
        <v>546.16999999999996</v>
      </c>
      <c r="AJ92" s="105">
        <v>833.17</v>
      </c>
      <c r="AK92" s="105">
        <v>717.17</v>
      </c>
      <c r="AL92" s="105">
        <v>621.16999999999996</v>
      </c>
      <c r="AM92" s="105">
        <v>516.16999999999996</v>
      </c>
      <c r="AN92" s="105">
        <v>477.17</v>
      </c>
      <c r="AO92" s="105">
        <v>502.17</v>
      </c>
      <c r="AP92" s="105">
        <v>517.16999999999996</v>
      </c>
      <c r="AQ92" s="105">
        <v>485.17</v>
      </c>
      <c r="AR92" s="105">
        <v>571.16999999999996</v>
      </c>
      <c r="AS92" s="105">
        <v>557.16999999999996</v>
      </c>
      <c r="AT92" s="105">
        <v>588.16999999999996</v>
      </c>
      <c r="AU92" s="105">
        <v>540.16999999999996</v>
      </c>
      <c r="AV92" s="105">
        <v>506.17</v>
      </c>
      <c r="AW92" s="105">
        <v>505.17</v>
      </c>
      <c r="AX92" s="105">
        <v>503.17</v>
      </c>
      <c r="AY92" s="105">
        <v>482.17</v>
      </c>
      <c r="AZ92" s="105">
        <v>468.17</v>
      </c>
      <c r="BA92" s="105">
        <v>508.17</v>
      </c>
      <c r="BB92" s="105">
        <v>1411.17</v>
      </c>
      <c r="BC92" s="105">
        <v>1502.17</v>
      </c>
      <c r="BD92" s="105">
        <v>1360.17</v>
      </c>
      <c r="BE92" s="105">
        <v>155.16999999999999</v>
      </c>
      <c r="BF92" s="105">
        <v>159.16999999999999</v>
      </c>
      <c r="BG92" s="105">
        <v>168.17</v>
      </c>
      <c r="BH92" s="105">
        <v>864.17</v>
      </c>
      <c r="BI92" s="105">
        <v>653.16999999999996</v>
      </c>
      <c r="BJ92" s="105">
        <v>530.16999999999996</v>
      </c>
      <c r="BK92" s="105">
        <v>400.17</v>
      </c>
      <c r="BL92" s="105">
        <v>413.17</v>
      </c>
      <c r="BM92" s="105">
        <v>434.17</v>
      </c>
      <c r="BN92" s="105">
        <v>1675.17</v>
      </c>
      <c r="BO92" s="105">
        <v>1704.17</v>
      </c>
      <c r="BP92" s="105">
        <v>1656.17</v>
      </c>
      <c r="BQ92" s="105">
        <v>1940.17</v>
      </c>
      <c r="BR92" s="105">
        <v>2188.17</v>
      </c>
      <c r="BS92" s="105">
        <v>1960.17</v>
      </c>
      <c r="BT92" s="105">
        <v>1067.17</v>
      </c>
      <c r="BU92" s="105">
        <v>1067.17</v>
      </c>
      <c r="BV92" s="105">
        <v>1023.17</v>
      </c>
      <c r="BW92" s="105">
        <v>2181.17</v>
      </c>
      <c r="BX92" s="105">
        <v>1301.17</v>
      </c>
      <c r="BY92" s="105">
        <v>1261.17</v>
      </c>
      <c r="BZ92" s="105">
        <v>1358.17</v>
      </c>
      <c r="CA92" s="105">
        <v>1351.17</v>
      </c>
      <c r="CB92" s="105">
        <v>1509.17</v>
      </c>
      <c r="CC92" s="105">
        <v>896.17</v>
      </c>
      <c r="CD92" s="105">
        <v>894.17</v>
      </c>
      <c r="CE92" s="105">
        <v>1038.17</v>
      </c>
      <c r="CF92" s="105">
        <v>947.17</v>
      </c>
      <c r="CG92" s="105">
        <v>1118.17</v>
      </c>
      <c r="CH92" s="105">
        <v>934.17</v>
      </c>
      <c r="CI92" s="105">
        <v>991.17</v>
      </c>
      <c r="CJ92" s="105">
        <v>1547.17</v>
      </c>
      <c r="CK92" s="105">
        <v>1233.17</v>
      </c>
      <c r="CL92" s="105">
        <v>409.17</v>
      </c>
      <c r="CM92" s="105">
        <v>382.17</v>
      </c>
      <c r="CN92" s="105">
        <v>415.17</v>
      </c>
      <c r="CO92" s="105">
        <v>443.17</v>
      </c>
      <c r="CP92" s="105">
        <v>425.17</v>
      </c>
      <c r="CQ92" s="105">
        <v>460.17</v>
      </c>
      <c r="CR92" s="105">
        <v>680.17</v>
      </c>
      <c r="CS92" s="105">
        <v>676.17</v>
      </c>
      <c r="CT92" s="105">
        <v>796.17</v>
      </c>
      <c r="CU92" s="105">
        <v>663.17</v>
      </c>
      <c r="CV92" s="105">
        <v>644.16999999999996</v>
      </c>
      <c r="CW92" s="105">
        <v>851.17</v>
      </c>
      <c r="CX92" s="105">
        <v>132.16999999999999</v>
      </c>
      <c r="CY92" s="105">
        <v>142.16999999999999</v>
      </c>
      <c r="CZ92" s="105">
        <v>183.17</v>
      </c>
      <c r="DA92" s="105">
        <v>113.17</v>
      </c>
      <c r="DB92" s="105">
        <v>66.17</v>
      </c>
      <c r="DC92" s="105">
        <v>72.17</v>
      </c>
      <c r="DD92" s="127">
        <v>332.67</v>
      </c>
      <c r="DE92" s="105">
        <v>330.17</v>
      </c>
      <c r="DF92" s="105">
        <v>335.17</v>
      </c>
      <c r="DG92" s="105">
        <v>293.17</v>
      </c>
      <c r="DH92" s="105">
        <v>265.17</v>
      </c>
      <c r="DI92" s="105">
        <v>427.17</v>
      </c>
      <c r="DJ92" s="105">
        <v>3530.17</v>
      </c>
      <c r="DK92" s="105">
        <v>3329.17</v>
      </c>
      <c r="DL92" s="105">
        <v>3350.17</v>
      </c>
      <c r="DM92" s="105">
        <v>2390.17</v>
      </c>
      <c r="DN92" s="105">
        <v>2378.17</v>
      </c>
      <c r="DO92" s="105">
        <v>2379.17</v>
      </c>
      <c r="DP92" s="105">
        <v>2928.17</v>
      </c>
      <c r="DQ92" s="105">
        <v>3065.17</v>
      </c>
      <c r="DR92" s="105">
        <v>1786.17</v>
      </c>
      <c r="DS92" s="105">
        <v>4261.17</v>
      </c>
      <c r="DT92" s="105">
        <v>5601.17</v>
      </c>
      <c r="DU92" s="105">
        <v>5411.17</v>
      </c>
      <c r="DV92" s="105">
        <v>305.17</v>
      </c>
      <c r="DW92" s="105">
        <v>314.17</v>
      </c>
      <c r="DX92" s="105">
        <v>413.17</v>
      </c>
      <c r="DY92" s="105">
        <v>269.17</v>
      </c>
      <c r="DZ92" s="105">
        <v>225.17</v>
      </c>
      <c r="EA92" s="105">
        <v>258.17</v>
      </c>
      <c r="EB92" s="105">
        <v>568.16999999999996</v>
      </c>
      <c r="EC92" s="105">
        <v>473.17</v>
      </c>
      <c r="ED92" s="105">
        <v>527.16999999999996</v>
      </c>
      <c r="EE92" s="105">
        <v>548.16999999999996</v>
      </c>
      <c r="EF92" s="105">
        <v>765.17</v>
      </c>
      <c r="EG92" s="105">
        <v>552.16999999999996</v>
      </c>
      <c r="EH92" s="105">
        <v>623.16999999999996</v>
      </c>
      <c r="EI92" s="105">
        <v>638.16999999999996</v>
      </c>
      <c r="EJ92" s="105">
        <v>573.16999999999996</v>
      </c>
      <c r="EK92" s="105">
        <v>592.16999999999996</v>
      </c>
      <c r="EL92" s="105">
        <v>773.17</v>
      </c>
      <c r="EM92" s="105">
        <v>658.17</v>
      </c>
      <c r="EN92" s="105">
        <v>844.17</v>
      </c>
      <c r="EO92" s="105">
        <v>918.17</v>
      </c>
      <c r="EP92" s="105">
        <v>896.17</v>
      </c>
      <c r="EQ92" s="105">
        <v>983.17</v>
      </c>
      <c r="ER92" s="105">
        <v>901.17</v>
      </c>
      <c r="ES92" s="105">
        <v>949.17</v>
      </c>
      <c r="ET92" s="105">
        <v>767.17</v>
      </c>
      <c r="EU92" s="105">
        <v>693.17</v>
      </c>
      <c r="EV92" s="105">
        <v>702.17</v>
      </c>
      <c r="EW92" s="105">
        <v>414.17</v>
      </c>
      <c r="EX92" s="105">
        <v>442.17</v>
      </c>
      <c r="EY92" s="105">
        <v>381.17</v>
      </c>
      <c r="EZ92" s="105">
        <v>8520.17</v>
      </c>
      <c r="FA92" s="105">
        <v>9043.17</v>
      </c>
      <c r="FB92" s="105">
        <v>8197.17</v>
      </c>
      <c r="FC92" s="105">
        <v>8548.17</v>
      </c>
      <c r="FD92" s="105">
        <v>9471.17</v>
      </c>
      <c r="FE92" s="105">
        <v>9190.17</v>
      </c>
    </row>
    <row r="93" spans="2:161">
      <c r="B93" s="105">
        <v>44</v>
      </c>
      <c r="C93" s="105">
        <v>176.5</v>
      </c>
      <c r="D93" s="105">
        <v>31.5</v>
      </c>
      <c r="E93" s="105">
        <v>104</v>
      </c>
      <c r="F93" s="105">
        <v>292.5</v>
      </c>
      <c r="G93" s="105">
        <v>341.5</v>
      </c>
      <c r="H93" s="105">
        <v>312.5</v>
      </c>
      <c r="I93" s="105">
        <v>365.5</v>
      </c>
      <c r="J93" s="105">
        <v>271.5</v>
      </c>
      <c r="K93" s="105">
        <v>291.5</v>
      </c>
      <c r="L93" s="105">
        <v>442.5</v>
      </c>
      <c r="M93" s="105">
        <v>419.5</v>
      </c>
      <c r="N93" s="105">
        <v>599.5</v>
      </c>
      <c r="O93" s="105">
        <v>372.5</v>
      </c>
      <c r="P93" s="105">
        <v>354.5</v>
      </c>
      <c r="Q93" s="105">
        <v>338.5</v>
      </c>
      <c r="R93" s="105">
        <v>213.5</v>
      </c>
      <c r="S93" s="105">
        <v>205.5</v>
      </c>
      <c r="T93" s="105">
        <v>105.5</v>
      </c>
      <c r="U93" s="105">
        <v>144.5</v>
      </c>
      <c r="V93" s="105">
        <v>134.5</v>
      </c>
      <c r="W93" s="105">
        <v>121.5</v>
      </c>
      <c r="X93" s="105">
        <v>2074</v>
      </c>
      <c r="Y93" s="105">
        <v>2726.5</v>
      </c>
      <c r="Z93" s="105">
        <v>1421.5</v>
      </c>
      <c r="AA93" s="105">
        <v>1479.5</v>
      </c>
      <c r="AB93" s="105">
        <v>1538.5</v>
      </c>
      <c r="AC93" s="105">
        <v>1497.5</v>
      </c>
      <c r="AD93" s="105">
        <v>868.5</v>
      </c>
      <c r="AE93" s="105">
        <v>879.5</v>
      </c>
      <c r="AF93" s="105">
        <v>879.5</v>
      </c>
      <c r="AG93" s="105">
        <v>604.5</v>
      </c>
      <c r="AH93" s="105">
        <v>466.5</v>
      </c>
      <c r="AI93" s="105">
        <v>463.5</v>
      </c>
      <c r="AJ93" s="105">
        <v>841.5</v>
      </c>
      <c r="AK93" s="105">
        <v>743.5</v>
      </c>
      <c r="AL93" s="105">
        <v>681.5</v>
      </c>
      <c r="AM93" s="105">
        <v>517.5</v>
      </c>
      <c r="AN93" s="105">
        <v>476.5</v>
      </c>
      <c r="AO93" s="105">
        <v>510.5</v>
      </c>
      <c r="AP93" s="105">
        <v>534.5</v>
      </c>
      <c r="AQ93" s="105">
        <v>522.5</v>
      </c>
      <c r="AR93" s="105">
        <v>593.5</v>
      </c>
      <c r="AS93" s="105">
        <v>604.5</v>
      </c>
      <c r="AT93" s="105">
        <v>603.5</v>
      </c>
      <c r="AU93" s="105">
        <v>543.5</v>
      </c>
      <c r="AV93" s="105">
        <v>531.5</v>
      </c>
      <c r="AW93" s="105">
        <v>518.5</v>
      </c>
      <c r="AX93" s="105">
        <v>521.5</v>
      </c>
      <c r="AY93" s="105">
        <v>495.5</v>
      </c>
      <c r="AZ93" s="105">
        <v>504.5</v>
      </c>
      <c r="BA93" s="105">
        <v>504.5</v>
      </c>
      <c r="BB93" s="105">
        <v>1468.5</v>
      </c>
      <c r="BC93" s="105">
        <v>1509.5</v>
      </c>
      <c r="BD93" s="105">
        <v>1457.5</v>
      </c>
      <c r="BE93" s="105">
        <v>168.5</v>
      </c>
      <c r="BF93" s="105">
        <v>168.5</v>
      </c>
      <c r="BG93" s="105">
        <v>201.5</v>
      </c>
      <c r="BH93" s="105">
        <v>917.5</v>
      </c>
      <c r="BI93" s="105">
        <v>682.5</v>
      </c>
      <c r="BJ93" s="105">
        <v>548.5</v>
      </c>
      <c r="BK93" s="105">
        <v>421.5</v>
      </c>
      <c r="BL93" s="105">
        <v>442.5</v>
      </c>
      <c r="BM93" s="105">
        <v>473.5</v>
      </c>
      <c r="BN93" s="105">
        <v>1482.5</v>
      </c>
      <c r="BO93" s="105">
        <v>1492.5</v>
      </c>
      <c r="BP93" s="105">
        <v>1457.5</v>
      </c>
      <c r="BQ93" s="105">
        <v>1781.5</v>
      </c>
      <c r="BR93" s="105">
        <v>1973.5</v>
      </c>
      <c r="BS93" s="105">
        <v>1789.5</v>
      </c>
      <c r="BT93" s="105">
        <v>1109.5</v>
      </c>
      <c r="BU93" s="105">
        <v>1093.5</v>
      </c>
      <c r="BV93" s="105">
        <v>1055.5</v>
      </c>
      <c r="BW93" s="105">
        <v>2167.5</v>
      </c>
      <c r="BX93" s="105">
        <v>1324.5</v>
      </c>
      <c r="BY93" s="105">
        <v>1286.5</v>
      </c>
      <c r="BZ93" s="105">
        <v>1416.5</v>
      </c>
      <c r="CA93" s="105">
        <v>1417.5</v>
      </c>
      <c r="CB93" s="105">
        <v>1546.5</v>
      </c>
      <c r="CC93" s="105">
        <v>913.5</v>
      </c>
      <c r="CD93" s="105">
        <v>948.5</v>
      </c>
      <c r="CE93" s="105">
        <v>1099.5</v>
      </c>
      <c r="CF93" s="105">
        <v>946.5</v>
      </c>
      <c r="CG93" s="105">
        <v>1170.5</v>
      </c>
      <c r="CH93" s="105">
        <v>917.5</v>
      </c>
      <c r="CI93" s="105">
        <v>1021.5</v>
      </c>
      <c r="CJ93" s="105">
        <v>1595.5</v>
      </c>
      <c r="CK93" s="105">
        <v>1297.5</v>
      </c>
      <c r="CL93" s="105">
        <v>443.5</v>
      </c>
      <c r="CM93" s="105">
        <v>969.5</v>
      </c>
      <c r="CN93" s="105">
        <v>427.5</v>
      </c>
      <c r="CO93" s="105">
        <v>489.5</v>
      </c>
      <c r="CP93" s="105">
        <v>448.5</v>
      </c>
      <c r="CQ93" s="105">
        <v>508.5</v>
      </c>
      <c r="CR93" s="105">
        <v>715.5</v>
      </c>
      <c r="CS93" s="105">
        <v>711.5</v>
      </c>
      <c r="CT93" s="105">
        <v>821.5</v>
      </c>
      <c r="CU93" s="105">
        <v>675.5</v>
      </c>
      <c r="CV93" s="105">
        <v>684.5</v>
      </c>
      <c r="CW93" s="105">
        <v>896.5</v>
      </c>
      <c r="CX93" s="105">
        <v>164.5</v>
      </c>
      <c r="CY93" s="105">
        <v>166.5</v>
      </c>
      <c r="CZ93" s="105">
        <v>200.5</v>
      </c>
      <c r="DA93" s="105">
        <v>135.5</v>
      </c>
      <c r="DB93" s="105">
        <v>101.5</v>
      </c>
      <c r="DC93" s="105">
        <v>100.5</v>
      </c>
      <c r="DD93" s="127">
        <v>333.5</v>
      </c>
      <c r="DE93" s="105">
        <v>339.5</v>
      </c>
      <c r="DF93" s="105">
        <v>327.5</v>
      </c>
      <c r="DG93" s="105">
        <v>281.5</v>
      </c>
      <c r="DH93" s="105">
        <v>268.5</v>
      </c>
      <c r="DI93" s="105">
        <v>446.5</v>
      </c>
      <c r="DJ93" s="105">
        <v>3224.5</v>
      </c>
      <c r="DK93" s="105">
        <v>3081.5</v>
      </c>
      <c r="DL93" s="105">
        <v>3030.5</v>
      </c>
      <c r="DM93" s="105">
        <v>2160.5</v>
      </c>
      <c r="DN93" s="105">
        <v>2158.5</v>
      </c>
      <c r="DO93" s="105">
        <v>2177.5</v>
      </c>
      <c r="DP93" s="105">
        <v>3001.5</v>
      </c>
      <c r="DQ93" s="105">
        <v>3175.5</v>
      </c>
      <c r="DR93" s="105">
        <v>1785.5</v>
      </c>
      <c r="DS93" s="105">
        <v>4379.5</v>
      </c>
      <c r="DT93" s="105">
        <v>5624.5</v>
      </c>
      <c r="DU93" s="105">
        <v>5440.5</v>
      </c>
      <c r="DV93" s="105">
        <v>332.5</v>
      </c>
      <c r="DW93" s="105">
        <v>332.5</v>
      </c>
      <c r="DX93" s="105">
        <v>448.5</v>
      </c>
      <c r="DY93" s="105">
        <v>306.5</v>
      </c>
      <c r="DZ93" s="105">
        <v>236.5</v>
      </c>
      <c r="EA93" s="105">
        <v>255.5</v>
      </c>
      <c r="EB93" s="105">
        <v>552.5</v>
      </c>
      <c r="EC93" s="105">
        <v>501.5</v>
      </c>
      <c r="ED93" s="105">
        <v>542.5</v>
      </c>
      <c r="EE93" s="105">
        <v>574.5</v>
      </c>
      <c r="EF93" s="105">
        <v>788.5</v>
      </c>
      <c r="EG93" s="105">
        <v>566.5</v>
      </c>
      <c r="EH93" s="105">
        <v>645.5</v>
      </c>
      <c r="EI93" s="105">
        <v>661.5</v>
      </c>
      <c r="EJ93" s="105">
        <v>607.5</v>
      </c>
      <c r="EK93" s="105">
        <v>616.5</v>
      </c>
      <c r="EL93" s="105">
        <v>814.5</v>
      </c>
      <c r="EM93" s="105">
        <v>658.5</v>
      </c>
      <c r="EN93" s="105">
        <v>870.5</v>
      </c>
      <c r="EO93" s="105">
        <v>930.5</v>
      </c>
      <c r="EP93" s="105">
        <v>884.5</v>
      </c>
      <c r="EQ93" s="105">
        <v>966.5</v>
      </c>
      <c r="ER93" s="105">
        <v>971.5</v>
      </c>
      <c r="ES93" s="105">
        <v>994.5</v>
      </c>
      <c r="ET93" s="105">
        <v>768.5</v>
      </c>
      <c r="EU93" s="105">
        <v>717.5</v>
      </c>
      <c r="EV93" s="105">
        <v>735.5</v>
      </c>
      <c r="EW93" s="105">
        <v>450.5</v>
      </c>
      <c r="EX93" s="105">
        <v>460.5</v>
      </c>
      <c r="EY93" s="105">
        <v>407.5</v>
      </c>
      <c r="EZ93" s="105">
        <v>8071.5</v>
      </c>
      <c r="FA93" s="105">
        <v>8670.5</v>
      </c>
      <c r="FB93" s="105">
        <v>7783.5</v>
      </c>
      <c r="FC93" s="105">
        <v>8076.5</v>
      </c>
      <c r="FD93" s="105">
        <v>9127.5</v>
      </c>
      <c r="FE93" s="105">
        <v>8603.5</v>
      </c>
    </row>
    <row r="94" spans="2:161">
      <c r="B94" s="105">
        <v>44.5</v>
      </c>
      <c r="C94" s="105">
        <v>133.66999999999999</v>
      </c>
      <c r="D94" s="105">
        <v>-9.33</v>
      </c>
      <c r="E94" s="105">
        <v>62.169999999999995</v>
      </c>
      <c r="F94" s="105">
        <v>313.67</v>
      </c>
      <c r="G94" s="105">
        <v>341.67</v>
      </c>
      <c r="H94" s="105">
        <v>324.67</v>
      </c>
      <c r="I94" s="105">
        <v>375.67</v>
      </c>
      <c r="J94" s="105">
        <v>311.67</v>
      </c>
      <c r="K94" s="105">
        <v>321.67</v>
      </c>
      <c r="L94" s="105">
        <v>423.67</v>
      </c>
      <c r="M94" s="105">
        <v>410.67</v>
      </c>
      <c r="N94" s="105">
        <v>596.66999999999996</v>
      </c>
      <c r="O94" s="105">
        <v>371.67</v>
      </c>
      <c r="P94" s="105">
        <v>335.67</v>
      </c>
      <c r="Q94" s="105">
        <v>326.67</v>
      </c>
      <c r="R94" s="105">
        <v>243.67</v>
      </c>
      <c r="S94" s="105">
        <v>221.67</v>
      </c>
      <c r="T94" s="105">
        <v>119.67</v>
      </c>
      <c r="U94" s="105">
        <v>157.66999999999999</v>
      </c>
      <c r="V94" s="105">
        <v>163.66999999999999</v>
      </c>
      <c r="W94" s="105">
        <v>147.66999999999999</v>
      </c>
      <c r="X94" s="105">
        <v>2147.17</v>
      </c>
      <c r="Y94" s="105">
        <v>2845.67</v>
      </c>
      <c r="Z94" s="105">
        <v>1448.67</v>
      </c>
      <c r="AA94" s="105">
        <v>1511.67</v>
      </c>
      <c r="AB94" s="105">
        <v>1543.67</v>
      </c>
      <c r="AC94" s="105">
        <v>1520.67</v>
      </c>
      <c r="AD94" s="105">
        <v>927.67</v>
      </c>
      <c r="AE94" s="105">
        <v>962.67</v>
      </c>
      <c r="AF94" s="105">
        <v>933.67</v>
      </c>
      <c r="AG94" s="105">
        <v>640.66999999999996</v>
      </c>
      <c r="AH94" s="105">
        <v>509.67</v>
      </c>
      <c r="AI94" s="105">
        <v>487.67</v>
      </c>
      <c r="AJ94" s="105">
        <v>860.67</v>
      </c>
      <c r="AK94" s="105">
        <v>734.67</v>
      </c>
      <c r="AL94" s="105">
        <v>635.66999999999996</v>
      </c>
      <c r="AM94" s="105">
        <v>506.67</v>
      </c>
      <c r="AN94" s="105">
        <v>495.67</v>
      </c>
      <c r="AO94" s="105">
        <v>516.66999999999996</v>
      </c>
      <c r="AP94" s="105">
        <v>533.66999999999996</v>
      </c>
      <c r="AQ94" s="105">
        <v>516.66999999999996</v>
      </c>
      <c r="AR94" s="105">
        <v>593.66999999999996</v>
      </c>
      <c r="AS94" s="105">
        <v>590.66999999999996</v>
      </c>
      <c r="AT94" s="105">
        <v>604.66999999999996</v>
      </c>
      <c r="AU94" s="105">
        <v>552.66999999999996</v>
      </c>
      <c r="AV94" s="105">
        <v>503.67</v>
      </c>
      <c r="AW94" s="105">
        <v>509.67</v>
      </c>
      <c r="AX94" s="105">
        <v>521.66999999999996</v>
      </c>
      <c r="AY94" s="105">
        <v>501.67</v>
      </c>
      <c r="AZ94" s="105">
        <v>489.67</v>
      </c>
      <c r="BA94" s="105">
        <v>517.66999999999996</v>
      </c>
      <c r="BB94" s="105">
        <v>1507.67</v>
      </c>
      <c r="BC94" s="105">
        <v>1487.67</v>
      </c>
      <c r="BD94" s="105">
        <v>1462.67</v>
      </c>
      <c r="BE94" s="105">
        <v>159.66999999999999</v>
      </c>
      <c r="BF94" s="105">
        <v>173.67</v>
      </c>
      <c r="BG94" s="105">
        <v>198.67</v>
      </c>
      <c r="BH94" s="105">
        <v>888.67</v>
      </c>
      <c r="BI94" s="105">
        <v>694.67</v>
      </c>
      <c r="BJ94" s="105">
        <v>555.66999999999996</v>
      </c>
      <c r="BK94" s="105">
        <v>431.67</v>
      </c>
      <c r="BL94" s="105">
        <v>418.67</v>
      </c>
      <c r="BM94" s="105">
        <v>445.67</v>
      </c>
      <c r="BN94" s="105">
        <v>1536.67</v>
      </c>
      <c r="BO94" s="105">
        <v>1555.67</v>
      </c>
      <c r="BP94" s="105">
        <v>1520.67</v>
      </c>
      <c r="BQ94" s="105">
        <v>1882.67</v>
      </c>
      <c r="BR94" s="105">
        <v>2095.67</v>
      </c>
      <c r="BS94" s="105">
        <v>1888.67</v>
      </c>
      <c r="BT94" s="105">
        <v>1090.67</v>
      </c>
      <c r="BU94" s="105">
        <v>1113.67</v>
      </c>
      <c r="BV94" s="105">
        <v>1024.67</v>
      </c>
      <c r="BW94" s="105">
        <v>2183.67</v>
      </c>
      <c r="BX94" s="105">
        <v>1337.67</v>
      </c>
      <c r="BY94" s="105">
        <v>1300.67</v>
      </c>
      <c r="BZ94" s="105">
        <v>1431.67</v>
      </c>
      <c r="CA94" s="105">
        <v>1409.67</v>
      </c>
      <c r="CB94" s="105">
        <v>1590.67</v>
      </c>
      <c r="CC94" s="105">
        <v>915.67</v>
      </c>
      <c r="CD94" s="105">
        <v>915.67</v>
      </c>
      <c r="CE94" s="105">
        <v>1102.67</v>
      </c>
      <c r="CF94" s="105">
        <v>947.67</v>
      </c>
      <c r="CG94" s="105">
        <v>1149.67</v>
      </c>
      <c r="CH94" s="105">
        <v>907.67</v>
      </c>
      <c r="CI94" s="105">
        <v>1033.67</v>
      </c>
      <c r="CJ94" s="105">
        <v>1577.67</v>
      </c>
      <c r="CK94" s="105">
        <v>1313.67</v>
      </c>
      <c r="CL94" s="105">
        <v>430.67</v>
      </c>
      <c r="CM94" s="105">
        <v>406.67</v>
      </c>
      <c r="CN94" s="105">
        <v>426.67</v>
      </c>
      <c r="CO94" s="105">
        <v>467.67</v>
      </c>
      <c r="CP94" s="105">
        <v>445.67</v>
      </c>
      <c r="CQ94" s="105">
        <v>504.67</v>
      </c>
      <c r="CR94" s="105">
        <v>723.67</v>
      </c>
      <c r="CS94" s="105">
        <v>716.67</v>
      </c>
      <c r="CT94" s="105">
        <v>834.67</v>
      </c>
      <c r="CU94" s="105">
        <v>676.67</v>
      </c>
      <c r="CV94" s="105">
        <v>677.67</v>
      </c>
      <c r="CW94" s="105">
        <v>868.67</v>
      </c>
      <c r="CX94" s="105">
        <v>160.66999999999999</v>
      </c>
      <c r="CY94" s="105">
        <v>160.66999999999999</v>
      </c>
      <c r="CZ94" s="105">
        <v>199.67</v>
      </c>
      <c r="DA94" s="105">
        <v>127.67</v>
      </c>
      <c r="DB94" s="105">
        <v>92.67</v>
      </c>
      <c r="DC94" s="105">
        <v>86.67</v>
      </c>
      <c r="DD94" s="127">
        <v>331.67</v>
      </c>
      <c r="DE94" s="105">
        <v>335.67</v>
      </c>
      <c r="DF94" s="105">
        <v>327.67</v>
      </c>
      <c r="DG94" s="105">
        <v>299.67</v>
      </c>
      <c r="DH94" s="105">
        <v>263.67</v>
      </c>
      <c r="DI94" s="105">
        <v>449.67</v>
      </c>
      <c r="DJ94" s="105">
        <v>3379.67</v>
      </c>
      <c r="DK94" s="105">
        <v>3196.67</v>
      </c>
      <c r="DL94" s="105">
        <v>3206.67</v>
      </c>
      <c r="DM94" s="105">
        <v>2313.67</v>
      </c>
      <c r="DN94" s="105">
        <v>2323.67</v>
      </c>
      <c r="DO94" s="105">
        <v>2251.67</v>
      </c>
      <c r="DP94" s="105">
        <v>2992.67</v>
      </c>
      <c r="DQ94" s="105">
        <v>3180.67</v>
      </c>
      <c r="DR94" s="105">
        <v>1841.67</v>
      </c>
      <c r="DS94" s="105">
        <v>4407.67</v>
      </c>
      <c r="DT94" s="105">
        <v>5821.67</v>
      </c>
      <c r="DU94" s="105">
        <v>5597.67</v>
      </c>
      <c r="DV94" s="105">
        <v>320.67</v>
      </c>
      <c r="DW94" s="105">
        <v>330.67</v>
      </c>
      <c r="DX94" s="105">
        <v>432.67</v>
      </c>
      <c r="DY94" s="105">
        <v>286.67</v>
      </c>
      <c r="DZ94" s="105">
        <v>229.67</v>
      </c>
      <c r="EA94" s="105">
        <v>242.67</v>
      </c>
      <c r="EB94" s="105">
        <v>546.66999999999996</v>
      </c>
      <c r="EC94" s="105">
        <v>468.67</v>
      </c>
      <c r="ED94" s="105">
        <v>531.66999999999996</v>
      </c>
      <c r="EE94" s="105">
        <v>550.66999999999996</v>
      </c>
      <c r="EF94" s="105">
        <v>787.67</v>
      </c>
      <c r="EG94" s="105">
        <v>544.66999999999996</v>
      </c>
      <c r="EH94" s="105">
        <v>641.66999999999996</v>
      </c>
      <c r="EI94" s="105">
        <v>642.66999999999996</v>
      </c>
      <c r="EJ94" s="105">
        <v>594.66999999999996</v>
      </c>
      <c r="EK94" s="105">
        <v>582.66999999999996</v>
      </c>
      <c r="EL94" s="105">
        <v>798.67</v>
      </c>
      <c r="EM94" s="105">
        <v>677.67</v>
      </c>
      <c r="EN94" s="105">
        <v>858.67</v>
      </c>
      <c r="EO94" s="105">
        <v>937.67</v>
      </c>
      <c r="EP94" s="105">
        <v>908.67</v>
      </c>
      <c r="EQ94" s="105">
        <v>1007.67</v>
      </c>
      <c r="ER94" s="105">
        <v>946.67</v>
      </c>
      <c r="ES94" s="105">
        <v>977.67</v>
      </c>
      <c r="ET94" s="105">
        <v>795.67</v>
      </c>
      <c r="EU94" s="105">
        <v>737.67</v>
      </c>
      <c r="EV94" s="105">
        <v>732.67</v>
      </c>
      <c r="EW94" s="105">
        <v>454.67</v>
      </c>
      <c r="EX94" s="105">
        <v>472.67</v>
      </c>
      <c r="EY94" s="105">
        <v>399.67</v>
      </c>
      <c r="EZ94" s="105">
        <v>7488.67</v>
      </c>
      <c r="FA94" s="105">
        <v>8208.67</v>
      </c>
      <c r="FB94" s="105">
        <v>7382.67</v>
      </c>
      <c r="FC94" s="105">
        <v>7669.67</v>
      </c>
      <c r="FD94" s="105">
        <v>8626.67</v>
      </c>
      <c r="FE94" s="105">
        <v>8119.67</v>
      </c>
    </row>
    <row r="95" spans="2:161">
      <c r="B95" s="105">
        <v>45</v>
      </c>
      <c r="C95" s="105">
        <v>153.83000000000001</v>
      </c>
      <c r="D95" s="105">
        <v>1.83</v>
      </c>
      <c r="E95" s="105">
        <v>77.830000000000013</v>
      </c>
      <c r="F95" s="105">
        <v>300.83</v>
      </c>
      <c r="G95" s="105">
        <v>341.83</v>
      </c>
      <c r="H95" s="105">
        <v>320.83</v>
      </c>
      <c r="I95" s="105">
        <v>370.83</v>
      </c>
      <c r="J95" s="105">
        <v>293.83</v>
      </c>
      <c r="K95" s="105">
        <v>319.83</v>
      </c>
      <c r="L95" s="105">
        <v>439.83</v>
      </c>
      <c r="M95" s="105">
        <v>407.83</v>
      </c>
      <c r="N95" s="105">
        <v>572.83000000000004</v>
      </c>
      <c r="O95" s="105">
        <v>350.83</v>
      </c>
      <c r="P95" s="105">
        <v>334.83</v>
      </c>
      <c r="Q95" s="105">
        <v>314.83</v>
      </c>
      <c r="R95" s="105">
        <v>241.83</v>
      </c>
      <c r="S95" s="105">
        <v>231.83</v>
      </c>
      <c r="T95" s="105">
        <v>128.83000000000001</v>
      </c>
      <c r="U95" s="105">
        <v>164.83</v>
      </c>
      <c r="V95" s="105">
        <v>157.83000000000001</v>
      </c>
      <c r="W95" s="105">
        <v>158.83000000000001</v>
      </c>
      <c r="X95" s="105">
        <v>2203.33</v>
      </c>
      <c r="Y95" s="105">
        <v>2853.83</v>
      </c>
      <c r="Z95" s="105">
        <v>1552.83</v>
      </c>
      <c r="AA95" s="105">
        <v>1506.83</v>
      </c>
      <c r="AB95" s="105">
        <v>1572.83</v>
      </c>
      <c r="AC95" s="105">
        <v>1539.83</v>
      </c>
      <c r="AD95" s="105">
        <v>916.83</v>
      </c>
      <c r="AE95" s="105">
        <v>959.83</v>
      </c>
      <c r="AF95" s="105">
        <v>932.83</v>
      </c>
      <c r="AG95" s="105">
        <v>622.83000000000004</v>
      </c>
      <c r="AH95" s="105">
        <v>488.83</v>
      </c>
      <c r="AI95" s="105">
        <v>475.83</v>
      </c>
      <c r="AJ95" s="105">
        <v>853.83</v>
      </c>
      <c r="AK95" s="105">
        <v>744.83</v>
      </c>
      <c r="AL95" s="105">
        <v>629.83000000000004</v>
      </c>
      <c r="AM95" s="105">
        <v>523.83000000000004</v>
      </c>
      <c r="AN95" s="105">
        <v>469.83</v>
      </c>
      <c r="AO95" s="105">
        <v>510.83</v>
      </c>
      <c r="AP95" s="105">
        <v>555.83000000000004</v>
      </c>
      <c r="AQ95" s="105">
        <v>526.83000000000004</v>
      </c>
      <c r="AR95" s="105">
        <v>603.83000000000004</v>
      </c>
      <c r="AS95" s="105">
        <v>604.83000000000004</v>
      </c>
      <c r="AT95" s="105">
        <v>617.83000000000004</v>
      </c>
      <c r="AU95" s="105">
        <v>564.83000000000004</v>
      </c>
      <c r="AV95" s="105">
        <v>505.83</v>
      </c>
      <c r="AW95" s="105">
        <v>512.83000000000004</v>
      </c>
      <c r="AX95" s="105">
        <v>517.83000000000004</v>
      </c>
      <c r="AY95" s="105">
        <v>497.83</v>
      </c>
      <c r="AZ95" s="105">
        <v>483.83</v>
      </c>
      <c r="BA95" s="105">
        <v>506.83</v>
      </c>
      <c r="BB95" s="105">
        <v>1530.83</v>
      </c>
      <c r="BC95" s="105">
        <v>1469.83</v>
      </c>
      <c r="BD95" s="105">
        <v>1529.83</v>
      </c>
      <c r="BE95" s="105">
        <v>165.83</v>
      </c>
      <c r="BF95" s="105">
        <v>178.83</v>
      </c>
      <c r="BG95" s="105">
        <v>194.83</v>
      </c>
      <c r="BH95" s="105">
        <v>926.83</v>
      </c>
      <c r="BI95" s="105">
        <v>688.83</v>
      </c>
      <c r="BJ95" s="105">
        <v>562.83000000000004</v>
      </c>
      <c r="BK95" s="105">
        <v>414.83</v>
      </c>
      <c r="BL95" s="105">
        <v>408.83</v>
      </c>
      <c r="BM95" s="105">
        <v>444.83</v>
      </c>
      <c r="BN95" s="105">
        <v>1539.83</v>
      </c>
      <c r="BO95" s="105">
        <v>1589.83</v>
      </c>
      <c r="BP95" s="105">
        <v>1512.83</v>
      </c>
      <c r="BQ95" s="105">
        <v>1867.83</v>
      </c>
      <c r="BR95" s="105">
        <v>2074.83</v>
      </c>
      <c r="BS95" s="105">
        <v>1893.83</v>
      </c>
      <c r="BT95" s="105">
        <v>1070.83</v>
      </c>
      <c r="BU95" s="105">
        <v>1056.83</v>
      </c>
      <c r="BV95" s="105">
        <v>1040.83</v>
      </c>
      <c r="BW95" s="105">
        <v>2180.83</v>
      </c>
      <c r="BX95" s="105">
        <v>1341.83</v>
      </c>
      <c r="BY95" s="105">
        <v>1247.83</v>
      </c>
      <c r="BZ95" s="105">
        <v>1453.83</v>
      </c>
      <c r="CA95" s="105">
        <v>1473.83</v>
      </c>
      <c r="CB95" s="105">
        <v>1648.83</v>
      </c>
      <c r="CC95" s="105">
        <v>918.83</v>
      </c>
      <c r="CD95" s="105">
        <v>922.83</v>
      </c>
      <c r="CE95" s="105">
        <v>1117.83</v>
      </c>
      <c r="CF95" s="105">
        <v>965.83</v>
      </c>
      <c r="CG95" s="105">
        <v>1174.83</v>
      </c>
      <c r="CH95" s="105">
        <v>893.83</v>
      </c>
      <c r="CI95" s="105">
        <v>1045.83</v>
      </c>
      <c r="CJ95" s="105">
        <v>1609.83</v>
      </c>
      <c r="CK95" s="105">
        <v>1297.83</v>
      </c>
      <c r="CL95" s="105">
        <v>447.83</v>
      </c>
      <c r="CM95" s="105">
        <v>2126.83</v>
      </c>
      <c r="CN95" s="105">
        <v>439.83</v>
      </c>
      <c r="CO95" s="105">
        <v>468.83</v>
      </c>
      <c r="CP95" s="105">
        <v>462.83</v>
      </c>
      <c r="CQ95" s="105">
        <v>504.83</v>
      </c>
      <c r="CR95" s="105">
        <v>712.83</v>
      </c>
      <c r="CS95" s="105">
        <v>706.83</v>
      </c>
      <c r="CT95" s="105">
        <v>800.83</v>
      </c>
      <c r="CU95" s="105">
        <v>676.83</v>
      </c>
      <c r="CV95" s="105">
        <v>666.83</v>
      </c>
      <c r="CW95" s="105">
        <v>874.83</v>
      </c>
      <c r="CX95" s="105">
        <v>174.83</v>
      </c>
      <c r="CY95" s="105">
        <v>171.83</v>
      </c>
      <c r="CZ95" s="105">
        <v>207.83</v>
      </c>
      <c r="DA95" s="105">
        <v>127.83</v>
      </c>
      <c r="DB95" s="105">
        <v>85.83</v>
      </c>
      <c r="DC95" s="105">
        <v>84.83</v>
      </c>
      <c r="DD95" s="127">
        <v>317.33</v>
      </c>
      <c r="DE95" s="105">
        <v>317.83</v>
      </c>
      <c r="DF95" s="105">
        <v>316.83</v>
      </c>
      <c r="DG95" s="105">
        <v>278.83</v>
      </c>
      <c r="DH95" s="105">
        <v>266.83</v>
      </c>
      <c r="DI95" s="105">
        <v>448.83</v>
      </c>
      <c r="DJ95" s="105">
        <v>3381.83</v>
      </c>
      <c r="DK95" s="105">
        <v>3237.83</v>
      </c>
      <c r="DL95" s="105">
        <v>3234.83</v>
      </c>
      <c r="DM95" s="105">
        <v>2316.83</v>
      </c>
      <c r="DN95" s="105">
        <v>2306.83</v>
      </c>
      <c r="DO95" s="105">
        <v>2276.83</v>
      </c>
      <c r="DP95" s="105">
        <v>3023.83</v>
      </c>
      <c r="DQ95" s="105">
        <v>3167.83</v>
      </c>
      <c r="DR95" s="105">
        <v>1873.83</v>
      </c>
      <c r="DS95" s="105">
        <v>4524.83</v>
      </c>
      <c r="DT95" s="105">
        <v>5783.83</v>
      </c>
      <c r="DU95" s="105">
        <v>5715.83</v>
      </c>
      <c r="DV95" s="105">
        <v>317.83</v>
      </c>
      <c r="DW95" s="105">
        <v>326.83</v>
      </c>
      <c r="DX95" s="105">
        <v>430.83</v>
      </c>
      <c r="DY95" s="105">
        <v>294.83</v>
      </c>
      <c r="DZ95" s="105">
        <v>218.83</v>
      </c>
      <c r="EA95" s="105">
        <v>244.83</v>
      </c>
      <c r="EB95" s="105">
        <v>538.83000000000004</v>
      </c>
      <c r="EC95" s="105">
        <v>478.83</v>
      </c>
      <c r="ED95" s="105">
        <v>528.83000000000004</v>
      </c>
      <c r="EE95" s="105">
        <v>531.83000000000004</v>
      </c>
      <c r="EF95" s="105">
        <v>758.83</v>
      </c>
      <c r="EG95" s="105">
        <v>548.83000000000004</v>
      </c>
      <c r="EH95" s="105">
        <v>661.83</v>
      </c>
      <c r="EI95" s="105">
        <v>612.83000000000004</v>
      </c>
      <c r="EJ95" s="105">
        <v>584.83000000000004</v>
      </c>
      <c r="EK95" s="105">
        <v>600.83000000000004</v>
      </c>
      <c r="EL95" s="105">
        <v>777.83</v>
      </c>
      <c r="EM95" s="105">
        <v>678.83</v>
      </c>
      <c r="EN95" s="105">
        <v>873.83</v>
      </c>
      <c r="EO95" s="105">
        <v>952.83</v>
      </c>
      <c r="EP95" s="105">
        <v>910.83</v>
      </c>
      <c r="EQ95" s="105">
        <v>994.83</v>
      </c>
      <c r="ER95" s="105">
        <v>969.83</v>
      </c>
      <c r="ES95" s="105">
        <v>972.83</v>
      </c>
      <c r="ET95" s="105">
        <v>802.83</v>
      </c>
      <c r="EU95" s="105">
        <v>738.83</v>
      </c>
      <c r="EV95" s="105">
        <v>741.83</v>
      </c>
      <c r="EW95" s="105">
        <v>462.83</v>
      </c>
      <c r="EX95" s="105">
        <v>472.83</v>
      </c>
      <c r="EY95" s="105">
        <v>393.83</v>
      </c>
      <c r="EZ95" s="105">
        <v>7161.83</v>
      </c>
      <c r="FA95" s="105">
        <v>7687.83</v>
      </c>
      <c r="FB95" s="105">
        <v>6869.83</v>
      </c>
      <c r="FC95" s="105">
        <v>7216.83</v>
      </c>
      <c r="FD95" s="105">
        <v>8191.83</v>
      </c>
      <c r="FE95" s="105">
        <v>7810.83</v>
      </c>
    </row>
    <row r="96" spans="2:161">
      <c r="B96" s="105">
        <v>45.5</v>
      </c>
      <c r="C96" s="105">
        <v>154.66999999999999</v>
      </c>
      <c r="D96" s="105">
        <v>-0.33</v>
      </c>
      <c r="E96" s="105">
        <v>77.169999999999987</v>
      </c>
      <c r="F96" s="105">
        <v>296.67</v>
      </c>
      <c r="G96" s="105">
        <v>336.67</v>
      </c>
      <c r="H96" s="105">
        <v>328.67</v>
      </c>
      <c r="I96" s="105">
        <v>371.67</v>
      </c>
      <c r="J96" s="105">
        <v>295.67</v>
      </c>
      <c r="K96" s="105">
        <v>314.67</v>
      </c>
      <c r="L96" s="105">
        <v>410.67</v>
      </c>
      <c r="M96" s="105">
        <v>391.67</v>
      </c>
      <c r="N96" s="105">
        <v>581.66999999999996</v>
      </c>
      <c r="O96" s="105">
        <v>343.67</v>
      </c>
      <c r="P96" s="105">
        <v>343.67</v>
      </c>
      <c r="Q96" s="105">
        <v>313.67</v>
      </c>
      <c r="R96" s="105">
        <v>242.67</v>
      </c>
      <c r="S96" s="105">
        <v>232.67</v>
      </c>
      <c r="T96" s="105">
        <v>122.67</v>
      </c>
      <c r="U96" s="105">
        <v>165.67</v>
      </c>
      <c r="V96" s="105">
        <v>158.66999999999999</v>
      </c>
      <c r="W96" s="105">
        <v>149.66999999999999</v>
      </c>
      <c r="X96" s="105">
        <v>2242.17</v>
      </c>
      <c r="Y96" s="105">
        <v>2853.67</v>
      </c>
      <c r="Z96" s="105">
        <v>1630.67</v>
      </c>
      <c r="AA96" s="105">
        <v>1554.67</v>
      </c>
      <c r="AB96" s="105">
        <v>1546.67</v>
      </c>
      <c r="AC96" s="105">
        <v>1574.67</v>
      </c>
      <c r="AD96" s="105">
        <v>937.67</v>
      </c>
      <c r="AE96" s="105">
        <v>972.67</v>
      </c>
      <c r="AF96" s="105">
        <v>917.67</v>
      </c>
      <c r="AG96" s="105">
        <v>631.66999999999996</v>
      </c>
      <c r="AH96" s="105">
        <v>490.67</v>
      </c>
      <c r="AI96" s="105">
        <v>484.67</v>
      </c>
      <c r="AJ96" s="105">
        <v>828.67</v>
      </c>
      <c r="AK96" s="105">
        <v>727.67</v>
      </c>
      <c r="AL96" s="105">
        <v>632.66999999999996</v>
      </c>
      <c r="AM96" s="105">
        <v>508.67</v>
      </c>
      <c r="AN96" s="105">
        <v>455.67</v>
      </c>
      <c r="AO96" s="105">
        <v>509.67</v>
      </c>
      <c r="AP96" s="105">
        <v>551.66999999999996</v>
      </c>
      <c r="AQ96" s="105">
        <v>541.66999999999996</v>
      </c>
      <c r="AR96" s="105">
        <v>621.66999999999996</v>
      </c>
      <c r="AS96" s="105">
        <v>612.66999999999996</v>
      </c>
      <c r="AT96" s="105">
        <v>605.66999999999996</v>
      </c>
      <c r="AU96" s="105">
        <v>561.66999999999996</v>
      </c>
      <c r="AV96" s="105">
        <v>501.67</v>
      </c>
      <c r="AW96" s="105">
        <v>507.67</v>
      </c>
      <c r="AX96" s="105">
        <v>504.67</v>
      </c>
      <c r="AY96" s="105">
        <v>486.67</v>
      </c>
      <c r="AZ96" s="105">
        <v>484.67</v>
      </c>
      <c r="BA96" s="105">
        <v>502.67</v>
      </c>
      <c r="BB96" s="105">
        <v>1518.67</v>
      </c>
      <c r="BC96" s="105">
        <v>1483.67</v>
      </c>
      <c r="BD96" s="105">
        <v>1503.67</v>
      </c>
      <c r="BE96" s="105">
        <v>161.66999999999999</v>
      </c>
      <c r="BF96" s="105">
        <v>162.66999999999999</v>
      </c>
      <c r="BG96" s="105">
        <v>190.67</v>
      </c>
      <c r="BH96" s="105">
        <v>901.67</v>
      </c>
      <c r="BI96" s="105">
        <v>684.67</v>
      </c>
      <c r="BJ96" s="105">
        <v>553.66999999999996</v>
      </c>
      <c r="BK96" s="105">
        <v>410.67</v>
      </c>
      <c r="BL96" s="105">
        <v>420.67</v>
      </c>
      <c r="BM96" s="105">
        <v>448.67</v>
      </c>
      <c r="BN96" s="105">
        <v>1555.67</v>
      </c>
      <c r="BO96" s="105">
        <v>1582.67</v>
      </c>
      <c r="BP96" s="105">
        <v>1513.67</v>
      </c>
      <c r="BQ96" s="105">
        <v>1882.67</v>
      </c>
      <c r="BR96" s="105">
        <v>2080.67</v>
      </c>
      <c r="BS96" s="105">
        <v>1882.67</v>
      </c>
      <c r="BT96" s="105">
        <v>1071.67</v>
      </c>
      <c r="BU96" s="105">
        <v>1064.67</v>
      </c>
      <c r="BV96" s="105">
        <v>1018.67</v>
      </c>
      <c r="BW96" s="105">
        <v>2190.67</v>
      </c>
      <c r="BX96" s="105">
        <v>1376.67</v>
      </c>
      <c r="BY96" s="105">
        <v>1318.67</v>
      </c>
      <c r="BZ96" s="105">
        <v>1466.67</v>
      </c>
      <c r="CA96" s="105">
        <v>1458.67</v>
      </c>
      <c r="CB96" s="105">
        <v>1647.67</v>
      </c>
      <c r="CC96" s="105">
        <v>925.67</v>
      </c>
      <c r="CD96" s="105">
        <v>924.67</v>
      </c>
      <c r="CE96" s="105">
        <v>1134.67</v>
      </c>
      <c r="CF96" s="105">
        <v>987.67</v>
      </c>
      <c r="CG96" s="105">
        <v>1178.67</v>
      </c>
      <c r="CH96" s="105">
        <v>886.67</v>
      </c>
      <c r="CI96" s="105">
        <v>1031.67</v>
      </c>
      <c r="CJ96" s="105">
        <v>1632.67</v>
      </c>
      <c r="CK96" s="105">
        <v>1289.67</v>
      </c>
      <c r="CL96" s="105">
        <v>444.67</v>
      </c>
      <c r="CM96" s="105">
        <v>2279.67</v>
      </c>
      <c r="CN96" s="105">
        <v>416.67</v>
      </c>
      <c r="CO96" s="105">
        <v>495.67</v>
      </c>
      <c r="CP96" s="105">
        <v>458.67</v>
      </c>
      <c r="CQ96" s="105">
        <v>498.67</v>
      </c>
      <c r="CR96" s="105">
        <v>699.67</v>
      </c>
      <c r="CS96" s="105">
        <v>739.67</v>
      </c>
      <c r="CT96" s="105">
        <v>814.67</v>
      </c>
      <c r="CU96" s="105">
        <v>672.67</v>
      </c>
      <c r="CV96" s="105">
        <v>666.67</v>
      </c>
      <c r="CW96" s="105">
        <v>882.67</v>
      </c>
      <c r="CX96" s="105">
        <v>165.67</v>
      </c>
      <c r="CY96" s="105">
        <v>154.66999999999999</v>
      </c>
      <c r="CZ96" s="105">
        <v>197.67</v>
      </c>
      <c r="DA96" s="105">
        <v>123.67</v>
      </c>
      <c r="DB96" s="105">
        <v>82.67</v>
      </c>
      <c r="DC96" s="105">
        <v>78.67</v>
      </c>
      <c r="DD96" s="127">
        <v>315.67</v>
      </c>
      <c r="DE96" s="105">
        <v>314.67</v>
      </c>
      <c r="DF96" s="105">
        <v>316.67</v>
      </c>
      <c r="DG96" s="105">
        <v>263.67</v>
      </c>
      <c r="DH96" s="105">
        <v>249.67</v>
      </c>
      <c r="DI96" s="105">
        <v>407.67</v>
      </c>
      <c r="DJ96" s="105">
        <v>3387.67</v>
      </c>
      <c r="DK96" s="105">
        <v>3240.67</v>
      </c>
      <c r="DL96" s="105">
        <v>3218.67</v>
      </c>
      <c r="DM96" s="105">
        <v>2321.67</v>
      </c>
      <c r="DN96" s="105">
        <v>2330.67</v>
      </c>
      <c r="DO96" s="105">
        <v>2298.67</v>
      </c>
      <c r="DP96" s="105">
        <v>3049.67</v>
      </c>
      <c r="DQ96" s="105">
        <v>3209.67</v>
      </c>
      <c r="DR96" s="105">
        <v>1913.67</v>
      </c>
      <c r="DS96" s="105">
        <v>4612.67</v>
      </c>
      <c r="DT96" s="105">
        <v>5869.67</v>
      </c>
      <c r="DU96" s="105">
        <v>5682.67</v>
      </c>
      <c r="DV96" s="105">
        <v>315.67</v>
      </c>
      <c r="DW96" s="105">
        <v>329.67</v>
      </c>
      <c r="DX96" s="105">
        <v>415.67</v>
      </c>
      <c r="DY96" s="105">
        <v>278.67</v>
      </c>
      <c r="DZ96" s="105">
        <v>205.67</v>
      </c>
      <c r="EA96" s="105">
        <v>244.67</v>
      </c>
      <c r="EB96" s="105">
        <v>543.66999999999996</v>
      </c>
      <c r="EC96" s="105">
        <v>454.67</v>
      </c>
      <c r="ED96" s="105">
        <v>526.66999999999996</v>
      </c>
      <c r="EE96" s="105">
        <v>539.66999999999996</v>
      </c>
      <c r="EF96" s="105">
        <v>748.67</v>
      </c>
      <c r="EG96" s="105">
        <v>529.66999999999996</v>
      </c>
      <c r="EH96" s="105">
        <v>670.67</v>
      </c>
      <c r="EI96" s="105">
        <v>636.66999999999996</v>
      </c>
      <c r="EJ96" s="105">
        <v>567.66999999999996</v>
      </c>
      <c r="EK96" s="105">
        <v>593.66999999999996</v>
      </c>
      <c r="EL96" s="105">
        <v>780.67</v>
      </c>
      <c r="EM96" s="105">
        <v>691.67</v>
      </c>
      <c r="EN96" s="105">
        <v>859.67</v>
      </c>
      <c r="EO96" s="105">
        <v>917.67</v>
      </c>
      <c r="EP96" s="105">
        <v>923.67</v>
      </c>
      <c r="EQ96" s="105">
        <v>999.67</v>
      </c>
      <c r="ER96" s="105">
        <v>959.67</v>
      </c>
      <c r="ES96" s="105">
        <v>1000.67</v>
      </c>
      <c r="ET96" s="105">
        <v>804.67</v>
      </c>
      <c r="EU96" s="105">
        <v>737.67</v>
      </c>
      <c r="EV96" s="105">
        <v>730.67</v>
      </c>
      <c r="EW96" s="105">
        <v>454.67</v>
      </c>
      <c r="EX96" s="105">
        <v>473.67</v>
      </c>
      <c r="EY96" s="105">
        <v>400.67</v>
      </c>
      <c r="EZ96" s="105">
        <v>6694.67</v>
      </c>
      <c r="FA96" s="105">
        <v>7321.67</v>
      </c>
      <c r="FB96" s="105">
        <v>6440.67</v>
      </c>
      <c r="FC96" s="105">
        <v>6738.67</v>
      </c>
      <c r="FD96" s="105">
        <v>7739.67</v>
      </c>
      <c r="FE96" s="105">
        <v>7371.67</v>
      </c>
    </row>
    <row r="97" spans="2:161">
      <c r="B97" s="105">
        <v>46</v>
      </c>
      <c r="C97" s="105">
        <v>156.33000000000001</v>
      </c>
      <c r="D97" s="105">
        <v>5.33</v>
      </c>
      <c r="E97" s="105">
        <v>80.830000000000013</v>
      </c>
      <c r="F97" s="105">
        <v>303.33</v>
      </c>
      <c r="G97" s="105">
        <v>345.33</v>
      </c>
      <c r="H97" s="105">
        <v>332.33</v>
      </c>
      <c r="I97" s="105">
        <v>371.33</v>
      </c>
      <c r="J97" s="105">
        <v>296.33</v>
      </c>
      <c r="K97" s="105">
        <v>309.33</v>
      </c>
      <c r="L97" s="105">
        <v>414.33</v>
      </c>
      <c r="M97" s="105">
        <v>389.33</v>
      </c>
      <c r="N97" s="105">
        <v>566.33000000000004</v>
      </c>
      <c r="O97" s="105">
        <v>335.33</v>
      </c>
      <c r="P97" s="105">
        <v>345.33</v>
      </c>
      <c r="Q97" s="105">
        <v>310.33</v>
      </c>
      <c r="R97" s="105">
        <v>242.33</v>
      </c>
      <c r="S97" s="105">
        <v>252.33</v>
      </c>
      <c r="T97" s="105">
        <v>130.33000000000001</v>
      </c>
      <c r="U97" s="105">
        <v>170.33</v>
      </c>
      <c r="V97" s="105">
        <v>172.33</v>
      </c>
      <c r="W97" s="105">
        <v>165.33</v>
      </c>
      <c r="X97" s="105">
        <v>2328.83</v>
      </c>
      <c r="Y97" s="105">
        <v>2907.33</v>
      </c>
      <c r="Z97" s="105">
        <v>1750.33</v>
      </c>
      <c r="AA97" s="105">
        <v>1575.33</v>
      </c>
      <c r="AB97" s="105">
        <v>1581.33</v>
      </c>
      <c r="AC97" s="105">
        <v>1593.33</v>
      </c>
      <c r="AD97" s="105">
        <v>935.33</v>
      </c>
      <c r="AE97" s="105">
        <v>952.33</v>
      </c>
      <c r="AF97" s="105">
        <v>928.33</v>
      </c>
      <c r="AG97" s="105">
        <v>617.33000000000004</v>
      </c>
      <c r="AH97" s="105">
        <v>505.33</v>
      </c>
      <c r="AI97" s="105">
        <v>482.33</v>
      </c>
      <c r="AJ97" s="105">
        <v>862.33</v>
      </c>
      <c r="AK97" s="105">
        <v>754.33</v>
      </c>
      <c r="AL97" s="105">
        <v>636.33000000000004</v>
      </c>
      <c r="AM97" s="105">
        <v>507.33</v>
      </c>
      <c r="AN97" s="105">
        <v>472.33</v>
      </c>
      <c r="AO97" s="105">
        <v>502.33</v>
      </c>
      <c r="AP97" s="105">
        <v>569.33000000000004</v>
      </c>
      <c r="AQ97" s="105">
        <v>540.33000000000004</v>
      </c>
      <c r="AR97" s="105">
        <v>609.33000000000004</v>
      </c>
      <c r="AS97" s="105">
        <v>621.33000000000004</v>
      </c>
      <c r="AT97" s="105">
        <v>627.33000000000004</v>
      </c>
      <c r="AU97" s="105">
        <v>573.33000000000004</v>
      </c>
      <c r="AV97" s="105">
        <v>506.33</v>
      </c>
      <c r="AW97" s="105">
        <v>510.33</v>
      </c>
      <c r="AX97" s="105">
        <v>518.33000000000004</v>
      </c>
      <c r="AY97" s="105">
        <v>492.33</v>
      </c>
      <c r="AZ97" s="105">
        <v>488.33</v>
      </c>
      <c r="BA97" s="105">
        <v>498.33</v>
      </c>
      <c r="BB97" s="105">
        <v>1520.33</v>
      </c>
      <c r="BC97" s="105">
        <v>1450.33</v>
      </c>
      <c r="BD97" s="105">
        <v>1492.33</v>
      </c>
      <c r="BE97" s="105">
        <v>172.33</v>
      </c>
      <c r="BF97" s="105">
        <v>160.33000000000001</v>
      </c>
      <c r="BG97" s="105">
        <v>187.33</v>
      </c>
      <c r="BH97" s="105">
        <v>917.33</v>
      </c>
      <c r="BI97" s="105">
        <v>698.33</v>
      </c>
      <c r="BJ97" s="105">
        <v>570.33000000000004</v>
      </c>
      <c r="BK97" s="105">
        <v>416.33</v>
      </c>
      <c r="BL97" s="105">
        <v>418.33</v>
      </c>
      <c r="BM97" s="105">
        <v>440.33</v>
      </c>
      <c r="BN97" s="105">
        <v>1565.33</v>
      </c>
      <c r="BO97" s="105">
        <v>1579.33</v>
      </c>
      <c r="BP97" s="105">
        <v>1546.33</v>
      </c>
      <c r="BQ97" s="105">
        <v>1878.33</v>
      </c>
      <c r="BR97" s="105">
        <v>2121.33</v>
      </c>
      <c r="BS97" s="105">
        <v>1907.33</v>
      </c>
      <c r="BT97" s="105">
        <v>1104.33</v>
      </c>
      <c r="BU97" s="105">
        <v>1076.33</v>
      </c>
      <c r="BV97" s="105">
        <v>1044.33</v>
      </c>
      <c r="BW97" s="105">
        <v>2216.33</v>
      </c>
      <c r="BX97" s="105">
        <v>1371.33</v>
      </c>
      <c r="BY97" s="105">
        <v>1312.33</v>
      </c>
      <c r="BZ97" s="105">
        <v>1483.33</v>
      </c>
      <c r="CA97" s="105">
        <v>1510.33</v>
      </c>
      <c r="CB97" s="105">
        <v>1706.33</v>
      </c>
      <c r="CC97" s="105">
        <v>935.33</v>
      </c>
      <c r="CD97" s="105">
        <v>937.33</v>
      </c>
      <c r="CE97" s="105">
        <v>1158.33</v>
      </c>
      <c r="CF97" s="105">
        <v>961.33</v>
      </c>
      <c r="CG97" s="105">
        <v>1149.33</v>
      </c>
      <c r="CH97" s="105">
        <v>908.33</v>
      </c>
      <c r="CI97" s="105">
        <v>1071.33</v>
      </c>
      <c r="CJ97" s="105">
        <v>1633.33</v>
      </c>
      <c r="CK97" s="105">
        <v>1304.33</v>
      </c>
      <c r="CL97" s="105">
        <v>439.33</v>
      </c>
      <c r="CM97" s="105">
        <v>417.33</v>
      </c>
      <c r="CN97" s="105">
        <v>435.33</v>
      </c>
      <c r="CO97" s="105">
        <v>480.33</v>
      </c>
      <c r="CP97" s="105">
        <v>443.33</v>
      </c>
      <c r="CQ97" s="105">
        <v>491.33</v>
      </c>
      <c r="CR97" s="105">
        <v>721.33</v>
      </c>
      <c r="CS97" s="105">
        <v>702.33</v>
      </c>
      <c r="CT97" s="105">
        <v>801.33</v>
      </c>
      <c r="CU97" s="105">
        <v>669.33</v>
      </c>
      <c r="CV97" s="105">
        <v>682.33</v>
      </c>
      <c r="CW97" s="105">
        <v>872.33</v>
      </c>
      <c r="CX97" s="105">
        <v>149.33000000000001</v>
      </c>
      <c r="CY97" s="105">
        <v>155.33000000000001</v>
      </c>
      <c r="CZ97" s="105">
        <v>191.33</v>
      </c>
      <c r="DA97" s="105">
        <v>123.33</v>
      </c>
      <c r="DB97" s="105">
        <v>85.33</v>
      </c>
      <c r="DC97" s="105">
        <v>80.33</v>
      </c>
      <c r="DD97" s="127">
        <v>340.33</v>
      </c>
      <c r="DE97" s="105">
        <v>341.33</v>
      </c>
      <c r="DF97" s="105">
        <v>339.33</v>
      </c>
      <c r="DG97" s="105">
        <v>271.33</v>
      </c>
      <c r="DH97" s="105">
        <v>262.33</v>
      </c>
      <c r="DI97" s="105">
        <v>424.33</v>
      </c>
      <c r="DJ97" s="105">
        <v>3393.33</v>
      </c>
      <c r="DK97" s="105">
        <v>3241.33</v>
      </c>
      <c r="DL97" s="105">
        <v>3244.33</v>
      </c>
      <c r="DM97" s="105">
        <v>2300.33</v>
      </c>
      <c r="DN97" s="105">
        <v>2307.33</v>
      </c>
      <c r="DO97" s="105">
        <v>2318.33</v>
      </c>
      <c r="DP97" s="105">
        <v>3078.33</v>
      </c>
      <c r="DQ97" s="105">
        <v>3247.33</v>
      </c>
      <c r="DR97" s="105">
        <v>1911.33</v>
      </c>
      <c r="DS97" s="105">
        <v>4609.33</v>
      </c>
      <c r="DT97" s="105">
        <v>5936.33</v>
      </c>
      <c r="DU97" s="105">
        <v>5688.33</v>
      </c>
      <c r="DV97" s="105">
        <v>324.33</v>
      </c>
      <c r="DW97" s="105">
        <v>316.33</v>
      </c>
      <c r="DX97" s="105">
        <v>420.33</v>
      </c>
      <c r="DY97" s="105">
        <v>289.33</v>
      </c>
      <c r="DZ97" s="105">
        <v>212.33</v>
      </c>
      <c r="EA97" s="105">
        <v>235.33</v>
      </c>
      <c r="EB97" s="105">
        <v>536.33000000000004</v>
      </c>
      <c r="EC97" s="105">
        <v>485.33</v>
      </c>
      <c r="ED97" s="105">
        <v>499.33</v>
      </c>
      <c r="EE97" s="105">
        <v>569.33000000000004</v>
      </c>
      <c r="EF97" s="105">
        <v>750.33</v>
      </c>
      <c r="EG97" s="105">
        <v>535.33000000000004</v>
      </c>
      <c r="EH97" s="105">
        <v>672.33</v>
      </c>
      <c r="EI97" s="105">
        <v>629.33000000000004</v>
      </c>
      <c r="EJ97" s="105">
        <v>564.33000000000004</v>
      </c>
      <c r="EK97" s="105">
        <v>569.33000000000004</v>
      </c>
      <c r="EL97" s="105">
        <v>780.33</v>
      </c>
      <c r="EM97" s="105">
        <v>689.33</v>
      </c>
      <c r="EN97" s="105">
        <v>897.33</v>
      </c>
      <c r="EO97" s="105">
        <v>936.33</v>
      </c>
      <c r="EP97" s="105">
        <v>904.33</v>
      </c>
      <c r="EQ97" s="105">
        <v>986.33</v>
      </c>
      <c r="ER97" s="105">
        <v>931.33</v>
      </c>
      <c r="ES97" s="105">
        <v>988.33</v>
      </c>
      <c r="ET97" s="105">
        <v>826.33</v>
      </c>
      <c r="EU97" s="105">
        <v>749.33</v>
      </c>
      <c r="EV97" s="105">
        <v>765.33</v>
      </c>
      <c r="EW97" s="105">
        <v>467.33</v>
      </c>
      <c r="EX97" s="105">
        <v>470.33</v>
      </c>
      <c r="EY97" s="105">
        <v>399.33</v>
      </c>
      <c r="EZ97" s="105">
        <v>6251.33</v>
      </c>
      <c r="FA97" s="105">
        <v>6889.33</v>
      </c>
      <c r="FB97" s="105">
        <v>5979.33</v>
      </c>
      <c r="FC97" s="105">
        <v>6286.33</v>
      </c>
      <c r="FD97" s="105">
        <v>7373.33</v>
      </c>
      <c r="FE97" s="105">
        <v>7015.33</v>
      </c>
    </row>
    <row r="98" spans="2:161">
      <c r="B98" s="105">
        <v>46.5</v>
      </c>
      <c r="C98" s="105">
        <v>159</v>
      </c>
      <c r="D98" s="105">
        <v>6</v>
      </c>
      <c r="E98" s="105">
        <v>82.5</v>
      </c>
      <c r="F98" s="105">
        <v>296</v>
      </c>
      <c r="G98" s="105">
        <v>350</v>
      </c>
      <c r="H98" s="105">
        <v>316</v>
      </c>
      <c r="I98" s="105">
        <v>373</v>
      </c>
      <c r="J98" s="105">
        <v>311</v>
      </c>
      <c r="K98" s="105">
        <v>310</v>
      </c>
      <c r="L98" s="105">
        <v>402</v>
      </c>
      <c r="M98" s="105">
        <v>379</v>
      </c>
      <c r="N98" s="105">
        <v>567</v>
      </c>
      <c r="O98" s="105">
        <v>338</v>
      </c>
      <c r="P98" s="105">
        <v>338</v>
      </c>
      <c r="Q98" s="105">
        <v>309</v>
      </c>
      <c r="R98" s="105">
        <v>240</v>
      </c>
      <c r="S98" s="105">
        <v>242</v>
      </c>
      <c r="T98" s="105">
        <v>141</v>
      </c>
      <c r="U98" s="105">
        <v>176</v>
      </c>
      <c r="V98" s="105">
        <v>174</v>
      </c>
      <c r="W98" s="105">
        <v>165</v>
      </c>
      <c r="X98" s="105">
        <v>2432.5</v>
      </c>
      <c r="Y98" s="105">
        <v>2997</v>
      </c>
      <c r="Z98" s="105">
        <v>1868</v>
      </c>
      <c r="AA98" s="105">
        <v>1619</v>
      </c>
      <c r="AB98" s="105">
        <v>1664</v>
      </c>
      <c r="AC98" s="105">
        <v>1632</v>
      </c>
      <c r="AD98" s="105">
        <v>928</v>
      </c>
      <c r="AE98" s="105">
        <v>952</v>
      </c>
      <c r="AF98" s="105">
        <v>927</v>
      </c>
      <c r="AG98" s="105">
        <v>631</v>
      </c>
      <c r="AH98" s="105">
        <v>484</v>
      </c>
      <c r="AI98" s="105">
        <v>479</v>
      </c>
      <c r="AJ98" s="105">
        <v>866</v>
      </c>
      <c r="AK98" s="105">
        <v>744</v>
      </c>
      <c r="AL98" s="105">
        <v>637</v>
      </c>
      <c r="AM98" s="105">
        <v>514</v>
      </c>
      <c r="AN98" s="105">
        <v>490</v>
      </c>
      <c r="AO98" s="105">
        <v>513</v>
      </c>
      <c r="AP98" s="105">
        <v>586</v>
      </c>
      <c r="AQ98" s="105">
        <v>570</v>
      </c>
      <c r="AR98" s="105">
        <v>640</v>
      </c>
      <c r="AS98" s="105">
        <v>622</v>
      </c>
      <c r="AT98" s="105">
        <v>616</v>
      </c>
      <c r="AU98" s="105">
        <v>587</v>
      </c>
      <c r="AV98" s="105">
        <v>511</v>
      </c>
      <c r="AW98" s="105">
        <v>510</v>
      </c>
      <c r="AX98" s="105">
        <v>508</v>
      </c>
      <c r="AY98" s="105">
        <v>503</v>
      </c>
      <c r="AZ98" s="105">
        <v>493</v>
      </c>
      <c r="BA98" s="105">
        <v>509</v>
      </c>
      <c r="BB98" s="105">
        <v>1483</v>
      </c>
      <c r="BC98" s="105">
        <v>1494</v>
      </c>
      <c r="BD98" s="105">
        <v>1466</v>
      </c>
      <c r="BE98" s="105">
        <v>172</v>
      </c>
      <c r="BF98" s="105">
        <v>180</v>
      </c>
      <c r="BG98" s="105">
        <v>194</v>
      </c>
      <c r="BH98" s="105">
        <v>915</v>
      </c>
      <c r="BI98" s="105">
        <v>689</v>
      </c>
      <c r="BJ98" s="105">
        <v>570</v>
      </c>
      <c r="BK98" s="105">
        <v>415</v>
      </c>
      <c r="BL98" s="105">
        <v>421</v>
      </c>
      <c r="BM98" s="105">
        <v>446</v>
      </c>
      <c r="BN98" s="105">
        <v>1554</v>
      </c>
      <c r="BO98" s="105">
        <v>1573</v>
      </c>
      <c r="BP98" s="105">
        <v>1538</v>
      </c>
      <c r="BQ98" s="105">
        <v>1874</v>
      </c>
      <c r="BR98" s="105">
        <v>2096</v>
      </c>
      <c r="BS98" s="105">
        <v>1869</v>
      </c>
      <c r="BT98" s="105">
        <v>1084</v>
      </c>
      <c r="BU98" s="105">
        <v>1058</v>
      </c>
      <c r="BV98" s="105">
        <v>1044</v>
      </c>
      <c r="BW98" s="105">
        <v>2203</v>
      </c>
      <c r="BX98" s="105">
        <v>1392</v>
      </c>
      <c r="BY98" s="105">
        <v>1326</v>
      </c>
      <c r="BZ98" s="105">
        <v>1470</v>
      </c>
      <c r="CA98" s="105">
        <v>1513</v>
      </c>
      <c r="CB98" s="105">
        <v>1715</v>
      </c>
      <c r="CC98" s="105">
        <v>921</v>
      </c>
      <c r="CD98" s="105">
        <v>879</v>
      </c>
      <c r="CE98" s="105">
        <v>1154</v>
      </c>
      <c r="CF98" s="105">
        <v>978</v>
      </c>
      <c r="CG98" s="105">
        <v>1185</v>
      </c>
      <c r="CH98" s="105">
        <v>927</v>
      </c>
      <c r="CI98" s="105">
        <v>1034</v>
      </c>
      <c r="CJ98" s="105">
        <v>1626</v>
      </c>
      <c r="CK98" s="105">
        <v>1322</v>
      </c>
      <c r="CL98" s="105">
        <v>454</v>
      </c>
      <c r="CM98" s="105">
        <v>1031</v>
      </c>
      <c r="CN98" s="105">
        <v>442</v>
      </c>
      <c r="CO98" s="105">
        <v>480</v>
      </c>
      <c r="CP98" s="105">
        <v>455</v>
      </c>
      <c r="CQ98" s="105">
        <v>485</v>
      </c>
      <c r="CR98" s="105">
        <v>706</v>
      </c>
      <c r="CS98" s="105">
        <v>715</v>
      </c>
      <c r="CT98" s="105">
        <v>796</v>
      </c>
      <c r="CU98" s="105">
        <v>683</v>
      </c>
      <c r="CV98" s="105">
        <v>685</v>
      </c>
      <c r="CW98" s="105">
        <v>889</v>
      </c>
      <c r="CX98" s="105">
        <v>157</v>
      </c>
      <c r="CY98" s="105">
        <v>164</v>
      </c>
      <c r="CZ98" s="105">
        <v>193</v>
      </c>
      <c r="DA98" s="105">
        <v>125</v>
      </c>
      <c r="DB98" s="105">
        <v>84</v>
      </c>
      <c r="DC98" s="105">
        <v>89</v>
      </c>
      <c r="DD98" s="127">
        <v>319</v>
      </c>
      <c r="DE98" s="105">
        <v>317</v>
      </c>
      <c r="DF98" s="105">
        <v>321</v>
      </c>
      <c r="DG98" s="105">
        <v>262</v>
      </c>
      <c r="DH98" s="105">
        <v>254</v>
      </c>
      <c r="DI98" s="105">
        <v>435</v>
      </c>
      <c r="DJ98" s="105">
        <v>3412</v>
      </c>
      <c r="DK98" s="105">
        <v>3270</v>
      </c>
      <c r="DL98" s="105">
        <v>3254</v>
      </c>
      <c r="DM98" s="105">
        <v>2320</v>
      </c>
      <c r="DN98" s="105">
        <v>2351</v>
      </c>
      <c r="DO98" s="105">
        <v>2304</v>
      </c>
      <c r="DP98" s="105">
        <v>3136</v>
      </c>
      <c r="DQ98" s="105">
        <v>3264</v>
      </c>
      <c r="DR98" s="105">
        <v>1907</v>
      </c>
      <c r="DS98" s="105">
        <v>4577</v>
      </c>
      <c r="DT98" s="105">
        <v>5984</v>
      </c>
      <c r="DU98" s="105">
        <v>5766</v>
      </c>
      <c r="DV98" s="105">
        <v>303</v>
      </c>
      <c r="DW98" s="105">
        <v>323</v>
      </c>
      <c r="DX98" s="105">
        <v>407</v>
      </c>
      <c r="DY98" s="105">
        <v>288</v>
      </c>
      <c r="DZ98" s="105">
        <v>197</v>
      </c>
      <c r="EA98" s="105">
        <v>217</v>
      </c>
      <c r="EB98" s="105">
        <v>528</v>
      </c>
      <c r="EC98" s="105">
        <v>460</v>
      </c>
      <c r="ED98" s="105">
        <v>500</v>
      </c>
      <c r="EE98" s="105">
        <v>539</v>
      </c>
      <c r="EF98" s="105">
        <v>765</v>
      </c>
      <c r="EG98" s="105">
        <v>551</v>
      </c>
      <c r="EH98" s="105">
        <v>682</v>
      </c>
      <c r="EI98" s="105">
        <v>604</v>
      </c>
      <c r="EJ98" s="105">
        <v>568</v>
      </c>
      <c r="EK98" s="105">
        <v>569</v>
      </c>
      <c r="EL98" s="105">
        <v>789</v>
      </c>
      <c r="EM98" s="105">
        <v>690</v>
      </c>
      <c r="EN98" s="105">
        <v>844</v>
      </c>
      <c r="EO98" s="105">
        <v>963</v>
      </c>
      <c r="EP98" s="105">
        <v>923</v>
      </c>
      <c r="EQ98" s="105">
        <v>980</v>
      </c>
      <c r="ER98" s="105">
        <v>950</v>
      </c>
      <c r="ES98" s="105">
        <v>987</v>
      </c>
      <c r="ET98" s="105">
        <v>838</v>
      </c>
      <c r="EU98" s="105">
        <v>764</v>
      </c>
      <c r="EV98" s="105">
        <v>753</v>
      </c>
      <c r="EW98" s="105">
        <v>473</v>
      </c>
      <c r="EX98" s="105">
        <v>456</v>
      </c>
      <c r="EY98" s="105">
        <v>394</v>
      </c>
      <c r="EZ98" s="105">
        <v>5815</v>
      </c>
      <c r="FA98" s="105">
        <v>6431</v>
      </c>
      <c r="FB98" s="105">
        <v>5569</v>
      </c>
      <c r="FC98" s="105">
        <v>5954</v>
      </c>
      <c r="FD98" s="105">
        <v>6934</v>
      </c>
      <c r="FE98" s="105">
        <v>6624</v>
      </c>
    </row>
    <row r="99" spans="2:161">
      <c r="B99" s="105">
        <v>47</v>
      </c>
      <c r="C99" s="105">
        <v>153.33000000000001</v>
      </c>
      <c r="D99" s="105">
        <v>2.33</v>
      </c>
      <c r="E99" s="105">
        <v>77.830000000000013</v>
      </c>
      <c r="F99" s="105">
        <v>295.33</v>
      </c>
      <c r="G99" s="105">
        <v>332.33</v>
      </c>
      <c r="H99" s="105">
        <v>315.33</v>
      </c>
      <c r="I99" s="105">
        <v>361.33</v>
      </c>
      <c r="J99" s="105">
        <v>287.33</v>
      </c>
      <c r="K99" s="105">
        <v>304.33</v>
      </c>
      <c r="L99" s="105">
        <v>400.33</v>
      </c>
      <c r="M99" s="105">
        <v>374.33</v>
      </c>
      <c r="N99" s="105">
        <v>559.33000000000004</v>
      </c>
      <c r="O99" s="105">
        <v>329.33</v>
      </c>
      <c r="P99" s="105">
        <v>326.33</v>
      </c>
      <c r="Q99" s="105">
        <v>306.33</v>
      </c>
      <c r="R99" s="105">
        <v>246.33</v>
      </c>
      <c r="S99" s="105">
        <v>263.33</v>
      </c>
      <c r="T99" s="105">
        <v>137.33000000000001</v>
      </c>
      <c r="U99" s="105">
        <v>172.33</v>
      </c>
      <c r="V99" s="105">
        <v>165.33</v>
      </c>
      <c r="W99" s="105">
        <v>159.33000000000001</v>
      </c>
      <c r="X99" s="105">
        <v>2466.83</v>
      </c>
      <c r="Y99" s="105">
        <v>2986.33</v>
      </c>
      <c r="Z99" s="105">
        <v>1947.33</v>
      </c>
      <c r="AA99" s="105">
        <v>1617.33</v>
      </c>
      <c r="AB99" s="105">
        <v>1616.33</v>
      </c>
      <c r="AC99" s="105">
        <v>1649.33</v>
      </c>
      <c r="AD99" s="105">
        <v>914.33</v>
      </c>
      <c r="AE99" s="105">
        <v>958.33</v>
      </c>
      <c r="AF99" s="105">
        <v>923.33</v>
      </c>
      <c r="AG99" s="105">
        <v>629.33000000000004</v>
      </c>
      <c r="AH99" s="105">
        <v>483.33</v>
      </c>
      <c r="AI99" s="105">
        <v>477.33</v>
      </c>
      <c r="AJ99" s="105">
        <v>848.33</v>
      </c>
      <c r="AK99" s="105">
        <v>725.33</v>
      </c>
      <c r="AL99" s="105">
        <v>655.33000000000004</v>
      </c>
      <c r="AM99" s="105">
        <v>506.33</v>
      </c>
      <c r="AN99" s="105">
        <v>464.33</v>
      </c>
      <c r="AO99" s="105">
        <v>510.33</v>
      </c>
      <c r="AP99" s="105">
        <v>577.33000000000004</v>
      </c>
      <c r="AQ99" s="105">
        <v>563.33000000000004</v>
      </c>
      <c r="AR99" s="105">
        <v>631.33000000000004</v>
      </c>
      <c r="AS99" s="105">
        <v>644.33000000000004</v>
      </c>
      <c r="AT99" s="105">
        <v>628.33000000000004</v>
      </c>
      <c r="AU99" s="105">
        <v>591.33000000000004</v>
      </c>
      <c r="AV99" s="105">
        <v>517.33000000000004</v>
      </c>
      <c r="AW99" s="105">
        <v>518.33000000000004</v>
      </c>
      <c r="AX99" s="105">
        <v>515.33000000000004</v>
      </c>
      <c r="AY99" s="105">
        <v>498.33</v>
      </c>
      <c r="AZ99" s="105">
        <v>501.33</v>
      </c>
      <c r="BA99" s="105">
        <v>502.33</v>
      </c>
      <c r="BB99" s="105">
        <v>1492.33</v>
      </c>
      <c r="BC99" s="105">
        <v>1496.33</v>
      </c>
      <c r="BD99" s="105">
        <v>1468.33</v>
      </c>
      <c r="BE99" s="105">
        <v>171.33</v>
      </c>
      <c r="BF99" s="105">
        <v>167.33</v>
      </c>
      <c r="BG99" s="105">
        <v>200.33</v>
      </c>
      <c r="BH99" s="105">
        <v>967.33</v>
      </c>
      <c r="BI99" s="105">
        <v>716.33</v>
      </c>
      <c r="BJ99" s="105">
        <v>564.33000000000004</v>
      </c>
      <c r="BK99" s="105">
        <v>431.33</v>
      </c>
      <c r="BL99" s="105">
        <v>398.33</v>
      </c>
      <c r="BM99" s="105">
        <v>463.33</v>
      </c>
      <c r="BN99" s="105">
        <v>1558.33</v>
      </c>
      <c r="BO99" s="105">
        <v>1577.33</v>
      </c>
      <c r="BP99" s="105">
        <v>1523.33</v>
      </c>
      <c r="BQ99" s="105">
        <v>1864.33</v>
      </c>
      <c r="BR99" s="105">
        <v>2116.33</v>
      </c>
      <c r="BS99" s="105">
        <v>1865.33</v>
      </c>
      <c r="BT99" s="105">
        <v>1110.33</v>
      </c>
      <c r="BU99" s="105">
        <v>1077.33</v>
      </c>
      <c r="BV99" s="105">
        <v>1019.33</v>
      </c>
      <c r="BW99" s="105">
        <v>2204.33</v>
      </c>
      <c r="BX99" s="105">
        <v>1350.33</v>
      </c>
      <c r="BY99" s="105">
        <v>1320.33</v>
      </c>
      <c r="BZ99" s="105">
        <v>1491.33</v>
      </c>
      <c r="CA99" s="105">
        <v>1537.33</v>
      </c>
      <c r="CB99" s="105">
        <v>1714.33</v>
      </c>
      <c r="CC99" s="105">
        <v>905.33</v>
      </c>
      <c r="CD99" s="105">
        <v>908.33</v>
      </c>
      <c r="CE99" s="105">
        <v>1196.33</v>
      </c>
      <c r="CF99" s="105">
        <v>972.33</v>
      </c>
      <c r="CG99" s="105">
        <v>1160.33</v>
      </c>
      <c r="CH99" s="105">
        <v>892.33</v>
      </c>
      <c r="CI99" s="105">
        <v>1072.33</v>
      </c>
      <c r="CJ99" s="105">
        <v>1652.33</v>
      </c>
      <c r="CK99" s="105">
        <v>1329.33</v>
      </c>
      <c r="CL99" s="105">
        <v>447.33</v>
      </c>
      <c r="CM99" s="105">
        <v>400.33</v>
      </c>
      <c r="CN99" s="105">
        <v>428.33</v>
      </c>
      <c r="CO99" s="105">
        <v>467.33</v>
      </c>
      <c r="CP99" s="105">
        <v>462.33</v>
      </c>
      <c r="CQ99" s="105">
        <v>474.33</v>
      </c>
      <c r="CR99" s="105">
        <v>687.33</v>
      </c>
      <c r="CS99" s="105">
        <v>705.33</v>
      </c>
      <c r="CT99" s="105">
        <v>800.33</v>
      </c>
      <c r="CU99" s="105">
        <v>676.33</v>
      </c>
      <c r="CV99" s="105">
        <v>667.33</v>
      </c>
      <c r="CW99" s="105">
        <v>896.33</v>
      </c>
      <c r="CX99" s="105">
        <v>165.33</v>
      </c>
      <c r="CY99" s="105">
        <v>166.33</v>
      </c>
      <c r="CZ99" s="105">
        <v>210.33</v>
      </c>
      <c r="DA99" s="105">
        <v>126.33</v>
      </c>
      <c r="DB99" s="105">
        <v>75.33</v>
      </c>
      <c r="DC99" s="105">
        <v>83.33</v>
      </c>
      <c r="DD99" s="127">
        <v>312.83</v>
      </c>
      <c r="DE99" s="105">
        <v>311.33</v>
      </c>
      <c r="DF99" s="105">
        <v>314.33</v>
      </c>
      <c r="DG99" s="105">
        <v>253.33</v>
      </c>
      <c r="DH99" s="105">
        <v>229.33</v>
      </c>
      <c r="DI99" s="105">
        <v>405.33</v>
      </c>
      <c r="DJ99" s="105">
        <v>3379.33</v>
      </c>
      <c r="DK99" s="105">
        <v>3233.33</v>
      </c>
      <c r="DL99" s="105">
        <v>3232.33</v>
      </c>
      <c r="DM99" s="105">
        <v>2274.33</v>
      </c>
      <c r="DN99" s="105">
        <v>2301.33</v>
      </c>
      <c r="DO99" s="105">
        <v>2298.33</v>
      </c>
      <c r="DP99" s="105">
        <v>3128.33</v>
      </c>
      <c r="DQ99" s="105">
        <v>3262.33</v>
      </c>
      <c r="DR99" s="105">
        <v>1940.33</v>
      </c>
      <c r="DS99" s="105">
        <v>4615.33</v>
      </c>
      <c r="DT99" s="105">
        <v>5961.33</v>
      </c>
      <c r="DU99" s="105">
        <v>5769.33</v>
      </c>
      <c r="DV99" s="105">
        <v>311.33</v>
      </c>
      <c r="DW99" s="105">
        <v>318.33</v>
      </c>
      <c r="DX99" s="105">
        <v>419.33</v>
      </c>
      <c r="DY99" s="105">
        <v>291.33</v>
      </c>
      <c r="DZ99" s="105">
        <v>197.33</v>
      </c>
      <c r="EA99" s="105">
        <v>223.33</v>
      </c>
      <c r="EB99" s="105">
        <v>533.33000000000004</v>
      </c>
      <c r="EC99" s="105">
        <v>460.33</v>
      </c>
      <c r="ED99" s="105">
        <v>496.33</v>
      </c>
      <c r="EE99" s="105">
        <v>559.33000000000004</v>
      </c>
      <c r="EF99" s="105">
        <v>743.33</v>
      </c>
      <c r="EG99" s="105">
        <v>513.33000000000004</v>
      </c>
      <c r="EH99" s="105">
        <v>680.33</v>
      </c>
      <c r="EI99" s="105">
        <v>609.33000000000004</v>
      </c>
      <c r="EJ99" s="105">
        <v>572.33000000000004</v>
      </c>
      <c r="EK99" s="105">
        <v>563.33000000000004</v>
      </c>
      <c r="EL99" s="105">
        <v>779.33</v>
      </c>
      <c r="EM99" s="105">
        <v>700.33</v>
      </c>
      <c r="EN99" s="105">
        <v>858.33</v>
      </c>
      <c r="EO99" s="105">
        <v>935.33</v>
      </c>
      <c r="EP99" s="105">
        <v>909.33</v>
      </c>
      <c r="EQ99" s="105">
        <v>971.33</v>
      </c>
      <c r="ER99" s="105">
        <v>937.33</v>
      </c>
      <c r="ES99" s="105">
        <v>1003.33</v>
      </c>
      <c r="ET99" s="105">
        <v>823.33</v>
      </c>
      <c r="EU99" s="105">
        <v>746.33</v>
      </c>
      <c r="EV99" s="105">
        <v>782.33</v>
      </c>
      <c r="EW99" s="105">
        <v>478.33</v>
      </c>
      <c r="EX99" s="105">
        <v>484.33</v>
      </c>
      <c r="EY99" s="105">
        <v>392.33</v>
      </c>
      <c r="EZ99" s="105">
        <v>5511.33</v>
      </c>
      <c r="FA99" s="105">
        <v>5951.33</v>
      </c>
      <c r="FB99" s="105">
        <v>5200.33</v>
      </c>
      <c r="FC99" s="105">
        <v>5546.33</v>
      </c>
      <c r="FD99" s="105">
        <v>6498.33</v>
      </c>
      <c r="FE99" s="105">
        <v>6143.33</v>
      </c>
    </row>
    <row r="100" spans="2:161">
      <c r="B100" s="105">
        <v>47.5</v>
      </c>
      <c r="C100" s="105">
        <v>150.33000000000001</v>
      </c>
      <c r="D100" s="105">
        <v>11.33</v>
      </c>
      <c r="E100" s="105">
        <v>80.830000000000013</v>
      </c>
      <c r="F100" s="105">
        <v>301.33</v>
      </c>
      <c r="G100" s="105">
        <v>334.33</v>
      </c>
      <c r="H100" s="105">
        <v>315.33</v>
      </c>
      <c r="I100" s="105">
        <v>360.33</v>
      </c>
      <c r="J100" s="105">
        <v>288.33</v>
      </c>
      <c r="K100" s="105">
        <v>297.33</v>
      </c>
      <c r="L100" s="105">
        <v>401.33</v>
      </c>
      <c r="M100" s="105">
        <v>364.33</v>
      </c>
      <c r="N100" s="105">
        <v>560.33000000000004</v>
      </c>
      <c r="O100" s="105">
        <v>323.33</v>
      </c>
      <c r="P100" s="105">
        <v>320.33</v>
      </c>
      <c r="Q100" s="105">
        <v>298.33</v>
      </c>
      <c r="R100" s="105">
        <v>250.33</v>
      </c>
      <c r="S100" s="105">
        <v>259.33</v>
      </c>
      <c r="T100" s="105">
        <v>141.33000000000001</v>
      </c>
      <c r="U100" s="105">
        <v>179.33</v>
      </c>
      <c r="V100" s="105">
        <v>171.33</v>
      </c>
      <c r="W100" s="105">
        <v>155.33000000000001</v>
      </c>
      <c r="X100" s="105">
        <v>2550.83</v>
      </c>
      <c r="Y100" s="105">
        <v>3069.33</v>
      </c>
      <c r="Z100" s="105">
        <v>2032.33</v>
      </c>
      <c r="AA100" s="105">
        <v>1660.33</v>
      </c>
      <c r="AB100" s="105">
        <v>1669.33</v>
      </c>
      <c r="AC100" s="105">
        <v>1653.33</v>
      </c>
      <c r="AD100" s="105">
        <v>921.33</v>
      </c>
      <c r="AE100" s="105">
        <v>953.33</v>
      </c>
      <c r="AF100" s="105">
        <v>923.33</v>
      </c>
      <c r="AG100" s="105">
        <v>629.33000000000004</v>
      </c>
      <c r="AH100" s="105">
        <v>479.33</v>
      </c>
      <c r="AI100" s="105">
        <v>484.33</v>
      </c>
      <c r="AJ100" s="105">
        <v>876.33</v>
      </c>
      <c r="AK100" s="105">
        <v>745.33</v>
      </c>
      <c r="AL100" s="105">
        <v>627.33000000000004</v>
      </c>
      <c r="AM100" s="105">
        <v>504.33</v>
      </c>
      <c r="AN100" s="105">
        <v>471.33</v>
      </c>
      <c r="AO100" s="105">
        <v>516.33000000000004</v>
      </c>
      <c r="AP100" s="105">
        <v>584.33000000000004</v>
      </c>
      <c r="AQ100" s="105">
        <v>570.33000000000004</v>
      </c>
      <c r="AR100" s="105">
        <v>660.33</v>
      </c>
      <c r="AS100" s="105">
        <v>633.33000000000004</v>
      </c>
      <c r="AT100" s="105">
        <v>626.33000000000004</v>
      </c>
      <c r="AU100" s="105">
        <v>610.33000000000004</v>
      </c>
      <c r="AV100" s="105">
        <v>507.33</v>
      </c>
      <c r="AW100" s="105">
        <v>510.33</v>
      </c>
      <c r="AX100" s="105">
        <v>513.33000000000004</v>
      </c>
      <c r="AY100" s="105">
        <v>491.33</v>
      </c>
      <c r="AZ100" s="105">
        <v>485.33</v>
      </c>
      <c r="BA100" s="105">
        <v>509.33</v>
      </c>
      <c r="BB100" s="105">
        <v>1477.33</v>
      </c>
      <c r="BC100" s="105">
        <v>1509.33</v>
      </c>
      <c r="BD100" s="105">
        <v>1459.33</v>
      </c>
      <c r="BE100" s="105">
        <v>168.33</v>
      </c>
      <c r="BF100" s="105">
        <v>174.33</v>
      </c>
      <c r="BG100" s="105">
        <v>190.33</v>
      </c>
      <c r="BH100" s="105">
        <v>923.33</v>
      </c>
      <c r="BI100" s="105">
        <v>723.33</v>
      </c>
      <c r="BJ100" s="105">
        <v>556.33000000000004</v>
      </c>
      <c r="BK100" s="105">
        <v>406.33</v>
      </c>
      <c r="BL100" s="105">
        <v>403.33</v>
      </c>
      <c r="BM100" s="105">
        <v>438.33</v>
      </c>
      <c r="BN100" s="105">
        <v>1559.33</v>
      </c>
      <c r="BO100" s="105">
        <v>1578.33</v>
      </c>
      <c r="BP100" s="105">
        <v>1518.33</v>
      </c>
      <c r="BQ100" s="105">
        <v>1870.33</v>
      </c>
      <c r="BR100" s="105">
        <v>2069.33</v>
      </c>
      <c r="BS100" s="105">
        <v>1869.33</v>
      </c>
      <c r="BT100" s="105">
        <v>1066.33</v>
      </c>
      <c r="BU100" s="105">
        <v>1078.33</v>
      </c>
      <c r="BV100" s="105">
        <v>1043.33</v>
      </c>
      <c r="BW100" s="105">
        <v>2168.33</v>
      </c>
      <c r="BX100" s="105">
        <v>1374.33</v>
      </c>
      <c r="BY100" s="105">
        <v>1325.33</v>
      </c>
      <c r="BZ100" s="105">
        <v>1492.33</v>
      </c>
      <c r="CA100" s="105">
        <v>1581.33</v>
      </c>
      <c r="CB100" s="105">
        <v>1727.33</v>
      </c>
      <c r="CC100" s="105">
        <v>896.33</v>
      </c>
      <c r="CD100" s="105">
        <v>908.33</v>
      </c>
      <c r="CE100" s="105">
        <v>1199.33</v>
      </c>
      <c r="CF100" s="105">
        <v>972.33</v>
      </c>
      <c r="CG100" s="105">
        <v>1183.33</v>
      </c>
      <c r="CH100" s="105">
        <v>861.33</v>
      </c>
      <c r="CI100" s="105">
        <v>1100.33</v>
      </c>
      <c r="CJ100" s="105">
        <v>1673.33</v>
      </c>
      <c r="CK100" s="105">
        <v>1325.33</v>
      </c>
      <c r="CL100" s="105">
        <v>435.33</v>
      </c>
      <c r="CM100" s="105">
        <v>400.33</v>
      </c>
      <c r="CN100" s="105">
        <v>433.33</v>
      </c>
      <c r="CO100" s="105">
        <v>473.33</v>
      </c>
      <c r="CP100" s="105">
        <v>459.33</v>
      </c>
      <c r="CQ100" s="105">
        <v>503.33</v>
      </c>
      <c r="CR100" s="105">
        <v>715.33</v>
      </c>
      <c r="CS100" s="105">
        <v>697.33</v>
      </c>
      <c r="CT100" s="105">
        <v>799.33</v>
      </c>
      <c r="CU100" s="105">
        <v>678.33</v>
      </c>
      <c r="CV100" s="105">
        <v>680.33</v>
      </c>
      <c r="CW100" s="105">
        <v>898.33</v>
      </c>
      <c r="CX100" s="105">
        <v>166.33</v>
      </c>
      <c r="CY100" s="105">
        <v>159.33000000000001</v>
      </c>
      <c r="CZ100" s="105">
        <v>207.33</v>
      </c>
      <c r="DA100" s="105">
        <v>118.33</v>
      </c>
      <c r="DB100" s="105">
        <v>80.33</v>
      </c>
      <c r="DC100" s="105">
        <v>84.33</v>
      </c>
      <c r="DD100" s="127">
        <v>300.83</v>
      </c>
      <c r="DE100" s="105">
        <v>305.33</v>
      </c>
      <c r="DF100" s="105">
        <v>296.33</v>
      </c>
      <c r="DG100" s="105">
        <v>237.33</v>
      </c>
      <c r="DH100" s="105">
        <v>240.33</v>
      </c>
      <c r="DI100" s="105">
        <v>378.33</v>
      </c>
      <c r="DJ100" s="105">
        <v>3384.33</v>
      </c>
      <c r="DK100" s="105">
        <v>3263.33</v>
      </c>
      <c r="DL100" s="105">
        <v>3235.33</v>
      </c>
      <c r="DM100" s="105">
        <v>2290.33</v>
      </c>
      <c r="DN100" s="105">
        <v>2304.33</v>
      </c>
      <c r="DO100" s="105">
        <v>2289.33</v>
      </c>
      <c r="DP100" s="105">
        <v>3100.33</v>
      </c>
      <c r="DQ100" s="105">
        <v>3343.33</v>
      </c>
      <c r="DR100" s="105">
        <v>1869.33</v>
      </c>
      <c r="DS100" s="105">
        <v>4619.33</v>
      </c>
      <c r="DT100" s="105">
        <v>6058.33</v>
      </c>
      <c r="DU100" s="105">
        <v>5937.33</v>
      </c>
      <c r="DV100" s="105">
        <v>305.33</v>
      </c>
      <c r="DW100" s="105">
        <v>326.33</v>
      </c>
      <c r="DX100" s="105">
        <v>402.33</v>
      </c>
      <c r="DY100" s="105">
        <v>271.33</v>
      </c>
      <c r="DZ100" s="105">
        <v>180.33</v>
      </c>
      <c r="EA100" s="105">
        <v>207.33</v>
      </c>
      <c r="EB100" s="105">
        <v>518.33000000000004</v>
      </c>
      <c r="EC100" s="105">
        <v>453.33</v>
      </c>
      <c r="ED100" s="105">
        <v>490.33</v>
      </c>
      <c r="EE100" s="105">
        <v>542.33000000000004</v>
      </c>
      <c r="EF100" s="105">
        <v>744.33</v>
      </c>
      <c r="EG100" s="105">
        <v>526.33000000000004</v>
      </c>
      <c r="EH100" s="105">
        <v>670.33</v>
      </c>
      <c r="EI100" s="105">
        <v>615.33000000000004</v>
      </c>
      <c r="EJ100" s="105">
        <v>543.33000000000004</v>
      </c>
      <c r="EK100" s="105">
        <v>553.33000000000004</v>
      </c>
      <c r="EL100" s="105">
        <v>754.33</v>
      </c>
      <c r="EM100" s="105">
        <v>681.33</v>
      </c>
      <c r="EN100" s="105">
        <v>876.33</v>
      </c>
      <c r="EO100" s="105">
        <v>947.33</v>
      </c>
      <c r="EP100" s="105">
        <v>926.33</v>
      </c>
      <c r="EQ100" s="105">
        <v>979.33</v>
      </c>
      <c r="ER100" s="105">
        <v>951.33</v>
      </c>
      <c r="ES100" s="105">
        <v>1001.33</v>
      </c>
      <c r="ET100" s="105">
        <v>823.33</v>
      </c>
      <c r="EU100" s="105">
        <v>758.33</v>
      </c>
      <c r="EV100" s="105">
        <v>767.33</v>
      </c>
      <c r="EW100" s="105">
        <v>488.33</v>
      </c>
      <c r="EX100" s="105">
        <v>493.33</v>
      </c>
      <c r="EY100" s="105">
        <v>372.33</v>
      </c>
      <c r="EZ100" s="105">
        <v>4983.33</v>
      </c>
      <c r="FA100" s="105">
        <v>5561.33</v>
      </c>
      <c r="FB100" s="105">
        <v>4679.33</v>
      </c>
      <c r="FC100" s="105">
        <v>5228.33</v>
      </c>
      <c r="FD100" s="105">
        <v>6193.33</v>
      </c>
      <c r="FE100" s="105">
        <v>5700.33</v>
      </c>
    </row>
    <row r="101" spans="2:161">
      <c r="B101" s="105">
        <v>48</v>
      </c>
      <c r="C101" s="105">
        <v>133.66999999999999</v>
      </c>
      <c r="D101" s="105">
        <v>6.67</v>
      </c>
      <c r="E101" s="105">
        <v>70.169999999999987</v>
      </c>
      <c r="F101" s="105">
        <v>293.67</v>
      </c>
      <c r="G101" s="105">
        <v>330.67</v>
      </c>
      <c r="H101" s="105">
        <v>303.67</v>
      </c>
      <c r="I101" s="105">
        <v>361.67</v>
      </c>
      <c r="J101" s="105">
        <v>286.67</v>
      </c>
      <c r="K101" s="105">
        <v>294.67</v>
      </c>
      <c r="L101" s="105">
        <v>390.67</v>
      </c>
      <c r="M101" s="105">
        <v>372.67</v>
      </c>
      <c r="N101" s="105">
        <v>566.66999999999996</v>
      </c>
      <c r="O101" s="105">
        <v>320.67</v>
      </c>
      <c r="P101" s="105">
        <v>328.67</v>
      </c>
      <c r="Q101" s="105">
        <v>295.67</v>
      </c>
      <c r="R101" s="105">
        <v>258.67</v>
      </c>
      <c r="S101" s="105">
        <v>251.67</v>
      </c>
      <c r="T101" s="105">
        <v>147.66999999999999</v>
      </c>
      <c r="U101" s="105">
        <v>177.67</v>
      </c>
      <c r="V101" s="105">
        <v>176.67</v>
      </c>
      <c r="W101" s="105">
        <v>172.67</v>
      </c>
      <c r="X101" s="105">
        <v>2664.67</v>
      </c>
      <c r="Y101" s="105">
        <v>3114.67</v>
      </c>
      <c r="Z101" s="105">
        <v>2214.67</v>
      </c>
      <c r="AA101" s="105">
        <v>1718.67</v>
      </c>
      <c r="AB101" s="105">
        <v>1709.67</v>
      </c>
      <c r="AC101" s="105">
        <v>1692.67</v>
      </c>
      <c r="AD101" s="105">
        <v>908.67</v>
      </c>
      <c r="AE101" s="105">
        <v>950.67</v>
      </c>
      <c r="AF101" s="105">
        <v>934.67</v>
      </c>
      <c r="AG101" s="105">
        <v>620.66999999999996</v>
      </c>
      <c r="AH101" s="105">
        <v>484.67</v>
      </c>
      <c r="AI101" s="105">
        <v>475.67</v>
      </c>
      <c r="AJ101" s="105">
        <v>860.67</v>
      </c>
      <c r="AK101" s="105">
        <v>741.67</v>
      </c>
      <c r="AL101" s="105">
        <v>646.66999999999996</v>
      </c>
      <c r="AM101" s="105">
        <v>509.67</v>
      </c>
      <c r="AN101" s="105">
        <v>478.67</v>
      </c>
      <c r="AO101" s="105">
        <v>503.67</v>
      </c>
      <c r="AP101" s="105">
        <v>579.66999999999996</v>
      </c>
      <c r="AQ101" s="105">
        <v>566.66999999999996</v>
      </c>
      <c r="AR101" s="105">
        <v>675.67</v>
      </c>
      <c r="AS101" s="105">
        <v>632.66999999999996</v>
      </c>
      <c r="AT101" s="105">
        <v>646.66999999999996</v>
      </c>
      <c r="AU101" s="105">
        <v>613.66999999999996</v>
      </c>
      <c r="AV101" s="105">
        <v>513.66999999999996</v>
      </c>
      <c r="AW101" s="105">
        <v>518.66999999999996</v>
      </c>
      <c r="AX101" s="105">
        <v>529.66999999999996</v>
      </c>
      <c r="AY101" s="105">
        <v>498.67</v>
      </c>
      <c r="AZ101" s="105">
        <v>488.67</v>
      </c>
      <c r="BA101" s="105">
        <v>503.67</v>
      </c>
      <c r="BB101" s="105">
        <v>1473.67</v>
      </c>
      <c r="BC101" s="105">
        <v>1493.67</v>
      </c>
      <c r="BD101" s="105">
        <v>1473.67</v>
      </c>
      <c r="BE101" s="105">
        <v>172.67</v>
      </c>
      <c r="BF101" s="105">
        <v>159.66999999999999</v>
      </c>
      <c r="BG101" s="105">
        <v>205.67</v>
      </c>
      <c r="BH101" s="105">
        <v>938.67</v>
      </c>
      <c r="BI101" s="105">
        <v>719.67</v>
      </c>
      <c r="BJ101" s="105">
        <v>580.66999999999996</v>
      </c>
      <c r="BK101" s="105">
        <v>399.67</v>
      </c>
      <c r="BL101" s="105">
        <v>427.67</v>
      </c>
      <c r="BM101" s="105">
        <v>435.67</v>
      </c>
      <c r="BN101" s="105">
        <v>1582.67</v>
      </c>
      <c r="BO101" s="105">
        <v>1579.67</v>
      </c>
      <c r="BP101" s="105">
        <v>1537.67</v>
      </c>
      <c r="BQ101" s="105">
        <v>1892.67</v>
      </c>
      <c r="BR101" s="105">
        <v>2081.67</v>
      </c>
      <c r="BS101" s="105">
        <v>1872.67</v>
      </c>
      <c r="BT101" s="105">
        <v>1081.67</v>
      </c>
      <c r="BU101" s="105">
        <v>1065.67</v>
      </c>
      <c r="BV101" s="105">
        <v>1022.67</v>
      </c>
      <c r="BW101" s="105">
        <v>2215.67</v>
      </c>
      <c r="BX101" s="105">
        <v>1364.67</v>
      </c>
      <c r="BY101" s="105">
        <v>1340.67</v>
      </c>
      <c r="BZ101" s="105">
        <v>1492.67</v>
      </c>
      <c r="CA101" s="105">
        <v>1573.67</v>
      </c>
      <c r="CB101" s="105">
        <v>1741.67</v>
      </c>
      <c r="CC101" s="105">
        <v>908.67</v>
      </c>
      <c r="CD101" s="105">
        <v>886.67</v>
      </c>
      <c r="CE101" s="105">
        <v>1173.67</v>
      </c>
      <c r="CF101" s="105">
        <v>992.67</v>
      </c>
      <c r="CG101" s="105">
        <v>1170.67</v>
      </c>
      <c r="CH101" s="105">
        <v>893.67</v>
      </c>
      <c r="CI101" s="105">
        <v>1108.67</v>
      </c>
      <c r="CJ101" s="105">
        <v>1662.67</v>
      </c>
      <c r="CK101" s="105">
        <v>1362.67</v>
      </c>
      <c r="CL101" s="105">
        <v>458.67</v>
      </c>
      <c r="CM101" s="105">
        <v>2081.67</v>
      </c>
      <c r="CN101" s="105">
        <v>434.67</v>
      </c>
      <c r="CO101" s="105">
        <v>472.67</v>
      </c>
      <c r="CP101" s="105">
        <v>454.67</v>
      </c>
      <c r="CQ101" s="105">
        <v>496.67</v>
      </c>
      <c r="CR101" s="105">
        <v>696.67</v>
      </c>
      <c r="CS101" s="105">
        <v>696.67</v>
      </c>
      <c r="CT101" s="105">
        <v>811.67</v>
      </c>
      <c r="CU101" s="105">
        <v>685.67</v>
      </c>
      <c r="CV101" s="105">
        <v>676.67</v>
      </c>
      <c r="CW101" s="105">
        <v>865.67</v>
      </c>
      <c r="CX101" s="105">
        <v>165.67</v>
      </c>
      <c r="CY101" s="105">
        <v>160.66999999999999</v>
      </c>
      <c r="CZ101" s="105">
        <v>203.67</v>
      </c>
      <c r="DA101" s="105">
        <v>115.67</v>
      </c>
      <c r="DB101" s="105">
        <v>91.67</v>
      </c>
      <c r="DC101" s="105">
        <v>83.67</v>
      </c>
      <c r="DD101" s="127">
        <v>304.67</v>
      </c>
      <c r="DE101" s="105">
        <v>308.67</v>
      </c>
      <c r="DF101" s="105">
        <v>300.67</v>
      </c>
      <c r="DG101" s="105">
        <v>252.67</v>
      </c>
      <c r="DH101" s="105">
        <v>252.67</v>
      </c>
      <c r="DI101" s="105">
        <v>404.67</v>
      </c>
      <c r="DJ101" s="105">
        <v>3366.67</v>
      </c>
      <c r="DK101" s="105">
        <v>3228.67</v>
      </c>
      <c r="DL101" s="105">
        <v>3255.67</v>
      </c>
      <c r="DM101" s="105">
        <v>2295.67</v>
      </c>
      <c r="DN101" s="105">
        <v>2325.67</v>
      </c>
      <c r="DO101" s="105">
        <v>2319.67</v>
      </c>
      <c r="DP101" s="105">
        <v>3140.67</v>
      </c>
      <c r="DQ101" s="105">
        <v>3339.67</v>
      </c>
      <c r="DR101" s="105">
        <v>1903.67</v>
      </c>
      <c r="DS101" s="105">
        <v>4716.67</v>
      </c>
      <c r="DT101" s="105">
        <v>6169.67</v>
      </c>
      <c r="DU101" s="105">
        <v>5933.67</v>
      </c>
      <c r="DV101" s="105">
        <v>313.67</v>
      </c>
      <c r="DW101" s="105">
        <v>312.67</v>
      </c>
      <c r="DX101" s="105">
        <v>396.67</v>
      </c>
      <c r="DY101" s="105">
        <v>269.67</v>
      </c>
      <c r="DZ101" s="105">
        <v>174.67</v>
      </c>
      <c r="EA101" s="105">
        <v>203.67</v>
      </c>
      <c r="EB101" s="105">
        <v>518.66999999999996</v>
      </c>
      <c r="EC101" s="105">
        <v>445.67</v>
      </c>
      <c r="ED101" s="105">
        <v>495.67</v>
      </c>
      <c r="EE101" s="105">
        <v>529.66999999999996</v>
      </c>
      <c r="EF101" s="105">
        <v>769.67</v>
      </c>
      <c r="EG101" s="105">
        <v>530.66999999999996</v>
      </c>
      <c r="EH101" s="105">
        <v>687.67</v>
      </c>
      <c r="EI101" s="105">
        <v>587.66999999999996</v>
      </c>
      <c r="EJ101" s="105">
        <v>563.66999999999996</v>
      </c>
      <c r="EK101" s="105">
        <v>541.66999999999996</v>
      </c>
      <c r="EL101" s="105">
        <v>739.67</v>
      </c>
      <c r="EM101" s="105">
        <v>707.67</v>
      </c>
      <c r="EN101" s="105">
        <v>882.67</v>
      </c>
      <c r="EO101" s="105">
        <v>946.67</v>
      </c>
      <c r="EP101" s="105">
        <v>916.67</v>
      </c>
      <c r="EQ101" s="105">
        <v>999.67</v>
      </c>
      <c r="ER101" s="105">
        <v>963.67</v>
      </c>
      <c r="ES101" s="105">
        <v>1009.67</v>
      </c>
      <c r="ET101" s="105">
        <v>841.67</v>
      </c>
      <c r="EU101" s="105">
        <v>775.67</v>
      </c>
      <c r="EV101" s="105">
        <v>771.67</v>
      </c>
      <c r="EW101" s="105">
        <v>486.67</v>
      </c>
      <c r="EX101" s="105">
        <v>484.67</v>
      </c>
      <c r="EY101" s="105">
        <v>368.67</v>
      </c>
      <c r="EZ101" s="105">
        <v>4720.67</v>
      </c>
      <c r="FA101" s="105">
        <v>5170.67</v>
      </c>
      <c r="FB101" s="105">
        <v>4422.67</v>
      </c>
      <c r="FC101" s="105">
        <v>4965.67</v>
      </c>
      <c r="FD101" s="105">
        <v>5785.67</v>
      </c>
      <c r="FE101" s="105">
        <v>5348.67</v>
      </c>
    </row>
    <row r="102" spans="2:161">
      <c r="B102" s="105">
        <v>48.5</v>
      </c>
      <c r="C102" s="105">
        <v>137.16999999999999</v>
      </c>
      <c r="D102" s="105">
        <v>9.17</v>
      </c>
      <c r="E102" s="105">
        <v>73.169999999999987</v>
      </c>
      <c r="F102" s="105">
        <v>292.17</v>
      </c>
      <c r="G102" s="105">
        <v>323.17</v>
      </c>
      <c r="H102" s="105">
        <v>318.17</v>
      </c>
      <c r="I102" s="105">
        <v>364.17</v>
      </c>
      <c r="J102" s="105">
        <v>286.17</v>
      </c>
      <c r="K102" s="105">
        <v>296.17</v>
      </c>
      <c r="L102" s="105">
        <v>391.17</v>
      </c>
      <c r="M102" s="105">
        <v>373.17</v>
      </c>
      <c r="N102" s="105">
        <v>566.16999999999996</v>
      </c>
      <c r="O102" s="105">
        <v>333.17</v>
      </c>
      <c r="P102" s="105">
        <v>324.17</v>
      </c>
      <c r="Q102" s="105">
        <v>307.17</v>
      </c>
      <c r="R102" s="105">
        <v>261.17</v>
      </c>
      <c r="S102" s="105">
        <v>266.17</v>
      </c>
      <c r="T102" s="105">
        <v>145.16999999999999</v>
      </c>
      <c r="U102" s="105">
        <v>183.17</v>
      </c>
      <c r="V102" s="105">
        <v>180.17</v>
      </c>
      <c r="W102" s="105">
        <v>161.16999999999999</v>
      </c>
      <c r="X102" s="105">
        <v>2747.17</v>
      </c>
      <c r="Y102" s="105">
        <v>3128.17</v>
      </c>
      <c r="Z102" s="105">
        <v>2366.17</v>
      </c>
      <c r="AA102" s="105">
        <v>1705.17</v>
      </c>
      <c r="AB102" s="105">
        <v>1741.17</v>
      </c>
      <c r="AC102" s="105">
        <v>1748.17</v>
      </c>
      <c r="AD102" s="105">
        <v>918.17</v>
      </c>
      <c r="AE102" s="105">
        <v>938.17</v>
      </c>
      <c r="AF102" s="105">
        <v>908.17</v>
      </c>
      <c r="AG102" s="105">
        <v>621.16999999999996</v>
      </c>
      <c r="AH102" s="105">
        <v>478.17</v>
      </c>
      <c r="AI102" s="105">
        <v>481.17</v>
      </c>
      <c r="AJ102" s="105">
        <v>879.17</v>
      </c>
      <c r="AK102" s="105">
        <v>765.17</v>
      </c>
      <c r="AL102" s="105">
        <v>647.16999999999996</v>
      </c>
      <c r="AM102" s="105">
        <v>516.16999999999996</v>
      </c>
      <c r="AN102" s="105">
        <v>484.17</v>
      </c>
      <c r="AO102" s="105">
        <v>512.16999999999996</v>
      </c>
      <c r="AP102" s="105">
        <v>592.16999999999996</v>
      </c>
      <c r="AQ102" s="105">
        <v>573.16999999999996</v>
      </c>
      <c r="AR102" s="105">
        <v>654.16999999999996</v>
      </c>
      <c r="AS102" s="105">
        <v>663.17</v>
      </c>
      <c r="AT102" s="105">
        <v>646.16999999999996</v>
      </c>
      <c r="AU102" s="105">
        <v>627.16999999999996</v>
      </c>
      <c r="AV102" s="105">
        <v>525.16999999999996</v>
      </c>
      <c r="AW102" s="105">
        <v>521.16999999999996</v>
      </c>
      <c r="AX102" s="105">
        <v>523.16999999999996</v>
      </c>
      <c r="AY102" s="105">
        <v>509.17</v>
      </c>
      <c r="AZ102" s="105">
        <v>504.17</v>
      </c>
      <c r="BA102" s="105">
        <v>516.16999999999996</v>
      </c>
      <c r="BB102" s="105">
        <v>1515.17</v>
      </c>
      <c r="BC102" s="105">
        <v>1485.17</v>
      </c>
      <c r="BD102" s="105">
        <v>1489.17</v>
      </c>
      <c r="BE102" s="105">
        <v>182.17</v>
      </c>
      <c r="BF102" s="105">
        <v>163.16999999999999</v>
      </c>
      <c r="BG102" s="105">
        <v>195.17</v>
      </c>
      <c r="BH102" s="105">
        <v>1009.17</v>
      </c>
      <c r="BI102" s="105">
        <v>715.17</v>
      </c>
      <c r="BJ102" s="105">
        <v>575.16999999999996</v>
      </c>
      <c r="BK102" s="105">
        <v>414.17</v>
      </c>
      <c r="BL102" s="105">
        <v>434.17</v>
      </c>
      <c r="BM102" s="105">
        <v>457.17</v>
      </c>
      <c r="BN102" s="105">
        <v>1577.17</v>
      </c>
      <c r="BO102" s="105">
        <v>1571.17</v>
      </c>
      <c r="BP102" s="105">
        <v>1533.17</v>
      </c>
      <c r="BQ102" s="105">
        <v>1862.17</v>
      </c>
      <c r="BR102" s="105">
        <v>2083.17</v>
      </c>
      <c r="BS102" s="105">
        <v>1852.17</v>
      </c>
      <c r="BT102" s="105">
        <v>1079.17</v>
      </c>
      <c r="BU102" s="105">
        <v>1095.17</v>
      </c>
      <c r="BV102" s="105">
        <v>1058.17</v>
      </c>
      <c r="BW102" s="105">
        <v>2226.17</v>
      </c>
      <c r="BX102" s="105">
        <v>1397.17</v>
      </c>
      <c r="BY102" s="105">
        <v>1365.17</v>
      </c>
      <c r="BZ102" s="105">
        <v>1509.17</v>
      </c>
      <c r="CA102" s="105">
        <v>1567.17</v>
      </c>
      <c r="CB102" s="105">
        <v>1750.17</v>
      </c>
      <c r="CC102" s="105">
        <v>903.17</v>
      </c>
      <c r="CD102" s="105">
        <v>911.17</v>
      </c>
      <c r="CE102" s="105">
        <v>1221.17</v>
      </c>
      <c r="CF102" s="105">
        <v>1001.17</v>
      </c>
      <c r="CG102" s="105">
        <v>1164.17</v>
      </c>
      <c r="CH102" s="105">
        <v>856.17</v>
      </c>
      <c r="CI102" s="105">
        <v>1097.17</v>
      </c>
      <c r="CJ102" s="105">
        <v>1698.17</v>
      </c>
      <c r="CK102" s="105">
        <v>1381.17</v>
      </c>
      <c r="CL102" s="105">
        <v>446.17</v>
      </c>
      <c r="CM102" s="105">
        <v>827.17</v>
      </c>
      <c r="CN102" s="105">
        <v>438.17</v>
      </c>
      <c r="CO102" s="105">
        <v>494.17</v>
      </c>
      <c r="CP102" s="105">
        <v>472.17</v>
      </c>
      <c r="CQ102" s="105">
        <v>505.17</v>
      </c>
      <c r="CR102" s="105">
        <v>728.17</v>
      </c>
      <c r="CS102" s="105">
        <v>732.17</v>
      </c>
      <c r="CT102" s="105">
        <v>826.17</v>
      </c>
      <c r="CU102" s="105">
        <v>690.17</v>
      </c>
      <c r="CV102" s="105">
        <v>704.17</v>
      </c>
      <c r="CW102" s="105">
        <v>889.17</v>
      </c>
      <c r="CX102" s="105">
        <v>166.17</v>
      </c>
      <c r="CY102" s="105">
        <v>164.17</v>
      </c>
      <c r="CZ102" s="105">
        <v>198.17</v>
      </c>
      <c r="DA102" s="105">
        <v>131.16999999999999</v>
      </c>
      <c r="DB102" s="105">
        <v>90.17</v>
      </c>
      <c r="DC102" s="105">
        <v>88.17</v>
      </c>
      <c r="DD102" s="127">
        <v>331.17</v>
      </c>
      <c r="DE102" s="105">
        <v>322.17</v>
      </c>
      <c r="DF102" s="105">
        <v>340.17</v>
      </c>
      <c r="DG102" s="105">
        <v>258.17</v>
      </c>
      <c r="DH102" s="105">
        <v>264.17</v>
      </c>
      <c r="DI102" s="105">
        <v>435.17</v>
      </c>
      <c r="DJ102" s="105">
        <v>3435.17</v>
      </c>
      <c r="DK102" s="105">
        <v>3215.17</v>
      </c>
      <c r="DL102" s="105">
        <v>3235.17</v>
      </c>
      <c r="DM102" s="105">
        <v>2271.17</v>
      </c>
      <c r="DN102" s="105">
        <v>2268.17</v>
      </c>
      <c r="DO102" s="105">
        <v>2290.17</v>
      </c>
      <c r="DP102" s="105">
        <v>3228.17</v>
      </c>
      <c r="DQ102" s="105">
        <v>3401.17</v>
      </c>
      <c r="DR102" s="105">
        <v>2012.17</v>
      </c>
      <c r="DS102" s="105">
        <v>4838.17</v>
      </c>
      <c r="DT102" s="105">
        <v>6304.17</v>
      </c>
      <c r="DU102" s="105">
        <v>6092.17</v>
      </c>
      <c r="DV102" s="105">
        <v>314.17</v>
      </c>
      <c r="DW102" s="105">
        <v>306.17</v>
      </c>
      <c r="DX102" s="105">
        <v>401.17</v>
      </c>
      <c r="DY102" s="105">
        <v>280.17</v>
      </c>
      <c r="DZ102" s="105">
        <v>179.17</v>
      </c>
      <c r="EA102" s="105">
        <v>201.17</v>
      </c>
      <c r="EB102" s="105">
        <v>531.16999999999996</v>
      </c>
      <c r="EC102" s="105">
        <v>453.17</v>
      </c>
      <c r="ED102" s="105">
        <v>509.17</v>
      </c>
      <c r="EE102" s="105">
        <v>559.16999999999996</v>
      </c>
      <c r="EF102" s="105">
        <v>761.17</v>
      </c>
      <c r="EG102" s="105">
        <v>568.16999999999996</v>
      </c>
      <c r="EH102" s="105">
        <v>679.17</v>
      </c>
      <c r="EI102" s="105">
        <v>598.16999999999996</v>
      </c>
      <c r="EJ102" s="105">
        <v>537.16999999999996</v>
      </c>
      <c r="EK102" s="105">
        <v>557.16999999999996</v>
      </c>
      <c r="EL102" s="105">
        <v>733.17</v>
      </c>
      <c r="EM102" s="105">
        <v>714.17</v>
      </c>
      <c r="EN102" s="105">
        <v>881.17</v>
      </c>
      <c r="EO102" s="105">
        <v>965.17</v>
      </c>
      <c r="EP102" s="105">
        <v>935.17</v>
      </c>
      <c r="EQ102" s="105">
        <v>1015.17</v>
      </c>
      <c r="ER102" s="105">
        <v>966.17</v>
      </c>
      <c r="ES102" s="105">
        <v>1031.17</v>
      </c>
      <c r="ET102" s="105">
        <v>860.17</v>
      </c>
      <c r="EU102" s="105">
        <v>783.17</v>
      </c>
      <c r="EV102" s="105">
        <v>795.17</v>
      </c>
      <c r="EW102" s="105">
        <v>504.17</v>
      </c>
      <c r="EX102" s="105">
        <v>498.17</v>
      </c>
      <c r="EY102" s="105">
        <v>354.17</v>
      </c>
      <c r="EZ102" s="105">
        <v>4440.17</v>
      </c>
      <c r="FA102" s="105">
        <v>4892.17</v>
      </c>
      <c r="FB102" s="105">
        <v>4096.17</v>
      </c>
      <c r="FC102" s="105">
        <v>4675.17</v>
      </c>
      <c r="FD102" s="105">
        <v>5574.17</v>
      </c>
      <c r="FE102" s="105">
        <v>5157.17</v>
      </c>
    </row>
    <row r="103" spans="2:161">
      <c r="B103" s="105">
        <v>49</v>
      </c>
      <c r="C103" s="105">
        <v>135.83000000000001</v>
      </c>
      <c r="D103" s="105">
        <v>18.829999999999998</v>
      </c>
      <c r="E103" s="105">
        <v>77.330000000000013</v>
      </c>
      <c r="F103" s="105">
        <v>267.83</v>
      </c>
      <c r="G103" s="105">
        <v>309.83</v>
      </c>
      <c r="H103" s="105">
        <v>290.83</v>
      </c>
      <c r="I103" s="105">
        <v>324.83</v>
      </c>
      <c r="J103" s="105">
        <v>268.83</v>
      </c>
      <c r="K103" s="105">
        <v>273.83</v>
      </c>
      <c r="L103" s="105">
        <v>406.83</v>
      </c>
      <c r="M103" s="105">
        <v>377.83</v>
      </c>
      <c r="N103" s="105">
        <v>593.83000000000004</v>
      </c>
      <c r="O103" s="105">
        <v>334.83</v>
      </c>
      <c r="P103" s="105">
        <v>335.83</v>
      </c>
      <c r="Q103" s="105">
        <v>305.83</v>
      </c>
      <c r="R103" s="105">
        <v>242.83</v>
      </c>
      <c r="S103" s="105">
        <v>233.83</v>
      </c>
      <c r="T103" s="105">
        <v>131.83000000000001</v>
      </c>
      <c r="U103" s="105">
        <v>148.83000000000001</v>
      </c>
      <c r="V103" s="105">
        <v>155.83000000000001</v>
      </c>
      <c r="W103" s="105">
        <v>141.83000000000001</v>
      </c>
      <c r="X103" s="105">
        <v>2858.83</v>
      </c>
      <c r="Y103" s="105">
        <v>3205.83</v>
      </c>
      <c r="Z103" s="105">
        <v>2511.83</v>
      </c>
      <c r="AA103" s="105">
        <v>1745.83</v>
      </c>
      <c r="AB103" s="105">
        <v>1774.83</v>
      </c>
      <c r="AC103" s="105">
        <v>1764.83</v>
      </c>
      <c r="AD103" s="105">
        <v>861.83</v>
      </c>
      <c r="AE103" s="105">
        <v>877.83</v>
      </c>
      <c r="AF103" s="105">
        <v>857.83</v>
      </c>
      <c r="AG103" s="105">
        <v>578.83000000000004</v>
      </c>
      <c r="AH103" s="105">
        <v>446.83</v>
      </c>
      <c r="AI103" s="105">
        <v>437.83</v>
      </c>
      <c r="AJ103" s="105">
        <v>889.83</v>
      </c>
      <c r="AK103" s="105">
        <v>764.83</v>
      </c>
      <c r="AL103" s="105">
        <v>649.83000000000004</v>
      </c>
      <c r="AM103" s="105">
        <v>519.83000000000004</v>
      </c>
      <c r="AN103" s="105">
        <v>488.83</v>
      </c>
      <c r="AO103" s="105">
        <v>519.83000000000004</v>
      </c>
      <c r="AP103" s="105">
        <v>615.83000000000004</v>
      </c>
      <c r="AQ103" s="105">
        <v>589.83000000000004</v>
      </c>
      <c r="AR103" s="105">
        <v>685.83</v>
      </c>
      <c r="AS103" s="105">
        <v>686.83</v>
      </c>
      <c r="AT103" s="105">
        <v>663.83</v>
      </c>
      <c r="AU103" s="105">
        <v>628.83000000000004</v>
      </c>
      <c r="AV103" s="105">
        <v>521.83000000000004</v>
      </c>
      <c r="AW103" s="105">
        <v>526.83000000000004</v>
      </c>
      <c r="AX103" s="105">
        <v>533.83000000000004</v>
      </c>
      <c r="AY103" s="105">
        <v>511.83</v>
      </c>
      <c r="AZ103" s="105">
        <v>504.83</v>
      </c>
      <c r="BA103" s="105">
        <v>529.83000000000004</v>
      </c>
      <c r="BB103" s="105">
        <v>1523.83</v>
      </c>
      <c r="BC103" s="105">
        <v>1534.83</v>
      </c>
      <c r="BD103" s="105">
        <v>1488.83</v>
      </c>
      <c r="BE103" s="105">
        <v>177.83</v>
      </c>
      <c r="BF103" s="105">
        <v>171.83</v>
      </c>
      <c r="BG103" s="105">
        <v>194.83</v>
      </c>
      <c r="BH103" s="105">
        <v>956.83</v>
      </c>
      <c r="BI103" s="105">
        <v>728.83</v>
      </c>
      <c r="BJ103" s="105">
        <v>579.83000000000004</v>
      </c>
      <c r="BK103" s="105">
        <v>424.83</v>
      </c>
      <c r="BL103" s="105">
        <v>433.83</v>
      </c>
      <c r="BM103" s="105">
        <v>451.83</v>
      </c>
      <c r="BN103" s="105">
        <v>1487.83</v>
      </c>
      <c r="BO103" s="105">
        <v>1500.83</v>
      </c>
      <c r="BP103" s="105">
        <v>1445.83</v>
      </c>
      <c r="BQ103" s="105">
        <v>1786.83</v>
      </c>
      <c r="BR103" s="105">
        <v>1973.83</v>
      </c>
      <c r="BS103" s="105">
        <v>1761.83</v>
      </c>
      <c r="BT103" s="105">
        <v>1075.83</v>
      </c>
      <c r="BU103" s="105">
        <v>1069.83</v>
      </c>
      <c r="BV103" s="105">
        <v>1060.83</v>
      </c>
      <c r="BW103" s="105">
        <v>2262.83</v>
      </c>
      <c r="BX103" s="105">
        <v>1410.83</v>
      </c>
      <c r="BY103" s="105">
        <v>1393.83</v>
      </c>
      <c r="BZ103" s="105">
        <v>1527.83</v>
      </c>
      <c r="CA103" s="105">
        <v>1608.83</v>
      </c>
      <c r="CB103" s="105">
        <v>1755.83</v>
      </c>
      <c r="CC103" s="105">
        <v>917.83</v>
      </c>
      <c r="CD103" s="105">
        <v>931.83</v>
      </c>
      <c r="CE103" s="105">
        <v>1222.83</v>
      </c>
      <c r="CF103" s="105">
        <v>1022.83</v>
      </c>
      <c r="CG103" s="105">
        <v>1175.83</v>
      </c>
      <c r="CH103" s="105">
        <v>915.83</v>
      </c>
      <c r="CI103" s="105">
        <v>1122.83</v>
      </c>
      <c r="CJ103" s="105">
        <v>1732.83</v>
      </c>
      <c r="CK103" s="105">
        <v>1410.83</v>
      </c>
      <c r="CL103" s="105">
        <v>477.83</v>
      </c>
      <c r="CM103" s="105">
        <v>446.83</v>
      </c>
      <c r="CN103" s="105">
        <v>441.83</v>
      </c>
      <c r="CO103" s="105">
        <v>476.83</v>
      </c>
      <c r="CP103" s="105">
        <v>472.83</v>
      </c>
      <c r="CQ103" s="105">
        <v>492.83</v>
      </c>
      <c r="CR103" s="105">
        <v>710.83</v>
      </c>
      <c r="CS103" s="105">
        <v>730.83</v>
      </c>
      <c r="CT103" s="105">
        <v>805.83</v>
      </c>
      <c r="CU103" s="105">
        <v>685.83</v>
      </c>
      <c r="CV103" s="105">
        <v>678.83</v>
      </c>
      <c r="CW103" s="105">
        <v>920.83</v>
      </c>
      <c r="CX103" s="105">
        <v>190.83</v>
      </c>
      <c r="CY103" s="105">
        <v>170.83</v>
      </c>
      <c r="CZ103" s="105">
        <v>209.83</v>
      </c>
      <c r="DA103" s="105">
        <v>129.83000000000001</v>
      </c>
      <c r="DB103" s="105">
        <v>99.83</v>
      </c>
      <c r="DC103" s="105">
        <v>93.83</v>
      </c>
      <c r="DD103" s="127">
        <v>322.83</v>
      </c>
      <c r="DE103" s="105">
        <v>321.83</v>
      </c>
      <c r="DF103" s="105">
        <v>323.83</v>
      </c>
      <c r="DG103" s="105">
        <v>271.83</v>
      </c>
      <c r="DH103" s="105">
        <v>259.83</v>
      </c>
      <c r="DI103" s="105">
        <v>410.83</v>
      </c>
      <c r="DJ103" s="105">
        <v>3258.83</v>
      </c>
      <c r="DK103" s="105">
        <v>3061.83</v>
      </c>
      <c r="DL103" s="105">
        <v>3088.83</v>
      </c>
      <c r="DM103" s="105">
        <v>2201.83</v>
      </c>
      <c r="DN103" s="105">
        <v>2150.83</v>
      </c>
      <c r="DO103" s="105">
        <v>2186.83</v>
      </c>
      <c r="DP103" s="105">
        <v>3244.83</v>
      </c>
      <c r="DQ103" s="105">
        <v>3403.83</v>
      </c>
      <c r="DR103" s="105">
        <v>1954.83</v>
      </c>
      <c r="DS103" s="105">
        <v>4857.83</v>
      </c>
      <c r="DT103" s="105">
        <v>6354.83</v>
      </c>
      <c r="DU103" s="105">
        <v>6081.83</v>
      </c>
      <c r="DV103" s="105">
        <v>316.83</v>
      </c>
      <c r="DW103" s="105">
        <v>333.83</v>
      </c>
      <c r="DX103" s="105">
        <v>419.83</v>
      </c>
      <c r="DY103" s="105">
        <v>278.83</v>
      </c>
      <c r="DZ103" s="105">
        <v>175.83</v>
      </c>
      <c r="EA103" s="105">
        <v>210.83</v>
      </c>
      <c r="EB103" s="105">
        <v>520.83000000000004</v>
      </c>
      <c r="EC103" s="105">
        <v>456.83</v>
      </c>
      <c r="ED103" s="105">
        <v>512.83000000000004</v>
      </c>
      <c r="EE103" s="105">
        <v>540.83000000000004</v>
      </c>
      <c r="EF103" s="105">
        <v>757.83</v>
      </c>
      <c r="EG103" s="105">
        <v>553.83000000000004</v>
      </c>
      <c r="EH103" s="105">
        <v>689.83</v>
      </c>
      <c r="EI103" s="105">
        <v>577.83000000000004</v>
      </c>
      <c r="EJ103" s="105">
        <v>546.83000000000004</v>
      </c>
      <c r="EK103" s="105">
        <v>569.83000000000004</v>
      </c>
      <c r="EL103" s="105">
        <v>742.83</v>
      </c>
      <c r="EM103" s="105">
        <v>702.83</v>
      </c>
      <c r="EN103" s="105">
        <v>885.83</v>
      </c>
      <c r="EO103" s="105">
        <v>948.83</v>
      </c>
      <c r="EP103" s="105">
        <v>935.83</v>
      </c>
      <c r="EQ103" s="105">
        <v>997.83</v>
      </c>
      <c r="ER103" s="105">
        <v>976.83</v>
      </c>
      <c r="ES103" s="105">
        <v>1058.83</v>
      </c>
      <c r="ET103" s="105">
        <v>866.83</v>
      </c>
      <c r="EU103" s="105">
        <v>806.83</v>
      </c>
      <c r="EV103" s="105">
        <v>807.83</v>
      </c>
      <c r="EW103" s="105">
        <v>487.83</v>
      </c>
      <c r="EX103" s="105">
        <v>499.83</v>
      </c>
      <c r="EY103" s="105">
        <v>351.83</v>
      </c>
      <c r="EZ103" s="105">
        <v>3961.83</v>
      </c>
      <c r="FA103" s="105">
        <v>4508.83</v>
      </c>
      <c r="FB103" s="105">
        <v>3767.83</v>
      </c>
      <c r="FC103" s="105">
        <v>4236.83</v>
      </c>
      <c r="FD103" s="105">
        <v>5143.83</v>
      </c>
      <c r="FE103" s="105">
        <v>4834.83</v>
      </c>
    </row>
    <row r="104" spans="2:161">
      <c r="B104" s="105">
        <v>49.5</v>
      </c>
      <c r="C104" s="105">
        <v>150</v>
      </c>
      <c r="D104" s="105">
        <v>30</v>
      </c>
      <c r="E104" s="105">
        <v>90</v>
      </c>
      <c r="F104" s="105">
        <v>269</v>
      </c>
      <c r="G104" s="105">
        <v>311</v>
      </c>
      <c r="H104" s="105">
        <v>303</v>
      </c>
      <c r="I104" s="105">
        <v>333</v>
      </c>
      <c r="J104" s="105">
        <v>262</v>
      </c>
      <c r="K104" s="105">
        <v>265</v>
      </c>
      <c r="L104" s="105">
        <v>418</v>
      </c>
      <c r="M104" s="105">
        <v>394</v>
      </c>
      <c r="N104" s="105">
        <v>591</v>
      </c>
      <c r="O104" s="105">
        <v>343</v>
      </c>
      <c r="P104" s="105">
        <v>335</v>
      </c>
      <c r="Q104" s="105">
        <v>315</v>
      </c>
      <c r="R104" s="105">
        <v>245</v>
      </c>
      <c r="S104" s="105">
        <v>245</v>
      </c>
      <c r="T104" s="105">
        <v>130</v>
      </c>
      <c r="U104" s="105">
        <v>155</v>
      </c>
      <c r="V104" s="105">
        <v>162</v>
      </c>
      <c r="W104" s="105">
        <v>152</v>
      </c>
      <c r="X104" s="105">
        <v>2932</v>
      </c>
      <c r="Y104" s="105">
        <v>3220</v>
      </c>
      <c r="Z104" s="105">
        <v>2644</v>
      </c>
      <c r="AA104" s="105">
        <v>1748</v>
      </c>
      <c r="AB104" s="105">
        <v>1798</v>
      </c>
      <c r="AC104" s="105">
        <v>1785</v>
      </c>
      <c r="AD104" s="105">
        <v>833</v>
      </c>
      <c r="AE104" s="105">
        <v>865</v>
      </c>
      <c r="AF104" s="105">
        <v>858</v>
      </c>
      <c r="AG104" s="105">
        <v>577</v>
      </c>
      <c r="AH104" s="105">
        <v>432</v>
      </c>
      <c r="AI104" s="105">
        <v>436</v>
      </c>
      <c r="AJ104" s="105">
        <v>883</v>
      </c>
      <c r="AK104" s="105">
        <v>768</v>
      </c>
      <c r="AL104" s="105">
        <v>639</v>
      </c>
      <c r="AM104" s="105">
        <v>527</v>
      </c>
      <c r="AN104" s="105">
        <v>494</v>
      </c>
      <c r="AO104" s="105">
        <v>533</v>
      </c>
      <c r="AP104" s="105">
        <v>637</v>
      </c>
      <c r="AQ104" s="105">
        <v>606</v>
      </c>
      <c r="AR104" s="105">
        <v>693</v>
      </c>
      <c r="AS104" s="105">
        <v>687</v>
      </c>
      <c r="AT104" s="105">
        <v>693</v>
      </c>
      <c r="AU104" s="105">
        <v>627</v>
      </c>
      <c r="AV104" s="105">
        <v>537</v>
      </c>
      <c r="AW104" s="105">
        <v>545</v>
      </c>
      <c r="AX104" s="105">
        <v>547</v>
      </c>
      <c r="AY104" s="105">
        <v>520</v>
      </c>
      <c r="AZ104" s="105">
        <v>517</v>
      </c>
      <c r="BA104" s="105">
        <v>530</v>
      </c>
      <c r="BB104" s="105">
        <v>1512</v>
      </c>
      <c r="BC104" s="105">
        <v>1535</v>
      </c>
      <c r="BD104" s="105">
        <v>1512</v>
      </c>
      <c r="BE104" s="105">
        <v>179</v>
      </c>
      <c r="BF104" s="105">
        <v>183</v>
      </c>
      <c r="BG104" s="105">
        <v>216</v>
      </c>
      <c r="BH104" s="105">
        <v>979</v>
      </c>
      <c r="BI104" s="105">
        <v>765</v>
      </c>
      <c r="BJ104" s="105">
        <v>591</v>
      </c>
      <c r="BK104" s="105">
        <v>425</v>
      </c>
      <c r="BL104" s="105">
        <v>419</v>
      </c>
      <c r="BM104" s="105">
        <v>452</v>
      </c>
      <c r="BN104" s="105">
        <v>1463</v>
      </c>
      <c r="BO104" s="105">
        <v>1477</v>
      </c>
      <c r="BP104" s="105">
        <v>1433</v>
      </c>
      <c r="BQ104" s="105">
        <v>1731</v>
      </c>
      <c r="BR104" s="105">
        <v>1953</v>
      </c>
      <c r="BS104" s="105">
        <v>1750</v>
      </c>
      <c r="BT104" s="105">
        <v>1075</v>
      </c>
      <c r="BU104" s="105">
        <v>1093</v>
      </c>
      <c r="BV104" s="105">
        <v>1044</v>
      </c>
      <c r="BW104" s="105">
        <v>2261</v>
      </c>
      <c r="BX104" s="105">
        <v>1397</v>
      </c>
      <c r="BY104" s="105">
        <v>1362</v>
      </c>
      <c r="BZ104" s="105">
        <v>1551</v>
      </c>
      <c r="CA104" s="105">
        <v>1631</v>
      </c>
      <c r="CB104" s="105">
        <v>1765</v>
      </c>
      <c r="CC104" s="105">
        <v>935</v>
      </c>
      <c r="CD104" s="105">
        <v>908</v>
      </c>
      <c r="CE104" s="105">
        <v>1214</v>
      </c>
      <c r="CF104" s="105">
        <v>974</v>
      </c>
      <c r="CG104" s="105">
        <v>1176</v>
      </c>
      <c r="CH104" s="105">
        <v>887</v>
      </c>
      <c r="CI104" s="105">
        <v>1130</v>
      </c>
      <c r="CJ104" s="105">
        <v>1731</v>
      </c>
      <c r="CK104" s="105">
        <v>1394</v>
      </c>
      <c r="CL104" s="105">
        <v>470</v>
      </c>
      <c r="CM104" s="105">
        <v>438</v>
      </c>
      <c r="CN104" s="105">
        <v>445</v>
      </c>
      <c r="CO104" s="105">
        <v>503</v>
      </c>
      <c r="CP104" s="105">
        <v>468</v>
      </c>
      <c r="CQ104" s="105">
        <v>502</v>
      </c>
      <c r="CR104" s="105">
        <v>704</v>
      </c>
      <c r="CS104" s="105">
        <v>721</v>
      </c>
      <c r="CT104" s="105">
        <v>788</v>
      </c>
      <c r="CU104" s="105">
        <v>704</v>
      </c>
      <c r="CV104" s="105">
        <v>698</v>
      </c>
      <c r="CW104" s="105">
        <v>908</v>
      </c>
      <c r="CX104" s="105">
        <v>174</v>
      </c>
      <c r="CY104" s="105">
        <v>176</v>
      </c>
      <c r="CZ104" s="105">
        <v>229</v>
      </c>
      <c r="DA104" s="105">
        <v>136</v>
      </c>
      <c r="DB104" s="105">
        <v>106</v>
      </c>
      <c r="DC104" s="105">
        <v>93</v>
      </c>
      <c r="DD104" s="127">
        <v>290.5</v>
      </c>
      <c r="DE104" s="105">
        <v>303</v>
      </c>
      <c r="DF104" s="105">
        <v>278</v>
      </c>
      <c r="DG104" s="105">
        <v>258</v>
      </c>
      <c r="DH104" s="105">
        <v>229</v>
      </c>
      <c r="DI104" s="105">
        <v>403</v>
      </c>
      <c r="DJ104" s="105">
        <v>3237</v>
      </c>
      <c r="DK104" s="105">
        <v>3056</v>
      </c>
      <c r="DL104" s="105">
        <v>3065</v>
      </c>
      <c r="DM104" s="105">
        <v>2168</v>
      </c>
      <c r="DN104" s="105">
        <v>2154</v>
      </c>
      <c r="DO104" s="105">
        <v>2141</v>
      </c>
      <c r="DP104" s="105">
        <v>3242</v>
      </c>
      <c r="DQ104" s="105">
        <v>3422</v>
      </c>
      <c r="DR104" s="105">
        <v>1953</v>
      </c>
      <c r="DS104" s="105">
        <v>4815</v>
      </c>
      <c r="DT104" s="105">
        <v>6244</v>
      </c>
      <c r="DU104" s="105">
        <v>6105</v>
      </c>
      <c r="DV104" s="105">
        <v>313</v>
      </c>
      <c r="DW104" s="105">
        <v>329</v>
      </c>
      <c r="DX104" s="105">
        <v>427</v>
      </c>
      <c r="DY104" s="105">
        <v>272</v>
      </c>
      <c r="DZ104" s="105">
        <v>177</v>
      </c>
      <c r="EA104" s="105">
        <v>203</v>
      </c>
      <c r="EB104" s="105">
        <v>542</v>
      </c>
      <c r="EC104" s="105">
        <v>449</v>
      </c>
      <c r="ED104" s="105">
        <v>521</v>
      </c>
      <c r="EE104" s="105">
        <v>550</v>
      </c>
      <c r="EF104" s="105">
        <v>750</v>
      </c>
      <c r="EG104" s="105">
        <v>546</v>
      </c>
      <c r="EH104" s="105">
        <v>693</v>
      </c>
      <c r="EI104" s="105">
        <v>596</v>
      </c>
      <c r="EJ104" s="105">
        <v>534</v>
      </c>
      <c r="EK104" s="105">
        <v>555</v>
      </c>
      <c r="EL104" s="105">
        <v>736</v>
      </c>
      <c r="EM104" s="105">
        <v>707</v>
      </c>
      <c r="EN104" s="105">
        <v>879</v>
      </c>
      <c r="EO104" s="105">
        <v>999</v>
      </c>
      <c r="EP104" s="105">
        <v>949</v>
      </c>
      <c r="EQ104" s="105">
        <v>1012</v>
      </c>
      <c r="ER104" s="105">
        <v>972</v>
      </c>
      <c r="ES104" s="105">
        <v>1018</v>
      </c>
      <c r="ET104" s="105">
        <v>879</v>
      </c>
      <c r="EU104" s="105">
        <v>810</v>
      </c>
      <c r="EV104" s="105">
        <v>819</v>
      </c>
      <c r="EW104" s="105">
        <v>512</v>
      </c>
      <c r="EX104" s="105">
        <v>530</v>
      </c>
      <c r="EY104" s="105">
        <v>346</v>
      </c>
      <c r="EZ104" s="105">
        <v>3741</v>
      </c>
      <c r="FA104" s="105">
        <v>4215</v>
      </c>
      <c r="FB104" s="105">
        <v>3487</v>
      </c>
      <c r="FC104" s="105">
        <v>3968</v>
      </c>
      <c r="FD104" s="105">
        <v>4862</v>
      </c>
      <c r="FE104" s="105">
        <v>4483</v>
      </c>
    </row>
    <row r="105" spans="2:161">
      <c r="B105" s="105">
        <v>50</v>
      </c>
      <c r="C105" s="105">
        <v>140.33000000000001</v>
      </c>
      <c r="D105" s="105">
        <v>13.33</v>
      </c>
      <c r="E105" s="105">
        <v>76.830000000000013</v>
      </c>
      <c r="F105" s="105">
        <v>274.33</v>
      </c>
      <c r="G105" s="105">
        <v>305.33</v>
      </c>
      <c r="H105" s="105">
        <v>297.33</v>
      </c>
      <c r="I105" s="105">
        <v>337.33</v>
      </c>
      <c r="J105" s="105">
        <v>266.33</v>
      </c>
      <c r="K105" s="105">
        <v>275.33</v>
      </c>
      <c r="L105" s="105">
        <v>410.33</v>
      </c>
      <c r="M105" s="105">
        <v>384.33</v>
      </c>
      <c r="N105" s="105">
        <v>576.33000000000004</v>
      </c>
      <c r="O105" s="105">
        <v>318.33</v>
      </c>
      <c r="P105" s="105">
        <v>320.33</v>
      </c>
      <c r="Q105" s="105">
        <v>306.33</v>
      </c>
      <c r="R105" s="105">
        <v>260.33</v>
      </c>
      <c r="S105" s="105">
        <v>255.33</v>
      </c>
      <c r="T105" s="105">
        <v>142.33000000000001</v>
      </c>
      <c r="U105" s="105">
        <v>166.33</v>
      </c>
      <c r="V105" s="105">
        <v>172.33</v>
      </c>
      <c r="W105" s="105">
        <v>160.33000000000001</v>
      </c>
      <c r="X105" s="105">
        <v>3019.33</v>
      </c>
      <c r="Y105" s="105">
        <v>3235.33</v>
      </c>
      <c r="Z105" s="105">
        <v>2803.33</v>
      </c>
      <c r="AA105" s="105">
        <v>1753.33</v>
      </c>
      <c r="AB105" s="105">
        <v>1809.33</v>
      </c>
      <c r="AC105" s="105">
        <v>1790.33</v>
      </c>
      <c r="AD105" s="105">
        <v>860.33</v>
      </c>
      <c r="AE105" s="105">
        <v>890.33</v>
      </c>
      <c r="AF105" s="105">
        <v>851.33</v>
      </c>
      <c r="AG105" s="105">
        <v>589.33000000000004</v>
      </c>
      <c r="AH105" s="105">
        <v>447.33</v>
      </c>
      <c r="AI105" s="105">
        <v>452.33</v>
      </c>
      <c r="AJ105" s="105">
        <v>870.33</v>
      </c>
      <c r="AK105" s="105">
        <v>783.33</v>
      </c>
      <c r="AL105" s="105">
        <v>671.33</v>
      </c>
      <c r="AM105" s="105">
        <v>531.33000000000004</v>
      </c>
      <c r="AN105" s="105">
        <v>473.33</v>
      </c>
      <c r="AO105" s="105">
        <v>522.33000000000004</v>
      </c>
      <c r="AP105" s="105">
        <v>615.33000000000004</v>
      </c>
      <c r="AQ105" s="105">
        <v>606.33000000000004</v>
      </c>
      <c r="AR105" s="105">
        <v>703.33</v>
      </c>
      <c r="AS105" s="105">
        <v>684.33</v>
      </c>
      <c r="AT105" s="105">
        <v>699.33</v>
      </c>
      <c r="AU105" s="105">
        <v>631.33000000000004</v>
      </c>
      <c r="AV105" s="105">
        <v>528.33000000000004</v>
      </c>
      <c r="AW105" s="105">
        <v>529.33000000000004</v>
      </c>
      <c r="AX105" s="105">
        <v>532.33000000000004</v>
      </c>
      <c r="AY105" s="105">
        <v>513.33000000000004</v>
      </c>
      <c r="AZ105" s="105">
        <v>506.33</v>
      </c>
      <c r="BA105" s="105">
        <v>523.33000000000004</v>
      </c>
      <c r="BB105" s="105">
        <v>1508.33</v>
      </c>
      <c r="BC105" s="105">
        <v>1536.33</v>
      </c>
      <c r="BD105" s="105">
        <v>1484.33</v>
      </c>
      <c r="BE105" s="105">
        <v>180.33</v>
      </c>
      <c r="BF105" s="105">
        <v>172.33</v>
      </c>
      <c r="BG105" s="105">
        <v>210.33</v>
      </c>
      <c r="BH105" s="105">
        <v>1054.33</v>
      </c>
      <c r="BI105" s="105">
        <v>775.33</v>
      </c>
      <c r="BJ105" s="105">
        <v>606.33000000000004</v>
      </c>
      <c r="BK105" s="105">
        <v>434.33</v>
      </c>
      <c r="BL105" s="105">
        <v>425.33</v>
      </c>
      <c r="BM105" s="105">
        <v>463.33</v>
      </c>
      <c r="BN105" s="105">
        <v>1511.33</v>
      </c>
      <c r="BO105" s="105">
        <v>1522.33</v>
      </c>
      <c r="BP105" s="105">
        <v>1483.33</v>
      </c>
      <c r="BQ105" s="105">
        <v>1789.33</v>
      </c>
      <c r="BR105" s="105">
        <v>1979.33</v>
      </c>
      <c r="BS105" s="105">
        <v>1783.33</v>
      </c>
      <c r="BT105" s="105">
        <v>1071.33</v>
      </c>
      <c r="BU105" s="105">
        <v>1107.33</v>
      </c>
      <c r="BV105" s="105">
        <v>1073.33</v>
      </c>
      <c r="BW105" s="105">
        <v>2277.33</v>
      </c>
      <c r="BX105" s="105">
        <v>1405.33</v>
      </c>
      <c r="BY105" s="105">
        <v>1398.33</v>
      </c>
      <c r="BZ105" s="105">
        <v>1539.33</v>
      </c>
      <c r="CA105" s="105">
        <v>1647.33</v>
      </c>
      <c r="CB105" s="105">
        <v>1721.33</v>
      </c>
      <c r="CC105" s="105">
        <v>910.33</v>
      </c>
      <c r="CD105" s="105">
        <v>873.33</v>
      </c>
      <c r="CE105" s="105">
        <v>1245.33</v>
      </c>
      <c r="CF105" s="105">
        <v>1009.33</v>
      </c>
      <c r="CG105" s="105">
        <v>1192.33</v>
      </c>
      <c r="CH105" s="105">
        <v>883.33</v>
      </c>
      <c r="CI105" s="105">
        <v>1123.33</v>
      </c>
      <c r="CJ105" s="105">
        <v>1777.33</v>
      </c>
      <c r="CK105" s="105">
        <v>1382.33</v>
      </c>
      <c r="CL105" s="105">
        <v>459.33</v>
      </c>
      <c r="CM105" s="105">
        <v>2050.33</v>
      </c>
      <c r="CN105" s="105">
        <v>450.33</v>
      </c>
      <c r="CO105" s="105">
        <v>488.33</v>
      </c>
      <c r="CP105" s="105">
        <v>452.33</v>
      </c>
      <c r="CQ105" s="105">
        <v>514.33000000000004</v>
      </c>
      <c r="CR105" s="105">
        <v>730.33</v>
      </c>
      <c r="CS105" s="105">
        <v>735.33</v>
      </c>
      <c r="CT105" s="105">
        <v>818.33</v>
      </c>
      <c r="CU105" s="105">
        <v>710.33</v>
      </c>
      <c r="CV105" s="105">
        <v>713.33</v>
      </c>
      <c r="CW105" s="105">
        <v>920.33</v>
      </c>
      <c r="CX105" s="105">
        <v>173.33</v>
      </c>
      <c r="CY105" s="105">
        <v>170.33</v>
      </c>
      <c r="CZ105" s="105">
        <v>225.33</v>
      </c>
      <c r="DA105" s="105">
        <v>134.33000000000001</v>
      </c>
      <c r="DB105" s="105">
        <v>90.33</v>
      </c>
      <c r="DC105" s="105">
        <v>91.33</v>
      </c>
      <c r="DD105" s="127">
        <v>305.33</v>
      </c>
      <c r="DE105" s="105">
        <v>295.33</v>
      </c>
      <c r="DF105" s="105">
        <v>315.33</v>
      </c>
      <c r="DG105" s="105">
        <v>250.33</v>
      </c>
      <c r="DH105" s="105">
        <v>242.33</v>
      </c>
      <c r="DI105" s="105">
        <v>419.33</v>
      </c>
      <c r="DJ105" s="105">
        <v>3279.33</v>
      </c>
      <c r="DK105" s="105">
        <v>3100.33</v>
      </c>
      <c r="DL105" s="105">
        <v>3076.33</v>
      </c>
      <c r="DM105" s="105">
        <v>2165.33</v>
      </c>
      <c r="DN105" s="105">
        <v>2202.33</v>
      </c>
      <c r="DO105" s="105">
        <v>2179.33</v>
      </c>
      <c r="DP105" s="105">
        <v>3306.33</v>
      </c>
      <c r="DQ105" s="105">
        <v>3469.33</v>
      </c>
      <c r="DR105" s="105">
        <v>2025.33</v>
      </c>
      <c r="DS105" s="105">
        <v>4936.33</v>
      </c>
      <c r="DT105" s="105">
        <v>6416.33</v>
      </c>
      <c r="DU105" s="105">
        <v>6123.33</v>
      </c>
      <c r="DV105" s="105">
        <v>304.33</v>
      </c>
      <c r="DW105" s="105">
        <v>327.33</v>
      </c>
      <c r="DX105" s="105">
        <v>408.33</v>
      </c>
      <c r="DY105" s="105">
        <v>273.33</v>
      </c>
      <c r="DZ105" s="105">
        <v>174.33</v>
      </c>
      <c r="EA105" s="105">
        <v>187.33</v>
      </c>
      <c r="EB105" s="105">
        <v>521.33000000000004</v>
      </c>
      <c r="EC105" s="105">
        <v>457.33</v>
      </c>
      <c r="ED105" s="105">
        <v>508.33</v>
      </c>
      <c r="EE105" s="105">
        <v>539.33000000000004</v>
      </c>
      <c r="EF105" s="105">
        <v>748.33</v>
      </c>
      <c r="EG105" s="105">
        <v>533.33000000000004</v>
      </c>
      <c r="EH105" s="105">
        <v>676.33</v>
      </c>
      <c r="EI105" s="105">
        <v>565.33000000000004</v>
      </c>
      <c r="EJ105" s="105">
        <v>557.33000000000004</v>
      </c>
      <c r="EK105" s="105">
        <v>549.33000000000004</v>
      </c>
      <c r="EL105" s="105">
        <v>734.33</v>
      </c>
      <c r="EM105" s="105">
        <v>719.33</v>
      </c>
      <c r="EN105" s="105">
        <v>892.33</v>
      </c>
      <c r="EO105" s="105">
        <v>983.33</v>
      </c>
      <c r="EP105" s="105">
        <v>953.33</v>
      </c>
      <c r="EQ105" s="105">
        <v>1068.33</v>
      </c>
      <c r="ER105" s="105">
        <v>990.33</v>
      </c>
      <c r="ES105" s="105">
        <v>1038.33</v>
      </c>
      <c r="ET105" s="105">
        <v>885.33</v>
      </c>
      <c r="EU105" s="105">
        <v>796.33</v>
      </c>
      <c r="EV105" s="105">
        <v>834.33</v>
      </c>
      <c r="EW105" s="105">
        <v>505.33</v>
      </c>
      <c r="EX105" s="105">
        <v>512.33000000000004</v>
      </c>
      <c r="EY105" s="105">
        <v>344.33</v>
      </c>
      <c r="EZ105" s="105">
        <v>3405.33</v>
      </c>
      <c r="FA105" s="105">
        <v>3921.33</v>
      </c>
      <c r="FB105" s="105">
        <v>3171.33</v>
      </c>
      <c r="FC105" s="105">
        <v>3701.33</v>
      </c>
      <c r="FD105" s="105">
        <v>4593.33</v>
      </c>
      <c r="FE105" s="105">
        <v>4214.33</v>
      </c>
    </row>
    <row r="106" spans="2:161">
      <c r="B106" s="105">
        <v>50.5</v>
      </c>
      <c r="C106" s="105">
        <v>153.16999999999999</v>
      </c>
      <c r="D106" s="105">
        <v>19.170000000000002</v>
      </c>
      <c r="E106" s="105">
        <v>86.169999999999987</v>
      </c>
      <c r="F106" s="105">
        <v>266.17</v>
      </c>
      <c r="G106" s="105">
        <v>304.17</v>
      </c>
      <c r="H106" s="105">
        <v>290.17</v>
      </c>
      <c r="I106" s="105">
        <v>336.17</v>
      </c>
      <c r="J106" s="105">
        <v>274.17</v>
      </c>
      <c r="K106" s="105">
        <v>277.17</v>
      </c>
      <c r="L106" s="105">
        <v>388.17</v>
      </c>
      <c r="M106" s="105">
        <v>366.17</v>
      </c>
      <c r="N106" s="105">
        <v>570.16999999999996</v>
      </c>
      <c r="O106" s="105">
        <v>312.17</v>
      </c>
      <c r="P106" s="105">
        <v>327.17</v>
      </c>
      <c r="Q106" s="105">
        <v>292.17</v>
      </c>
      <c r="R106" s="105">
        <v>259.17</v>
      </c>
      <c r="S106" s="105">
        <v>264.17</v>
      </c>
      <c r="T106" s="105">
        <v>143.16999999999999</v>
      </c>
      <c r="U106" s="105">
        <v>178.17</v>
      </c>
      <c r="V106" s="105">
        <v>168.17</v>
      </c>
      <c r="W106" s="105">
        <v>158.16999999999999</v>
      </c>
      <c r="X106" s="105">
        <v>3071.67</v>
      </c>
      <c r="Y106" s="105">
        <v>3234.17</v>
      </c>
      <c r="Z106" s="105">
        <v>2909.17</v>
      </c>
      <c r="AA106" s="105">
        <v>1778.17</v>
      </c>
      <c r="AB106" s="105">
        <v>1838.17</v>
      </c>
      <c r="AC106" s="105">
        <v>1817.17</v>
      </c>
      <c r="AD106" s="105">
        <v>868.17</v>
      </c>
      <c r="AE106" s="105">
        <v>886.17</v>
      </c>
      <c r="AF106" s="105">
        <v>867.17</v>
      </c>
      <c r="AG106" s="105">
        <v>594.16999999999996</v>
      </c>
      <c r="AH106" s="105">
        <v>446.17</v>
      </c>
      <c r="AI106" s="105">
        <v>454.17</v>
      </c>
      <c r="AJ106" s="105">
        <v>891.17</v>
      </c>
      <c r="AK106" s="105">
        <v>758.17</v>
      </c>
      <c r="AL106" s="105">
        <v>668.17</v>
      </c>
      <c r="AM106" s="105">
        <v>513.16999999999996</v>
      </c>
      <c r="AN106" s="105">
        <v>477.17</v>
      </c>
      <c r="AO106" s="105">
        <v>514.16999999999996</v>
      </c>
      <c r="AP106" s="105">
        <v>626.16999999999996</v>
      </c>
      <c r="AQ106" s="105">
        <v>636.16999999999996</v>
      </c>
      <c r="AR106" s="105">
        <v>706.17</v>
      </c>
      <c r="AS106" s="105">
        <v>693.17</v>
      </c>
      <c r="AT106" s="105">
        <v>683.17</v>
      </c>
      <c r="AU106" s="105">
        <v>629.16999999999996</v>
      </c>
      <c r="AV106" s="105">
        <v>525.16999999999996</v>
      </c>
      <c r="AW106" s="105">
        <v>527.16999999999996</v>
      </c>
      <c r="AX106" s="105">
        <v>540.16999999999996</v>
      </c>
      <c r="AY106" s="105">
        <v>499.17</v>
      </c>
      <c r="AZ106" s="105">
        <v>504.17</v>
      </c>
      <c r="BA106" s="105">
        <v>509.17</v>
      </c>
      <c r="BB106" s="105">
        <v>1523.17</v>
      </c>
      <c r="BC106" s="105">
        <v>1559.17</v>
      </c>
      <c r="BD106" s="105">
        <v>1510.17</v>
      </c>
      <c r="BE106" s="105">
        <v>185.17</v>
      </c>
      <c r="BF106" s="105">
        <v>174.17</v>
      </c>
      <c r="BG106" s="105">
        <v>214.17</v>
      </c>
      <c r="BH106" s="105">
        <v>976.17</v>
      </c>
      <c r="BI106" s="105">
        <v>777.17</v>
      </c>
      <c r="BJ106" s="105">
        <v>612.16999999999996</v>
      </c>
      <c r="BK106" s="105">
        <v>412.17</v>
      </c>
      <c r="BL106" s="105">
        <v>419.17</v>
      </c>
      <c r="BM106" s="105">
        <v>460.17</v>
      </c>
      <c r="BN106" s="105">
        <v>1496.17</v>
      </c>
      <c r="BO106" s="105">
        <v>1541.17</v>
      </c>
      <c r="BP106" s="105">
        <v>1486.17</v>
      </c>
      <c r="BQ106" s="105">
        <v>1764.17</v>
      </c>
      <c r="BR106" s="105">
        <v>1997.17</v>
      </c>
      <c r="BS106" s="105">
        <v>1789.17</v>
      </c>
      <c r="BT106" s="105">
        <v>1091.17</v>
      </c>
      <c r="BU106" s="105">
        <v>1092.17</v>
      </c>
      <c r="BV106" s="105">
        <v>1064.17</v>
      </c>
      <c r="BW106" s="105">
        <v>2272.17</v>
      </c>
      <c r="BX106" s="105">
        <v>1451.17</v>
      </c>
      <c r="BY106" s="105">
        <v>1402.17</v>
      </c>
      <c r="BZ106" s="105">
        <v>1525.17</v>
      </c>
      <c r="CA106" s="105">
        <v>1639.17</v>
      </c>
      <c r="CB106" s="105">
        <v>1718.17</v>
      </c>
      <c r="CC106" s="105">
        <v>890.17</v>
      </c>
      <c r="CD106" s="105">
        <v>893.17</v>
      </c>
      <c r="CE106" s="105">
        <v>1234.17</v>
      </c>
      <c r="CF106" s="105">
        <v>1022.17</v>
      </c>
      <c r="CG106" s="105">
        <v>1194.17</v>
      </c>
      <c r="CH106" s="105">
        <v>911.17</v>
      </c>
      <c r="CI106" s="105">
        <v>1204.17</v>
      </c>
      <c r="CJ106" s="105">
        <v>1777.17</v>
      </c>
      <c r="CK106" s="105">
        <v>1430.17</v>
      </c>
      <c r="CL106" s="105">
        <v>453.17</v>
      </c>
      <c r="CM106" s="105">
        <v>2165.17</v>
      </c>
      <c r="CN106" s="105">
        <v>448.17</v>
      </c>
      <c r="CO106" s="105">
        <v>495.17</v>
      </c>
      <c r="CP106" s="105">
        <v>480.17</v>
      </c>
      <c r="CQ106" s="105">
        <v>529.16999999999996</v>
      </c>
      <c r="CR106" s="105">
        <v>756.17</v>
      </c>
      <c r="CS106" s="105">
        <v>739.17</v>
      </c>
      <c r="CT106" s="105">
        <v>832.17</v>
      </c>
      <c r="CU106" s="105">
        <v>710.17</v>
      </c>
      <c r="CV106" s="105">
        <v>702.17</v>
      </c>
      <c r="CW106" s="105">
        <v>921.17</v>
      </c>
      <c r="CX106" s="105">
        <v>161.16999999999999</v>
      </c>
      <c r="CY106" s="105">
        <v>170.17</v>
      </c>
      <c r="CZ106" s="105">
        <v>212.17</v>
      </c>
      <c r="DA106" s="105">
        <v>114.17</v>
      </c>
      <c r="DB106" s="105">
        <v>88.17</v>
      </c>
      <c r="DC106" s="105">
        <v>88.17</v>
      </c>
      <c r="DD106" s="127">
        <v>310.67</v>
      </c>
      <c r="DE106" s="105">
        <v>300.17</v>
      </c>
      <c r="DF106" s="105">
        <v>321.17</v>
      </c>
      <c r="DG106" s="105">
        <v>255.17</v>
      </c>
      <c r="DH106" s="105">
        <v>249.17</v>
      </c>
      <c r="DI106" s="105">
        <v>411.17</v>
      </c>
      <c r="DJ106" s="105">
        <v>3269.17</v>
      </c>
      <c r="DK106" s="105">
        <v>3101.17</v>
      </c>
      <c r="DL106" s="105">
        <v>3098.17</v>
      </c>
      <c r="DM106" s="105">
        <v>2200.17</v>
      </c>
      <c r="DN106" s="105">
        <v>2204.17</v>
      </c>
      <c r="DO106" s="105">
        <v>2188.17</v>
      </c>
      <c r="DP106" s="105">
        <v>3333.17</v>
      </c>
      <c r="DQ106" s="105">
        <v>3498.17</v>
      </c>
      <c r="DR106" s="105">
        <v>2074.17</v>
      </c>
      <c r="DS106" s="105">
        <v>4957.17</v>
      </c>
      <c r="DT106" s="105">
        <v>6595.17</v>
      </c>
      <c r="DU106" s="105">
        <v>6211.17</v>
      </c>
      <c r="DV106" s="105">
        <v>301.17</v>
      </c>
      <c r="DW106" s="105">
        <v>325.17</v>
      </c>
      <c r="DX106" s="105">
        <v>410.17</v>
      </c>
      <c r="DY106" s="105">
        <v>269.17</v>
      </c>
      <c r="DZ106" s="105">
        <v>156.16999999999999</v>
      </c>
      <c r="EA106" s="105">
        <v>181.17</v>
      </c>
      <c r="EB106" s="105">
        <v>524.16999999999996</v>
      </c>
      <c r="EC106" s="105">
        <v>435.17</v>
      </c>
      <c r="ED106" s="105">
        <v>493.17</v>
      </c>
      <c r="EE106" s="105">
        <v>542.16999999999996</v>
      </c>
      <c r="EF106" s="105">
        <v>736.17</v>
      </c>
      <c r="EG106" s="105">
        <v>542.16999999999996</v>
      </c>
      <c r="EH106" s="105">
        <v>692.17</v>
      </c>
      <c r="EI106" s="105">
        <v>578.16999999999996</v>
      </c>
      <c r="EJ106" s="105">
        <v>536.16999999999996</v>
      </c>
      <c r="EK106" s="105">
        <v>540.16999999999996</v>
      </c>
      <c r="EL106" s="105">
        <v>723.17</v>
      </c>
      <c r="EM106" s="105">
        <v>728.17</v>
      </c>
      <c r="EN106" s="105">
        <v>910.17</v>
      </c>
      <c r="EO106" s="105">
        <v>978.17</v>
      </c>
      <c r="EP106" s="105">
        <v>961.17</v>
      </c>
      <c r="EQ106" s="105">
        <v>1032.17</v>
      </c>
      <c r="ER106" s="105">
        <v>1014.17</v>
      </c>
      <c r="ES106" s="105">
        <v>1043.17</v>
      </c>
      <c r="ET106" s="105">
        <v>868.17</v>
      </c>
      <c r="EU106" s="105">
        <v>806.17</v>
      </c>
      <c r="EV106" s="105">
        <v>815.17</v>
      </c>
      <c r="EW106" s="105">
        <v>509.17</v>
      </c>
      <c r="EX106" s="105">
        <v>516.16999999999996</v>
      </c>
      <c r="EY106" s="105">
        <v>354.17</v>
      </c>
      <c r="EZ106" s="105">
        <v>3176.17</v>
      </c>
      <c r="FA106" s="105">
        <v>3627.17</v>
      </c>
      <c r="FB106" s="105">
        <v>2983.17</v>
      </c>
      <c r="FC106" s="105">
        <v>3439.17</v>
      </c>
      <c r="FD106" s="105">
        <v>4241.17</v>
      </c>
      <c r="FE106" s="105">
        <v>3895.17</v>
      </c>
    </row>
    <row r="107" spans="2:161">
      <c r="B107" s="105">
        <v>51</v>
      </c>
      <c r="C107" s="105">
        <v>144.66999999999999</v>
      </c>
      <c r="D107" s="105">
        <v>17.670000000000002</v>
      </c>
      <c r="E107" s="105">
        <v>81.169999999999987</v>
      </c>
      <c r="F107" s="105">
        <v>274.67</v>
      </c>
      <c r="G107" s="105">
        <v>316.67</v>
      </c>
      <c r="H107" s="105">
        <v>285.67</v>
      </c>
      <c r="I107" s="105">
        <v>338.67</v>
      </c>
      <c r="J107" s="105">
        <v>256.67</v>
      </c>
      <c r="K107" s="105">
        <v>287.67</v>
      </c>
      <c r="L107" s="105">
        <v>401.67</v>
      </c>
      <c r="M107" s="105">
        <v>328.67</v>
      </c>
      <c r="N107" s="105">
        <v>562.66999999999996</v>
      </c>
      <c r="O107" s="105">
        <v>306.67</v>
      </c>
      <c r="P107" s="105">
        <v>302.67</v>
      </c>
      <c r="Q107" s="105">
        <v>281.67</v>
      </c>
      <c r="R107" s="105">
        <v>283.67</v>
      </c>
      <c r="S107" s="105">
        <v>272.67</v>
      </c>
      <c r="T107" s="105">
        <v>174.67</v>
      </c>
      <c r="U107" s="105">
        <v>185.67</v>
      </c>
      <c r="V107" s="105">
        <v>189.67</v>
      </c>
      <c r="W107" s="105">
        <v>187.67</v>
      </c>
      <c r="X107" s="105">
        <v>3152.17</v>
      </c>
      <c r="Y107" s="105">
        <v>3259.67</v>
      </c>
      <c r="Z107" s="105">
        <v>3044.67</v>
      </c>
      <c r="AA107" s="105">
        <v>1827.67</v>
      </c>
      <c r="AB107" s="105">
        <v>1845.67</v>
      </c>
      <c r="AC107" s="105">
        <v>1824.67</v>
      </c>
      <c r="AD107" s="105">
        <v>880.67</v>
      </c>
      <c r="AE107" s="105">
        <v>921.67</v>
      </c>
      <c r="AF107" s="105">
        <v>909.67</v>
      </c>
      <c r="AG107" s="105">
        <v>607.66999999999996</v>
      </c>
      <c r="AH107" s="105">
        <v>475.67</v>
      </c>
      <c r="AI107" s="105">
        <v>459.67</v>
      </c>
      <c r="AJ107" s="105">
        <v>861.67</v>
      </c>
      <c r="AK107" s="105">
        <v>773.67</v>
      </c>
      <c r="AL107" s="105">
        <v>649.66999999999996</v>
      </c>
      <c r="AM107" s="105">
        <v>512.66999999999996</v>
      </c>
      <c r="AN107" s="105">
        <v>473.67</v>
      </c>
      <c r="AO107" s="105">
        <v>510.67</v>
      </c>
      <c r="AP107" s="105">
        <v>612.66999999999996</v>
      </c>
      <c r="AQ107" s="105">
        <v>631.66999999999996</v>
      </c>
      <c r="AR107" s="105">
        <v>675.67</v>
      </c>
      <c r="AS107" s="105">
        <v>681.67</v>
      </c>
      <c r="AT107" s="105">
        <v>683.67</v>
      </c>
      <c r="AU107" s="105">
        <v>646.66999999999996</v>
      </c>
      <c r="AV107" s="105">
        <v>514.66999999999996</v>
      </c>
      <c r="AW107" s="105">
        <v>523.66999999999996</v>
      </c>
      <c r="AX107" s="105">
        <v>511.67</v>
      </c>
      <c r="AY107" s="105">
        <v>507.67</v>
      </c>
      <c r="AZ107" s="105">
        <v>506.67</v>
      </c>
      <c r="BA107" s="105">
        <v>512.66999999999996</v>
      </c>
      <c r="BB107" s="105">
        <v>1573.67</v>
      </c>
      <c r="BC107" s="105">
        <v>1541.67</v>
      </c>
      <c r="BD107" s="105">
        <v>1527.67</v>
      </c>
      <c r="BE107" s="105">
        <v>162.66999999999999</v>
      </c>
      <c r="BF107" s="105">
        <v>164.67</v>
      </c>
      <c r="BG107" s="105">
        <v>206.67</v>
      </c>
      <c r="BH107" s="105">
        <v>1009.67</v>
      </c>
      <c r="BI107" s="105">
        <v>779.67</v>
      </c>
      <c r="BJ107" s="105">
        <v>594.66999999999996</v>
      </c>
      <c r="BK107" s="105">
        <v>414.67</v>
      </c>
      <c r="BL107" s="105">
        <v>406.67</v>
      </c>
      <c r="BM107" s="105">
        <v>467.67</v>
      </c>
      <c r="BN107" s="105">
        <v>1578.67</v>
      </c>
      <c r="BO107" s="105">
        <v>1555.67</v>
      </c>
      <c r="BP107" s="105">
        <v>1495.67</v>
      </c>
      <c r="BQ107" s="105">
        <v>1830.67</v>
      </c>
      <c r="BR107" s="105">
        <v>2026.67</v>
      </c>
      <c r="BS107" s="105">
        <v>1836.67</v>
      </c>
      <c r="BT107" s="105">
        <v>1092.67</v>
      </c>
      <c r="BU107" s="105">
        <v>1089.67</v>
      </c>
      <c r="BV107" s="105">
        <v>1074.67</v>
      </c>
      <c r="BW107" s="105">
        <v>2293.67</v>
      </c>
      <c r="BX107" s="105">
        <v>1449.67</v>
      </c>
      <c r="BY107" s="105">
        <v>1373.67</v>
      </c>
      <c r="BZ107" s="105">
        <v>1576.67</v>
      </c>
      <c r="CA107" s="105">
        <v>1618.67</v>
      </c>
      <c r="CB107" s="105">
        <v>1739.67</v>
      </c>
      <c r="CC107" s="105">
        <v>901.67</v>
      </c>
      <c r="CD107" s="105">
        <v>900.67</v>
      </c>
      <c r="CE107" s="105">
        <v>1250.67</v>
      </c>
      <c r="CF107" s="105">
        <v>1020.67</v>
      </c>
      <c r="CG107" s="105">
        <v>1173.67</v>
      </c>
      <c r="CH107" s="105">
        <v>894.67</v>
      </c>
      <c r="CI107" s="105">
        <v>1178.67</v>
      </c>
      <c r="CJ107" s="105">
        <v>1795.67</v>
      </c>
      <c r="CK107" s="105">
        <v>1390.67</v>
      </c>
      <c r="CL107" s="105">
        <v>452.67</v>
      </c>
      <c r="CM107" s="105">
        <v>2070.67</v>
      </c>
      <c r="CN107" s="105">
        <v>444.67</v>
      </c>
      <c r="CO107" s="105">
        <v>490.67</v>
      </c>
      <c r="CP107" s="105">
        <v>484.67</v>
      </c>
      <c r="CQ107" s="105">
        <v>496.67</v>
      </c>
      <c r="CR107" s="105">
        <v>724.67</v>
      </c>
      <c r="CS107" s="105">
        <v>735.67</v>
      </c>
      <c r="CT107" s="105">
        <v>811.67</v>
      </c>
      <c r="CU107" s="105">
        <v>705.67</v>
      </c>
      <c r="CV107" s="105">
        <v>720.67</v>
      </c>
      <c r="CW107" s="105">
        <v>891.67</v>
      </c>
      <c r="CX107" s="105">
        <v>173.67</v>
      </c>
      <c r="CY107" s="105">
        <v>159.66999999999999</v>
      </c>
      <c r="CZ107" s="105">
        <v>194.67</v>
      </c>
      <c r="DA107" s="105">
        <v>120.67</v>
      </c>
      <c r="DB107" s="105">
        <v>81.67</v>
      </c>
      <c r="DC107" s="105">
        <v>75.67</v>
      </c>
      <c r="DD107" s="127">
        <v>300.67</v>
      </c>
      <c r="DE107" s="105">
        <v>297.67</v>
      </c>
      <c r="DF107" s="105">
        <v>303.67</v>
      </c>
      <c r="DG107" s="105">
        <v>247.67</v>
      </c>
      <c r="DH107" s="105">
        <v>245.67</v>
      </c>
      <c r="DI107" s="105">
        <v>396.67</v>
      </c>
      <c r="DJ107" s="105">
        <v>3343.67</v>
      </c>
      <c r="DK107" s="105">
        <v>3184.67</v>
      </c>
      <c r="DL107" s="105">
        <v>3207.67</v>
      </c>
      <c r="DM107" s="105">
        <v>2280.67</v>
      </c>
      <c r="DN107" s="105">
        <v>2253.67</v>
      </c>
      <c r="DO107" s="105">
        <v>2256.67</v>
      </c>
      <c r="DP107" s="105">
        <v>3423.67</v>
      </c>
      <c r="DQ107" s="105">
        <v>3491.67</v>
      </c>
      <c r="DR107" s="105">
        <v>2063.67</v>
      </c>
      <c r="DS107" s="105">
        <v>5056.67</v>
      </c>
      <c r="DT107" s="105">
        <v>6592.67</v>
      </c>
      <c r="DU107" s="105">
        <v>6312.67</v>
      </c>
      <c r="DV107" s="105">
        <v>306.67</v>
      </c>
      <c r="DW107" s="105">
        <v>312.67</v>
      </c>
      <c r="DX107" s="105">
        <v>406.67</v>
      </c>
      <c r="DY107" s="105">
        <v>244.67</v>
      </c>
      <c r="DZ107" s="105">
        <v>150.66999999999999</v>
      </c>
      <c r="EA107" s="105">
        <v>178.67</v>
      </c>
      <c r="EB107" s="105">
        <v>515.66999999999996</v>
      </c>
      <c r="EC107" s="105">
        <v>458.67</v>
      </c>
      <c r="ED107" s="105">
        <v>489.67</v>
      </c>
      <c r="EE107" s="105">
        <v>540.66999999999996</v>
      </c>
      <c r="EF107" s="105">
        <v>736.67</v>
      </c>
      <c r="EG107" s="105">
        <v>517.66999999999996</v>
      </c>
      <c r="EH107" s="105">
        <v>663.67</v>
      </c>
      <c r="EI107" s="105">
        <v>571.66999999999996</v>
      </c>
      <c r="EJ107" s="105">
        <v>511.67</v>
      </c>
      <c r="EK107" s="105">
        <v>536.66999999999996</v>
      </c>
      <c r="EL107" s="105">
        <v>702.67</v>
      </c>
      <c r="EM107" s="105">
        <v>734.67</v>
      </c>
      <c r="EN107" s="105">
        <v>927.67</v>
      </c>
      <c r="EO107" s="105">
        <v>997.67</v>
      </c>
      <c r="EP107" s="105">
        <v>938.67</v>
      </c>
      <c r="EQ107" s="105">
        <v>1046.67</v>
      </c>
      <c r="ER107" s="105">
        <v>1002.67</v>
      </c>
      <c r="ES107" s="105">
        <v>1036.67</v>
      </c>
      <c r="ET107" s="105">
        <v>890.67</v>
      </c>
      <c r="EU107" s="105">
        <v>820.67</v>
      </c>
      <c r="EV107" s="105">
        <v>817.67</v>
      </c>
      <c r="EW107" s="105">
        <v>502.67</v>
      </c>
      <c r="EX107" s="105">
        <v>510.67</v>
      </c>
      <c r="EY107" s="105">
        <v>317.67</v>
      </c>
      <c r="EZ107" s="105">
        <v>2896.67</v>
      </c>
      <c r="FA107" s="105">
        <v>3351.67</v>
      </c>
      <c r="FB107" s="105">
        <v>2662.67</v>
      </c>
      <c r="FC107" s="105">
        <v>3190.67</v>
      </c>
      <c r="FD107" s="105">
        <v>4084.67</v>
      </c>
      <c r="FE107" s="105">
        <v>3681.67</v>
      </c>
    </row>
    <row r="108" spans="2:161">
      <c r="B108" s="105">
        <v>51.5</v>
      </c>
      <c r="C108" s="105">
        <v>164.67</v>
      </c>
      <c r="D108" s="105">
        <v>19.670000000000002</v>
      </c>
      <c r="E108" s="105">
        <v>92.169999999999987</v>
      </c>
      <c r="F108" s="105">
        <v>257.67</v>
      </c>
      <c r="G108" s="105">
        <v>278.67</v>
      </c>
      <c r="H108" s="105">
        <v>284.67</v>
      </c>
      <c r="I108" s="105">
        <v>315.67</v>
      </c>
      <c r="J108" s="105">
        <v>251.67</v>
      </c>
      <c r="K108" s="105">
        <v>268.67</v>
      </c>
      <c r="L108" s="105">
        <v>412.67</v>
      </c>
      <c r="M108" s="105">
        <v>376.67</v>
      </c>
      <c r="N108" s="105">
        <v>599.66999999999996</v>
      </c>
      <c r="O108" s="105">
        <v>321.67</v>
      </c>
      <c r="P108" s="105">
        <v>318.67</v>
      </c>
      <c r="Q108" s="105">
        <v>299.67</v>
      </c>
      <c r="R108" s="105">
        <v>253.67</v>
      </c>
      <c r="S108" s="105">
        <v>248.67</v>
      </c>
      <c r="T108" s="105">
        <v>141.66999999999999</v>
      </c>
      <c r="U108" s="105">
        <v>169.67</v>
      </c>
      <c r="V108" s="105">
        <v>157.66999999999999</v>
      </c>
      <c r="W108" s="105">
        <v>152.66999999999999</v>
      </c>
      <c r="X108" s="105">
        <v>3266.17</v>
      </c>
      <c r="Y108" s="105">
        <v>3361.67</v>
      </c>
      <c r="Z108" s="105">
        <v>3170.67</v>
      </c>
      <c r="AA108" s="105">
        <v>1862.67</v>
      </c>
      <c r="AB108" s="105">
        <v>1945.67</v>
      </c>
      <c r="AC108" s="105">
        <v>1894.67</v>
      </c>
      <c r="AD108" s="105">
        <v>822.67</v>
      </c>
      <c r="AE108" s="105">
        <v>826.67</v>
      </c>
      <c r="AF108" s="105">
        <v>821.67</v>
      </c>
      <c r="AG108" s="105">
        <v>554.66999999999996</v>
      </c>
      <c r="AH108" s="105">
        <v>434.67</v>
      </c>
      <c r="AI108" s="105">
        <v>431.67</v>
      </c>
      <c r="AJ108" s="105">
        <v>870.67</v>
      </c>
      <c r="AK108" s="105">
        <v>757.67</v>
      </c>
      <c r="AL108" s="105">
        <v>661.67</v>
      </c>
      <c r="AM108" s="105">
        <v>521.66999999999996</v>
      </c>
      <c r="AN108" s="105">
        <v>487.67</v>
      </c>
      <c r="AO108" s="105">
        <v>521.66999999999996</v>
      </c>
      <c r="AP108" s="105">
        <v>658.67</v>
      </c>
      <c r="AQ108" s="105">
        <v>646.66999999999996</v>
      </c>
      <c r="AR108" s="105">
        <v>705.67</v>
      </c>
      <c r="AS108" s="105">
        <v>718.67</v>
      </c>
      <c r="AT108" s="105">
        <v>742.67</v>
      </c>
      <c r="AU108" s="105">
        <v>665.67</v>
      </c>
      <c r="AV108" s="105">
        <v>534.66999999999996</v>
      </c>
      <c r="AW108" s="105">
        <v>532.66999999999996</v>
      </c>
      <c r="AX108" s="105">
        <v>535.66999999999996</v>
      </c>
      <c r="AY108" s="105">
        <v>516.66999999999996</v>
      </c>
      <c r="AZ108" s="105">
        <v>515.66999999999996</v>
      </c>
      <c r="BA108" s="105">
        <v>527.66999999999996</v>
      </c>
      <c r="BB108" s="105">
        <v>1552.67</v>
      </c>
      <c r="BC108" s="105">
        <v>1570.67</v>
      </c>
      <c r="BD108" s="105">
        <v>1525.67</v>
      </c>
      <c r="BE108" s="105">
        <v>195.67</v>
      </c>
      <c r="BF108" s="105">
        <v>188.67</v>
      </c>
      <c r="BG108" s="105">
        <v>232.67</v>
      </c>
      <c r="BH108" s="105">
        <v>1031.67</v>
      </c>
      <c r="BI108" s="105">
        <v>773.67</v>
      </c>
      <c r="BJ108" s="105">
        <v>623.66999999999996</v>
      </c>
      <c r="BK108" s="105">
        <v>433.67</v>
      </c>
      <c r="BL108" s="105">
        <v>439.67</v>
      </c>
      <c r="BM108" s="105">
        <v>468.67</v>
      </c>
      <c r="BN108" s="105">
        <v>1443.67</v>
      </c>
      <c r="BO108" s="105">
        <v>1458.67</v>
      </c>
      <c r="BP108" s="105">
        <v>1406.67</v>
      </c>
      <c r="BQ108" s="105">
        <v>1691.67</v>
      </c>
      <c r="BR108" s="105">
        <v>1922.67</v>
      </c>
      <c r="BS108" s="105">
        <v>1723.67</v>
      </c>
      <c r="BT108" s="105">
        <v>1100.67</v>
      </c>
      <c r="BU108" s="105">
        <v>1101.67</v>
      </c>
      <c r="BV108" s="105">
        <v>1073.67</v>
      </c>
      <c r="BW108" s="105">
        <v>2275.67</v>
      </c>
      <c r="BX108" s="105">
        <v>1473.67</v>
      </c>
      <c r="BY108" s="105">
        <v>1434.67</v>
      </c>
      <c r="BZ108" s="105">
        <v>1615.67</v>
      </c>
      <c r="CA108" s="105">
        <v>1665.67</v>
      </c>
      <c r="CB108" s="105">
        <v>1760.67</v>
      </c>
      <c r="CC108" s="105">
        <v>920.67</v>
      </c>
      <c r="CD108" s="105">
        <v>890.67</v>
      </c>
      <c r="CE108" s="105">
        <v>1283.67</v>
      </c>
      <c r="CF108" s="105">
        <v>1074.67</v>
      </c>
      <c r="CG108" s="105">
        <v>1213.67</v>
      </c>
      <c r="CH108" s="105">
        <v>900.67</v>
      </c>
      <c r="CI108" s="105">
        <v>1233.67</v>
      </c>
      <c r="CJ108" s="105">
        <v>1853.67</v>
      </c>
      <c r="CK108" s="105">
        <v>1484.67</v>
      </c>
      <c r="CL108" s="105">
        <v>462.67</v>
      </c>
      <c r="CM108" s="105">
        <v>429.67</v>
      </c>
      <c r="CN108" s="105">
        <v>464.67</v>
      </c>
      <c r="CO108" s="105">
        <v>501.67</v>
      </c>
      <c r="CP108" s="105">
        <v>479.67</v>
      </c>
      <c r="CQ108" s="105">
        <v>511.67</v>
      </c>
      <c r="CR108" s="105">
        <v>740.67</v>
      </c>
      <c r="CS108" s="105">
        <v>754.67</v>
      </c>
      <c r="CT108" s="105">
        <v>841.67</v>
      </c>
      <c r="CU108" s="105">
        <v>755.67</v>
      </c>
      <c r="CV108" s="105">
        <v>719.67</v>
      </c>
      <c r="CW108" s="105">
        <v>946.67</v>
      </c>
      <c r="CX108" s="105">
        <v>186.67</v>
      </c>
      <c r="CY108" s="105">
        <v>188.67</v>
      </c>
      <c r="CZ108" s="105">
        <v>214.67</v>
      </c>
      <c r="DA108" s="105">
        <v>134.66999999999999</v>
      </c>
      <c r="DB108" s="105">
        <v>98.67</v>
      </c>
      <c r="DC108" s="105">
        <v>100.67</v>
      </c>
      <c r="DD108" s="127">
        <v>319.67</v>
      </c>
      <c r="DE108" s="105">
        <v>325.67</v>
      </c>
      <c r="DF108" s="105">
        <v>313.67</v>
      </c>
      <c r="DG108" s="105">
        <v>273.67</v>
      </c>
      <c r="DH108" s="105">
        <v>265.67</v>
      </c>
      <c r="DI108" s="105">
        <v>416.67</v>
      </c>
      <c r="DJ108" s="105">
        <v>3181.67</v>
      </c>
      <c r="DK108" s="105">
        <v>2990.67</v>
      </c>
      <c r="DL108" s="105">
        <v>2958.67</v>
      </c>
      <c r="DM108" s="105">
        <v>2122.67</v>
      </c>
      <c r="DN108" s="105">
        <v>2109.67</v>
      </c>
      <c r="DO108" s="105">
        <v>2115.67</v>
      </c>
      <c r="DP108" s="105">
        <v>3503.67</v>
      </c>
      <c r="DQ108" s="105">
        <v>3586.67</v>
      </c>
      <c r="DR108" s="105">
        <v>2105.67</v>
      </c>
      <c r="DS108" s="105">
        <v>5133.67</v>
      </c>
      <c r="DT108" s="105">
        <v>6639.67</v>
      </c>
      <c r="DU108" s="105">
        <v>6504.67</v>
      </c>
      <c r="DV108" s="105">
        <v>337.67</v>
      </c>
      <c r="DW108" s="105">
        <v>320.67</v>
      </c>
      <c r="DX108" s="105">
        <v>423.67</v>
      </c>
      <c r="DY108" s="105">
        <v>270.67</v>
      </c>
      <c r="DZ108" s="105">
        <v>162.66999999999999</v>
      </c>
      <c r="EA108" s="105">
        <v>189.67</v>
      </c>
      <c r="EB108" s="105">
        <v>561.66999999999996</v>
      </c>
      <c r="EC108" s="105">
        <v>499.67</v>
      </c>
      <c r="ED108" s="105">
        <v>520.66999999999996</v>
      </c>
      <c r="EE108" s="105">
        <v>552.66999999999996</v>
      </c>
      <c r="EF108" s="105">
        <v>783.67</v>
      </c>
      <c r="EG108" s="105">
        <v>560.66999999999996</v>
      </c>
      <c r="EH108" s="105">
        <v>710.67</v>
      </c>
      <c r="EI108" s="105">
        <v>576.66999999999996</v>
      </c>
      <c r="EJ108" s="105">
        <v>530.66999999999996</v>
      </c>
      <c r="EK108" s="105">
        <v>550.66999999999996</v>
      </c>
      <c r="EL108" s="105">
        <v>729.67</v>
      </c>
      <c r="EM108" s="105">
        <v>749.67</v>
      </c>
      <c r="EN108" s="105">
        <v>974.67</v>
      </c>
      <c r="EO108" s="105">
        <v>997.67</v>
      </c>
      <c r="EP108" s="105">
        <v>994.67</v>
      </c>
      <c r="EQ108" s="105">
        <v>1070.67</v>
      </c>
      <c r="ER108" s="105">
        <v>1034.67</v>
      </c>
      <c r="ES108" s="105">
        <v>1108.67</v>
      </c>
      <c r="ET108" s="105">
        <v>897.67</v>
      </c>
      <c r="EU108" s="105">
        <v>827.67</v>
      </c>
      <c r="EV108" s="105">
        <v>849.67</v>
      </c>
      <c r="EW108" s="105">
        <v>513.66999999999996</v>
      </c>
      <c r="EX108" s="105">
        <v>530.66999999999996</v>
      </c>
      <c r="EY108" s="105">
        <v>332.67</v>
      </c>
      <c r="EZ108" s="105">
        <v>2767.67</v>
      </c>
      <c r="FA108" s="105">
        <v>3165.67</v>
      </c>
      <c r="FB108" s="105">
        <v>2507.67</v>
      </c>
      <c r="FC108" s="105">
        <v>3038.67</v>
      </c>
      <c r="FD108" s="105">
        <v>3821.67</v>
      </c>
      <c r="FE108" s="105">
        <v>3479.67</v>
      </c>
    </row>
    <row r="109" spans="2:161">
      <c r="B109" s="105">
        <v>52</v>
      </c>
      <c r="C109" s="105">
        <v>140.66999999999999</v>
      </c>
      <c r="D109" s="105">
        <v>8.67</v>
      </c>
      <c r="E109" s="105">
        <v>74.669999999999987</v>
      </c>
      <c r="F109" s="105">
        <v>279.67</v>
      </c>
      <c r="G109" s="105">
        <v>308.67</v>
      </c>
      <c r="H109" s="105">
        <v>296.67</v>
      </c>
      <c r="I109" s="105">
        <v>346.67</v>
      </c>
      <c r="J109" s="105">
        <v>264.67</v>
      </c>
      <c r="K109" s="105">
        <v>281.67</v>
      </c>
      <c r="L109" s="105">
        <v>387.67</v>
      </c>
      <c r="M109" s="105">
        <v>345.67</v>
      </c>
      <c r="N109" s="105">
        <v>569.66999999999996</v>
      </c>
      <c r="O109" s="105">
        <v>297.67</v>
      </c>
      <c r="P109" s="105">
        <v>299.67</v>
      </c>
      <c r="Q109" s="105">
        <v>287.67</v>
      </c>
      <c r="R109" s="105">
        <v>287.67</v>
      </c>
      <c r="S109" s="105">
        <v>301.67</v>
      </c>
      <c r="T109" s="105">
        <v>172.67</v>
      </c>
      <c r="U109" s="105">
        <v>193.67</v>
      </c>
      <c r="V109" s="105">
        <v>191.67</v>
      </c>
      <c r="W109" s="105">
        <v>180.67</v>
      </c>
      <c r="X109" s="105">
        <v>3283.67</v>
      </c>
      <c r="Y109" s="105">
        <v>3318.67</v>
      </c>
      <c r="Z109" s="105">
        <v>3248.67</v>
      </c>
      <c r="AA109" s="105">
        <v>1882.67</v>
      </c>
      <c r="AB109" s="105">
        <v>1887.67</v>
      </c>
      <c r="AC109" s="105">
        <v>1859.67</v>
      </c>
      <c r="AD109" s="105">
        <v>883.67</v>
      </c>
      <c r="AE109" s="105">
        <v>913.67</v>
      </c>
      <c r="AF109" s="105">
        <v>892.67</v>
      </c>
      <c r="AG109" s="105">
        <v>616.66999999999996</v>
      </c>
      <c r="AH109" s="105">
        <v>477.67</v>
      </c>
      <c r="AI109" s="105">
        <v>470.67</v>
      </c>
      <c r="AJ109" s="105">
        <v>860.67</v>
      </c>
      <c r="AK109" s="105">
        <v>759.67</v>
      </c>
      <c r="AL109" s="105">
        <v>655.67</v>
      </c>
      <c r="AM109" s="105">
        <v>514.66999999999996</v>
      </c>
      <c r="AN109" s="105">
        <v>481.67</v>
      </c>
      <c r="AO109" s="105">
        <v>520.66999999999996</v>
      </c>
      <c r="AP109" s="105">
        <v>617.66999999999996</v>
      </c>
      <c r="AQ109" s="105">
        <v>625.66999999999996</v>
      </c>
      <c r="AR109" s="105">
        <v>706.67</v>
      </c>
      <c r="AS109" s="105">
        <v>707.67</v>
      </c>
      <c r="AT109" s="105">
        <v>714.67</v>
      </c>
      <c r="AU109" s="105">
        <v>658.67</v>
      </c>
      <c r="AV109" s="105">
        <v>520.66999999999996</v>
      </c>
      <c r="AW109" s="105">
        <v>529.66999999999996</v>
      </c>
      <c r="AX109" s="105">
        <v>525.66999999999996</v>
      </c>
      <c r="AY109" s="105">
        <v>502.67</v>
      </c>
      <c r="AZ109" s="105">
        <v>497.67</v>
      </c>
      <c r="BA109" s="105">
        <v>512.66999999999996</v>
      </c>
      <c r="BB109" s="105">
        <v>1559.67</v>
      </c>
      <c r="BC109" s="105">
        <v>1540.67</v>
      </c>
      <c r="BD109" s="105">
        <v>1509.67</v>
      </c>
      <c r="BE109" s="105">
        <v>159.66999999999999</v>
      </c>
      <c r="BF109" s="105">
        <v>159.66999999999999</v>
      </c>
      <c r="BG109" s="105">
        <v>209.67</v>
      </c>
      <c r="BH109" s="105">
        <v>983.67</v>
      </c>
      <c r="BI109" s="105">
        <v>786.67</v>
      </c>
      <c r="BJ109" s="105">
        <v>643.66999999999996</v>
      </c>
      <c r="BK109" s="105">
        <v>422.67</v>
      </c>
      <c r="BL109" s="105">
        <v>415.67</v>
      </c>
      <c r="BM109" s="105">
        <v>447.67</v>
      </c>
      <c r="BN109" s="105">
        <v>1556.67</v>
      </c>
      <c r="BO109" s="105">
        <v>1578.67</v>
      </c>
      <c r="BP109" s="105">
        <v>1511.67</v>
      </c>
      <c r="BQ109" s="105">
        <v>1822.67</v>
      </c>
      <c r="BR109" s="105">
        <v>2032.67</v>
      </c>
      <c r="BS109" s="105">
        <v>1831.67</v>
      </c>
      <c r="BT109" s="105">
        <v>1073.67</v>
      </c>
      <c r="BU109" s="105">
        <v>1079.67</v>
      </c>
      <c r="BV109" s="105">
        <v>1031.67</v>
      </c>
      <c r="BW109" s="105">
        <v>2290.67</v>
      </c>
      <c r="BX109" s="105">
        <v>1464.67</v>
      </c>
      <c r="BY109" s="105">
        <v>1415.67</v>
      </c>
      <c r="BZ109" s="105">
        <v>1537.67</v>
      </c>
      <c r="CA109" s="105">
        <v>1639.67</v>
      </c>
      <c r="CB109" s="105">
        <v>1692.67</v>
      </c>
      <c r="CC109" s="105">
        <v>878.67</v>
      </c>
      <c r="CD109" s="105">
        <v>870.67</v>
      </c>
      <c r="CE109" s="105">
        <v>1252.67</v>
      </c>
      <c r="CF109" s="105">
        <v>1026.67</v>
      </c>
      <c r="CG109" s="105">
        <v>1151.67</v>
      </c>
      <c r="CH109" s="105">
        <v>851.67</v>
      </c>
      <c r="CI109" s="105">
        <v>1192.67</v>
      </c>
      <c r="CJ109" s="105">
        <v>1799.67</v>
      </c>
      <c r="CK109" s="105">
        <v>1406.67</v>
      </c>
      <c r="CL109" s="105">
        <v>444.67</v>
      </c>
      <c r="CM109" s="105">
        <v>1359.67</v>
      </c>
      <c r="CN109" s="105">
        <v>451.67</v>
      </c>
      <c r="CO109" s="105">
        <v>469.67</v>
      </c>
      <c r="CP109" s="105">
        <v>450.67</v>
      </c>
      <c r="CQ109" s="105">
        <v>502.67</v>
      </c>
      <c r="CR109" s="105">
        <v>719.67</v>
      </c>
      <c r="CS109" s="105">
        <v>712.67</v>
      </c>
      <c r="CT109" s="105">
        <v>793.67</v>
      </c>
      <c r="CU109" s="105">
        <v>707.67</v>
      </c>
      <c r="CV109" s="105">
        <v>670.67</v>
      </c>
      <c r="CW109" s="105">
        <v>908.67</v>
      </c>
      <c r="CX109" s="105">
        <v>160.66999999999999</v>
      </c>
      <c r="CY109" s="105">
        <v>164.67</v>
      </c>
      <c r="CZ109" s="105">
        <v>198.67</v>
      </c>
      <c r="DA109" s="105">
        <v>105.67</v>
      </c>
      <c r="DB109" s="105">
        <v>80.67</v>
      </c>
      <c r="DC109" s="105">
        <v>76.67</v>
      </c>
      <c r="DD109" s="127">
        <v>296.67</v>
      </c>
      <c r="DE109" s="105">
        <v>290.67</v>
      </c>
      <c r="DF109" s="105">
        <v>302.67</v>
      </c>
      <c r="DG109" s="105">
        <v>212.67</v>
      </c>
      <c r="DH109" s="105">
        <v>218.67</v>
      </c>
      <c r="DI109" s="105">
        <v>390.67</v>
      </c>
      <c r="DJ109" s="105">
        <v>3331.67</v>
      </c>
      <c r="DK109" s="105">
        <v>3198.67</v>
      </c>
      <c r="DL109" s="105">
        <v>3155.67</v>
      </c>
      <c r="DM109" s="105">
        <v>2254.67</v>
      </c>
      <c r="DN109" s="105">
        <v>2266.67</v>
      </c>
      <c r="DO109" s="105">
        <v>2226.67</v>
      </c>
      <c r="DP109" s="105">
        <v>3389.67</v>
      </c>
      <c r="DQ109" s="105">
        <v>3553.67</v>
      </c>
      <c r="DR109" s="105">
        <v>2064.67</v>
      </c>
      <c r="DS109" s="105">
        <v>5109.67</v>
      </c>
      <c r="DT109" s="105">
        <v>6690.67</v>
      </c>
      <c r="DU109" s="105">
        <v>6428.67</v>
      </c>
      <c r="DV109" s="105">
        <v>295.67</v>
      </c>
      <c r="DW109" s="105">
        <v>310.67</v>
      </c>
      <c r="DX109" s="105">
        <v>402.67</v>
      </c>
      <c r="DY109" s="105">
        <v>260.67</v>
      </c>
      <c r="DZ109" s="105">
        <v>141.66999999999999</v>
      </c>
      <c r="EA109" s="105">
        <v>165.67</v>
      </c>
      <c r="EB109" s="105">
        <v>500.67</v>
      </c>
      <c r="EC109" s="105">
        <v>432.67</v>
      </c>
      <c r="ED109" s="105">
        <v>488.67</v>
      </c>
      <c r="EE109" s="105">
        <v>537.66999999999996</v>
      </c>
      <c r="EF109" s="105">
        <v>717.67</v>
      </c>
      <c r="EG109" s="105">
        <v>518.66999999999996</v>
      </c>
      <c r="EH109" s="105">
        <v>680.67</v>
      </c>
      <c r="EI109" s="105">
        <v>542.66999999999996</v>
      </c>
      <c r="EJ109" s="105">
        <v>505.67</v>
      </c>
      <c r="EK109" s="105">
        <v>527.66999999999996</v>
      </c>
      <c r="EL109" s="105">
        <v>692.67</v>
      </c>
      <c r="EM109" s="105">
        <v>727.67</v>
      </c>
      <c r="EN109" s="105">
        <v>924.67</v>
      </c>
      <c r="EO109" s="105">
        <v>958.67</v>
      </c>
      <c r="EP109" s="105">
        <v>951.67</v>
      </c>
      <c r="EQ109" s="105">
        <v>1013.67</v>
      </c>
      <c r="ER109" s="105">
        <v>1018.67</v>
      </c>
      <c r="ES109" s="105">
        <v>1077.67</v>
      </c>
      <c r="ET109" s="105">
        <v>888.67</v>
      </c>
      <c r="EU109" s="105">
        <v>805.67</v>
      </c>
      <c r="EV109" s="105">
        <v>804.67</v>
      </c>
      <c r="EW109" s="105">
        <v>510.67</v>
      </c>
      <c r="EX109" s="105">
        <v>513.66999999999996</v>
      </c>
      <c r="EY109" s="105">
        <v>309.67</v>
      </c>
      <c r="EZ109" s="105">
        <v>2523.67</v>
      </c>
      <c r="FA109" s="105">
        <v>2842.67</v>
      </c>
      <c r="FB109" s="105">
        <v>2274.67</v>
      </c>
      <c r="FC109" s="105">
        <v>2790.67</v>
      </c>
      <c r="FD109" s="105">
        <v>3540.67</v>
      </c>
      <c r="FE109" s="105">
        <v>3174.67</v>
      </c>
    </row>
    <row r="110" spans="2:161">
      <c r="B110" s="105">
        <v>52.5</v>
      </c>
      <c r="C110" s="105">
        <v>166.5</v>
      </c>
      <c r="D110" s="105">
        <v>18.5</v>
      </c>
      <c r="E110" s="105">
        <v>92.5</v>
      </c>
      <c r="F110" s="105">
        <v>256.5</v>
      </c>
      <c r="G110" s="105">
        <v>275.5</v>
      </c>
      <c r="H110" s="105">
        <v>272.5</v>
      </c>
      <c r="I110" s="105">
        <v>317.5</v>
      </c>
      <c r="J110" s="105">
        <v>246.5</v>
      </c>
      <c r="K110" s="105">
        <v>256.5</v>
      </c>
      <c r="L110" s="105">
        <v>414.5</v>
      </c>
      <c r="M110" s="105">
        <v>351.5</v>
      </c>
      <c r="N110" s="105">
        <v>575.5</v>
      </c>
      <c r="O110" s="105">
        <v>314.5</v>
      </c>
      <c r="P110" s="105">
        <v>296.5</v>
      </c>
      <c r="Q110" s="105">
        <v>279.5</v>
      </c>
      <c r="R110" s="105">
        <v>257.5</v>
      </c>
      <c r="S110" s="105">
        <v>263.5</v>
      </c>
      <c r="T110" s="105">
        <v>138.5</v>
      </c>
      <c r="U110" s="105">
        <v>169.5</v>
      </c>
      <c r="V110" s="105">
        <v>167.5</v>
      </c>
      <c r="W110" s="105">
        <v>148.5</v>
      </c>
      <c r="X110" s="105">
        <v>3297.5</v>
      </c>
      <c r="Y110" s="105">
        <v>3326.5</v>
      </c>
      <c r="Z110" s="105">
        <v>3268.5</v>
      </c>
      <c r="AA110" s="105">
        <v>1886.5</v>
      </c>
      <c r="AB110" s="105">
        <v>1911.5</v>
      </c>
      <c r="AC110" s="105">
        <v>1939.5</v>
      </c>
      <c r="AD110" s="105">
        <v>799.5</v>
      </c>
      <c r="AE110" s="105">
        <v>843.5</v>
      </c>
      <c r="AF110" s="105">
        <v>806.5</v>
      </c>
      <c r="AG110" s="105">
        <v>566.5</v>
      </c>
      <c r="AH110" s="105">
        <v>431.5</v>
      </c>
      <c r="AI110" s="105">
        <v>419.5</v>
      </c>
      <c r="AJ110" s="105">
        <v>854.5</v>
      </c>
      <c r="AK110" s="105">
        <v>771.5</v>
      </c>
      <c r="AL110" s="105">
        <v>680.5</v>
      </c>
      <c r="AM110" s="105">
        <v>537.5</v>
      </c>
      <c r="AN110" s="105">
        <v>483.5</v>
      </c>
      <c r="AO110" s="105">
        <v>516.5</v>
      </c>
      <c r="AP110" s="105">
        <v>650.5</v>
      </c>
      <c r="AQ110" s="105">
        <v>632.5</v>
      </c>
      <c r="AR110" s="105">
        <v>713.5</v>
      </c>
      <c r="AS110" s="105">
        <v>709.5</v>
      </c>
      <c r="AT110" s="105">
        <v>717.5</v>
      </c>
      <c r="AU110" s="105">
        <v>680.5</v>
      </c>
      <c r="AV110" s="105">
        <v>529.5</v>
      </c>
      <c r="AW110" s="105">
        <v>517.5</v>
      </c>
      <c r="AX110" s="105">
        <v>524.5</v>
      </c>
      <c r="AY110" s="105">
        <v>500.5</v>
      </c>
      <c r="AZ110" s="105">
        <v>510.5</v>
      </c>
      <c r="BA110" s="105">
        <v>524.5</v>
      </c>
      <c r="BB110" s="105">
        <v>1577.5</v>
      </c>
      <c r="BC110" s="105">
        <v>1573.5</v>
      </c>
      <c r="BD110" s="105">
        <v>1509.5</v>
      </c>
      <c r="BE110" s="105">
        <v>171.5</v>
      </c>
      <c r="BF110" s="105">
        <v>165.5</v>
      </c>
      <c r="BG110" s="105">
        <v>213.5</v>
      </c>
      <c r="BH110" s="105">
        <v>1005.5</v>
      </c>
      <c r="BI110" s="105">
        <v>799.5</v>
      </c>
      <c r="BJ110" s="105">
        <v>604.5</v>
      </c>
      <c r="BK110" s="105">
        <v>414.5</v>
      </c>
      <c r="BL110" s="105">
        <v>427.5</v>
      </c>
      <c r="BM110" s="105">
        <v>477.5</v>
      </c>
      <c r="BN110" s="105">
        <v>1435.5</v>
      </c>
      <c r="BO110" s="105">
        <v>1432.5</v>
      </c>
      <c r="BP110" s="105">
        <v>1421.5</v>
      </c>
      <c r="BQ110" s="105">
        <v>1687.5</v>
      </c>
      <c r="BR110" s="105">
        <v>1908.5</v>
      </c>
      <c r="BS110" s="105">
        <v>1697.5</v>
      </c>
      <c r="BT110" s="105">
        <v>1079.5</v>
      </c>
      <c r="BU110" s="105">
        <v>1085.5</v>
      </c>
      <c r="BV110" s="105">
        <v>1078.5</v>
      </c>
      <c r="BW110" s="105">
        <v>2330.5</v>
      </c>
      <c r="BX110" s="105">
        <v>1479.5</v>
      </c>
      <c r="BY110" s="105">
        <v>1393.5</v>
      </c>
      <c r="BZ110" s="105">
        <v>1542.5</v>
      </c>
      <c r="CA110" s="105">
        <v>1703.5</v>
      </c>
      <c r="CB110" s="105">
        <v>1733.5</v>
      </c>
      <c r="CC110" s="105">
        <v>895.5</v>
      </c>
      <c r="CD110" s="105">
        <v>881.5</v>
      </c>
      <c r="CE110" s="105">
        <v>1275.5</v>
      </c>
      <c r="CF110" s="105">
        <v>1039.5</v>
      </c>
      <c r="CG110" s="105">
        <v>1189.5</v>
      </c>
      <c r="CH110" s="105">
        <v>866.5</v>
      </c>
      <c r="CI110" s="105">
        <v>1219.5</v>
      </c>
      <c r="CJ110" s="105">
        <v>1862.5</v>
      </c>
      <c r="CK110" s="105">
        <v>1481.5</v>
      </c>
      <c r="CL110" s="105">
        <v>443.5</v>
      </c>
      <c r="CM110" s="105">
        <v>2365.5</v>
      </c>
      <c r="CN110" s="105">
        <v>461.5</v>
      </c>
      <c r="CO110" s="105">
        <v>477.5</v>
      </c>
      <c r="CP110" s="105">
        <v>475.5</v>
      </c>
      <c r="CQ110" s="105">
        <v>496.5</v>
      </c>
      <c r="CR110" s="105">
        <v>747.5</v>
      </c>
      <c r="CS110" s="105">
        <v>733.5</v>
      </c>
      <c r="CT110" s="105">
        <v>821.5</v>
      </c>
      <c r="CU110" s="105">
        <v>736.5</v>
      </c>
      <c r="CV110" s="105">
        <v>684.5</v>
      </c>
      <c r="CW110" s="105">
        <v>945.5</v>
      </c>
      <c r="CX110" s="105">
        <v>159.5</v>
      </c>
      <c r="CY110" s="105">
        <v>169.5</v>
      </c>
      <c r="CZ110" s="105">
        <v>206.5</v>
      </c>
      <c r="DA110" s="105">
        <v>118.5</v>
      </c>
      <c r="DB110" s="105">
        <v>80.5</v>
      </c>
      <c r="DC110" s="105">
        <v>87.5</v>
      </c>
      <c r="DD110" s="127">
        <v>306</v>
      </c>
      <c r="DE110" s="105">
        <v>304.5</v>
      </c>
      <c r="DF110" s="105">
        <v>307.5</v>
      </c>
      <c r="DG110" s="105">
        <v>253.5</v>
      </c>
      <c r="DH110" s="105">
        <v>227.5</v>
      </c>
      <c r="DI110" s="105">
        <v>394.5</v>
      </c>
      <c r="DJ110" s="105">
        <v>3161.5</v>
      </c>
      <c r="DK110" s="105">
        <v>2963.5</v>
      </c>
      <c r="DL110" s="105">
        <v>2989.5</v>
      </c>
      <c r="DM110" s="105">
        <v>2101.5</v>
      </c>
      <c r="DN110" s="105">
        <v>2107.5</v>
      </c>
      <c r="DO110" s="105">
        <v>2101.5</v>
      </c>
      <c r="DP110" s="105">
        <v>3472.5</v>
      </c>
      <c r="DQ110" s="105">
        <v>3650.5</v>
      </c>
      <c r="DR110" s="105">
        <v>2111.5</v>
      </c>
      <c r="DS110" s="105">
        <v>5106.5</v>
      </c>
      <c r="DT110" s="105">
        <v>6690.5</v>
      </c>
      <c r="DU110" s="105">
        <v>6513.5</v>
      </c>
      <c r="DV110" s="105">
        <v>311.5</v>
      </c>
      <c r="DW110" s="105">
        <v>321.5</v>
      </c>
      <c r="DX110" s="105">
        <v>396.5</v>
      </c>
      <c r="DY110" s="105">
        <v>259.5</v>
      </c>
      <c r="DZ110" s="105">
        <v>148.5</v>
      </c>
      <c r="EA110" s="105">
        <v>172.5</v>
      </c>
      <c r="EB110" s="105">
        <v>516.5</v>
      </c>
      <c r="EC110" s="105">
        <v>465.5</v>
      </c>
      <c r="ED110" s="105">
        <v>507.5</v>
      </c>
      <c r="EE110" s="105">
        <v>562.5</v>
      </c>
      <c r="EF110" s="105">
        <v>753.5</v>
      </c>
      <c r="EG110" s="105">
        <v>522.5</v>
      </c>
      <c r="EH110" s="105">
        <v>676.5</v>
      </c>
      <c r="EI110" s="105">
        <v>550.5</v>
      </c>
      <c r="EJ110" s="105">
        <v>496.5</v>
      </c>
      <c r="EK110" s="105">
        <v>528.5</v>
      </c>
      <c r="EL110" s="105">
        <v>676.5</v>
      </c>
      <c r="EM110" s="105">
        <v>726.5</v>
      </c>
      <c r="EN110" s="105">
        <v>949.5</v>
      </c>
      <c r="EO110" s="105">
        <v>995.5</v>
      </c>
      <c r="EP110" s="105">
        <v>978.5</v>
      </c>
      <c r="EQ110" s="105">
        <v>1041.5</v>
      </c>
      <c r="ER110" s="105">
        <v>1039.5</v>
      </c>
      <c r="ES110" s="105">
        <v>1053.5</v>
      </c>
      <c r="ET110" s="105">
        <v>892.5</v>
      </c>
      <c r="EU110" s="105">
        <v>800.5</v>
      </c>
      <c r="EV110" s="105">
        <v>823.5</v>
      </c>
      <c r="EW110" s="105">
        <v>523.5</v>
      </c>
      <c r="EX110" s="105">
        <v>528.5</v>
      </c>
      <c r="EY110" s="105">
        <v>314.5</v>
      </c>
      <c r="EZ110" s="105">
        <v>2221.5</v>
      </c>
      <c r="FA110" s="105">
        <v>2670.5</v>
      </c>
      <c r="FB110" s="105">
        <v>2048.5</v>
      </c>
      <c r="FC110" s="105">
        <v>2582.5</v>
      </c>
      <c r="FD110" s="105">
        <v>3299.5</v>
      </c>
      <c r="FE110" s="105">
        <v>2973.5</v>
      </c>
    </row>
    <row r="111" spans="2:161">
      <c r="B111" s="105">
        <v>53</v>
      </c>
      <c r="C111" s="105">
        <v>122.17</v>
      </c>
      <c r="D111" s="105">
        <v>-6.83</v>
      </c>
      <c r="E111" s="105">
        <v>57.67</v>
      </c>
      <c r="F111" s="105">
        <v>295.17</v>
      </c>
      <c r="G111" s="105">
        <v>344.17</v>
      </c>
      <c r="H111" s="105">
        <v>310.17</v>
      </c>
      <c r="I111" s="105">
        <v>370.17</v>
      </c>
      <c r="J111" s="105">
        <v>286.17</v>
      </c>
      <c r="K111" s="105">
        <v>291.17</v>
      </c>
      <c r="L111" s="105">
        <v>371.17</v>
      </c>
      <c r="M111" s="105">
        <v>336.17</v>
      </c>
      <c r="N111" s="105">
        <v>563.16999999999996</v>
      </c>
      <c r="O111" s="105">
        <v>275.17</v>
      </c>
      <c r="P111" s="105">
        <v>274.17</v>
      </c>
      <c r="Q111" s="105">
        <v>240.17</v>
      </c>
      <c r="R111" s="105">
        <v>348.17</v>
      </c>
      <c r="S111" s="105">
        <v>352.17</v>
      </c>
      <c r="T111" s="105">
        <v>221.17</v>
      </c>
      <c r="U111" s="105">
        <v>239.17</v>
      </c>
      <c r="V111" s="105">
        <v>251.17</v>
      </c>
      <c r="W111" s="105">
        <v>229.17</v>
      </c>
      <c r="X111" s="105">
        <v>3353.67</v>
      </c>
      <c r="Y111" s="105">
        <v>3359.17</v>
      </c>
      <c r="Z111" s="105">
        <v>3348.17</v>
      </c>
      <c r="AA111" s="105">
        <v>1892.17</v>
      </c>
      <c r="AB111" s="105">
        <v>1951.17</v>
      </c>
      <c r="AC111" s="105">
        <v>1901.17</v>
      </c>
      <c r="AD111" s="105">
        <v>924.17</v>
      </c>
      <c r="AE111" s="105">
        <v>968.17</v>
      </c>
      <c r="AF111" s="105">
        <v>966.17</v>
      </c>
      <c r="AG111" s="105">
        <v>671.17</v>
      </c>
      <c r="AH111" s="105">
        <v>528.16999999999996</v>
      </c>
      <c r="AI111" s="105">
        <v>510.17</v>
      </c>
      <c r="AJ111" s="105">
        <v>840.17</v>
      </c>
      <c r="AK111" s="105">
        <v>740.17</v>
      </c>
      <c r="AL111" s="105">
        <v>624.16999999999996</v>
      </c>
      <c r="AM111" s="105">
        <v>488.17</v>
      </c>
      <c r="AN111" s="105">
        <v>455.17</v>
      </c>
      <c r="AO111" s="105">
        <v>495.17</v>
      </c>
      <c r="AP111" s="105">
        <v>641.16999999999996</v>
      </c>
      <c r="AQ111" s="105">
        <v>628.16999999999996</v>
      </c>
      <c r="AR111" s="105">
        <v>682.17</v>
      </c>
      <c r="AS111" s="105">
        <v>676.17</v>
      </c>
      <c r="AT111" s="105">
        <v>707.17</v>
      </c>
      <c r="AU111" s="105">
        <v>664.17</v>
      </c>
      <c r="AV111" s="105">
        <v>501.17</v>
      </c>
      <c r="AW111" s="105">
        <v>510.17</v>
      </c>
      <c r="AX111" s="105">
        <v>501.17</v>
      </c>
      <c r="AY111" s="105">
        <v>485.17</v>
      </c>
      <c r="AZ111" s="105">
        <v>478.17</v>
      </c>
      <c r="BA111" s="105">
        <v>490.17</v>
      </c>
      <c r="BB111" s="105">
        <v>1542.17</v>
      </c>
      <c r="BC111" s="105">
        <v>1559.17</v>
      </c>
      <c r="BD111" s="105">
        <v>1549.17</v>
      </c>
      <c r="BE111" s="105">
        <v>152.16999999999999</v>
      </c>
      <c r="BF111" s="105">
        <v>140.16999999999999</v>
      </c>
      <c r="BG111" s="105">
        <v>184.17</v>
      </c>
      <c r="BH111" s="105">
        <v>1001.17</v>
      </c>
      <c r="BI111" s="105">
        <v>781.17</v>
      </c>
      <c r="BJ111" s="105">
        <v>584.16999999999996</v>
      </c>
      <c r="BK111" s="105">
        <v>381.17</v>
      </c>
      <c r="BL111" s="105">
        <v>396.17</v>
      </c>
      <c r="BM111" s="105">
        <v>440.17</v>
      </c>
      <c r="BN111" s="105">
        <v>1671.17</v>
      </c>
      <c r="BO111" s="105">
        <v>1675.17</v>
      </c>
      <c r="BP111" s="105">
        <v>1628.17</v>
      </c>
      <c r="BQ111" s="105">
        <v>1973.17</v>
      </c>
      <c r="BR111" s="105">
        <v>2159.17</v>
      </c>
      <c r="BS111" s="105">
        <v>1940.17</v>
      </c>
      <c r="BT111" s="105">
        <v>1069.17</v>
      </c>
      <c r="BU111" s="105">
        <v>1057.17</v>
      </c>
      <c r="BV111" s="105">
        <v>1052.17</v>
      </c>
      <c r="BW111" s="105">
        <v>2318.17</v>
      </c>
      <c r="BX111" s="105">
        <v>1482.17</v>
      </c>
      <c r="BY111" s="105">
        <v>1423.17</v>
      </c>
      <c r="BZ111" s="105">
        <v>1567.17</v>
      </c>
      <c r="CA111" s="105">
        <v>1668.17</v>
      </c>
      <c r="CB111" s="105">
        <v>1663.17</v>
      </c>
      <c r="CC111" s="105">
        <v>865.17</v>
      </c>
      <c r="CD111" s="105">
        <v>861.17</v>
      </c>
      <c r="CE111" s="105">
        <v>1239.17</v>
      </c>
      <c r="CF111" s="105">
        <v>1024.17</v>
      </c>
      <c r="CG111" s="105">
        <v>1142.17</v>
      </c>
      <c r="CH111" s="105">
        <v>819.17</v>
      </c>
      <c r="CI111" s="105">
        <v>1217.17</v>
      </c>
      <c r="CJ111" s="105">
        <v>1866.17</v>
      </c>
      <c r="CK111" s="105">
        <v>1496.17</v>
      </c>
      <c r="CL111" s="105">
        <v>431.17</v>
      </c>
      <c r="CM111" s="105">
        <v>405.17</v>
      </c>
      <c r="CN111" s="105">
        <v>427.17</v>
      </c>
      <c r="CO111" s="105">
        <v>468.17</v>
      </c>
      <c r="CP111" s="105">
        <v>435.17</v>
      </c>
      <c r="CQ111" s="105">
        <v>470.17</v>
      </c>
      <c r="CR111" s="105">
        <v>733.17</v>
      </c>
      <c r="CS111" s="105">
        <v>713.17</v>
      </c>
      <c r="CT111" s="105">
        <v>823.17</v>
      </c>
      <c r="CU111" s="105">
        <v>690.17</v>
      </c>
      <c r="CV111" s="105">
        <v>707.17</v>
      </c>
      <c r="CW111" s="105">
        <v>925.17</v>
      </c>
      <c r="CX111" s="105">
        <v>144.16999999999999</v>
      </c>
      <c r="CY111" s="105">
        <v>149.16999999999999</v>
      </c>
      <c r="CZ111" s="105">
        <v>184.17</v>
      </c>
      <c r="DA111" s="105">
        <v>86.17</v>
      </c>
      <c r="DB111" s="105">
        <v>49.17</v>
      </c>
      <c r="DC111" s="105">
        <v>56.17</v>
      </c>
      <c r="DD111" s="127">
        <v>281.67</v>
      </c>
      <c r="DE111" s="105">
        <v>254.17</v>
      </c>
      <c r="DF111" s="105">
        <v>309.17</v>
      </c>
      <c r="DG111" s="105">
        <v>196.17</v>
      </c>
      <c r="DH111" s="105">
        <v>194.17</v>
      </c>
      <c r="DI111" s="105">
        <v>373.17</v>
      </c>
      <c r="DJ111" s="105">
        <v>3495.17</v>
      </c>
      <c r="DK111" s="105">
        <v>3343.17</v>
      </c>
      <c r="DL111" s="105">
        <v>3319.17</v>
      </c>
      <c r="DM111" s="105">
        <v>2367.17</v>
      </c>
      <c r="DN111" s="105">
        <v>2393.17</v>
      </c>
      <c r="DO111" s="105">
        <v>2378.17</v>
      </c>
      <c r="DP111" s="105">
        <v>3495.17</v>
      </c>
      <c r="DQ111" s="105">
        <v>3525.17</v>
      </c>
      <c r="DR111" s="105">
        <v>2106.17</v>
      </c>
      <c r="DS111" s="105">
        <v>5174.17</v>
      </c>
      <c r="DT111" s="105">
        <v>6728.17</v>
      </c>
      <c r="DU111" s="105">
        <v>6585.17</v>
      </c>
      <c r="DV111" s="105">
        <v>297.17</v>
      </c>
      <c r="DW111" s="105">
        <v>295.17</v>
      </c>
      <c r="DX111" s="105">
        <v>376.17</v>
      </c>
      <c r="DY111" s="105">
        <v>229.17</v>
      </c>
      <c r="DZ111" s="105">
        <v>116.17</v>
      </c>
      <c r="EA111" s="105">
        <v>145.16999999999999</v>
      </c>
      <c r="EB111" s="105">
        <v>501.17</v>
      </c>
      <c r="EC111" s="105">
        <v>421.17</v>
      </c>
      <c r="ED111" s="105">
        <v>460.17</v>
      </c>
      <c r="EE111" s="105">
        <v>528.16999999999996</v>
      </c>
      <c r="EF111" s="105">
        <v>711.17</v>
      </c>
      <c r="EG111" s="105">
        <v>518.16999999999996</v>
      </c>
      <c r="EH111" s="105">
        <v>683.17</v>
      </c>
      <c r="EI111" s="105">
        <v>512.16999999999996</v>
      </c>
      <c r="EJ111" s="105">
        <v>464.17</v>
      </c>
      <c r="EK111" s="105">
        <v>510.17</v>
      </c>
      <c r="EL111" s="105">
        <v>649.16999999999996</v>
      </c>
      <c r="EM111" s="105">
        <v>713.17</v>
      </c>
      <c r="EN111" s="105">
        <v>940.17</v>
      </c>
      <c r="EO111" s="105">
        <v>977.17</v>
      </c>
      <c r="EP111" s="105">
        <v>958.17</v>
      </c>
      <c r="EQ111" s="105">
        <v>1016.17</v>
      </c>
      <c r="ER111" s="105">
        <v>1015.17</v>
      </c>
      <c r="ES111" s="105">
        <v>1061.17</v>
      </c>
      <c r="ET111" s="105">
        <v>867.17</v>
      </c>
      <c r="EU111" s="105">
        <v>788.17</v>
      </c>
      <c r="EV111" s="105">
        <v>824.17</v>
      </c>
      <c r="EW111" s="105">
        <v>486.17</v>
      </c>
      <c r="EX111" s="105">
        <v>507.17</v>
      </c>
      <c r="EY111" s="105">
        <v>294.17</v>
      </c>
      <c r="EZ111" s="105">
        <v>1982.17</v>
      </c>
      <c r="FA111" s="105">
        <v>2387.17</v>
      </c>
      <c r="FB111" s="105">
        <v>1863.17</v>
      </c>
      <c r="FC111" s="105">
        <v>2361.17</v>
      </c>
      <c r="FD111" s="105">
        <v>3067.17</v>
      </c>
      <c r="FE111" s="105">
        <v>2616.17</v>
      </c>
    </row>
    <row r="112" spans="2:161">
      <c r="B112" s="105">
        <v>53.5</v>
      </c>
      <c r="C112" s="105">
        <v>135.5</v>
      </c>
      <c r="D112" s="105">
        <v>-3.5</v>
      </c>
      <c r="E112" s="105">
        <v>66</v>
      </c>
      <c r="F112" s="105">
        <v>278.5</v>
      </c>
      <c r="G112" s="105">
        <v>313.5</v>
      </c>
      <c r="H112" s="105">
        <v>292.5</v>
      </c>
      <c r="I112" s="105">
        <v>351.5</v>
      </c>
      <c r="J112" s="105">
        <v>262.5</v>
      </c>
      <c r="K112" s="105">
        <v>277.5</v>
      </c>
      <c r="L112" s="105">
        <v>378.5</v>
      </c>
      <c r="M112" s="105">
        <v>327.5</v>
      </c>
      <c r="N112" s="105">
        <v>574.5</v>
      </c>
      <c r="O112" s="105">
        <v>280.5</v>
      </c>
      <c r="P112" s="105">
        <v>277.5</v>
      </c>
      <c r="Q112" s="105">
        <v>248.5</v>
      </c>
      <c r="R112" s="105">
        <v>325.5</v>
      </c>
      <c r="S112" s="105">
        <v>334.5</v>
      </c>
      <c r="T112" s="105">
        <v>191.5</v>
      </c>
      <c r="U112" s="105">
        <v>221.5</v>
      </c>
      <c r="V112" s="105">
        <v>215.5</v>
      </c>
      <c r="W112" s="105">
        <v>197.5</v>
      </c>
      <c r="X112" s="105">
        <v>3449</v>
      </c>
      <c r="Y112" s="105">
        <v>3470.5</v>
      </c>
      <c r="Z112" s="105">
        <v>3427.5</v>
      </c>
      <c r="AA112" s="105">
        <v>1914.5</v>
      </c>
      <c r="AB112" s="105">
        <v>1949.5</v>
      </c>
      <c r="AC112" s="105">
        <v>1963.5</v>
      </c>
      <c r="AD112" s="105">
        <v>882.5</v>
      </c>
      <c r="AE112" s="105">
        <v>927.5</v>
      </c>
      <c r="AF112" s="105">
        <v>886.5</v>
      </c>
      <c r="AG112" s="105">
        <v>640.5</v>
      </c>
      <c r="AH112" s="105">
        <v>475.5</v>
      </c>
      <c r="AI112" s="105">
        <v>477.5</v>
      </c>
      <c r="AJ112" s="105">
        <v>874.5</v>
      </c>
      <c r="AK112" s="105">
        <v>744.5</v>
      </c>
      <c r="AL112" s="105">
        <v>649.5</v>
      </c>
      <c r="AM112" s="105">
        <v>487.5</v>
      </c>
      <c r="AN112" s="105">
        <v>459.5</v>
      </c>
      <c r="AO112" s="105">
        <v>491.5</v>
      </c>
      <c r="AP112" s="105">
        <v>629.5</v>
      </c>
      <c r="AQ112" s="105">
        <v>624.5</v>
      </c>
      <c r="AR112" s="105">
        <v>684.5</v>
      </c>
      <c r="AS112" s="105">
        <v>710.5</v>
      </c>
      <c r="AT112" s="105">
        <v>719.5</v>
      </c>
      <c r="AU112" s="105">
        <v>656.5</v>
      </c>
      <c r="AV112" s="105">
        <v>492.5</v>
      </c>
      <c r="AW112" s="105">
        <v>515.5</v>
      </c>
      <c r="AX112" s="105">
        <v>500.5</v>
      </c>
      <c r="AY112" s="105">
        <v>485.5</v>
      </c>
      <c r="AZ112" s="105">
        <v>478.5</v>
      </c>
      <c r="BA112" s="105">
        <v>514.5</v>
      </c>
      <c r="BB112" s="105">
        <v>1540.5</v>
      </c>
      <c r="BC112" s="105">
        <v>1561.5</v>
      </c>
      <c r="BD112" s="105">
        <v>1552.5</v>
      </c>
      <c r="BE112" s="105">
        <v>151.5</v>
      </c>
      <c r="BF112" s="105">
        <v>146.5</v>
      </c>
      <c r="BG112" s="105">
        <v>196.5</v>
      </c>
      <c r="BH112" s="105">
        <v>997.5</v>
      </c>
      <c r="BI112" s="105">
        <v>805.5</v>
      </c>
      <c r="BJ112" s="105">
        <v>580.5</v>
      </c>
      <c r="BK112" s="105">
        <v>377.5</v>
      </c>
      <c r="BL112" s="105">
        <v>415.5</v>
      </c>
      <c r="BM112" s="105">
        <v>428.5</v>
      </c>
      <c r="BN112" s="105">
        <v>1570.5</v>
      </c>
      <c r="BO112" s="105">
        <v>1600.5</v>
      </c>
      <c r="BP112" s="105">
        <v>1549.5</v>
      </c>
      <c r="BQ112" s="105">
        <v>1850.5</v>
      </c>
      <c r="BR112" s="105">
        <v>2060.5</v>
      </c>
      <c r="BS112" s="105">
        <v>1883.5</v>
      </c>
      <c r="BT112" s="105">
        <v>1085.5</v>
      </c>
      <c r="BU112" s="105">
        <v>1088.5</v>
      </c>
      <c r="BV112" s="105">
        <v>1047.5</v>
      </c>
      <c r="BW112" s="105">
        <v>2312.5</v>
      </c>
      <c r="BX112" s="105">
        <v>1485.5</v>
      </c>
      <c r="BY112" s="105">
        <v>1469.5</v>
      </c>
      <c r="BZ112" s="105">
        <v>1581.5</v>
      </c>
      <c r="CA112" s="105">
        <v>1649.5</v>
      </c>
      <c r="CB112" s="105">
        <v>1658.5</v>
      </c>
      <c r="CC112" s="105">
        <v>873.5</v>
      </c>
      <c r="CD112" s="105">
        <v>868.5</v>
      </c>
      <c r="CE112" s="105">
        <v>1268.5</v>
      </c>
      <c r="CF112" s="105">
        <v>1016.5</v>
      </c>
      <c r="CG112" s="105">
        <v>1151.5</v>
      </c>
      <c r="CH112" s="105">
        <v>824.5</v>
      </c>
      <c r="CI112" s="105">
        <v>1223.5</v>
      </c>
      <c r="CJ112" s="105">
        <v>1845.5</v>
      </c>
      <c r="CK112" s="105">
        <v>1500.5</v>
      </c>
      <c r="CL112" s="105">
        <v>415.5</v>
      </c>
      <c r="CM112" s="105">
        <v>393.5</v>
      </c>
      <c r="CN112" s="105">
        <v>431.5</v>
      </c>
      <c r="CO112" s="105">
        <v>467.5</v>
      </c>
      <c r="CP112" s="105">
        <v>443.5</v>
      </c>
      <c r="CQ112" s="105">
        <v>478.5</v>
      </c>
      <c r="CR112" s="105">
        <v>718.5</v>
      </c>
      <c r="CS112" s="105">
        <v>740.5</v>
      </c>
      <c r="CT112" s="105">
        <v>827.5</v>
      </c>
      <c r="CU112" s="105">
        <v>703.5</v>
      </c>
      <c r="CV112" s="105">
        <v>742.5</v>
      </c>
      <c r="CW112" s="105">
        <v>915.5</v>
      </c>
      <c r="CX112" s="105">
        <v>161.5</v>
      </c>
      <c r="CY112" s="105">
        <v>162.5</v>
      </c>
      <c r="CZ112" s="105">
        <v>190.5</v>
      </c>
      <c r="DA112" s="105">
        <v>101.5</v>
      </c>
      <c r="DB112" s="105">
        <v>72.5</v>
      </c>
      <c r="DC112" s="105">
        <v>72.5</v>
      </c>
      <c r="DD112" s="127">
        <v>277</v>
      </c>
      <c r="DE112" s="105">
        <v>258.5</v>
      </c>
      <c r="DF112" s="105">
        <v>295.5</v>
      </c>
      <c r="DG112" s="105">
        <v>213.5</v>
      </c>
      <c r="DH112" s="105">
        <v>201.5</v>
      </c>
      <c r="DI112" s="105">
        <v>398.5</v>
      </c>
      <c r="DJ112" s="105">
        <v>3418.5</v>
      </c>
      <c r="DK112" s="105">
        <v>3228.5</v>
      </c>
      <c r="DL112" s="105">
        <v>3247.5</v>
      </c>
      <c r="DM112" s="105">
        <v>2281.5</v>
      </c>
      <c r="DN112" s="105">
        <v>2304.5</v>
      </c>
      <c r="DO112" s="105">
        <v>2300.5</v>
      </c>
      <c r="DP112" s="105">
        <v>3456.5</v>
      </c>
      <c r="DQ112" s="105">
        <v>3645.5</v>
      </c>
      <c r="DR112" s="105">
        <v>2152.5</v>
      </c>
      <c r="DS112" s="105">
        <v>5296.5</v>
      </c>
      <c r="DT112" s="105">
        <v>6935.5</v>
      </c>
      <c r="DU112" s="105">
        <v>6710.5</v>
      </c>
      <c r="DV112" s="105">
        <v>303.5</v>
      </c>
      <c r="DW112" s="105">
        <v>292.5</v>
      </c>
      <c r="DX112" s="105">
        <v>378.5</v>
      </c>
      <c r="DY112" s="105">
        <v>231.5</v>
      </c>
      <c r="DZ112" s="105">
        <v>117.5</v>
      </c>
      <c r="EA112" s="105">
        <v>144.5</v>
      </c>
      <c r="EB112" s="105">
        <v>499.5</v>
      </c>
      <c r="EC112" s="105">
        <v>424.5</v>
      </c>
      <c r="ED112" s="105">
        <v>490.5</v>
      </c>
      <c r="EE112" s="105">
        <v>544.5</v>
      </c>
      <c r="EF112" s="105">
        <v>737.5</v>
      </c>
      <c r="EG112" s="105">
        <v>522.5</v>
      </c>
      <c r="EH112" s="105">
        <v>679.5</v>
      </c>
      <c r="EI112" s="105">
        <v>503.5</v>
      </c>
      <c r="EJ112" s="105">
        <v>478.5</v>
      </c>
      <c r="EK112" s="105">
        <v>502.5</v>
      </c>
      <c r="EL112" s="105">
        <v>665.5</v>
      </c>
      <c r="EM112" s="105">
        <v>721.5</v>
      </c>
      <c r="EN112" s="105">
        <v>922.5</v>
      </c>
      <c r="EO112" s="105">
        <v>986.5</v>
      </c>
      <c r="EP112" s="105">
        <v>955.5</v>
      </c>
      <c r="EQ112" s="105">
        <v>1030.5</v>
      </c>
      <c r="ER112" s="105">
        <v>1039.5</v>
      </c>
      <c r="ES112" s="105">
        <v>1092.5</v>
      </c>
      <c r="ET112" s="105">
        <v>884.5</v>
      </c>
      <c r="EU112" s="105">
        <v>794.5</v>
      </c>
      <c r="EV112" s="105">
        <v>790.5</v>
      </c>
      <c r="EW112" s="105">
        <v>501.5</v>
      </c>
      <c r="EX112" s="105">
        <v>492.5</v>
      </c>
      <c r="EY112" s="105">
        <v>290.5</v>
      </c>
      <c r="EZ112" s="105">
        <v>1888.5</v>
      </c>
      <c r="FA112" s="105">
        <v>2244.5</v>
      </c>
      <c r="FB112" s="105">
        <v>1686.5</v>
      </c>
      <c r="FC112" s="105">
        <v>2215.5</v>
      </c>
      <c r="FD112" s="105">
        <v>2909.5</v>
      </c>
      <c r="FE112" s="105">
        <v>2535.5</v>
      </c>
    </row>
    <row r="113" spans="2:161">
      <c r="B113" s="105">
        <v>54</v>
      </c>
      <c r="C113" s="105">
        <v>151.33000000000001</v>
      </c>
      <c r="D113" s="105">
        <v>3.33</v>
      </c>
      <c r="E113" s="105">
        <v>77.330000000000013</v>
      </c>
      <c r="F113" s="105">
        <v>269.33</v>
      </c>
      <c r="G113" s="105">
        <v>328.33</v>
      </c>
      <c r="H113" s="105">
        <v>286.33</v>
      </c>
      <c r="I113" s="105">
        <v>335.33</v>
      </c>
      <c r="J113" s="105">
        <v>248.33</v>
      </c>
      <c r="K113" s="105">
        <v>287.33</v>
      </c>
      <c r="L113" s="105">
        <v>380.33</v>
      </c>
      <c r="M113" s="105">
        <v>336.33</v>
      </c>
      <c r="N113" s="105">
        <v>596.33000000000004</v>
      </c>
      <c r="O113" s="105">
        <v>286.33</v>
      </c>
      <c r="P113" s="105">
        <v>293.33</v>
      </c>
      <c r="Q113" s="105">
        <v>267.33</v>
      </c>
      <c r="R113" s="105">
        <v>315.33</v>
      </c>
      <c r="S113" s="105">
        <v>323.33</v>
      </c>
      <c r="T113" s="105">
        <v>195.33</v>
      </c>
      <c r="U113" s="105">
        <v>227.33</v>
      </c>
      <c r="V113" s="105">
        <v>211.33</v>
      </c>
      <c r="W113" s="105">
        <v>198.33</v>
      </c>
      <c r="X113" s="105">
        <v>3432.83</v>
      </c>
      <c r="Y113" s="105">
        <v>3398.33</v>
      </c>
      <c r="Z113" s="105">
        <v>3467.33</v>
      </c>
      <c r="AA113" s="105">
        <v>1960.33</v>
      </c>
      <c r="AB113" s="105">
        <v>1973.33</v>
      </c>
      <c r="AC113" s="105">
        <v>2004.33</v>
      </c>
      <c r="AD113" s="105">
        <v>850.33</v>
      </c>
      <c r="AE113" s="105">
        <v>899.33</v>
      </c>
      <c r="AF113" s="105">
        <v>888.33</v>
      </c>
      <c r="AG113" s="105">
        <v>614.33000000000004</v>
      </c>
      <c r="AH113" s="105">
        <v>477.33</v>
      </c>
      <c r="AI113" s="105">
        <v>478.33</v>
      </c>
      <c r="AJ113" s="105">
        <v>886.33</v>
      </c>
      <c r="AK113" s="105">
        <v>762.33</v>
      </c>
      <c r="AL113" s="105">
        <v>652.33000000000004</v>
      </c>
      <c r="AM113" s="105">
        <v>504.33</v>
      </c>
      <c r="AN113" s="105">
        <v>475.33</v>
      </c>
      <c r="AO113" s="105">
        <v>511.33</v>
      </c>
      <c r="AP113" s="105">
        <v>649.33000000000004</v>
      </c>
      <c r="AQ113" s="105">
        <v>626.33000000000004</v>
      </c>
      <c r="AR113" s="105">
        <v>698.33</v>
      </c>
      <c r="AS113" s="105">
        <v>718.33</v>
      </c>
      <c r="AT113" s="105">
        <v>718.33</v>
      </c>
      <c r="AU113" s="105">
        <v>668.33</v>
      </c>
      <c r="AV113" s="105">
        <v>518.33000000000004</v>
      </c>
      <c r="AW113" s="105">
        <v>509.33</v>
      </c>
      <c r="AX113" s="105">
        <v>518.33000000000004</v>
      </c>
      <c r="AY113" s="105">
        <v>494.33</v>
      </c>
      <c r="AZ113" s="105">
        <v>495.33</v>
      </c>
      <c r="BA113" s="105">
        <v>508.33</v>
      </c>
      <c r="BB113" s="105">
        <v>1563.33</v>
      </c>
      <c r="BC113" s="105">
        <v>1569.33</v>
      </c>
      <c r="BD113" s="105">
        <v>1538.33</v>
      </c>
      <c r="BE113" s="105">
        <v>171.33</v>
      </c>
      <c r="BF113" s="105">
        <v>155.33000000000001</v>
      </c>
      <c r="BG113" s="105">
        <v>210.33</v>
      </c>
      <c r="BH113" s="105">
        <v>1053.33</v>
      </c>
      <c r="BI113" s="105">
        <v>824.33</v>
      </c>
      <c r="BJ113" s="105">
        <v>595.33000000000004</v>
      </c>
      <c r="BK113" s="105">
        <v>416.33</v>
      </c>
      <c r="BL113" s="105">
        <v>437.33</v>
      </c>
      <c r="BM113" s="105">
        <v>437.33</v>
      </c>
      <c r="BN113" s="105">
        <v>1545.33</v>
      </c>
      <c r="BO113" s="105">
        <v>1596.33</v>
      </c>
      <c r="BP113" s="105">
        <v>1539.33</v>
      </c>
      <c r="BQ113" s="105">
        <v>1800.33</v>
      </c>
      <c r="BR113" s="105">
        <v>2000.33</v>
      </c>
      <c r="BS113" s="105">
        <v>1831.33</v>
      </c>
      <c r="BT113" s="105">
        <v>1098.33</v>
      </c>
      <c r="BU113" s="105">
        <v>1085.33</v>
      </c>
      <c r="BV113" s="105">
        <v>1069.33</v>
      </c>
      <c r="BW113" s="105">
        <v>2384.33</v>
      </c>
      <c r="BX113" s="105">
        <v>1511.33</v>
      </c>
      <c r="BY113" s="105">
        <v>1493.33</v>
      </c>
      <c r="BZ113" s="105">
        <v>1560.33</v>
      </c>
      <c r="CA113" s="105">
        <v>1686.33</v>
      </c>
      <c r="CB113" s="105">
        <v>1656.33</v>
      </c>
      <c r="CC113" s="105">
        <v>888.33</v>
      </c>
      <c r="CD113" s="105">
        <v>869.33</v>
      </c>
      <c r="CE113" s="105">
        <v>1288.33</v>
      </c>
      <c r="CF113" s="105">
        <v>1016.33</v>
      </c>
      <c r="CG113" s="105">
        <v>1167.33</v>
      </c>
      <c r="CH113" s="105">
        <v>844.33</v>
      </c>
      <c r="CI113" s="105">
        <v>1254.33</v>
      </c>
      <c r="CJ113" s="105">
        <v>1900.33</v>
      </c>
      <c r="CK113" s="105">
        <v>1530.33</v>
      </c>
      <c r="CL113" s="105">
        <v>438.33</v>
      </c>
      <c r="CM113" s="105">
        <v>401.33</v>
      </c>
      <c r="CN113" s="105">
        <v>434.33</v>
      </c>
      <c r="CO113" s="105">
        <v>483.33</v>
      </c>
      <c r="CP113" s="105">
        <v>446.33</v>
      </c>
      <c r="CQ113" s="105">
        <v>480.33</v>
      </c>
      <c r="CR113" s="105">
        <v>732.33</v>
      </c>
      <c r="CS113" s="105">
        <v>755.33</v>
      </c>
      <c r="CT113" s="105">
        <v>809.33</v>
      </c>
      <c r="CU113" s="105">
        <v>737.33</v>
      </c>
      <c r="CV113" s="105">
        <v>733.33</v>
      </c>
      <c r="CW113" s="105">
        <v>921.33</v>
      </c>
      <c r="CX113" s="105">
        <v>166.33</v>
      </c>
      <c r="CY113" s="105">
        <v>161.33000000000001</v>
      </c>
      <c r="CZ113" s="105">
        <v>210.33</v>
      </c>
      <c r="DA113" s="105">
        <v>95.33</v>
      </c>
      <c r="DB113" s="105">
        <v>81.33</v>
      </c>
      <c r="DC113" s="105">
        <v>68.33</v>
      </c>
      <c r="DD113" s="127">
        <v>272.83</v>
      </c>
      <c r="DE113" s="105">
        <v>281.33</v>
      </c>
      <c r="DF113" s="105">
        <v>264.33</v>
      </c>
      <c r="DG113" s="105">
        <v>231.33</v>
      </c>
      <c r="DH113" s="105">
        <v>229.33</v>
      </c>
      <c r="DI113" s="105">
        <v>398.33</v>
      </c>
      <c r="DJ113" s="105">
        <v>3329.33</v>
      </c>
      <c r="DK113" s="105">
        <v>3151.33</v>
      </c>
      <c r="DL113" s="105">
        <v>3133.33</v>
      </c>
      <c r="DM113" s="105">
        <v>2235.33</v>
      </c>
      <c r="DN113" s="105">
        <v>2242.33</v>
      </c>
      <c r="DO113" s="105">
        <v>2235.33</v>
      </c>
      <c r="DP113" s="105">
        <v>3526.33</v>
      </c>
      <c r="DQ113" s="105">
        <v>3697.33</v>
      </c>
      <c r="DR113" s="105">
        <v>2162.33</v>
      </c>
      <c r="DS113" s="105">
        <v>5416.33</v>
      </c>
      <c r="DT113" s="105">
        <v>7028.33</v>
      </c>
      <c r="DU113" s="105">
        <v>6712.33</v>
      </c>
      <c r="DV113" s="105">
        <v>297.33</v>
      </c>
      <c r="DW113" s="105">
        <v>291.33</v>
      </c>
      <c r="DX113" s="105">
        <v>386.33</v>
      </c>
      <c r="DY113" s="105">
        <v>237.33</v>
      </c>
      <c r="DZ113" s="105">
        <v>127.33</v>
      </c>
      <c r="EA113" s="105">
        <v>154.33000000000001</v>
      </c>
      <c r="EB113" s="105">
        <v>524.33000000000004</v>
      </c>
      <c r="EC113" s="105">
        <v>443.33</v>
      </c>
      <c r="ED113" s="105">
        <v>482.33</v>
      </c>
      <c r="EE113" s="105">
        <v>544.33000000000004</v>
      </c>
      <c r="EF113" s="105">
        <v>731.33</v>
      </c>
      <c r="EG113" s="105">
        <v>541.33000000000004</v>
      </c>
      <c r="EH113" s="105">
        <v>647.33000000000004</v>
      </c>
      <c r="EI113" s="105">
        <v>521.33000000000004</v>
      </c>
      <c r="EJ113" s="105">
        <v>473.33</v>
      </c>
      <c r="EK113" s="105">
        <v>496.33</v>
      </c>
      <c r="EL113" s="105">
        <v>647.33000000000004</v>
      </c>
      <c r="EM113" s="105">
        <v>731.33</v>
      </c>
      <c r="EN113" s="105">
        <v>930.33</v>
      </c>
      <c r="EO113" s="105">
        <v>1005.33</v>
      </c>
      <c r="EP113" s="105">
        <v>994.33</v>
      </c>
      <c r="EQ113" s="105">
        <v>1092.33</v>
      </c>
      <c r="ER113" s="105">
        <v>1042.33</v>
      </c>
      <c r="ES113" s="105">
        <v>1091.33</v>
      </c>
      <c r="ET113" s="105">
        <v>889.33</v>
      </c>
      <c r="EU113" s="105">
        <v>813.33</v>
      </c>
      <c r="EV113" s="105">
        <v>799.33</v>
      </c>
      <c r="EW113" s="105">
        <v>512.33000000000004</v>
      </c>
      <c r="EX113" s="105">
        <v>512.33000000000004</v>
      </c>
      <c r="EY113" s="105">
        <v>317.33</v>
      </c>
      <c r="EZ113" s="105">
        <v>1710.33</v>
      </c>
      <c r="FA113" s="105">
        <v>2080.33</v>
      </c>
      <c r="FB113" s="105">
        <v>1536.33</v>
      </c>
      <c r="FC113" s="105">
        <v>2071.33</v>
      </c>
      <c r="FD113" s="105">
        <v>2708.33</v>
      </c>
      <c r="FE113" s="105">
        <v>2303.33</v>
      </c>
    </row>
    <row r="114" spans="2:161">
      <c r="B114" s="105">
        <v>54.5</v>
      </c>
      <c r="C114" s="105">
        <v>165.67</v>
      </c>
      <c r="D114" s="105">
        <v>23.67</v>
      </c>
      <c r="E114" s="105">
        <v>94.669999999999987</v>
      </c>
      <c r="F114" s="105">
        <v>264.67</v>
      </c>
      <c r="G114" s="105">
        <v>300.67</v>
      </c>
      <c r="H114" s="105">
        <v>294.67</v>
      </c>
      <c r="I114" s="105">
        <v>331.67</v>
      </c>
      <c r="J114" s="105">
        <v>263.67</v>
      </c>
      <c r="K114" s="105">
        <v>267.67</v>
      </c>
      <c r="L114" s="105">
        <v>390.67</v>
      </c>
      <c r="M114" s="105">
        <v>327.67</v>
      </c>
      <c r="N114" s="105">
        <v>584.66999999999996</v>
      </c>
      <c r="O114" s="105">
        <v>287.67</v>
      </c>
      <c r="P114" s="105">
        <v>283.67</v>
      </c>
      <c r="Q114" s="105">
        <v>260.67</v>
      </c>
      <c r="R114" s="105">
        <v>312.67</v>
      </c>
      <c r="S114" s="105">
        <v>331.67</v>
      </c>
      <c r="T114" s="105">
        <v>202.67</v>
      </c>
      <c r="U114" s="105">
        <v>213.67</v>
      </c>
      <c r="V114" s="105">
        <v>214.67</v>
      </c>
      <c r="W114" s="105">
        <v>197.67</v>
      </c>
      <c r="X114" s="105">
        <v>3548.17</v>
      </c>
      <c r="Y114" s="105">
        <v>3533.67</v>
      </c>
      <c r="Z114" s="105">
        <v>3562.67</v>
      </c>
      <c r="AA114" s="105">
        <v>1998.67</v>
      </c>
      <c r="AB114" s="105">
        <v>2019.67</v>
      </c>
      <c r="AC114" s="105">
        <v>1998.67</v>
      </c>
      <c r="AD114" s="105">
        <v>851.67</v>
      </c>
      <c r="AE114" s="105">
        <v>897.67</v>
      </c>
      <c r="AF114" s="105">
        <v>866.67</v>
      </c>
      <c r="AG114" s="105">
        <v>629.66999999999996</v>
      </c>
      <c r="AH114" s="105">
        <v>460.67</v>
      </c>
      <c r="AI114" s="105">
        <v>466.67</v>
      </c>
      <c r="AJ114" s="105">
        <v>882.67</v>
      </c>
      <c r="AK114" s="105">
        <v>784.67</v>
      </c>
      <c r="AL114" s="105">
        <v>686.67</v>
      </c>
      <c r="AM114" s="105">
        <v>520.66999999999996</v>
      </c>
      <c r="AN114" s="105">
        <v>478.67</v>
      </c>
      <c r="AO114" s="105">
        <v>509.67</v>
      </c>
      <c r="AP114" s="105">
        <v>648.66999999999996</v>
      </c>
      <c r="AQ114" s="105">
        <v>619.66999999999996</v>
      </c>
      <c r="AR114" s="105">
        <v>669.67</v>
      </c>
      <c r="AS114" s="105">
        <v>715.67</v>
      </c>
      <c r="AT114" s="105">
        <v>710.67</v>
      </c>
      <c r="AU114" s="105">
        <v>691.67</v>
      </c>
      <c r="AV114" s="105">
        <v>517.66999999999996</v>
      </c>
      <c r="AW114" s="105">
        <v>532.66999999999996</v>
      </c>
      <c r="AX114" s="105">
        <v>521.66999999999996</v>
      </c>
      <c r="AY114" s="105">
        <v>501.67</v>
      </c>
      <c r="AZ114" s="105">
        <v>508.67</v>
      </c>
      <c r="BA114" s="105">
        <v>516.66999999999996</v>
      </c>
      <c r="BB114" s="105">
        <v>1558.67</v>
      </c>
      <c r="BC114" s="105">
        <v>1579.67</v>
      </c>
      <c r="BD114" s="105">
        <v>1514.67</v>
      </c>
      <c r="BE114" s="105">
        <v>169.67</v>
      </c>
      <c r="BF114" s="105">
        <v>164.67</v>
      </c>
      <c r="BG114" s="105">
        <v>206.67</v>
      </c>
      <c r="BH114" s="105">
        <v>1056.67</v>
      </c>
      <c r="BI114" s="105">
        <v>808.67</v>
      </c>
      <c r="BJ114" s="105">
        <v>611.66999999999996</v>
      </c>
      <c r="BK114" s="105">
        <v>406.67</v>
      </c>
      <c r="BL114" s="105">
        <v>401.67</v>
      </c>
      <c r="BM114" s="105">
        <v>455.67</v>
      </c>
      <c r="BN114" s="105">
        <v>1549.67</v>
      </c>
      <c r="BO114" s="105">
        <v>1575.67</v>
      </c>
      <c r="BP114" s="105">
        <v>1533.67</v>
      </c>
      <c r="BQ114" s="105">
        <v>1798.67</v>
      </c>
      <c r="BR114" s="105">
        <v>1962.67</v>
      </c>
      <c r="BS114" s="105">
        <v>1827.67</v>
      </c>
      <c r="BT114" s="105">
        <v>1080.67</v>
      </c>
      <c r="BU114" s="105">
        <v>1086.67</v>
      </c>
      <c r="BV114" s="105">
        <v>1056.67</v>
      </c>
      <c r="BW114" s="105">
        <v>2394.67</v>
      </c>
      <c r="BX114" s="105">
        <v>1506.67</v>
      </c>
      <c r="BY114" s="105">
        <v>1469.67</v>
      </c>
      <c r="BZ114" s="105">
        <v>1575.67</v>
      </c>
      <c r="CA114" s="105">
        <v>1676.67</v>
      </c>
      <c r="CB114" s="105">
        <v>1638.67</v>
      </c>
      <c r="CC114" s="105">
        <v>874.67</v>
      </c>
      <c r="CD114" s="105">
        <v>857.67</v>
      </c>
      <c r="CE114" s="105">
        <v>1283.67</v>
      </c>
      <c r="CF114" s="105">
        <v>1029.67</v>
      </c>
      <c r="CG114" s="105">
        <v>1158.67</v>
      </c>
      <c r="CH114" s="105">
        <v>807.67</v>
      </c>
      <c r="CI114" s="105">
        <v>1265.67</v>
      </c>
      <c r="CJ114" s="105">
        <v>1857.67</v>
      </c>
      <c r="CK114" s="105">
        <v>1538.67</v>
      </c>
      <c r="CL114" s="105">
        <v>444.67</v>
      </c>
      <c r="CM114" s="105">
        <v>437.67</v>
      </c>
      <c r="CN114" s="105">
        <v>450.67</v>
      </c>
      <c r="CO114" s="105">
        <v>471.67</v>
      </c>
      <c r="CP114" s="105">
        <v>449.67</v>
      </c>
      <c r="CQ114" s="105">
        <v>520.66999999999996</v>
      </c>
      <c r="CR114" s="105">
        <v>748.67</v>
      </c>
      <c r="CS114" s="105">
        <v>763.67</v>
      </c>
      <c r="CT114" s="105">
        <v>837.67</v>
      </c>
      <c r="CU114" s="105">
        <v>752.67</v>
      </c>
      <c r="CV114" s="105">
        <v>717.67</v>
      </c>
      <c r="CW114" s="105">
        <v>970.67</v>
      </c>
      <c r="CX114" s="105">
        <v>166.67</v>
      </c>
      <c r="CY114" s="105">
        <v>166.67</v>
      </c>
      <c r="CZ114" s="105">
        <v>194.67</v>
      </c>
      <c r="DA114" s="105">
        <v>104.67</v>
      </c>
      <c r="DB114" s="105">
        <v>59.67</v>
      </c>
      <c r="DC114" s="105">
        <v>78.67</v>
      </c>
      <c r="DD114" s="127">
        <v>290.17</v>
      </c>
      <c r="DE114" s="105">
        <v>293.67</v>
      </c>
      <c r="DF114" s="105">
        <v>286.67</v>
      </c>
      <c r="DG114" s="105">
        <v>243.67</v>
      </c>
      <c r="DH114" s="105">
        <v>215.67</v>
      </c>
      <c r="DI114" s="105">
        <v>402.67</v>
      </c>
      <c r="DJ114" s="105">
        <v>3307.67</v>
      </c>
      <c r="DK114" s="105">
        <v>3135.67</v>
      </c>
      <c r="DL114" s="105">
        <v>3086.67</v>
      </c>
      <c r="DM114" s="105">
        <v>2234.67</v>
      </c>
      <c r="DN114" s="105">
        <v>2178.67</v>
      </c>
      <c r="DO114" s="105">
        <v>2223.67</v>
      </c>
      <c r="DP114" s="105">
        <v>3497.67</v>
      </c>
      <c r="DQ114" s="105">
        <v>3693.67</v>
      </c>
      <c r="DR114" s="105">
        <v>2132.67</v>
      </c>
      <c r="DS114" s="105">
        <v>5393.67</v>
      </c>
      <c r="DT114" s="105">
        <v>7007.67</v>
      </c>
      <c r="DU114" s="105">
        <v>6753.67</v>
      </c>
      <c r="DV114" s="105">
        <v>286.67</v>
      </c>
      <c r="DW114" s="105">
        <v>311.67</v>
      </c>
      <c r="DX114" s="105">
        <v>383.67</v>
      </c>
      <c r="DY114" s="105">
        <v>227.67</v>
      </c>
      <c r="DZ114" s="105">
        <v>121.67</v>
      </c>
      <c r="EA114" s="105">
        <v>155.66999999999999</v>
      </c>
      <c r="EB114" s="105">
        <v>503.67</v>
      </c>
      <c r="EC114" s="105">
        <v>435.67</v>
      </c>
      <c r="ED114" s="105">
        <v>474.67</v>
      </c>
      <c r="EE114" s="105">
        <v>557.66999999999996</v>
      </c>
      <c r="EF114" s="105">
        <v>721.67</v>
      </c>
      <c r="EG114" s="105">
        <v>502.67</v>
      </c>
      <c r="EH114" s="105">
        <v>672.67</v>
      </c>
      <c r="EI114" s="105">
        <v>489.67</v>
      </c>
      <c r="EJ114" s="105">
        <v>465.67</v>
      </c>
      <c r="EK114" s="105">
        <v>488.67</v>
      </c>
      <c r="EL114" s="105">
        <v>637.66999999999996</v>
      </c>
      <c r="EM114" s="105">
        <v>758.67</v>
      </c>
      <c r="EN114" s="105">
        <v>937.67</v>
      </c>
      <c r="EO114" s="105">
        <v>1028.67</v>
      </c>
      <c r="EP114" s="105">
        <v>967.67</v>
      </c>
      <c r="EQ114" s="105">
        <v>1082.67</v>
      </c>
      <c r="ER114" s="105">
        <v>1038.67</v>
      </c>
      <c r="ES114" s="105">
        <v>1126.67</v>
      </c>
      <c r="ET114" s="105">
        <v>881.67</v>
      </c>
      <c r="EU114" s="105">
        <v>807.67</v>
      </c>
      <c r="EV114" s="105">
        <v>807.67</v>
      </c>
      <c r="EW114" s="105">
        <v>499.67</v>
      </c>
      <c r="EX114" s="105">
        <v>515.66999999999996</v>
      </c>
      <c r="EY114" s="105">
        <v>296.67</v>
      </c>
      <c r="EZ114" s="105">
        <v>1555.67</v>
      </c>
      <c r="FA114" s="105">
        <v>1874.67</v>
      </c>
      <c r="FB114" s="105">
        <v>1404.67</v>
      </c>
      <c r="FC114" s="105">
        <v>1921.67</v>
      </c>
      <c r="FD114" s="105">
        <v>2574.67</v>
      </c>
      <c r="FE114" s="105">
        <v>2113.67</v>
      </c>
    </row>
    <row r="115" spans="2:161">
      <c r="B115" s="105">
        <v>55</v>
      </c>
      <c r="C115" s="105">
        <v>172.17</v>
      </c>
      <c r="D115" s="105">
        <v>24.17</v>
      </c>
      <c r="E115" s="105">
        <v>98.169999999999987</v>
      </c>
      <c r="F115" s="105">
        <v>263.17</v>
      </c>
      <c r="G115" s="105">
        <v>304.17</v>
      </c>
      <c r="H115" s="105">
        <v>280.17</v>
      </c>
      <c r="I115" s="105">
        <v>330.17</v>
      </c>
      <c r="J115" s="105">
        <v>256.17</v>
      </c>
      <c r="K115" s="105">
        <v>258.17</v>
      </c>
      <c r="L115" s="105">
        <v>376.17</v>
      </c>
      <c r="M115" s="105">
        <v>350.17</v>
      </c>
      <c r="N115" s="105">
        <v>631.16999999999996</v>
      </c>
      <c r="O115" s="105">
        <v>294.17</v>
      </c>
      <c r="P115" s="105">
        <v>304.17</v>
      </c>
      <c r="Q115" s="105">
        <v>271.17</v>
      </c>
      <c r="R115" s="105">
        <v>300.17</v>
      </c>
      <c r="S115" s="105">
        <v>319.17</v>
      </c>
      <c r="T115" s="105">
        <v>186.17</v>
      </c>
      <c r="U115" s="105">
        <v>201.17</v>
      </c>
      <c r="V115" s="105">
        <v>202.17</v>
      </c>
      <c r="W115" s="105">
        <v>176.17</v>
      </c>
      <c r="X115" s="105">
        <v>3586.67</v>
      </c>
      <c r="Y115" s="105">
        <v>3531.17</v>
      </c>
      <c r="Z115" s="105">
        <v>3642.17</v>
      </c>
      <c r="AA115" s="105">
        <v>2047.17</v>
      </c>
      <c r="AB115" s="105">
        <v>2042.17</v>
      </c>
      <c r="AC115" s="105">
        <v>2039.17</v>
      </c>
      <c r="AD115" s="105">
        <v>788.17</v>
      </c>
      <c r="AE115" s="105">
        <v>854.17</v>
      </c>
      <c r="AF115" s="105">
        <v>815.17</v>
      </c>
      <c r="AG115" s="105">
        <v>578.16999999999996</v>
      </c>
      <c r="AH115" s="105">
        <v>443.17</v>
      </c>
      <c r="AI115" s="105">
        <v>433.17</v>
      </c>
      <c r="AJ115" s="105">
        <v>867.17</v>
      </c>
      <c r="AK115" s="105">
        <v>757.17</v>
      </c>
      <c r="AL115" s="105">
        <v>668.17</v>
      </c>
      <c r="AM115" s="105">
        <v>516.16999999999996</v>
      </c>
      <c r="AN115" s="105">
        <v>499.17</v>
      </c>
      <c r="AO115" s="105">
        <v>538.16999999999996</v>
      </c>
      <c r="AP115" s="105">
        <v>661.17</v>
      </c>
      <c r="AQ115" s="105">
        <v>649.16999999999996</v>
      </c>
      <c r="AR115" s="105">
        <v>709.17</v>
      </c>
      <c r="AS115" s="105">
        <v>736.17</v>
      </c>
      <c r="AT115" s="105">
        <v>729.17</v>
      </c>
      <c r="AU115" s="105">
        <v>699.17</v>
      </c>
      <c r="AV115" s="105">
        <v>524.16999999999996</v>
      </c>
      <c r="AW115" s="105">
        <v>552.16999999999996</v>
      </c>
      <c r="AX115" s="105">
        <v>530.16999999999996</v>
      </c>
      <c r="AY115" s="105">
        <v>518.16999999999996</v>
      </c>
      <c r="AZ115" s="105">
        <v>529.16999999999996</v>
      </c>
      <c r="BA115" s="105">
        <v>538.16999999999996</v>
      </c>
      <c r="BB115" s="105">
        <v>1595.17</v>
      </c>
      <c r="BC115" s="105">
        <v>1588.17</v>
      </c>
      <c r="BD115" s="105">
        <v>1583.17</v>
      </c>
      <c r="BE115" s="105">
        <v>180.17</v>
      </c>
      <c r="BF115" s="105">
        <v>190.17</v>
      </c>
      <c r="BG115" s="105">
        <v>226.17</v>
      </c>
      <c r="BH115" s="105">
        <v>1075.17</v>
      </c>
      <c r="BI115" s="105">
        <v>831.17</v>
      </c>
      <c r="BJ115" s="105">
        <v>623.16999999999996</v>
      </c>
      <c r="BK115" s="105">
        <v>392.17</v>
      </c>
      <c r="BL115" s="105">
        <v>417.17</v>
      </c>
      <c r="BM115" s="105">
        <v>472.17</v>
      </c>
      <c r="BN115" s="105">
        <v>1467.17</v>
      </c>
      <c r="BO115" s="105">
        <v>1505.17</v>
      </c>
      <c r="BP115" s="105">
        <v>1442.17</v>
      </c>
      <c r="BQ115" s="105">
        <v>1711.17</v>
      </c>
      <c r="BR115" s="105">
        <v>1910.17</v>
      </c>
      <c r="BS115" s="105">
        <v>1728.17</v>
      </c>
      <c r="BT115" s="105">
        <v>1087.17</v>
      </c>
      <c r="BU115" s="105">
        <v>1051.17</v>
      </c>
      <c r="BV115" s="105">
        <v>1048.17</v>
      </c>
      <c r="BW115" s="105">
        <v>2377.17</v>
      </c>
      <c r="BX115" s="105">
        <v>1529.17</v>
      </c>
      <c r="BY115" s="105">
        <v>1491.17</v>
      </c>
      <c r="BZ115" s="105">
        <v>1628.17</v>
      </c>
      <c r="CA115" s="105">
        <v>1725.17</v>
      </c>
      <c r="CB115" s="105">
        <v>1651.17</v>
      </c>
      <c r="CC115" s="105">
        <v>851.17</v>
      </c>
      <c r="CD115" s="105">
        <v>860.17</v>
      </c>
      <c r="CE115" s="105">
        <v>1310.17</v>
      </c>
      <c r="CF115" s="105">
        <v>1037.17</v>
      </c>
      <c r="CG115" s="105">
        <v>1161.17</v>
      </c>
      <c r="CH115" s="105">
        <v>844.17</v>
      </c>
      <c r="CI115" s="105">
        <v>1280.17</v>
      </c>
      <c r="CJ115" s="105">
        <v>1968.17</v>
      </c>
      <c r="CK115" s="105">
        <v>1596.17</v>
      </c>
      <c r="CL115" s="105">
        <v>473.17</v>
      </c>
      <c r="CM115" s="105">
        <v>511.17</v>
      </c>
      <c r="CN115" s="105">
        <v>460.17</v>
      </c>
      <c r="CO115" s="105">
        <v>490.17</v>
      </c>
      <c r="CP115" s="105">
        <v>475.17</v>
      </c>
      <c r="CQ115" s="105">
        <v>527.16999999999996</v>
      </c>
      <c r="CR115" s="105">
        <v>739.17</v>
      </c>
      <c r="CS115" s="105">
        <v>758.17</v>
      </c>
      <c r="CT115" s="105">
        <v>858.17</v>
      </c>
      <c r="CU115" s="105">
        <v>749.17</v>
      </c>
      <c r="CV115" s="105">
        <v>751.17</v>
      </c>
      <c r="CW115" s="105">
        <v>992.17</v>
      </c>
      <c r="CX115" s="105">
        <v>189.17</v>
      </c>
      <c r="CY115" s="105">
        <v>182.17</v>
      </c>
      <c r="CZ115" s="105">
        <v>226.17</v>
      </c>
      <c r="DA115" s="105">
        <v>126.17</v>
      </c>
      <c r="DB115" s="105">
        <v>86.17</v>
      </c>
      <c r="DC115" s="105">
        <v>87.17</v>
      </c>
      <c r="DD115" s="127">
        <v>311.17</v>
      </c>
      <c r="DE115" s="105">
        <v>311.17</v>
      </c>
      <c r="DF115" s="105">
        <v>311.17</v>
      </c>
      <c r="DG115" s="105">
        <v>245.17</v>
      </c>
      <c r="DH115" s="105">
        <v>229.17</v>
      </c>
      <c r="DI115" s="105">
        <v>416.17</v>
      </c>
      <c r="DJ115" s="105">
        <v>3168.17</v>
      </c>
      <c r="DK115" s="105">
        <v>2998.17</v>
      </c>
      <c r="DL115" s="105">
        <v>2992.17</v>
      </c>
      <c r="DM115" s="105">
        <v>2141.17</v>
      </c>
      <c r="DN115" s="105">
        <v>2100.17</v>
      </c>
      <c r="DO115" s="105">
        <v>2114.17</v>
      </c>
      <c r="DP115" s="105">
        <v>3565.17</v>
      </c>
      <c r="DQ115" s="105">
        <v>3853.17</v>
      </c>
      <c r="DR115" s="105">
        <v>2212.17</v>
      </c>
      <c r="DS115" s="105">
        <v>5474.17</v>
      </c>
      <c r="DT115" s="105">
        <v>7069.17</v>
      </c>
      <c r="DU115" s="105">
        <v>6710.17</v>
      </c>
      <c r="DV115" s="105">
        <v>318.17</v>
      </c>
      <c r="DW115" s="105">
        <v>337.17</v>
      </c>
      <c r="DX115" s="105">
        <v>407.17</v>
      </c>
      <c r="DY115" s="105">
        <v>251.17</v>
      </c>
      <c r="DZ115" s="105">
        <v>150.16999999999999</v>
      </c>
      <c r="EA115" s="105">
        <v>166.17</v>
      </c>
      <c r="EB115" s="105">
        <v>514.16999999999996</v>
      </c>
      <c r="EC115" s="105">
        <v>425.17</v>
      </c>
      <c r="ED115" s="105">
        <v>489.17</v>
      </c>
      <c r="EE115" s="105">
        <v>528.16999999999996</v>
      </c>
      <c r="EF115" s="105">
        <v>740.17</v>
      </c>
      <c r="EG115" s="105">
        <v>522.16999999999996</v>
      </c>
      <c r="EH115" s="105">
        <v>702.17</v>
      </c>
      <c r="EI115" s="105">
        <v>495.17</v>
      </c>
      <c r="EJ115" s="105">
        <v>487.17</v>
      </c>
      <c r="EK115" s="105">
        <v>509.17</v>
      </c>
      <c r="EL115" s="105">
        <v>663.17</v>
      </c>
      <c r="EM115" s="105">
        <v>766.17</v>
      </c>
      <c r="EN115" s="105">
        <v>947.17</v>
      </c>
      <c r="EO115" s="105">
        <v>1038.17</v>
      </c>
      <c r="EP115" s="105">
        <v>1018.17</v>
      </c>
      <c r="EQ115" s="105">
        <v>1094.17</v>
      </c>
      <c r="ER115" s="105">
        <v>1082.17</v>
      </c>
      <c r="ES115" s="105">
        <v>1107.17</v>
      </c>
      <c r="ET115" s="105">
        <v>902.17</v>
      </c>
      <c r="EU115" s="105">
        <v>829.17</v>
      </c>
      <c r="EV115" s="105">
        <v>819.17</v>
      </c>
      <c r="EW115" s="105">
        <v>535.16999999999996</v>
      </c>
      <c r="EX115" s="105">
        <v>519.16999999999996</v>
      </c>
      <c r="EY115" s="105">
        <v>317.17</v>
      </c>
      <c r="EZ115" s="105">
        <v>1428.17</v>
      </c>
      <c r="FA115" s="105">
        <v>1707.17</v>
      </c>
      <c r="FB115" s="105">
        <v>1258.17</v>
      </c>
      <c r="FC115" s="105">
        <v>1755.17</v>
      </c>
      <c r="FD115" s="105">
        <v>2393.17</v>
      </c>
      <c r="FE115" s="105">
        <v>2009.17</v>
      </c>
    </row>
    <row r="116" spans="2:161">
      <c r="B116" s="105">
        <v>55.5</v>
      </c>
      <c r="C116" s="105">
        <v>145</v>
      </c>
      <c r="D116" s="105">
        <v>-3</v>
      </c>
      <c r="E116" s="105">
        <v>71</v>
      </c>
      <c r="F116" s="105">
        <v>287</v>
      </c>
      <c r="G116" s="105">
        <v>323</v>
      </c>
      <c r="H116" s="105">
        <v>289</v>
      </c>
      <c r="I116" s="105">
        <v>347</v>
      </c>
      <c r="J116" s="105">
        <v>265</v>
      </c>
      <c r="K116" s="105">
        <v>285</v>
      </c>
      <c r="L116" s="105">
        <v>362</v>
      </c>
      <c r="M116" s="105">
        <v>303</v>
      </c>
      <c r="N116" s="105">
        <v>592</v>
      </c>
      <c r="O116" s="105">
        <v>255</v>
      </c>
      <c r="P116" s="105">
        <v>267</v>
      </c>
      <c r="Q116" s="105">
        <v>225</v>
      </c>
      <c r="R116" s="105">
        <v>364</v>
      </c>
      <c r="S116" s="105">
        <v>359</v>
      </c>
      <c r="T116" s="105">
        <v>236</v>
      </c>
      <c r="U116" s="105">
        <v>252</v>
      </c>
      <c r="V116" s="105">
        <v>259</v>
      </c>
      <c r="W116" s="105">
        <v>233</v>
      </c>
      <c r="X116" s="105">
        <v>3558.5</v>
      </c>
      <c r="Y116" s="105">
        <v>3487</v>
      </c>
      <c r="Z116" s="105">
        <v>3630</v>
      </c>
      <c r="AA116" s="105">
        <v>1984</v>
      </c>
      <c r="AB116" s="105">
        <v>2002</v>
      </c>
      <c r="AC116" s="105">
        <v>1994</v>
      </c>
      <c r="AD116" s="105">
        <v>871</v>
      </c>
      <c r="AE116" s="105">
        <v>935</v>
      </c>
      <c r="AF116" s="105">
        <v>896</v>
      </c>
      <c r="AG116" s="105">
        <v>669</v>
      </c>
      <c r="AH116" s="105">
        <v>513</v>
      </c>
      <c r="AI116" s="105">
        <v>506</v>
      </c>
      <c r="AJ116" s="105">
        <v>864</v>
      </c>
      <c r="AK116" s="105">
        <v>754</v>
      </c>
      <c r="AL116" s="105">
        <v>649</v>
      </c>
      <c r="AM116" s="105">
        <v>490</v>
      </c>
      <c r="AN116" s="105">
        <v>455</v>
      </c>
      <c r="AO116" s="105">
        <v>482</v>
      </c>
      <c r="AP116" s="105">
        <v>647</v>
      </c>
      <c r="AQ116" s="105">
        <v>611</v>
      </c>
      <c r="AR116" s="105">
        <v>687</v>
      </c>
      <c r="AS116" s="105">
        <v>711</v>
      </c>
      <c r="AT116" s="105">
        <v>701</v>
      </c>
      <c r="AU116" s="105">
        <v>675</v>
      </c>
      <c r="AV116" s="105">
        <v>505</v>
      </c>
      <c r="AW116" s="105">
        <v>505</v>
      </c>
      <c r="AX116" s="105">
        <v>501</v>
      </c>
      <c r="AY116" s="105">
        <v>478</v>
      </c>
      <c r="AZ116" s="105">
        <v>474</v>
      </c>
      <c r="BA116" s="105">
        <v>498</v>
      </c>
      <c r="BB116" s="105">
        <v>1537</v>
      </c>
      <c r="BC116" s="105">
        <v>1585</v>
      </c>
      <c r="BD116" s="105">
        <v>1525</v>
      </c>
      <c r="BE116" s="105">
        <v>155</v>
      </c>
      <c r="BF116" s="105">
        <v>152</v>
      </c>
      <c r="BG116" s="105">
        <v>196</v>
      </c>
      <c r="BH116" s="105">
        <v>1046</v>
      </c>
      <c r="BI116" s="105">
        <v>801</v>
      </c>
      <c r="BJ116" s="105">
        <v>601</v>
      </c>
      <c r="BK116" s="105">
        <v>383</v>
      </c>
      <c r="BL116" s="105">
        <v>400</v>
      </c>
      <c r="BM116" s="105">
        <v>432</v>
      </c>
      <c r="BN116" s="105">
        <v>1633</v>
      </c>
      <c r="BO116" s="105">
        <v>1651</v>
      </c>
      <c r="BP116" s="105">
        <v>1586</v>
      </c>
      <c r="BQ116" s="105">
        <v>1856</v>
      </c>
      <c r="BR116" s="105">
        <v>2061</v>
      </c>
      <c r="BS116" s="105">
        <v>1877</v>
      </c>
      <c r="BT116" s="105">
        <v>1055</v>
      </c>
      <c r="BU116" s="105">
        <v>1070</v>
      </c>
      <c r="BV116" s="105">
        <v>1065</v>
      </c>
      <c r="BW116" s="105">
        <v>2350</v>
      </c>
      <c r="BX116" s="105">
        <v>1514</v>
      </c>
      <c r="BY116" s="105">
        <v>1491</v>
      </c>
      <c r="BZ116" s="105">
        <v>1606</v>
      </c>
      <c r="CA116" s="105">
        <v>1690</v>
      </c>
      <c r="CB116" s="105">
        <v>1633</v>
      </c>
      <c r="CC116" s="105">
        <v>832</v>
      </c>
      <c r="CD116" s="105">
        <v>812</v>
      </c>
      <c r="CE116" s="105">
        <v>1296</v>
      </c>
      <c r="CF116" s="105">
        <v>997</v>
      </c>
      <c r="CG116" s="105">
        <v>1115</v>
      </c>
      <c r="CH116" s="105">
        <v>794</v>
      </c>
      <c r="CI116" s="105">
        <v>1269</v>
      </c>
      <c r="CJ116" s="105">
        <v>1905</v>
      </c>
      <c r="CK116" s="105">
        <v>1523</v>
      </c>
      <c r="CL116" s="105">
        <v>423</v>
      </c>
      <c r="CM116" s="105">
        <v>2036</v>
      </c>
      <c r="CN116" s="105">
        <v>438</v>
      </c>
      <c r="CO116" s="105">
        <v>470</v>
      </c>
      <c r="CP116" s="105">
        <v>446</v>
      </c>
      <c r="CQ116" s="105">
        <v>492</v>
      </c>
      <c r="CR116" s="105">
        <v>744</v>
      </c>
      <c r="CS116" s="105">
        <v>738</v>
      </c>
      <c r="CT116" s="105">
        <v>821</v>
      </c>
      <c r="CU116" s="105">
        <v>713</v>
      </c>
      <c r="CV116" s="105">
        <v>730</v>
      </c>
      <c r="CW116" s="105">
        <v>951</v>
      </c>
      <c r="CX116" s="105">
        <v>167</v>
      </c>
      <c r="CY116" s="105">
        <v>153</v>
      </c>
      <c r="CZ116" s="105">
        <v>198</v>
      </c>
      <c r="DA116" s="105">
        <v>91</v>
      </c>
      <c r="DB116" s="105">
        <v>62</v>
      </c>
      <c r="DC116" s="105">
        <v>53</v>
      </c>
      <c r="DD116" s="127">
        <v>278.5</v>
      </c>
      <c r="DE116" s="105">
        <v>265</v>
      </c>
      <c r="DF116" s="105">
        <v>292</v>
      </c>
      <c r="DG116" s="105">
        <v>216</v>
      </c>
      <c r="DH116" s="105">
        <v>194</v>
      </c>
      <c r="DI116" s="105">
        <v>357</v>
      </c>
      <c r="DJ116" s="105">
        <v>3457</v>
      </c>
      <c r="DK116" s="105">
        <v>3261</v>
      </c>
      <c r="DL116" s="105">
        <v>3202</v>
      </c>
      <c r="DM116" s="105">
        <v>2308</v>
      </c>
      <c r="DN116" s="105">
        <v>2328</v>
      </c>
      <c r="DO116" s="105">
        <v>2264</v>
      </c>
      <c r="DP116" s="105">
        <v>3524</v>
      </c>
      <c r="DQ116" s="105">
        <v>3768</v>
      </c>
      <c r="DR116" s="105">
        <v>2159</v>
      </c>
      <c r="DS116" s="105">
        <v>5394</v>
      </c>
      <c r="DT116" s="105">
        <v>7153</v>
      </c>
      <c r="DU116" s="105">
        <v>6809</v>
      </c>
      <c r="DV116" s="105">
        <v>277</v>
      </c>
      <c r="DW116" s="105">
        <v>299</v>
      </c>
      <c r="DX116" s="105">
        <v>364</v>
      </c>
      <c r="DY116" s="105">
        <v>220</v>
      </c>
      <c r="DZ116" s="105">
        <v>111</v>
      </c>
      <c r="EA116" s="105">
        <v>137</v>
      </c>
      <c r="EB116" s="105">
        <v>485</v>
      </c>
      <c r="EC116" s="105">
        <v>421</v>
      </c>
      <c r="ED116" s="105">
        <v>464</v>
      </c>
      <c r="EE116" s="105">
        <v>523</v>
      </c>
      <c r="EF116" s="105">
        <v>707</v>
      </c>
      <c r="EG116" s="105">
        <v>525</v>
      </c>
      <c r="EH116" s="105">
        <v>649</v>
      </c>
      <c r="EI116" s="105">
        <v>450</v>
      </c>
      <c r="EJ116" s="105">
        <v>461</v>
      </c>
      <c r="EK116" s="105">
        <v>480</v>
      </c>
      <c r="EL116" s="105">
        <v>632</v>
      </c>
      <c r="EM116" s="105">
        <v>719</v>
      </c>
      <c r="EN116" s="105">
        <v>923</v>
      </c>
      <c r="EO116" s="105">
        <v>982</v>
      </c>
      <c r="EP116" s="105">
        <v>947</v>
      </c>
      <c r="EQ116" s="105">
        <v>1057</v>
      </c>
      <c r="ER116" s="105">
        <v>1018</v>
      </c>
      <c r="ES116" s="105">
        <v>1110</v>
      </c>
      <c r="ET116" s="105">
        <v>883</v>
      </c>
      <c r="EU116" s="105">
        <v>817</v>
      </c>
      <c r="EV116" s="105">
        <v>759</v>
      </c>
      <c r="EW116" s="105">
        <v>513</v>
      </c>
      <c r="EX116" s="105">
        <v>524</v>
      </c>
      <c r="EY116" s="105">
        <v>280</v>
      </c>
      <c r="EZ116" s="105">
        <v>1256</v>
      </c>
      <c r="FA116" s="105">
        <v>1587</v>
      </c>
      <c r="FB116" s="105">
        <v>1159</v>
      </c>
      <c r="FC116" s="105">
        <v>1652</v>
      </c>
      <c r="FD116" s="105">
        <v>2204</v>
      </c>
      <c r="FE116" s="105">
        <v>1785</v>
      </c>
    </row>
    <row r="117" spans="2:161">
      <c r="B117" s="105">
        <v>56</v>
      </c>
      <c r="C117" s="105">
        <v>182.17</v>
      </c>
      <c r="D117" s="105">
        <v>19.170000000000002</v>
      </c>
      <c r="E117" s="105">
        <v>100.66999999999999</v>
      </c>
      <c r="F117" s="105">
        <v>255.17</v>
      </c>
      <c r="G117" s="105">
        <v>284.17</v>
      </c>
      <c r="H117" s="105">
        <v>274.17</v>
      </c>
      <c r="I117" s="105">
        <v>306.17</v>
      </c>
      <c r="J117" s="105">
        <v>236.17</v>
      </c>
      <c r="K117" s="105">
        <v>248.17</v>
      </c>
      <c r="L117" s="105">
        <v>400.17</v>
      </c>
      <c r="M117" s="105">
        <v>338.17</v>
      </c>
      <c r="N117" s="105">
        <v>618.16999999999996</v>
      </c>
      <c r="O117" s="105">
        <v>274.17</v>
      </c>
      <c r="P117" s="105">
        <v>276.17</v>
      </c>
      <c r="Q117" s="105">
        <v>249.17</v>
      </c>
      <c r="R117" s="105">
        <v>306.17</v>
      </c>
      <c r="S117" s="105">
        <v>314.17</v>
      </c>
      <c r="T117" s="105">
        <v>179.17</v>
      </c>
      <c r="U117" s="105">
        <v>180.17</v>
      </c>
      <c r="V117" s="105">
        <v>189.17</v>
      </c>
      <c r="W117" s="105">
        <v>171.17</v>
      </c>
      <c r="X117" s="105">
        <v>3662.67</v>
      </c>
      <c r="Y117" s="105">
        <v>3540.17</v>
      </c>
      <c r="Z117" s="105">
        <v>3785.17</v>
      </c>
      <c r="AA117" s="105">
        <v>2031.17</v>
      </c>
      <c r="AB117" s="105">
        <v>2111.17</v>
      </c>
      <c r="AC117" s="105">
        <v>2026.17</v>
      </c>
      <c r="AD117" s="105">
        <v>739.17</v>
      </c>
      <c r="AE117" s="105">
        <v>792.17</v>
      </c>
      <c r="AF117" s="105">
        <v>765.17</v>
      </c>
      <c r="AG117" s="105">
        <v>545.16999999999996</v>
      </c>
      <c r="AH117" s="105">
        <v>417.17</v>
      </c>
      <c r="AI117" s="105">
        <v>419.17</v>
      </c>
      <c r="AJ117" s="105">
        <v>923.17</v>
      </c>
      <c r="AK117" s="105">
        <v>792.17</v>
      </c>
      <c r="AL117" s="105">
        <v>693.17</v>
      </c>
      <c r="AM117" s="105">
        <v>527.16999999999996</v>
      </c>
      <c r="AN117" s="105">
        <v>483.17</v>
      </c>
      <c r="AO117" s="105">
        <v>525.16999999999996</v>
      </c>
      <c r="AP117" s="105">
        <v>657.17</v>
      </c>
      <c r="AQ117" s="105">
        <v>660.17</v>
      </c>
      <c r="AR117" s="105">
        <v>722.17</v>
      </c>
      <c r="AS117" s="105">
        <v>752.17</v>
      </c>
      <c r="AT117" s="105">
        <v>738.17</v>
      </c>
      <c r="AU117" s="105">
        <v>694.17</v>
      </c>
      <c r="AV117" s="105">
        <v>530.16999999999996</v>
      </c>
      <c r="AW117" s="105">
        <v>533.16999999999996</v>
      </c>
      <c r="AX117" s="105">
        <v>538.16999999999996</v>
      </c>
      <c r="AY117" s="105">
        <v>506.17</v>
      </c>
      <c r="AZ117" s="105">
        <v>500.17</v>
      </c>
      <c r="BA117" s="105">
        <v>528.16999999999996</v>
      </c>
      <c r="BB117" s="105">
        <v>1537.17</v>
      </c>
      <c r="BC117" s="105">
        <v>1632.17</v>
      </c>
      <c r="BD117" s="105">
        <v>1539.17</v>
      </c>
      <c r="BE117" s="105">
        <v>199.17</v>
      </c>
      <c r="BF117" s="105">
        <v>182.17</v>
      </c>
      <c r="BG117" s="105">
        <v>209.17</v>
      </c>
      <c r="BH117" s="105">
        <v>1129.17</v>
      </c>
      <c r="BI117" s="105">
        <v>827.17</v>
      </c>
      <c r="BJ117" s="105">
        <v>638.16999999999996</v>
      </c>
      <c r="BK117" s="105">
        <v>418.17</v>
      </c>
      <c r="BL117" s="105">
        <v>428.17</v>
      </c>
      <c r="BM117" s="105">
        <v>462.17</v>
      </c>
      <c r="BN117" s="105">
        <v>1421.17</v>
      </c>
      <c r="BO117" s="105">
        <v>1442.17</v>
      </c>
      <c r="BP117" s="105">
        <v>1403.17</v>
      </c>
      <c r="BQ117" s="105">
        <v>1631.17</v>
      </c>
      <c r="BR117" s="105">
        <v>1789.17</v>
      </c>
      <c r="BS117" s="105">
        <v>1646.17</v>
      </c>
      <c r="BT117" s="105">
        <v>1067.17</v>
      </c>
      <c r="BU117" s="105">
        <v>1059.17</v>
      </c>
      <c r="BV117" s="105">
        <v>1070.17</v>
      </c>
      <c r="BW117" s="105">
        <v>2404.17</v>
      </c>
      <c r="BX117" s="105">
        <v>1589.17</v>
      </c>
      <c r="BY117" s="105">
        <v>1526.17</v>
      </c>
      <c r="BZ117" s="105">
        <v>1678.17</v>
      </c>
      <c r="CA117" s="105">
        <v>1717.17</v>
      </c>
      <c r="CB117" s="105">
        <v>1667.17</v>
      </c>
      <c r="CC117" s="105">
        <v>853.17</v>
      </c>
      <c r="CD117" s="105">
        <v>828.17</v>
      </c>
      <c r="CE117" s="105">
        <v>1309.17</v>
      </c>
      <c r="CF117" s="105">
        <v>1021.17</v>
      </c>
      <c r="CG117" s="105">
        <v>1139.17</v>
      </c>
      <c r="CH117" s="105">
        <v>835.17</v>
      </c>
      <c r="CI117" s="105">
        <v>1300.17</v>
      </c>
      <c r="CJ117" s="105">
        <v>1969.17</v>
      </c>
      <c r="CK117" s="105">
        <v>1571.17</v>
      </c>
      <c r="CL117" s="105">
        <v>450.17</v>
      </c>
      <c r="CM117" s="105">
        <v>461.17</v>
      </c>
      <c r="CN117" s="105">
        <v>467.17</v>
      </c>
      <c r="CO117" s="105">
        <v>494.17</v>
      </c>
      <c r="CP117" s="105">
        <v>487.17</v>
      </c>
      <c r="CQ117" s="105">
        <v>552.16999999999996</v>
      </c>
      <c r="CR117" s="105">
        <v>785.17</v>
      </c>
      <c r="CS117" s="105">
        <v>772.17</v>
      </c>
      <c r="CT117" s="105">
        <v>873.17</v>
      </c>
      <c r="CU117" s="105">
        <v>762.17</v>
      </c>
      <c r="CV117" s="105">
        <v>763.17</v>
      </c>
      <c r="CW117" s="105">
        <v>968.17</v>
      </c>
      <c r="CX117" s="105">
        <v>196.17</v>
      </c>
      <c r="CY117" s="105">
        <v>200.17</v>
      </c>
      <c r="CZ117" s="105">
        <v>230.17</v>
      </c>
      <c r="DA117" s="105">
        <v>115.17</v>
      </c>
      <c r="DB117" s="105">
        <v>96.17</v>
      </c>
      <c r="DC117" s="105">
        <v>81.17</v>
      </c>
      <c r="DD117" s="127">
        <v>307.67</v>
      </c>
      <c r="DE117" s="105">
        <v>303.17</v>
      </c>
      <c r="DF117" s="105">
        <v>312.17</v>
      </c>
      <c r="DG117" s="105">
        <v>228.17</v>
      </c>
      <c r="DH117" s="105">
        <v>226.17</v>
      </c>
      <c r="DI117" s="105">
        <v>401.17</v>
      </c>
      <c r="DJ117" s="105">
        <v>3086.17</v>
      </c>
      <c r="DK117" s="105">
        <v>2950.17</v>
      </c>
      <c r="DL117" s="105">
        <v>2894.17</v>
      </c>
      <c r="DM117" s="105">
        <v>2040.17</v>
      </c>
      <c r="DN117" s="105">
        <v>2020.17</v>
      </c>
      <c r="DO117" s="105">
        <v>2055.17</v>
      </c>
      <c r="DP117" s="105">
        <v>3597.17</v>
      </c>
      <c r="DQ117" s="105">
        <v>3754.17</v>
      </c>
      <c r="DR117" s="105">
        <v>2229.17</v>
      </c>
      <c r="DS117" s="105">
        <v>5421.17</v>
      </c>
      <c r="DT117" s="105">
        <v>7076.17</v>
      </c>
      <c r="DU117" s="105">
        <v>7001.17</v>
      </c>
      <c r="DV117" s="105">
        <v>327.17</v>
      </c>
      <c r="DW117" s="105">
        <v>322.17</v>
      </c>
      <c r="DX117" s="105">
        <v>404.17</v>
      </c>
      <c r="DY117" s="105">
        <v>247.17</v>
      </c>
      <c r="DZ117" s="105">
        <v>129.16999999999999</v>
      </c>
      <c r="EA117" s="105">
        <v>161.16999999999999</v>
      </c>
      <c r="EB117" s="105">
        <v>503.17</v>
      </c>
      <c r="EC117" s="105">
        <v>434.17</v>
      </c>
      <c r="ED117" s="105">
        <v>507.17</v>
      </c>
      <c r="EE117" s="105">
        <v>514.16999999999996</v>
      </c>
      <c r="EF117" s="105">
        <v>715.17</v>
      </c>
      <c r="EG117" s="105">
        <v>548.16999999999996</v>
      </c>
      <c r="EH117" s="105">
        <v>700.17</v>
      </c>
      <c r="EI117" s="105">
        <v>464.17</v>
      </c>
      <c r="EJ117" s="105">
        <v>458.17</v>
      </c>
      <c r="EK117" s="105">
        <v>505.17</v>
      </c>
      <c r="EL117" s="105">
        <v>653.16999999999996</v>
      </c>
      <c r="EM117" s="105">
        <v>772.17</v>
      </c>
      <c r="EN117" s="105">
        <v>949.17</v>
      </c>
      <c r="EO117" s="105">
        <v>1032.17</v>
      </c>
      <c r="EP117" s="105">
        <v>1005.17</v>
      </c>
      <c r="EQ117" s="105">
        <v>1102.17</v>
      </c>
      <c r="ER117" s="105">
        <v>1070.17</v>
      </c>
      <c r="ES117" s="105">
        <v>1114.17</v>
      </c>
      <c r="ET117" s="105">
        <v>923.17</v>
      </c>
      <c r="EU117" s="105">
        <v>815.17</v>
      </c>
      <c r="EV117" s="105">
        <v>816.17</v>
      </c>
      <c r="EW117" s="105">
        <v>550.16999999999996</v>
      </c>
      <c r="EX117" s="105">
        <v>540.16999999999996</v>
      </c>
      <c r="EY117" s="105">
        <v>322.17</v>
      </c>
      <c r="EZ117" s="105">
        <v>1182.17</v>
      </c>
      <c r="FA117" s="105">
        <v>1464.17</v>
      </c>
      <c r="FB117" s="105">
        <v>1056.17</v>
      </c>
      <c r="FC117" s="105">
        <v>1541.17</v>
      </c>
      <c r="FD117" s="105">
        <v>2080.17</v>
      </c>
      <c r="FE117" s="105">
        <v>1685.17</v>
      </c>
    </row>
    <row r="118" spans="2:161">
      <c r="B118" s="105">
        <v>56.5</v>
      </c>
      <c r="C118" s="105">
        <v>180.17</v>
      </c>
      <c r="D118" s="105">
        <v>34.17</v>
      </c>
      <c r="E118" s="105">
        <v>107.16999999999999</v>
      </c>
      <c r="F118" s="105">
        <v>244.17</v>
      </c>
      <c r="G118" s="105">
        <v>279.17</v>
      </c>
      <c r="H118" s="105">
        <v>278.17</v>
      </c>
      <c r="I118" s="105">
        <v>316.17</v>
      </c>
      <c r="J118" s="105">
        <v>239.17</v>
      </c>
      <c r="K118" s="105">
        <v>241.17</v>
      </c>
      <c r="L118" s="105">
        <v>387.17</v>
      </c>
      <c r="M118" s="105">
        <v>345.17</v>
      </c>
      <c r="N118" s="105">
        <v>648.16999999999996</v>
      </c>
      <c r="O118" s="105">
        <v>293.17</v>
      </c>
      <c r="P118" s="105">
        <v>293.17</v>
      </c>
      <c r="Q118" s="105">
        <v>255.17</v>
      </c>
      <c r="R118" s="105">
        <v>295.17</v>
      </c>
      <c r="S118" s="105">
        <v>299.17</v>
      </c>
      <c r="T118" s="105">
        <v>178.17</v>
      </c>
      <c r="U118" s="105">
        <v>189.17</v>
      </c>
      <c r="V118" s="105">
        <v>196.17</v>
      </c>
      <c r="W118" s="105">
        <v>174.17</v>
      </c>
      <c r="X118" s="105">
        <v>3689.67</v>
      </c>
      <c r="Y118" s="105">
        <v>3578.17</v>
      </c>
      <c r="Z118" s="105">
        <v>3801.17</v>
      </c>
      <c r="AA118" s="105">
        <v>2058.17</v>
      </c>
      <c r="AB118" s="105">
        <v>2153.17</v>
      </c>
      <c r="AC118" s="105">
        <v>2110.17</v>
      </c>
      <c r="AD118" s="105">
        <v>732.17</v>
      </c>
      <c r="AE118" s="105">
        <v>804.17</v>
      </c>
      <c r="AF118" s="105">
        <v>771.17</v>
      </c>
      <c r="AG118" s="105">
        <v>554.16999999999996</v>
      </c>
      <c r="AH118" s="105">
        <v>407.17</v>
      </c>
      <c r="AI118" s="105">
        <v>412.17</v>
      </c>
      <c r="AJ118" s="105">
        <v>897.17</v>
      </c>
      <c r="AK118" s="105">
        <v>777.17</v>
      </c>
      <c r="AL118" s="105">
        <v>675.17</v>
      </c>
      <c r="AM118" s="105">
        <v>519.16999999999996</v>
      </c>
      <c r="AN118" s="105">
        <v>485.17</v>
      </c>
      <c r="AO118" s="105">
        <v>520.16999999999996</v>
      </c>
      <c r="AP118" s="105">
        <v>677.17</v>
      </c>
      <c r="AQ118" s="105">
        <v>664.17</v>
      </c>
      <c r="AR118" s="105">
        <v>718.17</v>
      </c>
      <c r="AS118" s="105">
        <v>744.17</v>
      </c>
      <c r="AT118" s="105">
        <v>720.17</v>
      </c>
      <c r="AU118" s="105">
        <v>712.17</v>
      </c>
      <c r="AV118" s="105">
        <v>540.16999999999996</v>
      </c>
      <c r="AW118" s="105">
        <v>538.16999999999996</v>
      </c>
      <c r="AX118" s="105">
        <v>535.16999999999996</v>
      </c>
      <c r="AY118" s="105">
        <v>514.16999999999996</v>
      </c>
      <c r="AZ118" s="105">
        <v>518.16999999999996</v>
      </c>
      <c r="BA118" s="105">
        <v>542.16999999999996</v>
      </c>
      <c r="BB118" s="105">
        <v>1573.17</v>
      </c>
      <c r="BC118" s="105">
        <v>1664.17</v>
      </c>
      <c r="BD118" s="105">
        <v>1596.17</v>
      </c>
      <c r="BE118" s="105">
        <v>194.17</v>
      </c>
      <c r="BF118" s="105">
        <v>189.17</v>
      </c>
      <c r="BG118" s="105">
        <v>229.17</v>
      </c>
      <c r="BH118" s="105">
        <v>1118.17</v>
      </c>
      <c r="BI118" s="105">
        <v>859.17</v>
      </c>
      <c r="BJ118" s="105">
        <v>645.16999999999996</v>
      </c>
      <c r="BK118" s="105">
        <v>404.17</v>
      </c>
      <c r="BL118" s="105">
        <v>428.17</v>
      </c>
      <c r="BM118" s="105">
        <v>465.17</v>
      </c>
      <c r="BN118" s="105">
        <v>1426.17</v>
      </c>
      <c r="BO118" s="105">
        <v>1443.17</v>
      </c>
      <c r="BP118" s="105">
        <v>1420.17</v>
      </c>
      <c r="BQ118" s="105">
        <v>1624.17</v>
      </c>
      <c r="BR118" s="105">
        <v>1796.17</v>
      </c>
      <c r="BS118" s="105">
        <v>1615.17</v>
      </c>
      <c r="BT118" s="105">
        <v>1108.17</v>
      </c>
      <c r="BU118" s="105">
        <v>1108.17</v>
      </c>
      <c r="BV118" s="105">
        <v>1051.17</v>
      </c>
      <c r="BW118" s="105">
        <v>2438.17</v>
      </c>
      <c r="BX118" s="105">
        <v>1557.17</v>
      </c>
      <c r="BY118" s="105">
        <v>1550.17</v>
      </c>
      <c r="BZ118" s="105">
        <v>1672.17</v>
      </c>
      <c r="CA118" s="105">
        <v>1738.17</v>
      </c>
      <c r="CB118" s="105">
        <v>1658.17</v>
      </c>
      <c r="CC118" s="105">
        <v>867.17</v>
      </c>
      <c r="CD118" s="105">
        <v>837.17</v>
      </c>
      <c r="CE118" s="105">
        <v>1299.17</v>
      </c>
      <c r="CF118" s="105">
        <v>1042.17</v>
      </c>
      <c r="CG118" s="105">
        <v>1160.17</v>
      </c>
      <c r="CH118" s="105">
        <v>856.17</v>
      </c>
      <c r="CI118" s="105">
        <v>1336.17</v>
      </c>
      <c r="CJ118" s="105">
        <v>1992.17</v>
      </c>
      <c r="CK118" s="105">
        <v>1628.17</v>
      </c>
      <c r="CL118" s="105">
        <v>452.17</v>
      </c>
      <c r="CM118" s="105">
        <v>756.17</v>
      </c>
      <c r="CN118" s="105">
        <v>468.17</v>
      </c>
      <c r="CO118" s="105">
        <v>517.16999999999996</v>
      </c>
      <c r="CP118" s="105">
        <v>484.17</v>
      </c>
      <c r="CQ118" s="105">
        <v>524.16999999999996</v>
      </c>
      <c r="CR118" s="105">
        <v>767.17</v>
      </c>
      <c r="CS118" s="105">
        <v>770.17</v>
      </c>
      <c r="CT118" s="105">
        <v>881.17</v>
      </c>
      <c r="CU118" s="105">
        <v>774.17</v>
      </c>
      <c r="CV118" s="105">
        <v>766.17</v>
      </c>
      <c r="CW118" s="105">
        <v>955.17</v>
      </c>
      <c r="CX118" s="105">
        <v>189.17</v>
      </c>
      <c r="CY118" s="105">
        <v>204.17</v>
      </c>
      <c r="CZ118" s="105">
        <v>233.17</v>
      </c>
      <c r="DA118" s="105">
        <v>127.17</v>
      </c>
      <c r="DB118" s="105">
        <v>81.17</v>
      </c>
      <c r="DC118" s="105">
        <v>97.17</v>
      </c>
      <c r="DD118" s="127">
        <v>323.67</v>
      </c>
      <c r="DE118" s="105">
        <v>308.17</v>
      </c>
      <c r="DF118" s="105">
        <v>339.17</v>
      </c>
      <c r="DG118" s="105">
        <v>236.17</v>
      </c>
      <c r="DH118" s="105">
        <v>238.17</v>
      </c>
      <c r="DI118" s="105">
        <v>411.17</v>
      </c>
      <c r="DJ118" s="105">
        <v>3061.17</v>
      </c>
      <c r="DK118" s="105">
        <v>2872.17</v>
      </c>
      <c r="DL118" s="105">
        <v>2879.17</v>
      </c>
      <c r="DM118" s="105">
        <v>2023.17</v>
      </c>
      <c r="DN118" s="105">
        <v>2000.17</v>
      </c>
      <c r="DO118" s="105">
        <v>2005.17</v>
      </c>
      <c r="DP118" s="105">
        <v>3618.17</v>
      </c>
      <c r="DQ118" s="105">
        <v>3762.17</v>
      </c>
      <c r="DR118" s="105">
        <v>2242.17</v>
      </c>
      <c r="DS118" s="105">
        <v>5561.17</v>
      </c>
      <c r="DT118" s="105">
        <v>7471.17</v>
      </c>
      <c r="DU118" s="105">
        <v>7220.17</v>
      </c>
      <c r="DV118" s="105">
        <v>332.17</v>
      </c>
      <c r="DW118" s="105">
        <v>346.17</v>
      </c>
      <c r="DX118" s="105">
        <v>426.17</v>
      </c>
      <c r="DY118" s="105">
        <v>243.17</v>
      </c>
      <c r="DZ118" s="105">
        <v>137.16999999999999</v>
      </c>
      <c r="EA118" s="105">
        <v>157.16999999999999</v>
      </c>
      <c r="EB118" s="105">
        <v>536.16999999999996</v>
      </c>
      <c r="EC118" s="105">
        <v>465.17</v>
      </c>
      <c r="ED118" s="105">
        <v>518.16999999999996</v>
      </c>
      <c r="EE118" s="105">
        <v>547.16999999999996</v>
      </c>
      <c r="EF118" s="105">
        <v>747.17</v>
      </c>
      <c r="EG118" s="105">
        <v>539.16999999999996</v>
      </c>
      <c r="EH118" s="105">
        <v>679.17</v>
      </c>
      <c r="EI118" s="105">
        <v>439.17</v>
      </c>
      <c r="EJ118" s="105">
        <v>441.17</v>
      </c>
      <c r="EK118" s="105">
        <v>485.17</v>
      </c>
      <c r="EL118" s="105">
        <v>643.16999999999996</v>
      </c>
      <c r="EM118" s="105">
        <v>760.17</v>
      </c>
      <c r="EN118" s="105">
        <v>985.17</v>
      </c>
      <c r="EO118" s="105">
        <v>1063.17</v>
      </c>
      <c r="EP118" s="105">
        <v>1037.17</v>
      </c>
      <c r="EQ118" s="105">
        <v>1117.17</v>
      </c>
      <c r="ER118" s="105">
        <v>1087.17</v>
      </c>
      <c r="ES118" s="105">
        <v>1141.17</v>
      </c>
      <c r="ET118" s="105">
        <v>923.17</v>
      </c>
      <c r="EU118" s="105">
        <v>812.17</v>
      </c>
      <c r="EV118" s="105">
        <v>802.17</v>
      </c>
      <c r="EW118" s="105">
        <v>544.16999999999996</v>
      </c>
      <c r="EX118" s="105">
        <v>554.16999999999996</v>
      </c>
      <c r="EY118" s="105">
        <v>313.17</v>
      </c>
      <c r="EZ118" s="105">
        <v>1082.17</v>
      </c>
      <c r="FA118" s="105">
        <v>1385.17</v>
      </c>
      <c r="FB118" s="105">
        <v>990.17</v>
      </c>
      <c r="FC118" s="105">
        <v>1473.17</v>
      </c>
      <c r="FD118" s="105">
        <v>1993.17</v>
      </c>
      <c r="FE118" s="105">
        <v>1624.17</v>
      </c>
    </row>
    <row r="119" spans="2:161">
      <c r="B119" s="105">
        <v>57</v>
      </c>
      <c r="C119" s="105">
        <v>194.67</v>
      </c>
      <c r="D119" s="105">
        <v>16.670000000000002</v>
      </c>
      <c r="E119" s="105">
        <v>105.66999999999999</v>
      </c>
      <c r="F119" s="105">
        <v>239.67</v>
      </c>
      <c r="G119" s="105">
        <v>274.67</v>
      </c>
      <c r="H119" s="105">
        <v>275.67</v>
      </c>
      <c r="I119" s="105">
        <v>316.67</v>
      </c>
      <c r="J119" s="105">
        <v>246.67</v>
      </c>
      <c r="K119" s="105">
        <v>244.67</v>
      </c>
      <c r="L119" s="105">
        <v>378.67</v>
      </c>
      <c r="M119" s="105">
        <v>358.67</v>
      </c>
      <c r="N119" s="105">
        <v>685.67</v>
      </c>
      <c r="O119" s="105">
        <v>309.67</v>
      </c>
      <c r="P119" s="105">
        <v>301.67</v>
      </c>
      <c r="Q119" s="105">
        <v>292.67</v>
      </c>
      <c r="R119" s="105">
        <v>303.67</v>
      </c>
      <c r="S119" s="105">
        <v>310.67</v>
      </c>
      <c r="T119" s="105">
        <v>183.67</v>
      </c>
      <c r="U119" s="105">
        <v>196.67</v>
      </c>
      <c r="V119" s="105">
        <v>192.67</v>
      </c>
      <c r="W119" s="105">
        <v>183.67</v>
      </c>
      <c r="X119" s="105">
        <v>3835.67</v>
      </c>
      <c r="Y119" s="105">
        <v>3687.67</v>
      </c>
      <c r="Z119" s="105">
        <v>3983.67</v>
      </c>
      <c r="AA119" s="105">
        <v>2174.67</v>
      </c>
      <c r="AB119" s="105">
        <v>2216.67</v>
      </c>
      <c r="AC119" s="105">
        <v>2104.67</v>
      </c>
      <c r="AD119" s="105">
        <v>724.67</v>
      </c>
      <c r="AE119" s="105">
        <v>798.67</v>
      </c>
      <c r="AF119" s="105">
        <v>735.67</v>
      </c>
      <c r="AG119" s="105">
        <v>548.66999999999996</v>
      </c>
      <c r="AH119" s="105">
        <v>425.67</v>
      </c>
      <c r="AI119" s="105">
        <v>403.67</v>
      </c>
      <c r="AJ119" s="105">
        <v>948.67</v>
      </c>
      <c r="AK119" s="105">
        <v>828.67</v>
      </c>
      <c r="AL119" s="105">
        <v>721.67</v>
      </c>
      <c r="AM119" s="105">
        <v>531.66999999999996</v>
      </c>
      <c r="AN119" s="105">
        <v>501.67</v>
      </c>
      <c r="AO119" s="105">
        <v>529.66999999999996</v>
      </c>
      <c r="AP119" s="105">
        <v>668.67</v>
      </c>
      <c r="AQ119" s="105">
        <v>641.66999999999996</v>
      </c>
      <c r="AR119" s="105">
        <v>711.67</v>
      </c>
      <c r="AS119" s="105">
        <v>748.67</v>
      </c>
      <c r="AT119" s="105">
        <v>735.67</v>
      </c>
      <c r="AU119" s="105">
        <v>697.67</v>
      </c>
      <c r="AV119" s="105">
        <v>536.66999999999996</v>
      </c>
      <c r="AW119" s="105">
        <v>558.66999999999996</v>
      </c>
      <c r="AX119" s="105">
        <v>545.66999999999996</v>
      </c>
      <c r="AY119" s="105">
        <v>519.66999999999996</v>
      </c>
      <c r="AZ119" s="105">
        <v>508.67</v>
      </c>
      <c r="BA119" s="105">
        <v>532.66999999999996</v>
      </c>
      <c r="BB119" s="105">
        <v>1565.67</v>
      </c>
      <c r="BC119" s="105">
        <v>1630.67</v>
      </c>
      <c r="BD119" s="105">
        <v>1601.67</v>
      </c>
      <c r="BE119" s="105">
        <v>195.67</v>
      </c>
      <c r="BF119" s="105">
        <v>177.67</v>
      </c>
      <c r="BG119" s="105">
        <v>233.67</v>
      </c>
      <c r="BH119" s="105">
        <v>1114.67</v>
      </c>
      <c r="BI119" s="105">
        <v>897.67</v>
      </c>
      <c r="BJ119" s="105">
        <v>681.67</v>
      </c>
      <c r="BK119" s="105">
        <v>445.67</v>
      </c>
      <c r="BL119" s="105">
        <v>460.67</v>
      </c>
      <c r="BM119" s="105">
        <v>485.67</v>
      </c>
      <c r="BN119" s="105">
        <v>1415.67</v>
      </c>
      <c r="BO119" s="105">
        <v>1435.67</v>
      </c>
      <c r="BP119" s="105">
        <v>1394.67</v>
      </c>
      <c r="BQ119" s="105">
        <v>1637.67</v>
      </c>
      <c r="BR119" s="105">
        <v>1764.67</v>
      </c>
      <c r="BS119" s="105">
        <v>1646.67</v>
      </c>
      <c r="BT119" s="105">
        <v>1148.67</v>
      </c>
      <c r="BU119" s="105">
        <v>1142.67</v>
      </c>
      <c r="BV119" s="105">
        <v>1123.67</v>
      </c>
      <c r="BW119" s="105">
        <v>2504.67</v>
      </c>
      <c r="BX119" s="105">
        <v>1645.67</v>
      </c>
      <c r="BY119" s="105">
        <v>1585.67</v>
      </c>
      <c r="BZ119" s="105">
        <v>1655.67</v>
      </c>
      <c r="CA119" s="105">
        <v>1720.67</v>
      </c>
      <c r="CB119" s="105">
        <v>1656.67</v>
      </c>
      <c r="CC119" s="105">
        <v>861.67</v>
      </c>
      <c r="CD119" s="105">
        <v>836.67</v>
      </c>
      <c r="CE119" s="105">
        <v>1309.67</v>
      </c>
      <c r="CF119" s="105">
        <v>1085.67</v>
      </c>
      <c r="CG119" s="105">
        <v>1176.67</v>
      </c>
      <c r="CH119" s="105">
        <v>865.67</v>
      </c>
      <c r="CI119" s="105">
        <v>1365.67</v>
      </c>
      <c r="CJ119" s="105">
        <v>2050.67</v>
      </c>
      <c r="CK119" s="105">
        <v>1652.67</v>
      </c>
      <c r="CL119" s="105">
        <v>443.67</v>
      </c>
      <c r="CM119" s="105">
        <v>438.67</v>
      </c>
      <c r="CN119" s="105">
        <v>476.67</v>
      </c>
      <c r="CO119" s="105">
        <v>499.67</v>
      </c>
      <c r="CP119" s="105">
        <v>468.67</v>
      </c>
      <c r="CQ119" s="105">
        <v>540.66999999999996</v>
      </c>
      <c r="CR119" s="105">
        <v>803.67</v>
      </c>
      <c r="CS119" s="105">
        <v>793.67</v>
      </c>
      <c r="CT119" s="105">
        <v>900.67</v>
      </c>
      <c r="CU119" s="105">
        <v>785.67</v>
      </c>
      <c r="CV119" s="105">
        <v>766.67</v>
      </c>
      <c r="CW119" s="105">
        <v>1024.67</v>
      </c>
      <c r="CX119" s="105">
        <v>199.67</v>
      </c>
      <c r="CY119" s="105">
        <v>198.67</v>
      </c>
      <c r="CZ119" s="105">
        <v>231.67</v>
      </c>
      <c r="DA119" s="105">
        <v>119.67</v>
      </c>
      <c r="DB119" s="105">
        <v>87.67</v>
      </c>
      <c r="DC119" s="105">
        <v>92.67</v>
      </c>
      <c r="DD119" s="127">
        <v>326.17</v>
      </c>
      <c r="DE119" s="105">
        <v>321.67</v>
      </c>
      <c r="DF119" s="105">
        <v>330.67</v>
      </c>
      <c r="DG119" s="105">
        <v>250.67</v>
      </c>
      <c r="DH119" s="105">
        <v>243.67</v>
      </c>
      <c r="DI119" s="105">
        <v>423.67</v>
      </c>
      <c r="DJ119" s="105">
        <v>3009.67</v>
      </c>
      <c r="DK119" s="105">
        <v>2846.67</v>
      </c>
      <c r="DL119" s="105">
        <v>2864.67</v>
      </c>
      <c r="DM119" s="105">
        <v>2041.67</v>
      </c>
      <c r="DN119" s="105">
        <v>2000.67</v>
      </c>
      <c r="DO119" s="105">
        <v>2029.67</v>
      </c>
      <c r="DP119" s="105">
        <v>3671.67</v>
      </c>
      <c r="DQ119" s="105">
        <v>3882.67</v>
      </c>
      <c r="DR119" s="105">
        <v>2299.67</v>
      </c>
      <c r="DS119" s="105">
        <v>5697.67</v>
      </c>
      <c r="DT119" s="105">
        <v>7522.67</v>
      </c>
      <c r="DU119" s="105">
        <v>7246.67</v>
      </c>
      <c r="DV119" s="105">
        <v>330.67</v>
      </c>
      <c r="DW119" s="105">
        <v>342.67</v>
      </c>
      <c r="DX119" s="105">
        <v>423.67</v>
      </c>
      <c r="DY119" s="105">
        <v>238.67</v>
      </c>
      <c r="DZ119" s="105">
        <v>126.67</v>
      </c>
      <c r="EA119" s="105">
        <v>159.66999999999999</v>
      </c>
      <c r="EB119" s="105">
        <v>547.66999999999996</v>
      </c>
      <c r="EC119" s="105">
        <v>459.67</v>
      </c>
      <c r="ED119" s="105">
        <v>503.67</v>
      </c>
      <c r="EE119" s="105">
        <v>558.66999999999996</v>
      </c>
      <c r="EF119" s="105">
        <v>762.67</v>
      </c>
      <c r="EG119" s="105">
        <v>565.66999999999996</v>
      </c>
      <c r="EH119" s="105">
        <v>687.67</v>
      </c>
      <c r="EI119" s="105">
        <v>407.67</v>
      </c>
      <c r="EJ119" s="105">
        <v>408.67</v>
      </c>
      <c r="EK119" s="105">
        <v>485.67</v>
      </c>
      <c r="EL119" s="105">
        <v>639.66999999999996</v>
      </c>
      <c r="EM119" s="105">
        <v>739.67</v>
      </c>
      <c r="EN119" s="105">
        <v>1006.67</v>
      </c>
      <c r="EO119" s="105">
        <v>1072.67</v>
      </c>
      <c r="EP119" s="105">
        <v>1052.67</v>
      </c>
      <c r="EQ119" s="105">
        <v>1135.67</v>
      </c>
      <c r="ER119" s="105">
        <v>1096.67</v>
      </c>
      <c r="ES119" s="105">
        <v>1186.67</v>
      </c>
      <c r="ET119" s="105">
        <v>916.67</v>
      </c>
      <c r="EU119" s="105">
        <v>826.67</v>
      </c>
      <c r="EV119" s="105">
        <v>805.67</v>
      </c>
      <c r="EW119" s="105">
        <v>552.66999999999996</v>
      </c>
      <c r="EX119" s="105">
        <v>552.66999999999996</v>
      </c>
      <c r="EY119" s="105">
        <v>307.67</v>
      </c>
      <c r="EZ119" s="105">
        <v>1023.67</v>
      </c>
      <c r="FA119" s="105">
        <v>1247.67</v>
      </c>
      <c r="FB119" s="105">
        <v>895.67</v>
      </c>
      <c r="FC119" s="105">
        <v>1405.67</v>
      </c>
      <c r="FD119" s="105">
        <v>1928.67</v>
      </c>
      <c r="FE119" s="105">
        <v>1496.67</v>
      </c>
    </row>
    <row r="120" spans="2:161">
      <c r="B120" s="105">
        <v>57.5</v>
      </c>
      <c r="C120" s="105">
        <v>180.5</v>
      </c>
      <c r="D120" s="105">
        <v>37.5</v>
      </c>
      <c r="E120" s="105">
        <v>109</v>
      </c>
      <c r="F120" s="105">
        <v>256.5</v>
      </c>
      <c r="G120" s="105">
        <v>293.5</v>
      </c>
      <c r="H120" s="105">
        <v>282.5</v>
      </c>
      <c r="I120" s="105">
        <v>322.5</v>
      </c>
      <c r="J120" s="105">
        <v>239.5</v>
      </c>
      <c r="K120" s="105">
        <v>252.5</v>
      </c>
      <c r="L120" s="105">
        <v>375.5</v>
      </c>
      <c r="M120" s="105">
        <v>331.5</v>
      </c>
      <c r="N120" s="105">
        <v>690.5</v>
      </c>
      <c r="O120" s="105">
        <v>283.5</v>
      </c>
      <c r="P120" s="105">
        <v>295.5</v>
      </c>
      <c r="Q120" s="105">
        <v>287.5</v>
      </c>
      <c r="R120" s="105">
        <v>304.5</v>
      </c>
      <c r="S120" s="105">
        <v>322.5</v>
      </c>
      <c r="T120" s="105">
        <v>199.5</v>
      </c>
      <c r="U120" s="105">
        <v>195.5</v>
      </c>
      <c r="V120" s="105">
        <v>202.5</v>
      </c>
      <c r="W120" s="105">
        <v>188.5</v>
      </c>
      <c r="X120" s="105">
        <v>3870.5</v>
      </c>
      <c r="Y120" s="105">
        <v>3731.5</v>
      </c>
      <c r="Z120" s="105">
        <v>4009.5</v>
      </c>
      <c r="AA120" s="105">
        <v>2171.5</v>
      </c>
      <c r="AB120" s="105">
        <v>2196.5</v>
      </c>
      <c r="AC120" s="105">
        <v>2196.5</v>
      </c>
      <c r="AD120" s="105">
        <v>716.5</v>
      </c>
      <c r="AE120" s="105">
        <v>764.5</v>
      </c>
      <c r="AF120" s="105">
        <v>755.5</v>
      </c>
      <c r="AG120" s="105">
        <v>527.5</v>
      </c>
      <c r="AH120" s="105">
        <v>418.5</v>
      </c>
      <c r="AI120" s="105">
        <v>410.5</v>
      </c>
      <c r="AJ120" s="105">
        <v>929.5</v>
      </c>
      <c r="AK120" s="105">
        <v>817.5</v>
      </c>
      <c r="AL120" s="105">
        <v>720.5</v>
      </c>
      <c r="AM120" s="105">
        <v>568.5</v>
      </c>
      <c r="AN120" s="105">
        <v>520.5</v>
      </c>
      <c r="AO120" s="105">
        <v>541.5</v>
      </c>
      <c r="AP120" s="105">
        <v>673.5</v>
      </c>
      <c r="AQ120" s="105">
        <v>647.5</v>
      </c>
      <c r="AR120" s="105">
        <v>737.5</v>
      </c>
      <c r="AS120" s="105">
        <v>710.5</v>
      </c>
      <c r="AT120" s="105">
        <v>730.5</v>
      </c>
      <c r="AU120" s="105">
        <v>680.5</v>
      </c>
      <c r="AV120" s="105">
        <v>554.5</v>
      </c>
      <c r="AW120" s="105">
        <v>557.5</v>
      </c>
      <c r="AX120" s="105">
        <v>550.5</v>
      </c>
      <c r="AY120" s="105">
        <v>534.5</v>
      </c>
      <c r="AZ120" s="105">
        <v>532.5</v>
      </c>
      <c r="BA120" s="105">
        <v>545.5</v>
      </c>
      <c r="BB120" s="105">
        <v>1552.5</v>
      </c>
      <c r="BC120" s="105">
        <v>1618.5</v>
      </c>
      <c r="BD120" s="105">
        <v>1571.5</v>
      </c>
      <c r="BE120" s="105">
        <v>186.5</v>
      </c>
      <c r="BF120" s="105">
        <v>193.5</v>
      </c>
      <c r="BG120" s="105">
        <v>238.5</v>
      </c>
      <c r="BH120" s="105">
        <v>1159.5</v>
      </c>
      <c r="BI120" s="105">
        <v>907.5</v>
      </c>
      <c r="BJ120" s="105">
        <v>658.5</v>
      </c>
      <c r="BK120" s="105">
        <v>443.5</v>
      </c>
      <c r="BL120" s="105">
        <v>450.5</v>
      </c>
      <c r="BM120" s="105">
        <v>475.5</v>
      </c>
      <c r="BN120" s="105">
        <v>1410.5</v>
      </c>
      <c r="BO120" s="105">
        <v>1455.5</v>
      </c>
      <c r="BP120" s="105">
        <v>1399.5</v>
      </c>
      <c r="BQ120" s="105">
        <v>1607.5</v>
      </c>
      <c r="BR120" s="105">
        <v>1761.5</v>
      </c>
      <c r="BS120" s="105">
        <v>1606.5</v>
      </c>
      <c r="BT120" s="105">
        <v>1129.5</v>
      </c>
      <c r="BU120" s="105">
        <v>1102.5</v>
      </c>
      <c r="BV120" s="105">
        <v>1111.5</v>
      </c>
      <c r="BW120" s="105">
        <v>2491.5</v>
      </c>
      <c r="BX120" s="105">
        <v>1627.5</v>
      </c>
      <c r="BY120" s="105">
        <v>1590.5</v>
      </c>
      <c r="BZ120" s="105">
        <v>1636.5</v>
      </c>
      <c r="CA120" s="105">
        <v>1716.5</v>
      </c>
      <c r="CB120" s="105">
        <v>1617.5</v>
      </c>
      <c r="CC120" s="105">
        <v>834.5</v>
      </c>
      <c r="CD120" s="105">
        <v>810.5</v>
      </c>
      <c r="CE120" s="105">
        <v>1285.5</v>
      </c>
      <c r="CF120" s="105">
        <v>1073.5</v>
      </c>
      <c r="CG120" s="105">
        <v>1121.5</v>
      </c>
      <c r="CH120" s="105">
        <v>862.5</v>
      </c>
      <c r="CI120" s="105">
        <v>1364.5</v>
      </c>
      <c r="CJ120" s="105">
        <v>2053.5</v>
      </c>
      <c r="CK120" s="105">
        <v>1662.5</v>
      </c>
      <c r="CL120" s="105">
        <v>489.5</v>
      </c>
      <c r="CM120" s="105">
        <v>431.5</v>
      </c>
      <c r="CN120" s="105">
        <v>465.5</v>
      </c>
      <c r="CO120" s="105">
        <v>510.5</v>
      </c>
      <c r="CP120" s="105">
        <v>468.5</v>
      </c>
      <c r="CQ120" s="105">
        <v>546.5</v>
      </c>
      <c r="CR120" s="105">
        <v>778.5</v>
      </c>
      <c r="CS120" s="105">
        <v>794.5</v>
      </c>
      <c r="CT120" s="105">
        <v>887.5</v>
      </c>
      <c r="CU120" s="105">
        <v>790.5</v>
      </c>
      <c r="CV120" s="105">
        <v>781.5</v>
      </c>
      <c r="CW120" s="105">
        <v>1017.5</v>
      </c>
      <c r="CX120" s="105">
        <v>208.5</v>
      </c>
      <c r="CY120" s="105">
        <v>199.5</v>
      </c>
      <c r="CZ120" s="105">
        <v>245.5</v>
      </c>
      <c r="DA120" s="105">
        <v>123.5</v>
      </c>
      <c r="DB120" s="105">
        <v>91.5</v>
      </c>
      <c r="DC120" s="105">
        <v>79.5</v>
      </c>
      <c r="DD120" s="127">
        <v>314</v>
      </c>
      <c r="DE120" s="105">
        <v>314.5</v>
      </c>
      <c r="DF120" s="105">
        <v>313.5</v>
      </c>
      <c r="DG120" s="105">
        <v>237.5</v>
      </c>
      <c r="DH120" s="105">
        <v>246.5</v>
      </c>
      <c r="DI120" s="105">
        <v>403.5</v>
      </c>
      <c r="DJ120" s="105">
        <v>3018.5</v>
      </c>
      <c r="DK120" s="105">
        <v>2851.5</v>
      </c>
      <c r="DL120" s="105">
        <v>2827.5</v>
      </c>
      <c r="DM120" s="105">
        <v>2002.5</v>
      </c>
      <c r="DN120" s="105">
        <v>1987.5</v>
      </c>
      <c r="DO120" s="105">
        <v>2006.5</v>
      </c>
      <c r="DP120" s="105">
        <v>3632.5</v>
      </c>
      <c r="DQ120" s="105">
        <v>3912.5</v>
      </c>
      <c r="DR120" s="105">
        <v>2303.5</v>
      </c>
      <c r="DS120" s="105">
        <v>5617.5</v>
      </c>
      <c r="DT120" s="105">
        <v>7433.5</v>
      </c>
      <c r="DU120" s="105">
        <v>7132.5</v>
      </c>
      <c r="DV120" s="105">
        <v>335.5</v>
      </c>
      <c r="DW120" s="105">
        <v>334.5</v>
      </c>
      <c r="DX120" s="105">
        <v>403.5</v>
      </c>
      <c r="DY120" s="105">
        <v>228.5</v>
      </c>
      <c r="DZ120" s="105">
        <v>129.5</v>
      </c>
      <c r="EA120" s="105">
        <v>158.5</v>
      </c>
      <c r="EB120" s="105">
        <v>551.5</v>
      </c>
      <c r="EC120" s="105">
        <v>463.5</v>
      </c>
      <c r="ED120" s="105">
        <v>495.5</v>
      </c>
      <c r="EE120" s="105">
        <v>534.5</v>
      </c>
      <c r="EF120" s="105">
        <v>748.5</v>
      </c>
      <c r="EG120" s="105">
        <v>549.5</v>
      </c>
      <c r="EH120" s="105">
        <v>663.5</v>
      </c>
      <c r="EI120" s="105">
        <v>397.5</v>
      </c>
      <c r="EJ120" s="105">
        <v>379.5</v>
      </c>
      <c r="EK120" s="105">
        <v>477.5</v>
      </c>
      <c r="EL120" s="105">
        <v>625.5</v>
      </c>
      <c r="EM120" s="105">
        <v>769.5</v>
      </c>
      <c r="EN120" s="105">
        <v>964.5</v>
      </c>
      <c r="EO120" s="105">
        <v>1054.5</v>
      </c>
      <c r="EP120" s="105">
        <v>1021.5</v>
      </c>
      <c r="EQ120" s="105">
        <v>1122.5</v>
      </c>
      <c r="ER120" s="105">
        <v>1093.5</v>
      </c>
      <c r="ES120" s="105">
        <v>1144.5</v>
      </c>
      <c r="ET120" s="105">
        <v>915.5</v>
      </c>
      <c r="EU120" s="105">
        <v>815.5</v>
      </c>
      <c r="EV120" s="105">
        <v>805.5</v>
      </c>
      <c r="EW120" s="105">
        <v>528.5</v>
      </c>
      <c r="EX120" s="105">
        <v>542.5</v>
      </c>
      <c r="EY120" s="105">
        <v>307.5</v>
      </c>
      <c r="EZ120" s="105">
        <v>896.5</v>
      </c>
      <c r="FA120" s="105">
        <v>1155.5</v>
      </c>
      <c r="FB120" s="105">
        <v>787.5</v>
      </c>
      <c r="FC120" s="105">
        <v>1283.5</v>
      </c>
      <c r="FD120" s="105">
        <v>1826.5</v>
      </c>
      <c r="FE120" s="105">
        <v>1327.5</v>
      </c>
    </row>
    <row r="121" spans="2:161">
      <c r="B121" s="105">
        <v>58</v>
      </c>
      <c r="C121" s="105">
        <v>197.83</v>
      </c>
      <c r="D121" s="105">
        <v>29.83</v>
      </c>
      <c r="E121" s="105">
        <v>113.83000000000001</v>
      </c>
      <c r="F121" s="105">
        <v>245.83</v>
      </c>
      <c r="G121" s="105">
        <v>281.83</v>
      </c>
      <c r="H121" s="105">
        <v>273.83</v>
      </c>
      <c r="I121" s="105">
        <v>303.83</v>
      </c>
      <c r="J121" s="105">
        <v>243.83</v>
      </c>
      <c r="K121" s="105">
        <v>255.83</v>
      </c>
      <c r="L121" s="105">
        <v>356.83</v>
      </c>
      <c r="M121" s="105">
        <v>323.83</v>
      </c>
      <c r="N121" s="105">
        <v>678.83</v>
      </c>
      <c r="O121" s="105">
        <v>267.83</v>
      </c>
      <c r="P121" s="105">
        <v>263.83</v>
      </c>
      <c r="Q121" s="105">
        <v>251.83</v>
      </c>
      <c r="R121" s="105">
        <v>311.83</v>
      </c>
      <c r="S121" s="105">
        <v>329.83</v>
      </c>
      <c r="T121" s="105">
        <v>204.83</v>
      </c>
      <c r="U121" s="105">
        <v>194.83</v>
      </c>
      <c r="V121" s="105">
        <v>201.83</v>
      </c>
      <c r="W121" s="105">
        <v>186.83</v>
      </c>
      <c r="X121" s="105">
        <v>3790.33</v>
      </c>
      <c r="Y121" s="105">
        <v>3618.83</v>
      </c>
      <c r="Z121" s="105">
        <v>3961.83</v>
      </c>
      <c r="AA121" s="105">
        <v>2146.83</v>
      </c>
      <c r="AB121" s="105">
        <v>2181.83</v>
      </c>
      <c r="AC121" s="105">
        <v>2151.83</v>
      </c>
      <c r="AD121" s="105">
        <v>705.83</v>
      </c>
      <c r="AE121" s="105">
        <v>778.83</v>
      </c>
      <c r="AF121" s="105">
        <v>752.83</v>
      </c>
      <c r="AG121" s="105">
        <v>537.83000000000004</v>
      </c>
      <c r="AH121" s="105">
        <v>414.83</v>
      </c>
      <c r="AI121" s="105">
        <v>408.83</v>
      </c>
      <c r="AJ121" s="105">
        <v>885.83</v>
      </c>
      <c r="AK121" s="105">
        <v>790.83</v>
      </c>
      <c r="AL121" s="105">
        <v>708.83</v>
      </c>
      <c r="AM121" s="105">
        <v>516.83000000000004</v>
      </c>
      <c r="AN121" s="105">
        <v>482.83</v>
      </c>
      <c r="AO121" s="105">
        <v>511.83</v>
      </c>
      <c r="AP121" s="105">
        <v>670.83</v>
      </c>
      <c r="AQ121" s="105">
        <v>627.83000000000004</v>
      </c>
      <c r="AR121" s="105">
        <v>722.83</v>
      </c>
      <c r="AS121" s="105">
        <v>732.83</v>
      </c>
      <c r="AT121" s="105">
        <v>724.83</v>
      </c>
      <c r="AU121" s="105">
        <v>690.83</v>
      </c>
      <c r="AV121" s="105">
        <v>527.83000000000004</v>
      </c>
      <c r="AW121" s="105">
        <v>532.83000000000004</v>
      </c>
      <c r="AX121" s="105">
        <v>529.83000000000004</v>
      </c>
      <c r="AY121" s="105">
        <v>501.83</v>
      </c>
      <c r="AZ121" s="105">
        <v>498.83</v>
      </c>
      <c r="BA121" s="105">
        <v>516.83000000000004</v>
      </c>
      <c r="BB121" s="105">
        <v>1547.83</v>
      </c>
      <c r="BC121" s="105">
        <v>1618.83</v>
      </c>
      <c r="BD121" s="105">
        <v>1595.83</v>
      </c>
      <c r="BE121" s="105">
        <v>182.83</v>
      </c>
      <c r="BF121" s="105">
        <v>169.83</v>
      </c>
      <c r="BG121" s="105">
        <v>215.83</v>
      </c>
      <c r="BH121" s="105">
        <v>1096.83</v>
      </c>
      <c r="BI121" s="105">
        <v>864.83</v>
      </c>
      <c r="BJ121" s="105">
        <v>634.83000000000004</v>
      </c>
      <c r="BK121" s="105">
        <v>431.83</v>
      </c>
      <c r="BL121" s="105">
        <v>416.83</v>
      </c>
      <c r="BM121" s="105">
        <v>467.83</v>
      </c>
      <c r="BN121" s="105">
        <v>1413.83</v>
      </c>
      <c r="BO121" s="105">
        <v>1431.83</v>
      </c>
      <c r="BP121" s="105">
        <v>1373.83</v>
      </c>
      <c r="BQ121" s="105">
        <v>1628.83</v>
      </c>
      <c r="BR121" s="105">
        <v>1777.83</v>
      </c>
      <c r="BS121" s="105">
        <v>1645.83</v>
      </c>
      <c r="BT121" s="105">
        <v>1091.83</v>
      </c>
      <c r="BU121" s="105">
        <v>1080.83</v>
      </c>
      <c r="BV121" s="105">
        <v>1066.83</v>
      </c>
      <c r="BW121" s="105">
        <v>2440.83</v>
      </c>
      <c r="BX121" s="105">
        <v>1585.83</v>
      </c>
      <c r="BY121" s="105">
        <v>1524.83</v>
      </c>
      <c r="BZ121" s="105">
        <v>1610.83</v>
      </c>
      <c r="CA121" s="105">
        <v>1696.83</v>
      </c>
      <c r="CB121" s="105">
        <v>1599.83</v>
      </c>
      <c r="CC121" s="105">
        <v>809.83</v>
      </c>
      <c r="CD121" s="105">
        <v>755.83</v>
      </c>
      <c r="CE121" s="105">
        <v>1287.83</v>
      </c>
      <c r="CF121" s="105">
        <v>1040.83</v>
      </c>
      <c r="CG121" s="105">
        <v>1107.83</v>
      </c>
      <c r="CH121" s="105">
        <v>802.83</v>
      </c>
      <c r="CI121" s="105">
        <v>1351.83</v>
      </c>
      <c r="CJ121" s="105">
        <v>2017.83</v>
      </c>
      <c r="CK121" s="105">
        <v>1621.83</v>
      </c>
      <c r="CL121" s="105">
        <v>468.83</v>
      </c>
      <c r="CM121" s="105">
        <v>499.83</v>
      </c>
      <c r="CN121" s="105">
        <v>467.83</v>
      </c>
      <c r="CO121" s="105">
        <v>492.83</v>
      </c>
      <c r="CP121" s="105">
        <v>476.83</v>
      </c>
      <c r="CQ121" s="105">
        <v>541.83000000000004</v>
      </c>
      <c r="CR121" s="105">
        <v>767.83</v>
      </c>
      <c r="CS121" s="105">
        <v>772.83</v>
      </c>
      <c r="CT121" s="105">
        <v>858.83</v>
      </c>
      <c r="CU121" s="105">
        <v>757.83</v>
      </c>
      <c r="CV121" s="105">
        <v>748.83</v>
      </c>
      <c r="CW121" s="105">
        <v>997.83</v>
      </c>
      <c r="CX121" s="105">
        <v>198.83</v>
      </c>
      <c r="CY121" s="105">
        <v>199.83</v>
      </c>
      <c r="CZ121" s="105">
        <v>226.83</v>
      </c>
      <c r="DA121" s="105">
        <v>110.83</v>
      </c>
      <c r="DB121" s="105">
        <v>64.83</v>
      </c>
      <c r="DC121" s="105">
        <v>73.83</v>
      </c>
      <c r="DD121" s="127">
        <v>281.83</v>
      </c>
      <c r="DE121" s="105">
        <v>281.83</v>
      </c>
      <c r="DF121" s="105">
        <v>281.83</v>
      </c>
      <c r="DG121" s="105">
        <v>236.83</v>
      </c>
      <c r="DH121" s="105">
        <v>223.83</v>
      </c>
      <c r="DI121" s="105">
        <v>390.83</v>
      </c>
      <c r="DJ121" s="105">
        <v>3014.83</v>
      </c>
      <c r="DK121" s="105">
        <v>2838.83</v>
      </c>
      <c r="DL121" s="105">
        <v>2824.83</v>
      </c>
      <c r="DM121" s="105">
        <v>1968.83</v>
      </c>
      <c r="DN121" s="105">
        <v>1997.83</v>
      </c>
      <c r="DO121" s="105">
        <v>2005.83</v>
      </c>
      <c r="DP121" s="105">
        <v>3652.83</v>
      </c>
      <c r="DQ121" s="105">
        <v>3963.83</v>
      </c>
      <c r="DR121" s="105">
        <v>2275.83</v>
      </c>
      <c r="DS121" s="105">
        <v>5694.83</v>
      </c>
      <c r="DT121" s="105">
        <v>7439.83</v>
      </c>
      <c r="DU121" s="105">
        <v>7231.83</v>
      </c>
      <c r="DV121" s="105">
        <v>330.83</v>
      </c>
      <c r="DW121" s="105">
        <v>342.83</v>
      </c>
      <c r="DX121" s="105">
        <v>410.83</v>
      </c>
      <c r="DY121" s="105">
        <v>239.83</v>
      </c>
      <c r="DZ121" s="105">
        <v>102.83</v>
      </c>
      <c r="EA121" s="105">
        <v>157.83000000000001</v>
      </c>
      <c r="EB121" s="105">
        <v>515.83000000000004</v>
      </c>
      <c r="EC121" s="105">
        <v>448.83</v>
      </c>
      <c r="ED121" s="105">
        <v>485.83</v>
      </c>
      <c r="EE121" s="105">
        <v>534.83000000000004</v>
      </c>
      <c r="EF121" s="105">
        <v>728.83</v>
      </c>
      <c r="EG121" s="105">
        <v>554.83000000000004</v>
      </c>
      <c r="EH121" s="105">
        <v>667.83</v>
      </c>
      <c r="EI121" s="105">
        <v>344.83</v>
      </c>
      <c r="EJ121" s="105">
        <v>349.83</v>
      </c>
      <c r="EK121" s="105">
        <v>455.83</v>
      </c>
      <c r="EL121" s="105">
        <v>611.83000000000004</v>
      </c>
      <c r="EM121" s="105">
        <v>757.83</v>
      </c>
      <c r="EN121" s="105">
        <v>997.83</v>
      </c>
      <c r="EO121" s="105">
        <v>1050.83</v>
      </c>
      <c r="EP121" s="105">
        <v>1011.83</v>
      </c>
      <c r="EQ121" s="105">
        <v>1085.83</v>
      </c>
      <c r="ER121" s="105">
        <v>1095.83</v>
      </c>
      <c r="ES121" s="105">
        <v>1169.83</v>
      </c>
      <c r="ET121" s="105">
        <v>897.83</v>
      </c>
      <c r="EU121" s="105">
        <v>811.83</v>
      </c>
      <c r="EV121" s="105">
        <v>793.83</v>
      </c>
      <c r="EW121" s="105">
        <v>544.83000000000004</v>
      </c>
      <c r="EX121" s="105">
        <v>529.83000000000004</v>
      </c>
      <c r="EY121" s="105">
        <v>295.83</v>
      </c>
      <c r="EZ121" s="105">
        <v>812.83</v>
      </c>
      <c r="FA121" s="105">
        <v>1073.83</v>
      </c>
      <c r="FB121" s="105">
        <v>710.83</v>
      </c>
      <c r="FC121" s="105">
        <v>1206.83</v>
      </c>
      <c r="FD121" s="105">
        <v>1689.83</v>
      </c>
      <c r="FE121" s="105">
        <v>1270.83</v>
      </c>
    </row>
    <row r="122" spans="2:161">
      <c r="B122" s="105">
        <v>58.5</v>
      </c>
      <c r="C122" s="105">
        <v>186</v>
      </c>
      <c r="D122" s="105">
        <v>30</v>
      </c>
      <c r="E122" s="105">
        <v>108</v>
      </c>
      <c r="F122" s="105">
        <v>251</v>
      </c>
      <c r="G122" s="105">
        <v>281</v>
      </c>
      <c r="H122" s="105">
        <v>266</v>
      </c>
      <c r="I122" s="105">
        <v>318</v>
      </c>
      <c r="J122" s="105">
        <v>249</v>
      </c>
      <c r="K122" s="105">
        <v>257</v>
      </c>
      <c r="L122" s="105">
        <v>367</v>
      </c>
      <c r="M122" s="105">
        <v>312</v>
      </c>
      <c r="N122" s="105">
        <v>690</v>
      </c>
      <c r="O122" s="105">
        <v>271</v>
      </c>
      <c r="P122" s="105">
        <v>271</v>
      </c>
      <c r="Q122" s="105">
        <v>246</v>
      </c>
      <c r="R122" s="105">
        <v>323</v>
      </c>
      <c r="S122" s="105">
        <v>326</v>
      </c>
      <c r="T122" s="105">
        <v>196</v>
      </c>
      <c r="U122" s="105">
        <v>204</v>
      </c>
      <c r="V122" s="105">
        <v>193</v>
      </c>
      <c r="W122" s="105">
        <v>195</v>
      </c>
      <c r="X122" s="105">
        <v>3795</v>
      </c>
      <c r="Y122" s="105">
        <v>3609</v>
      </c>
      <c r="Z122" s="105">
        <v>3981</v>
      </c>
      <c r="AA122" s="105">
        <v>2179</v>
      </c>
      <c r="AB122" s="105">
        <v>2172</v>
      </c>
      <c r="AC122" s="105">
        <v>2216</v>
      </c>
      <c r="AD122" s="105">
        <v>711</v>
      </c>
      <c r="AE122" s="105">
        <v>776</v>
      </c>
      <c r="AF122" s="105">
        <v>747</v>
      </c>
      <c r="AG122" s="105">
        <v>550</v>
      </c>
      <c r="AH122" s="105">
        <v>397</v>
      </c>
      <c r="AI122" s="105">
        <v>417</v>
      </c>
      <c r="AJ122" s="105">
        <v>945</v>
      </c>
      <c r="AK122" s="105">
        <v>805</v>
      </c>
      <c r="AL122" s="105">
        <v>668</v>
      </c>
      <c r="AM122" s="105">
        <v>522</v>
      </c>
      <c r="AN122" s="105">
        <v>493</v>
      </c>
      <c r="AO122" s="105">
        <v>532</v>
      </c>
      <c r="AP122" s="105">
        <v>678</v>
      </c>
      <c r="AQ122" s="105">
        <v>659</v>
      </c>
      <c r="AR122" s="105">
        <v>733</v>
      </c>
      <c r="AS122" s="105">
        <v>735</v>
      </c>
      <c r="AT122" s="105">
        <v>730</v>
      </c>
      <c r="AU122" s="105">
        <v>687</v>
      </c>
      <c r="AV122" s="105">
        <v>530</v>
      </c>
      <c r="AW122" s="105">
        <v>542</v>
      </c>
      <c r="AX122" s="105">
        <v>535</v>
      </c>
      <c r="AY122" s="105">
        <v>524</v>
      </c>
      <c r="AZ122" s="105">
        <v>504</v>
      </c>
      <c r="BA122" s="105">
        <v>536</v>
      </c>
      <c r="BB122" s="105">
        <v>1522</v>
      </c>
      <c r="BC122" s="105">
        <v>1619</v>
      </c>
      <c r="BD122" s="105">
        <v>1588</v>
      </c>
      <c r="BE122" s="105">
        <v>170</v>
      </c>
      <c r="BF122" s="105">
        <v>179</v>
      </c>
      <c r="BG122" s="105">
        <v>235</v>
      </c>
      <c r="BH122" s="105">
        <v>1161</v>
      </c>
      <c r="BI122" s="105">
        <v>899</v>
      </c>
      <c r="BJ122" s="105">
        <v>635</v>
      </c>
      <c r="BK122" s="105">
        <v>424</v>
      </c>
      <c r="BL122" s="105">
        <v>437</v>
      </c>
      <c r="BM122" s="105">
        <v>462</v>
      </c>
      <c r="BN122" s="105">
        <v>1429</v>
      </c>
      <c r="BO122" s="105">
        <v>1452</v>
      </c>
      <c r="BP122" s="105">
        <v>1381</v>
      </c>
      <c r="BQ122" s="105">
        <v>1572</v>
      </c>
      <c r="BR122" s="105">
        <v>1740</v>
      </c>
      <c r="BS122" s="105">
        <v>1597</v>
      </c>
      <c r="BT122" s="105">
        <v>1094</v>
      </c>
      <c r="BU122" s="105">
        <v>1062</v>
      </c>
      <c r="BV122" s="105">
        <v>1087</v>
      </c>
      <c r="BW122" s="105">
        <v>2473</v>
      </c>
      <c r="BX122" s="105">
        <v>1602</v>
      </c>
      <c r="BY122" s="105">
        <v>1544</v>
      </c>
      <c r="BZ122" s="105">
        <v>1608</v>
      </c>
      <c r="CA122" s="105">
        <v>1687</v>
      </c>
      <c r="CB122" s="105">
        <v>1593</v>
      </c>
      <c r="CC122" s="105">
        <v>787</v>
      </c>
      <c r="CD122" s="105">
        <v>758</v>
      </c>
      <c r="CE122" s="105">
        <v>1268</v>
      </c>
      <c r="CF122" s="105">
        <v>1067</v>
      </c>
      <c r="CG122" s="105">
        <v>1111</v>
      </c>
      <c r="CH122" s="105">
        <v>825</v>
      </c>
      <c r="CI122" s="105">
        <v>1356</v>
      </c>
      <c r="CJ122" s="105">
        <v>2053</v>
      </c>
      <c r="CK122" s="105">
        <v>1661</v>
      </c>
      <c r="CL122" s="105">
        <v>464</v>
      </c>
      <c r="CM122" s="105">
        <v>437</v>
      </c>
      <c r="CN122" s="105">
        <v>457</v>
      </c>
      <c r="CO122" s="105">
        <v>493</v>
      </c>
      <c r="CP122" s="105">
        <v>479</v>
      </c>
      <c r="CQ122" s="105">
        <v>531</v>
      </c>
      <c r="CR122" s="105">
        <v>755</v>
      </c>
      <c r="CS122" s="105">
        <v>773</v>
      </c>
      <c r="CT122" s="105">
        <v>896</v>
      </c>
      <c r="CU122" s="105">
        <v>758</v>
      </c>
      <c r="CV122" s="105">
        <v>761</v>
      </c>
      <c r="CW122" s="105">
        <v>999</v>
      </c>
      <c r="CX122" s="105">
        <v>207</v>
      </c>
      <c r="CY122" s="105">
        <v>195</v>
      </c>
      <c r="CZ122" s="105">
        <v>237</v>
      </c>
      <c r="DA122" s="105">
        <v>116</v>
      </c>
      <c r="DB122" s="105">
        <v>83</v>
      </c>
      <c r="DC122" s="105">
        <v>66</v>
      </c>
      <c r="DD122" s="127">
        <v>305</v>
      </c>
      <c r="DE122" s="105">
        <v>308</v>
      </c>
      <c r="DF122" s="105">
        <v>302</v>
      </c>
      <c r="DG122" s="105">
        <v>237</v>
      </c>
      <c r="DH122" s="105">
        <v>220</v>
      </c>
      <c r="DI122" s="105">
        <v>375</v>
      </c>
      <c r="DJ122" s="105">
        <v>2964</v>
      </c>
      <c r="DK122" s="105">
        <v>2800</v>
      </c>
      <c r="DL122" s="105">
        <v>2794</v>
      </c>
      <c r="DM122" s="105">
        <v>1968</v>
      </c>
      <c r="DN122" s="105">
        <v>1942</v>
      </c>
      <c r="DO122" s="105">
        <v>1939</v>
      </c>
      <c r="DP122" s="105">
        <v>3689</v>
      </c>
      <c r="DQ122" s="105">
        <v>3867</v>
      </c>
      <c r="DR122" s="105">
        <v>2269</v>
      </c>
      <c r="DS122" s="105">
        <v>5736</v>
      </c>
      <c r="DT122" s="105">
        <v>7507</v>
      </c>
      <c r="DU122" s="105">
        <v>7244</v>
      </c>
      <c r="DV122" s="105">
        <v>329</v>
      </c>
      <c r="DW122" s="105">
        <v>329</v>
      </c>
      <c r="DX122" s="105">
        <v>401</v>
      </c>
      <c r="DY122" s="105">
        <v>217</v>
      </c>
      <c r="DZ122" s="105">
        <v>110</v>
      </c>
      <c r="EA122" s="105">
        <v>147</v>
      </c>
      <c r="EB122" s="105">
        <v>529</v>
      </c>
      <c r="EC122" s="105">
        <v>448</v>
      </c>
      <c r="ED122" s="105">
        <v>489</v>
      </c>
      <c r="EE122" s="105">
        <v>534</v>
      </c>
      <c r="EF122" s="105">
        <v>746</v>
      </c>
      <c r="EG122" s="105">
        <v>546</v>
      </c>
      <c r="EH122" s="105">
        <v>643</v>
      </c>
      <c r="EI122" s="105">
        <v>328</v>
      </c>
      <c r="EJ122" s="105">
        <v>346</v>
      </c>
      <c r="EK122" s="105">
        <v>429</v>
      </c>
      <c r="EL122" s="105">
        <v>594</v>
      </c>
      <c r="EM122" s="105">
        <v>747</v>
      </c>
      <c r="EN122" s="105">
        <v>967</v>
      </c>
      <c r="EO122" s="105">
        <v>1043</v>
      </c>
      <c r="EP122" s="105">
        <v>1043</v>
      </c>
      <c r="EQ122" s="105">
        <v>1125</v>
      </c>
      <c r="ER122" s="105">
        <v>1095</v>
      </c>
      <c r="ES122" s="105">
        <v>1142</v>
      </c>
      <c r="ET122" s="105">
        <v>888</v>
      </c>
      <c r="EU122" s="105">
        <v>819</v>
      </c>
      <c r="EV122" s="105">
        <v>780</v>
      </c>
      <c r="EW122" s="105">
        <v>512</v>
      </c>
      <c r="EX122" s="105">
        <v>529</v>
      </c>
      <c r="EY122" s="105">
        <v>309</v>
      </c>
      <c r="EZ122" s="105">
        <v>722</v>
      </c>
      <c r="FA122" s="105">
        <v>966</v>
      </c>
      <c r="FB122" s="105">
        <v>652</v>
      </c>
      <c r="FC122" s="105">
        <v>1125</v>
      </c>
      <c r="FD122" s="105">
        <v>1598</v>
      </c>
      <c r="FE122" s="105">
        <v>1162</v>
      </c>
    </row>
    <row r="123" spans="2:161">
      <c r="B123" s="105">
        <v>59</v>
      </c>
      <c r="C123" s="105">
        <v>181.83</v>
      </c>
      <c r="D123" s="105">
        <v>30.83</v>
      </c>
      <c r="E123" s="105">
        <v>106.33000000000001</v>
      </c>
      <c r="F123" s="105">
        <v>256.83</v>
      </c>
      <c r="G123" s="105">
        <v>287.83</v>
      </c>
      <c r="H123" s="105">
        <v>274.83</v>
      </c>
      <c r="I123" s="105">
        <v>316.83</v>
      </c>
      <c r="J123" s="105">
        <v>238.83</v>
      </c>
      <c r="K123" s="105">
        <v>248.83</v>
      </c>
      <c r="L123" s="105">
        <v>357.83</v>
      </c>
      <c r="M123" s="105">
        <v>315.83</v>
      </c>
      <c r="N123" s="105">
        <v>700.83</v>
      </c>
      <c r="O123" s="105">
        <v>277.83</v>
      </c>
      <c r="P123" s="105">
        <v>271.83</v>
      </c>
      <c r="Q123" s="105">
        <v>241.83</v>
      </c>
      <c r="R123" s="105">
        <v>324.83</v>
      </c>
      <c r="S123" s="105">
        <v>329.83</v>
      </c>
      <c r="T123" s="105">
        <v>205.83</v>
      </c>
      <c r="U123" s="105">
        <v>190.83</v>
      </c>
      <c r="V123" s="105">
        <v>188.83</v>
      </c>
      <c r="W123" s="105">
        <v>175.83</v>
      </c>
      <c r="X123" s="105">
        <v>3875.33</v>
      </c>
      <c r="Y123" s="105">
        <v>3692.83</v>
      </c>
      <c r="Z123" s="105">
        <v>4057.83</v>
      </c>
      <c r="AA123" s="105">
        <v>2199.83</v>
      </c>
      <c r="AB123" s="105">
        <v>2227.83</v>
      </c>
      <c r="AC123" s="105">
        <v>2255.83</v>
      </c>
      <c r="AD123" s="105">
        <v>703.83</v>
      </c>
      <c r="AE123" s="105">
        <v>763.83</v>
      </c>
      <c r="AF123" s="105">
        <v>745.83</v>
      </c>
      <c r="AG123" s="105">
        <v>542.83000000000004</v>
      </c>
      <c r="AH123" s="105">
        <v>397.83</v>
      </c>
      <c r="AI123" s="105">
        <v>393.83</v>
      </c>
      <c r="AJ123" s="105">
        <v>921.83</v>
      </c>
      <c r="AK123" s="105">
        <v>791.83</v>
      </c>
      <c r="AL123" s="105">
        <v>698.83</v>
      </c>
      <c r="AM123" s="105">
        <v>534.83000000000004</v>
      </c>
      <c r="AN123" s="105">
        <v>492.83</v>
      </c>
      <c r="AO123" s="105">
        <v>527.83000000000004</v>
      </c>
      <c r="AP123" s="105">
        <v>671.83</v>
      </c>
      <c r="AQ123" s="105">
        <v>659.83</v>
      </c>
      <c r="AR123" s="105">
        <v>707.83</v>
      </c>
      <c r="AS123" s="105">
        <v>717.83</v>
      </c>
      <c r="AT123" s="105">
        <v>731.83</v>
      </c>
      <c r="AU123" s="105">
        <v>679.83</v>
      </c>
      <c r="AV123" s="105">
        <v>531.83000000000004</v>
      </c>
      <c r="AW123" s="105">
        <v>536.83000000000004</v>
      </c>
      <c r="AX123" s="105">
        <v>547.83000000000004</v>
      </c>
      <c r="AY123" s="105">
        <v>518.83000000000004</v>
      </c>
      <c r="AZ123" s="105">
        <v>506.83</v>
      </c>
      <c r="BA123" s="105">
        <v>533.83000000000004</v>
      </c>
      <c r="BB123" s="105">
        <v>1544.83</v>
      </c>
      <c r="BC123" s="105">
        <v>1590.83</v>
      </c>
      <c r="BD123" s="105">
        <v>1568.83</v>
      </c>
      <c r="BE123" s="105">
        <v>182.83</v>
      </c>
      <c r="BF123" s="105">
        <v>167.83</v>
      </c>
      <c r="BG123" s="105">
        <v>232.83</v>
      </c>
      <c r="BH123" s="105">
        <v>1184.83</v>
      </c>
      <c r="BI123" s="105">
        <v>883.83</v>
      </c>
      <c r="BJ123" s="105">
        <v>675.83</v>
      </c>
      <c r="BK123" s="105">
        <v>419.83</v>
      </c>
      <c r="BL123" s="105">
        <v>436.83</v>
      </c>
      <c r="BM123" s="105">
        <v>454.83</v>
      </c>
      <c r="BN123" s="105">
        <v>1402.83</v>
      </c>
      <c r="BO123" s="105">
        <v>1422.83</v>
      </c>
      <c r="BP123" s="105">
        <v>1403.83</v>
      </c>
      <c r="BQ123" s="105">
        <v>1556.83</v>
      </c>
      <c r="BR123" s="105">
        <v>1728.83</v>
      </c>
      <c r="BS123" s="105">
        <v>1571.83</v>
      </c>
      <c r="BT123" s="105">
        <v>1106.83</v>
      </c>
      <c r="BU123" s="105">
        <v>1077.83</v>
      </c>
      <c r="BV123" s="105">
        <v>1116.83</v>
      </c>
      <c r="BW123" s="105">
        <v>2491.83</v>
      </c>
      <c r="BX123" s="105">
        <v>1614.83</v>
      </c>
      <c r="BY123" s="105">
        <v>1590.83</v>
      </c>
      <c r="BZ123" s="105">
        <v>1633.83</v>
      </c>
      <c r="CA123" s="105">
        <v>1710.83</v>
      </c>
      <c r="CB123" s="105">
        <v>1561.83</v>
      </c>
      <c r="CC123" s="105">
        <v>793.83</v>
      </c>
      <c r="CD123" s="105">
        <v>724.83</v>
      </c>
      <c r="CE123" s="105">
        <v>1272.83</v>
      </c>
      <c r="CF123" s="105">
        <v>1094.83</v>
      </c>
      <c r="CG123" s="105">
        <v>1108.83</v>
      </c>
      <c r="CH123" s="105">
        <v>816.83</v>
      </c>
      <c r="CI123" s="105">
        <v>1378.83</v>
      </c>
      <c r="CJ123" s="105">
        <v>2062.83</v>
      </c>
      <c r="CK123" s="105">
        <v>1687.83</v>
      </c>
      <c r="CL123" s="105">
        <v>476.83</v>
      </c>
      <c r="CM123" s="105">
        <v>490.83</v>
      </c>
      <c r="CN123" s="105">
        <v>471.83</v>
      </c>
      <c r="CO123" s="105">
        <v>504.83</v>
      </c>
      <c r="CP123" s="105">
        <v>474.83</v>
      </c>
      <c r="CQ123" s="105">
        <v>1153.83</v>
      </c>
      <c r="CR123" s="105">
        <v>775.83</v>
      </c>
      <c r="CS123" s="105">
        <v>799.83</v>
      </c>
      <c r="CT123" s="105">
        <v>896.83</v>
      </c>
      <c r="CU123" s="105">
        <v>770.83</v>
      </c>
      <c r="CV123" s="105">
        <v>780.83</v>
      </c>
      <c r="CW123" s="105">
        <v>992.83</v>
      </c>
      <c r="CX123" s="105">
        <v>189.83</v>
      </c>
      <c r="CY123" s="105">
        <v>202.83</v>
      </c>
      <c r="CZ123" s="105">
        <v>235.83</v>
      </c>
      <c r="DA123" s="105">
        <v>106.83</v>
      </c>
      <c r="DB123" s="105">
        <v>75.83</v>
      </c>
      <c r="DC123" s="105">
        <v>69.83</v>
      </c>
      <c r="DD123" s="127">
        <v>319.83</v>
      </c>
      <c r="DE123" s="105">
        <v>314.83</v>
      </c>
      <c r="DF123" s="105">
        <v>324.83</v>
      </c>
      <c r="DG123" s="105">
        <v>234.83</v>
      </c>
      <c r="DH123" s="105">
        <v>228.83</v>
      </c>
      <c r="DI123" s="105">
        <v>379.83</v>
      </c>
      <c r="DJ123" s="105">
        <v>2966.83</v>
      </c>
      <c r="DK123" s="105">
        <v>2773.83</v>
      </c>
      <c r="DL123" s="105">
        <v>2793.83</v>
      </c>
      <c r="DM123" s="105">
        <v>1912.83</v>
      </c>
      <c r="DN123" s="105">
        <v>1935.83</v>
      </c>
      <c r="DO123" s="105">
        <v>1949.83</v>
      </c>
      <c r="DP123" s="105">
        <v>3696.83</v>
      </c>
      <c r="DQ123" s="105">
        <v>3865.83</v>
      </c>
      <c r="DR123" s="105">
        <v>2276.83</v>
      </c>
      <c r="DS123" s="105">
        <v>5719.83</v>
      </c>
      <c r="DT123" s="105">
        <v>7584.83</v>
      </c>
      <c r="DU123" s="105">
        <v>7284.83</v>
      </c>
      <c r="DV123" s="105">
        <v>327.83</v>
      </c>
      <c r="DW123" s="105">
        <v>335.83</v>
      </c>
      <c r="DX123" s="105">
        <v>408.83</v>
      </c>
      <c r="DY123" s="105">
        <v>219.83</v>
      </c>
      <c r="DZ123" s="105">
        <v>102.83</v>
      </c>
      <c r="EA123" s="105">
        <v>135.83000000000001</v>
      </c>
      <c r="EB123" s="105">
        <v>530.83000000000004</v>
      </c>
      <c r="EC123" s="105">
        <v>442.83</v>
      </c>
      <c r="ED123" s="105">
        <v>495.83</v>
      </c>
      <c r="EE123" s="105">
        <v>531.83000000000004</v>
      </c>
      <c r="EF123" s="105">
        <v>728.83</v>
      </c>
      <c r="EG123" s="105">
        <v>536.83000000000004</v>
      </c>
      <c r="EH123" s="105">
        <v>656.83</v>
      </c>
      <c r="EI123" s="105">
        <v>308.83</v>
      </c>
      <c r="EJ123" s="105">
        <v>319.83</v>
      </c>
      <c r="EK123" s="105">
        <v>417.83</v>
      </c>
      <c r="EL123" s="105">
        <v>573.83000000000004</v>
      </c>
      <c r="EM123" s="105">
        <v>728.83</v>
      </c>
      <c r="EN123" s="105">
        <v>975.83</v>
      </c>
      <c r="EO123" s="105">
        <v>1035.83</v>
      </c>
      <c r="EP123" s="105">
        <v>1025.83</v>
      </c>
      <c r="EQ123" s="105">
        <v>1101.83</v>
      </c>
      <c r="ER123" s="105">
        <v>1085.83</v>
      </c>
      <c r="ES123" s="105">
        <v>1191.83</v>
      </c>
      <c r="ET123" s="105">
        <v>898.83</v>
      </c>
      <c r="EU123" s="105">
        <v>783.83</v>
      </c>
      <c r="EV123" s="105">
        <v>788.83</v>
      </c>
      <c r="EW123" s="105">
        <v>519.83000000000004</v>
      </c>
      <c r="EX123" s="105">
        <v>528.83000000000004</v>
      </c>
      <c r="EY123" s="105">
        <v>296.83</v>
      </c>
      <c r="EZ123" s="105">
        <v>683.83</v>
      </c>
      <c r="FA123" s="105">
        <v>899.83</v>
      </c>
      <c r="FB123" s="105">
        <v>607.83000000000004</v>
      </c>
      <c r="FC123" s="105">
        <v>1058.83</v>
      </c>
      <c r="FD123" s="105">
        <v>1494.83</v>
      </c>
      <c r="FE123" s="105">
        <v>1069.83</v>
      </c>
    </row>
    <row r="124" spans="2:161">
      <c r="B124" s="105">
        <v>59.5</v>
      </c>
      <c r="C124" s="105">
        <v>175.17</v>
      </c>
      <c r="D124" s="105">
        <v>31.17</v>
      </c>
      <c r="E124" s="105">
        <v>103.16999999999999</v>
      </c>
      <c r="F124" s="105">
        <v>256.17</v>
      </c>
      <c r="G124" s="105">
        <v>280.17</v>
      </c>
      <c r="H124" s="105">
        <v>260.17</v>
      </c>
      <c r="I124" s="105">
        <v>318.17</v>
      </c>
      <c r="J124" s="105">
        <v>236.17</v>
      </c>
      <c r="K124" s="105">
        <v>246.17</v>
      </c>
      <c r="L124" s="105">
        <v>362.17</v>
      </c>
      <c r="M124" s="105">
        <v>323.17</v>
      </c>
      <c r="N124" s="105">
        <v>751.17</v>
      </c>
      <c r="O124" s="105">
        <v>284.17</v>
      </c>
      <c r="P124" s="105">
        <v>288.17</v>
      </c>
      <c r="Q124" s="105">
        <v>247.17</v>
      </c>
      <c r="R124" s="105">
        <v>329.17</v>
      </c>
      <c r="S124" s="105">
        <v>334.17</v>
      </c>
      <c r="T124" s="105">
        <v>220.17</v>
      </c>
      <c r="U124" s="105">
        <v>197.17</v>
      </c>
      <c r="V124" s="105">
        <v>187.17</v>
      </c>
      <c r="W124" s="105">
        <v>192.17</v>
      </c>
      <c r="X124" s="105">
        <v>3887.17</v>
      </c>
      <c r="Y124" s="105">
        <v>3661.17</v>
      </c>
      <c r="Z124" s="105">
        <v>4113.17</v>
      </c>
      <c r="AA124" s="105">
        <v>2291.17</v>
      </c>
      <c r="AB124" s="105">
        <v>2270.17</v>
      </c>
      <c r="AC124" s="105">
        <v>2235.17</v>
      </c>
      <c r="AD124" s="105">
        <v>691.17</v>
      </c>
      <c r="AE124" s="105">
        <v>760.17</v>
      </c>
      <c r="AF124" s="105">
        <v>723.17</v>
      </c>
      <c r="AG124" s="105">
        <v>552.16999999999996</v>
      </c>
      <c r="AH124" s="105">
        <v>393.17</v>
      </c>
      <c r="AI124" s="105">
        <v>388.17</v>
      </c>
      <c r="AJ124" s="105">
        <v>915.17</v>
      </c>
      <c r="AK124" s="105">
        <v>810.17</v>
      </c>
      <c r="AL124" s="105">
        <v>709.17</v>
      </c>
      <c r="AM124" s="105">
        <v>518.16999999999996</v>
      </c>
      <c r="AN124" s="105">
        <v>498.17</v>
      </c>
      <c r="AO124" s="105">
        <v>522.16999999999996</v>
      </c>
      <c r="AP124" s="105">
        <v>643.16999999999996</v>
      </c>
      <c r="AQ124" s="105">
        <v>629.16999999999996</v>
      </c>
      <c r="AR124" s="105">
        <v>696.17</v>
      </c>
      <c r="AS124" s="105">
        <v>702.17</v>
      </c>
      <c r="AT124" s="105">
        <v>713.17</v>
      </c>
      <c r="AU124" s="105">
        <v>677.17</v>
      </c>
      <c r="AV124" s="105">
        <v>546.16999999999996</v>
      </c>
      <c r="AW124" s="105">
        <v>531.16999999999996</v>
      </c>
      <c r="AX124" s="105">
        <v>545.16999999999996</v>
      </c>
      <c r="AY124" s="105">
        <v>526.16999999999996</v>
      </c>
      <c r="AZ124" s="105">
        <v>510.17</v>
      </c>
      <c r="BA124" s="105">
        <v>528.16999999999996</v>
      </c>
      <c r="BB124" s="105">
        <v>1440.17</v>
      </c>
      <c r="BC124" s="105">
        <v>1537.17</v>
      </c>
      <c r="BD124" s="105">
        <v>1462.17</v>
      </c>
      <c r="BE124" s="105">
        <v>167.17</v>
      </c>
      <c r="BF124" s="105">
        <v>154.16999999999999</v>
      </c>
      <c r="BG124" s="105">
        <v>214.17</v>
      </c>
      <c r="BH124" s="105">
        <v>1209.17</v>
      </c>
      <c r="BI124" s="105">
        <v>916.17</v>
      </c>
      <c r="BJ124" s="105">
        <v>646.16999999999996</v>
      </c>
      <c r="BK124" s="105">
        <v>434.17</v>
      </c>
      <c r="BL124" s="105">
        <v>445.17</v>
      </c>
      <c r="BM124" s="105">
        <v>485.17</v>
      </c>
      <c r="BN124" s="105">
        <v>1386.17</v>
      </c>
      <c r="BO124" s="105">
        <v>1450.17</v>
      </c>
      <c r="BP124" s="105">
        <v>1377.17</v>
      </c>
      <c r="BQ124" s="105">
        <v>1558.17</v>
      </c>
      <c r="BR124" s="105">
        <v>1702.17</v>
      </c>
      <c r="BS124" s="105">
        <v>1564.17</v>
      </c>
      <c r="BT124" s="105">
        <v>1116.17</v>
      </c>
      <c r="BU124" s="105">
        <v>1112.17</v>
      </c>
      <c r="BV124" s="105">
        <v>1109.17</v>
      </c>
      <c r="BW124" s="105">
        <v>2468.17</v>
      </c>
      <c r="BX124" s="105">
        <v>1647.17</v>
      </c>
      <c r="BY124" s="105">
        <v>1613.17</v>
      </c>
      <c r="BZ124" s="105">
        <v>1567.17</v>
      </c>
      <c r="CA124" s="105">
        <v>1630.17</v>
      </c>
      <c r="CB124" s="105">
        <v>1544.17</v>
      </c>
      <c r="CC124" s="105">
        <v>756.17</v>
      </c>
      <c r="CD124" s="105">
        <v>672.17</v>
      </c>
      <c r="CE124" s="105">
        <v>1243.17</v>
      </c>
      <c r="CF124" s="105">
        <v>1092.17</v>
      </c>
      <c r="CG124" s="105">
        <v>1098.17</v>
      </c>
      <c r="CH124" s="105">
        <v>845.17</v>
      </c>
      <c r="CI124" s="105">
        <v>1396.17</v>
      </c>
      <c r="CJ124" s="105">
        <v>2103.17</v>
      </c>
      <c r="CK124" s="105">
        <v>1670.17</v>
      </c>
      <c r="CL124" s="105">
        <v>445.17</v>
      </c>
      <c r="CM124" s="105">
        <v>404.17</v>
      </c>
      <c r="CN124" s="105">
        <v>428.17</v>
      </c>
      <c r="CO124" s="105">
        <v>484.17</v>
      </c>
      <c r="CP124" s="105">
        <v>465.17</v>
      </c>
      <c r="CQ124" s="105">
        <v>511.17</v>
      </c>
      <c r="CR124" s="105">
        <v>796.17</v>
      </c>
      <c r="CS124" s="105">
        <v>816.17</v>
      </c>
      <c r="CT124" s="105">
        <v>885.17</v>
      </c>
      <c r="CU124" s="105">
        <v>796.17</v>
      </c>
      <c r="CV124" s="105">
        <v>785.17</v>
      </c>
      <c r="CW124" s="105">
        <v>1001.17</v>
      </c>
      <c r="CX124" s="105">
        <v>181.17</v>
      </c>
      <c r="CY124" s="105">
        <v>174.17</v>
      </c>
      <c r="CZ124" s="105">
        <v>206.17</v>
      </c>
      <c r="DA124" s="105">
        <v>92.17</v>
      </c>
      <c r="DB124" s="105">
        <v>62.17</v>
      </c>
      <c r="DC124" s="105">
        <v>48.17</v>
      </c>
      <c r="DD124" s="127">
        <v>310.67</v>
      </c>
      <c r="DE124" s="105">
        <v>305.17</v>
      </c>
      <c r="DF124" s="105">
        <v>316.17</v>
      </c>
      <c r="DG124" s="105">
        <v>231.17</v>
      </c>
      <c r="DH124" s="105">
        <v>235.17</v>
      </c>
      <c r="DI124" s="105">
        <v>395.17</v>
      </c>
      <c r="DJ124" s="105">
        <v>2960.17</v>
      </c>
      <c r="DK124" s="105">
        <v>2786.17</v>
      </c>
      <c r="DL124" s="105">
        <v>2718.17</v>
      </c>
      <c r="DM124" s="105">
        <v>1942.17</v>
      </c>
      <c r="DN124" s="105">
        <v>1888.17</v>
      </c>
      <c r="DO124" s="105">
        <v>1951.17</v>
      </c>
      <c r="DP124" s="105">
        <v>3722.17</v>
      </c>
      <c r="DQ124" s="105">
        <v>3960.17</v>
      </c>
      <c r="DR124" s="105">
        <v>2336.17</v>
      </c>
      <c r="DS124" s="105">
        <v>5809.17</v>
      </c>
      <c r="DT124" s="105">
        <v>7705.17</v>
      </c>
      <c r="DU124" s="105">
        <v>7380.17</v>
      </c>
      <c r="DV124" s="105">
        <v>309.17</v>
      </c>
      <c r="DW124" s="105">
        <v>314.17</v>
      </c>
      <c r="DX124" s="105">
        <v>385.17</v>
      </c>
      <c r="DY124" s="105">
        <v>205.17</v>
      </c>
      <c r="DZ124" s="105">
        <v>82.17</v>
      </c>
      <c r="EA124" s="105">
        <v>113.17</v>
      </c>
      <c r="EB124" s="105">
        <v>546.16999999999996</v>
      </c>
      <c r="EC124" s="105">
        <v>450.17</v>
      </c>
      <c r="ED124" s="105">
        <v>491.17</v>
      </c>
      <c r="EE124" s="105">
        <v>551.16999999999996</v>
      </c>
      <c r="EF124" s="105">
        <v>735.17</v>
      </c>
      <c r="EG124" s="105">
        <v>537.16999999999996</v>
      </c>
      <c r="EH124" s="105">
        <v>630.16999999999996</v>
      </c>
      <c r="EI124" s="105">
        <v>279.17</v>
      </c>
      <c r="EJ124" s="105">
        <v>286.17</v>
      </c>
      <c r="EK124" s="105">
        <v>389.17</v>
      </c>
      <c r="EL124" s="105">
        <v>548.16999999999996</v>
      </c>
      <c r="EM124" s="105">
        <v>707.17</v>
      </c>
      <c r="EN124" s="105">
        <v>1020.17</v>
      </c>
      <c r="EO124" s="105">
        <v>1076.17</v>
      </c>
      <c r="EP124" s="105">
        <v>1052.17</v>
      </c>
      <c r="EQ124" s="105">
        <v>1112.17</v>
      </c>
      <c r="ER124" s="105">
        <v>1112.17</v>
      </c>
      <c r="ES124" s="105">
        <v>1213.17</v>
      </c>
      <c r="ET124" s="105">
        <v>859.17</v>
      </c>
      <c r="EU124" s="105">
        <v>760.17</v>
      </c>
      <c r="EV124" s="105">
        <v>756.17</v>
      </c>
      <c r="EW124" s="105">
        <v>509.17</v>
      </c>
      <c r="EX124" s="105">
        <v>515.16999999999996</v>
      </c>
      <c r="EY124" s="105">
        <v>285.17</v>
      </c>
      <c r="EZ124" s="105">
        <v>629.16999999999996</v>
      </c>
      <c r="FA124" s="105">
        <v>836.17</v>
      </c>
      <c r="FB124" s="105">
        <v>545.16999999999996</v>
      </c>
      <c r="FC124" s="105">
        <v>1005.17</v>
      </c>
      <c r="FD124" s="105">
        <v>1479.17</v>
      </c>
      <c r="FE124" s="105">
        <v>1007.17</v>
      </c>
    </row>
    <row r="125" spans="2:161">
      <c r="B125" s="105">
        <v>60</v>
      </c>
      <c r="C125" s="105">
        <v>204.33</v>
      </c>
      <c r="D125" s="105">
        <v>39.33</v>
      </c>
      <c r="E125" s="105">
        <v>121.83000000000001</v>
      </c>
      <c r="F125" s="105">
        <v>257.33</v>
      </c>
      <c r="G125" s="105">
        <v>278.33</v>
      </c>
      <c r="H125" s="105">
        <v>268.33</v>
      </c>
      <c r="I125" s="105">
        <v>318.33</v>
      </c>
      <c r="J125" s="105">
        <v>242.33</v>
      </c>
      <c r="K125" s="105">
        <v>254.33</v>
      </c>
      <c r="L125" s="105">
        <v>379.33</v>
      </c>
      <c r="M125" s="105">
        <v>343.33</v>
      </c>
      <c r="N125" s="105">
        <v>780.33</v>
      </c>
      <c r="O125" s="105">
        <v>291.33</v>
      </c>
      <c r="P125" s="105">
        <v>291.33</v>
      </c>
      <c r="Q125" s="105">
        <v>254.33</v>
      </c>
      <c r="R125" s="105">
        <v>313.33</v>
      </c>
      <c r="S125" s="105">
        <v>313.33</v>
      </c>
      <c r="T125" s="105">
        <v>224.33</v>
      </c>
      <c r="U125" s="105">
        <v>188.33</v>
      </c>
      <c r="V125" s="105">
        <v>192.33</v>
      </c>
      <c r="W125" s="105">
        <v>183.33</v>
      </c>
      <c r="X125" s="105">
        <v>3932.83</v>
      </c>
      <c r="Y125" s="105">
        <v>3745.33</v>
      </c>
      <c r="Z125" s="105">
        <v>4120.33</v>
      </c>
      <c r="AA125" s="105">
        <v>2282.33</v>
      </c>
      <c r="AB125" s="105">
        <v>2294.33</v>
      </c>
      <c r="AC125" s="105">
        <v>2232.33</v>
      </c>
      <c r="AD125" s="105">
        <v>686.33</v>
      </c>
      <c r="AE125" s="105">
        <v>740.33</v>
      </c>
      <c r="AF125" s="105">
        <v>712.33</v>
      </c>
      <c r="AG125" s="105">
        <v>534.33000000000004</v>
      </c>
      <c r="AH125" s="105">
        <v>392.33</v>
      </c>
      <c r="AI125" s="105">
        <v>381.33</v>
      </c>
      <c r="AJ125" s="105">
        <v>925.33</v>
      </c>
      <c r="AK125" s="105">
        <v>796.33</v>
      </c>
      <c r="AL125" s="105">
        <v>699.33</v>
      </c>
      <c r="AM125" s="105">
        <v>523.33000000000004</v>
      </c>
      <c r="AN125" s="105">
        <v>493.33</v>
      </c>
      <c r="AO125" s="105">
        <v>517.33000000000004</v>
      </c>
      <c r="AP125" s="105">
        <v>702.33</v>
      </c>
      <c r="AQ125" s="105">
        <v>709.33</v>
      </c>
      <c r="AR125" s="105">
        <v>751.33</v>
      </c>
      <c r="AS125" s="105">
        <v>756.33</v>
      </c>
      <c r="AT125" s="105">
        <v>761.33</v>
      </c>
      <c r="AU125" s="105">
        <v>718.33</v>
      </c>
      <c r="AV125" s="105">
        <v>542.33000000000004</v>
      </c>
      <c r="AW125" s="105">
        <v>544.33000000000004</v>
      </c>
      <c r="AX125" s="105">
        <v>545.33000000000004</v>
      </c>
      <c r="AY125" s="105">
        <v>521.33000000000004</v>
      </c>
      <c r="AZ125" s="105">
        <v>514.33000000000004</v>
      </c>
      <c r="BA125" s="105">
        <v>546.33000000000004</v>
      </c>
      <c r="BB125" s="105">
        <v>1497.33</v>
      </c>
      <c r="BC125" s="105">
        <v>1616.33</v>
      </c>
      <c r="BD125" s="105">
        <v>1595.33</v>
      </c>
      <c r="BE125" s="105">
        <v>191.33</v>
      </c>
      <c r="BF125" s="105">
        <v>187.33</v>
      </c>
      <c r="BG125" s="105">
        <v>232.33</v>
      </c>
      <c r="BH125" s="105">
        <v>1135.33</v>
      </c>
      <c r="BI125" s="105">
        <v>918.33</v>
      </c>
      <c r="BJ125" s="105">
        <v>658.33</v>
      </c>
      <c r="BK125" s="105">
        <v>431.33</v>
      </c>
      <c r="BL125" s="105">
        <v>439.33</v>
      </c>
      <c r="BM125" s="105">
        <v>475.33</v>
      </c>
      <c r="BN125" s="105">
        <v>1374.33</v>
      </c>
      <c r="BO125" s="105">
        <v>1403.33</v>
      </c>
      <c r="BP125" s="105">
        <v>1366.33</v>
      </c>
      <c r="BQ125" s="105">
        <v>1517.33</v>
      </c>
      <c r="BR125" s="105">
        <v>1663.33</v>
      </c>
      <c r="BS125" s="105">
        <v>1515.33</v>
      </c>
      <c r="BT125" s="105">
        <v>1090.33</v>
      </c>
      <c r="BU125" s="105">
        <v>1109.33</v>
      </c>
      <c r="BV125" s="105">
        <v>1118.33</v>
      </c>
      <c r="BW125" s="105">
        <v>2501.33</v>
      </c>
      <c r="BX125" s="105">
        <v>1680.33</v>
      </c>
      <c r="BY125" s="105">
        <v>1626.33</v>
      </c>
      <c r="BZ125" s="105">
        <v>1634.33</v>
      </c>
      <c r="CA125" s="105">
        <v>1713.33</v>
      </c>
      <c r="CB125" s="105">
        <v>1587.33</v>
      </c>
      <c r="CC125" s="105">
        <v>786.33</v>
      </c>
      <c r="CD125" s="105">
        <v>689.33</v>
      </c>
      <c r="CE125" s="105">
        <v>1248.33</v>
      </c>
      <c r="CF125" s="105">
        <v>1077.33</v>
      </c>
      <c r="CG125" s="105">
        <v>1101.33</v>
      </c>
      <c r="CH125" s="105">
        <v>863.33</v>
      </c>
      <c r="CI125" s="105">
        <v>1392.33</v>
      </c>
      <c r="CJ125" s="105">
        <v>2125.33</v>
      </c>
      <c r="CK125" s="105">
        <v>1735.33</v>
      </c>
      <c r="CL125" s="105">
        <v>478.33</v>
      </c>
      <c r="CM125" s="105">
        <v>440.33</v>
      </c>
      <c r="CN125" s="105">
        <v>475.33</v>
      </c>
      <c r="CO125" s="105">
        <v>499.33</v>
      </c>
      <c r="CP125" s="105">
        <v>490.33</v>
      </c>
      <c r="CQ125" s="105">
        <v>519.33000000000004</v>
      </c>
      <c r="CR125" s="105">
        <v>801.33</v>
      </c>
      <c r="CS125" s="105">
        <v>809.33</v>
      </c>
      <c r="CT125" s="105">
        <v>907.33</v>
      </c>
      <c r="CU125" s="105">
        <v>808.33</v>
      </c>
      <c r="CV125" s="105">
        <v>816.33</v>
      </c>
      <c r="CW125" s="105">
        <v>1017.33</v>
      </c>
      <c r="CX125" s="105">
        <v>223.33</v>
      </c>
      <c r="CY125" s="105">
        <v>229.33</v>
      </c>
      <c r="CZ125" s="105">
        <v>260.33</v>
      </c>
      <c r="DA125" s="105">
        <v>110.33</v>
      </c>
      <c r="DB125" s="105">
        <v>78.33</v>
      </c>
      <c r="DC125" s="105">
        <v>73.33</v>
      </c>
      <c r="DD125" s="127">
        <v>305.83</v>
      </c>
      <c r="DE125" s="105">
        <v>314.33</v>
      </c>
      <c r="DF125" s="105">
        <v>297.33</v>
      </c>
      <c r="DG125" s="105">
        <v>230.33</v>
      </c>
      <c r="DH125" s="105">
        <v>245.33</v>
      </c>
      <c r="DI125" s="105">
        <v>395.33</v>
      </c>
      <c r="DJ125" s="105">
        <v>2877.33</v>
      </c>
      <c r="DK125" s="105">
        <v>2694.33</v>
      </c>
      <c r="DL125" s="105">
        <v>2697.33</v>
      </c>
      <c r="DM125" s="105">
        <v>1903.33</v>
      </c>
      <c r="DN125" s="105">
        <v>1873.33</v>
      </c>
      <c r="DO125" s="105">
        <v>1896.33</v>
      </c>
      <c r="DP125" s="105">
        <v>3771.33</v>
      </c>
      <c r="DQ125" s="105">
        <v>3931.33</v>
      </c>
      <c r="DR125" s="105">
        <v>2342.33</v>
      </c>
      <c r="DS125" s="105">
        <v>5801.33</v>
      </c>
      <c r="DT125" s="105">
        <v>7724.33</v>
      </c>
      <c r="DU125" s="105">
        <v>7342.33</v>
      </c>
      <c r="DV125" s="105">
        <v>345.33</v>
      </c>
      <c r="DW125" s="105">
        <v>357.33</v>
      </c>
      <c r="DX125" s="105">
        <v>433.33</v>
      </c>
      <c r="DY125" s="105">
        <v>221.33</v>
      </c>
      <c r="DZ125" s="105">
        <v>101.33</v>
      </c>
      <c r="EA125" s="105">
        <v>127.33</v>
      </c>
      <c r="EB125" s="105">
        <v>532.33000000000004</v>
      </c>
      <c r="EC125" s="105">
        <v>469.33</v>
      </c>
      <c r="ED125" s="105">
        <v>467.33</v>
      </c>
      <c r="EE125" s="105">
        <v>543.33000000000004</v>
      </c>
      <c r="EF125" s="105">
        <v>751.33</v>
      </c>
      <c r="EG125" s="105">
        <v>550.33000000000004</v>
      </c>
      <c r="EH125" s="105">
        <v>659.33</v>
      </c>
      <c r="EI125" s="105">
        <v>306.33</v>
      </c>
      <c r="EJ125" s="105">
        <v>325.33</v>
      </c>
      <c r="EK125" s="105">
        <v>412.33</v>
      </c>
      <c r="EL125" s="105">
        <v>559.33000000000004</v>
      </c>
      <c r="EM125" s="105">
        <v>717.33</v>
      </c>
      <c r="EN125" s="105">
        <v>994.33</v>
      </c>
      <c r="EO125" s="105">
        <v>1072.33</v>
      </c>
      <c r="EP125" s="105">
        <v>1068.33</v>
      </c>
      <c r="EQ125" s="105">
        <v>1126.33</v>
      </c>
      <c r="ER125" s="105">
        <v>1146.33</v>
      </c>
      <c r="ES125" s="105">
        <v>1186.33</v>
      </c>
      <c r="ET125" s="105">
        <v>894.33</v>
      </c>
      <c r="EU125" s="105">
        <v>812.33</v>
      </c>
      <c r="EV125" s="105">
        <v>805.33</v>
      </c>
      <c r="EW125" s="105">
        <v>539.33000000000004</v>
      </c>
      <c r="EX125" s="105">
        <v>524.33000000000004</v>
      </c>
      <c r="EY125" s="105">
        <v>301.33</v>
      </c>
      <c r="EZ125" s="105">
        <v>566.33000000000004</v>
      </c>
      <c r="FA125" s="105">
        <v>791.33</v>
      </c>
      <c r="FB125" s="105">
        <v>486.33</v>
      </c>
      <c r="FC125" s="105">
        <v>959.33</v>
      </c>
      <c r="FD125" s="105">
        <v>1351.33</v>
      </c>
      <c r="FE125" s="105">
        <v>912.33</v>
      </c>
    </row>
    <row r="126" spans="2:161">
      <c r="B126" s="105">
        <v>60.5</v>
      </c>
      <c r="C126" s="105">
        <v>183.5</v>
      </c>
      <c r="D126" s="105">
        <v>33.5</v>
      </c>
      <c r="E126" s="105">
        <v>108.5</v>
      </c>
      <c r="F126" s="105">
        <v>250.5</v>
      </c>
      <c r="G126" s="105">
        <v>288.5</v>
      </c>
      <c r="H126" s="105">
        <v>269.5</v>
      </c>
      <c r="I126" s="105">
        <v>320.5</v>
      </c>
      <c r="J126" s="105">
        <v>232.5</v>
      </c>
      <c r="K126" s="105">
        <v>243.5</v>
      </c>
      <c r="L126" s="105">
        <v>354.5</v>
      </c>
      <c r="M126" s="105">
        <v>318.5</v>
      </c>
      <c r="N126" s="105">
        <v>801.5</v>
      </c>
      <c r="O126" s="105">
        <v>274.5</v>
      </c>
      <c r="P126" s="105">
        <v>274.5</v>
      </c>
      <c r="Q126" s="105">
        <v>250.5</v>
      </c>
      <c r="R126" s="105">
        <v>323.5</v>
      </c>
      <c r="S126" s="105">
        <v>320.5</v>
      </c>
      <c r="T126" s="105">
        <v>220.5</v>
      </c>
      <c r="U126" s="105">
        <v>202.5</v>
      </c>
      <c r="V126" s="105">
        <v>186.5</v>
      </c>
      <c r="W126" s="105">
        <v>185.5</v>
      </c>
      <c r="X126" s="105">
        <v>3950.5</v>
      </c>
      <c r="Y126" s="105">
        <v>3690.5</v>
      </c>
      <c r="Z126" s="105">
        <v>4210.5</v>
      </c>
      <c r="AA126" s="105">
        <v>2266.5</v>
      </c>
      <c r="AB126" s="105">
        <v>2265.5</v>
      </c>
      <c r="AC126" s="105">
        <v>2294.5</v>
      </c>
      <c r="AD126" s="105">
        <v>682.5</v>
      </c>
      <c r="AE126" s="105">
        <v>728.5</v>
      </c>
      <c r="AF126" s="105">
        <v>705.5</v>
      </c>
      <c r="AG126" s="105">
        <v>531.5</v>
      </c>
      <c r="AH126" s="105">
        <v>390.5</v>
      </c>
      <c r="AI126" s="105">
        <v>371.5</v>
      </c>
      <c r="AJ126" s="105">
        <v>900.5</v>
      </c>
      <c r="AK126" s="105">
        <v>804.5</v>
      </c>
      <c r="AL126" s="105">
        <v>693.5</v>
      </c>
      <c r="AM126" s="105">
        <v>518.5</v>
      </c>
      <c r="AN126" s="105">
        <v>487.5</v>
      </c>
      <c r="AO126" s="105">
        <v>536.5</v>
      </c>
      <c r="AP126" s="105">
        <v>677.5</v>
      </c>
      <c r="AQ126" s="105">
        <v>689.5</v>
      </c>
      <c r="AR126" s="105">
        <v>741.5</v>
      </c>
      <c r="AS126" s="105">
        <v>747.5</v>
      </c>
      <c r="AT126" s="105">
        <v>757.5</v>
      </c>
      <c r="AU126" s="105">
        <v>727.5</v>
      </c>
      <c r="AV126" s="105">
        <v>537.5</v>
      </c>
      <c r="AW126" s="105">
        <v>546.5</v>
      </c>
      <c r="AX126" s="105">
        <v>535.5</v>
      </c>
      <c r="AY126" s="105">
        <v>518.5</v>
      </c>
      <c r="AZ126" s="105">
        <v>514.5</v>
      </c>
      <c r="BA126" s="105">
        <v>543.5</v>
      </c>
      <c r="BB126" s="105">
        <v>1498.5</v>
      </c>
      <c r="BC126" s="105">
        <v>1619.5</v>
      </c>
      <c r="BD126" s="105">
        <v>1555.5</v>
      </c>
      <c r="BE126" s="105">
        <v>200.5</v>
      </c>
      <c r="BF126" s="105">
        <v>178.5</v>
      </c>
      <c r="BG126" s="105">
        <v>243.5</v>
      </c>
      <c r="BH126" s="105">
        <v>1150.5</v>
      </c>
      <c r="BI126" s="105">
        <v>890.5</v>
      </c>
      <c r="BJ126" s="105">
        <v>655.5</v>
      </c>
      <c r="BK126" s="105">
        <v>424.5</v>
      </c>
      <c r="BL126" s="105">
        <v>432.5</v>
      </c>
      <c r="BM126" s="105">
        <v>485.5</v>
      </c>
      <c r="BN126" s="105">
        <v>1375.5</v>
      </c>
      <c r="BO126" s="105">
        <v>1422.5</v>
      </c>
      <c r="BP126" s="105">
        <v>1391.5</v>
      </c>
      <c r="BQ126" s="105">
        <v>1520.5</v>
      </c>
      <c r="BR126" s="105">
        <v>1679.5</v>
      </c>
      <c r="BS126" s="105">
        <v>1537.5</v>
      </c>
      <c r="BT126" s="105">
        <v>1087.5</v>
      </c>
      <c r="BU126" s="105">
        <v>1105.5</v>
      </c>
      <c r="BV126" s="105">
        <v>1095.5</v>
      </c>
      <c r="BW126" s="105">
        <v>2470.5</v>
      </c>
      <c r="BX126" s="105">
        <v>1614.5</v>
      </c>
      <c r="BY126" s="105">
        <v>1622.5</v>
      </c>
      <c r="BZ126" s="105">
        <v>1609.5</v>
      </c>
      <c r="CA126" s="105">
        <v>1694.5</v>
      </c>
      <c r="CB126" s="105">
        <v>1589.5</v>
      </c>
      <c r="CC126" s="105">
        <v>757.5</v>
      </c>
      <c r="CD126" s="105">
        <v>682.5</v>
      </c>
      <c r="CE126" s="105">
        <v>1236.5</v>
      </c>
      <c r="CF126" s="105">
        <v>1039.5</v>
      </c>
      <c r="CG126" s="105">
        <v>1076.5</v>
      </c>
      <c r="CH126" s="105">
        <v>815.5</v>
      </c>
      <c r="CI126" s="105">
        <v>1385.5</v>
      </c>
      <c r="CJ126" s="105">
        <v>2123.5</v>
      </c>
      <c r="CK126" s="105">
        <v>1734.5</v>
      </c>
      <c r="CL126" s="105">
        <v>486.5</v>
      </c>
      <c r="CM126" s="105">
        <v>452.5</v>
      </c>
      <c r="CN126" s="105">
        <v>472.5</v>
      </c>
      <c r="CO126" s="105">
        <v>505.5</v>
      </c>
      <c r="CP126" s="105">
        <v>492.5</v>
      </c>
      <c r="CQ126" s="105">
        <v>1070.5</v>
      </c>
      <c r="CR126" s="105">
        <v>787.5</v>
      </c>
      <c r="CS126" s="105">
        <v>789.5</v>
      </c>
      <c r="CT126" s="105">
        <v>868.5</v>
      </c>
      <c r="CU126" s="105">
        <v>775.5</v>
      </c>
      <c r="CV126" s="105">
        <v>792.5</v>
      </c>
      <c r="CW126" s="105">
        <v>993.5</v>
      </c>
      <c r="CX126" s="105">
        <v>213.5</v>
      </c>
      <c r="CY126" s="105">
        <v>211.5</v>
      </c>
      <c r="CZ126" s="105">
        <v>234.5</v>
      </c>
      <c r="DA126" s="105">
        <v>110.5</v>
      </c>
      <c r="DB126" s="105">
        <v>86.5</v>
      </c>
      <c r="DC126" s="105">
        <v>75.5</v>
      </c>
      <c r="DD126" s="127">
        <v>284.5</v>
      </c>
      <c r="DE126" s="105">
        <v>296.5</v>
      </c>
      <c r="DF126" s="105">
        <v>272.5</v>
      </c>
      <c r="DG126" s="105">
        <v>231.5</v>
      </c>
      <c r="DH126" s="105">
        <v>224.5</v>
      </c>
      <c r="DI126" s="105">
        <v>384.5</v>
      </c>
      <c r="DJ126" s="105">
        <v>2882.5</v>
      </c>
      <c r="DK126" s="105">
        <v>2702.5</v>
      </c>
      <c r="DL126" s="105">
        <v>2708.5</v>
      </c>
      <c r="DM126" s="105">
        <v>1897.5</v>
      </c>
      <c r="DN126" s="105">
        <v>1873.5</v>
      </c>
      <c r="DO126" s="105">
        <v>1894.5</v>
      </c>
      <c r="DP126" s="105">
        <v>3728.5</v>
      </c>
      <c r="DQ126" s="105">
        <v>3930.5</v>
      </c>
      <c r="DR126" s="105">
        <v>2349.5</v>
      </c>
      <c r="DS126" s="105">
        <v>5770.5</v>
      </c>
      <c r="DT126" s="105">
        <v>7825.5</v>
      </c>
      <c r="DU126" s="105">
        <v>7444.5</v>
      </c>
      <c r="DV126" s="105">
        <v>335.5</v>
      </c>
      <c r="DW126" s="105">
        <v>343.5</v>
      </c>
      <c r="DX126" s="105">
        <v>417.5</v>
      </c>
      <c r="DY126" s="105">
        <v>213.5</v>
      </c>
      <c r="DZ126" s="105">
        <v>106.5</v>
      </c>
      <c r="EA126" s="105">
        <v>139.5</v>
      </c>
      <c r="EB126" s="105">
        <v>523.5</v>
      </c>
      <c r="EC126" s="105">
        <v>456.5</v>
      </c>
      <c r="ED126" s="105">
        <v>477.5</v>
      </c>
      <c r="EE126" s="105">
        <v>535.5</v>
      </c>
      <c r="EF126" s="105">
        <v>748.5</v>
      </c>
      <c r="EG126" s="105">
        <v>544.5</v>
      </c>
      <c r="EH126" s="105">
        <v>628.5</v>
      </c>
      <c r="EI126" s="105">
        <v>281.5</v>
      </c>
      <c r="EJ126" s="105">
        <v>289.5</v>
      </c>
      <c r="EK126" s="105">
        <v>399.5</v>
      </c>
      <c r="EL126" s="105">
        <v>561.5</v>
      </c>
      <c r="EM126" s="105">
        <v>715.5</v>
      </c>
      <c r="EN126" s="105">
        <v>995.5</v>
      </c>
      <c r="EO126" s="105">
        <v>1038.5</v>
      </c>
      <c r="EP126" s="105">
        <v>1042.5</v>
      </c>
      <c r="EQ126" s="105">
        <v>1118.5</v>
      </c>
      <c r="ER126" s="105">
        <v>1125.5</v>
      </c>
      <c r="ES126" s="105">
        <v>1179.5</v>
      </c>
      <c r="ET126" s="105">
        <v>876.5</v>
      </c>
      <c r="EU126" s="105">
        <v>767.5</v>
      </c>
      <c r="EV126" s="105">
        <v>780.5</v>
      </c>
      <c r="EW126" s="105">
        <v>542.5</v>
      </c>
      <c r="EX126" s="105">
        <v>544.5</v>
      </c>
      <c r="EY126" s="105">
        <v>292.5</v>
      </c>
      <c r="EZ126" s="105">
        <v>515.5</v>
      </c>
      <c r="FA126" s="105">
        <v>734.5</v>
      </c>
      <c r="FB126" s="105">
        <v>441.5</v>
      </c>
      <c r="FC126" s="105">
        <v>923.5</v>
      </c>
      <c r="FD126" s="105">
        <v>1278.5</v>
      </c>
      <c r="FE126" s="105">
        <v>818.5</v>
      </c>
    </row>
    <row r="127" spans="2:161">
      <c r="B127" s="105">
        <v>61</v>
      </c>
      <c r="C127" s="105">
        <v>209.33</v>
      </c>
      <c r="D127" s="105">
        <v>21.33</v>
      </c>
      <c r="E127" s="105">
        <v>115.33000000000001</v>
      </c>
      <c r="F127" s="105">
        <v>248.33</v>
      </c>
      <c r="G127" s="105">
        <v>274.33</v>
      </c>
      <c r="H127" s="105">
        <v>266.33</v>
      </c>
      <c r="I127" s="105">
        <v>308.33</v>
      </c>
      <c r="J127" s="105">
        <v>239.33</v>
      </c>
      <c r="K127" s="105">
        <v>249.33</v>
      </c>
      <c r="L127" s="105">
        <v>336.33</v>
      </c>
      <c r="M127" s="105">
        <v>309.33</v>
      </c>
      <c r="N127" s="105">
        <v>816.33</v>
      </c>
      <c r="O127" s="105">
        <v>272.33</v>
      </c>
      <c r="P127" s="105">
        <v>277.33</v>
      </c>
      <c r="Q127" s="105">
        <v>264.33</v>
      </c>
      <c r="R127" s="105">
        <v>311.33</v>
      </c>
      <c r="S127" s="105">
        <v>314.33</v>
      </c>
      <c r="T127" s="105">
        <v>231.33</v>
      </c>
      <c r="U127" s="105">
        <v>186.33</v>
      </c>
      <c r="V127" s="105">
        <v>187.33</v>
      </c>
      <c r="W127" s="105">
        <v>184.33</v>
      </c>
      <c r="X127" s="105">
        <v>4045.83</v>
      </c>
      <c r="Y127" s="105">
        <v>3820.33</v>
      </c>
      <c r="Z127" s="105">
        <v>4271.33</v>
      </c>
      <c r="AA127" s="105">
        <v>2311.33</v>
      </c>
      <c r="AB127" s="105">
        <v>2355.33</v>
      </c>
      <c r="AC127" s="105">
        <v>2297.33</v>
      </c>
      <c r="AD127" s="105">
        <v>660.33</v>
      </c>
      <c r="AE127" s="105">
        <v>725.33</v>
      </c>
      <c r="AF127" s="105">
        <v>684.33</v>
      </c>
      <c r="AG127" s="105">
        <v>510.33</v>
      </c>
      <c r="AH127" s="105">
        <v>385.33</v>
      </c>
      <c r="AI127" s="105">
        <v>374.33</v>
      </c>
      <c r="AJ127" s="105">
        <v>919.33</v>
      </c>
      <c r="AK127" s="105">
        <v>816.33</v>
      </c>
      <c r="AL127" s="105">
        <v>689.33</v>
      </c>
      <c r="AM127" s="105">
        <v>518.33000000000004</v>
      </c>
      <c r="AN127" s="105">
        <v>483.33</v>
      </c>
      <c r="AO127" s="105">
        <v>515.33000000000004</v>
      </c>
      <c r="AP127" s="105">
        <v>697.33</v>
      </c>
      <c r="AQ127" s="105">
        <v>684.33</v>
      </c>
      <c r="AR127" s="105">
        <v>743.33</v>
      </c>
      <c r="AS127" s="105">
        <v>765.33</v>
      </c>
      <c r="AT127" s="105">
        <v>777.33</v>
      </c>
      <c r="AU127" s="105">
        <v>723.33</v>
      </c>
      <c r="AV127" s="105">
        <v>546.33000000000004</v>
      </c>
      <c r="AW127" s="105">
        <v>544.33000000000004</v>
      </c>
      <c r="AX127" s="105">
        <v>540.33000000000004</v>
      </c>
      <c r="AY127" s="105">
        <v>524.33000000000004</v>
      </c>
      <c r="AZ127" s="105">
        <v>514.33000000000004</v>
      </c>
      <c r="BA127" s="105">
        <v>539.33000000000004</v>
      </c>
      <c r="BB127" s="105">
        <v>1496.33</v>
      </c>
      <c r="BC127" s="105">
        <v>1585.33</v>
      </c>
      <c r="BD127" s="105">
        <v>1538.33</v>
      </c>
      <c r="BE127" s="105">
        <v>197.33</v>
      </c>
      <c r="BF127" s="105">
        <v>187.33</v>
      </c>
      <c r="BG127" s="105">
        <v>242.33</v>
      </c>
      <c r="BH127" s="105">
        <v>1173.33</v>
      </c>
      <c r="BI127" s="105">
        <v>926.33</v>
      </c>
      <c r="BJ127" s="105">
        <v>675.33</v>
      </c>
      <c r="BK127" s="105">
        <v>406.33</v>
      </c>
      <c r="BL127" s="105">
        <v>422.33</v>
      </c>
      <c r="BM127" s="105">
        <v>475.33</v>
      </c>
      <c r="BN127" s="105">
        <v>1369.33</v>
      </c>
      <c r="BO127" s="105">
        <v>1392.33</v>
      </c>
      <c r="BP127" s="105">
        <v>1331.33</v>
      </c>
      <c r="BQ127" s="105">
        <v>1496.33</v>
      </c>
      <c r="BR127" s="105">
        <v>1638.33</v>
      </c>
      <c r="BS127" s="105">
        <v>1495.33</v>
      </c>
      <c r="BT127" s="105">
        <v>1098.33</v>
      </c>
      <c r="BU127" s="105">
        <v>1093.33</v>
      </c>
      <c r="BV127" s="105">
        <v>1075.33</v>
      </c>
      <c r="BW127" s="105">
        <v>2482.33</v>
      </c>
      <c r="BX127" s="105">
        <v>1634.33</v>
      </c>
      <c r="BY127" s="105">
        <v>1578.33</v>
      </c>
      <c r="BZ127" s="105">
        <v>1590.33</v>
      </c>
      <c r="CA127" s="105">
        <v>1680.33</v>
      </c>
      <c r="CB127" s="105">
        <v>1572.33</v>
      </c>
      <c r="CC127" s="105">
        <v>752.33</v>
      </c>
      <c r="CD127" s="105">
        <v>675.33</v>
      </c>
      <c r="CE127" s="105">
        <v>1236.33</v>
      </c>
      <c r="CF127" s="105">
        <v>1020.33</v>
      </c>
      <c r="CG127" s="105">
        <v>1059.33</v>
      </c>
      <c r="CH127" s="105">
        <v>826.33</v>
      </c>
      <c r="CI127" s="105">
        <v>1388.33</v>
      </c>
      <c r="CJ127" s="105">
        <v>2078.33</v>
      </c>
      <c r="CK127" s="105">
        <v>1705.33</v>
      </c>
      <c r="CL127" s="105">
        <v>469.33</v>
      </c>
      <c r="CM127" s="105">
        <v>522.33000000000004</v>
      </c>
      <c r="CN127" s="105">
        <v>474.33</v>
      </c>
      <c r="CO127" s="105">
        <v>501.33</v>
      </c>
      <c r="CP127" s="105">
        <v>484.33</v>
      </c>
      <c r="CQ127" s="105">
        <v>525.33000000000004</v>
      </c>
      <c r="CR127" s="105">
        <v>783.33</v>
      </c>
      <c r="CS127" s="105">
        <v>804.33</v>
      </c>
      <c r="CT127" s="105">
        <v>874.33</v>
      </c>
      <c r="CU127" s="105">
        <v>782.33</v>
      </c>
      <c r="CV127" s="105">
        <v>759.33</v>
      </c>
      <c r="CW127" s="105">
        <v>1034.33</v>
      </c>
      <c r="CX127" s="105">
        <v>221.33</v>
      </c>
      <c r="CY127" s="105">
        <v>196.33</v>
      </c>
      <c r="CZ127" s="105">
        <v>241.33</v>
      </c>
      <c r="DA127" s="105">
        <v>113.33</v>
      </c>
      <c r="DB127" s="105">
        <v>83.33</v>
      </c>
      <c r="DC127" s="105">
        <v>69.33</v>
      </c>
      <c r="DD127" s="127">
        <v>268.33</v>
      </c>
      <c r="DE127" s="105">
        <v>273.33</v>
      </c>
      <c r="DF127" s="105">
        <v>263.33</v>
      </c>
      <c r="DG127" s="105">
        <v>230.33</v>
      </c>
      <c r="DH127" s="105">
        <v>219.33</v>
      </c>
      <c r="DI127" s="105">
        <v>409.33</v>
      </c>
      <c r="DJ127" s="105">
        <v>2833.33</v>
      </c>
      <c r="DK127" s="105">
        <v>2650.33</v>
      </c>
      <c r="DL127" s="105">
        <v>2643.33</v>
      </c>
      <c r="DM127" s="105">
        <v>1856.33</v>
      </c>
      <c r="DN127" s="105">
        <v>1799.33</v>
      </c>
      <c r="DO127" s="105">
        <v>1848.33</v>
      </c>
      <c r="DP127" s="105">
        <v>3689.33</v>
      </c>
      <c r="DQ127" s="105">
        <v>3944.33</v>
      </c>
      <c r="DR127" s="105">
        <v>2331.33</v>
      </c>
      <c r="DS127" s="105">
        <v>5883.33</v>
      </c>
      <c r="DT127" s="105">
        <v>7761.33</v>
      </c>
      <c r="DU127" s="105">
        <v>7503.33</v>
      </c>
      <c r="DV127" s="105">
        <v>347.33</v>
      </c>
      <c r="DW127" s="105">
        <v>349.33</v>
      </c>
      <c r="DX127" s="105">
        <v>424.33</v>
      </c>
      <c r="DY127" s="105">
        <v>231.33</v>
      </c>
      <c r="DZ127" s="105">
        <v>111.33</v>
      </c>
      <c r="EA127" s="105">
        <v>132.33000000000001</v>
      </c>
      <c r="EB127" s="105">
        <v>515.33000000000004</v>
      </c>
      <c r="EC127" s="105">
        <v>441.33</v>
      </c>
      <c r="ED127" s="105">
        <v>484.33</v>
      </c>
      <c r="EE127" s="105">
        <v>513.33000000000004</v>
      </c>
      <c r="EF127" s="105">
        <v>728.33</v>
      </c>
      <c r="EG127" s="105">
        <v>516.33000000000004</v>
      </c>
      <c r="EH127" s="105">
        <v>635.33000000000004</v>
      </c>
      <c r="EI127" s="105">
        <v>277.33</v>
      </c>
      <c r="EJ127" s="105">
        <v>284.33</v>
      </c>
      <c r="EK127" s="105">
        <v>373.33</v>
      </c>
      <c r="EL127" s="105">
        <v>567.33000000000004</v>
      </c>
      <c r="EM127" s="105">
        <v>704.33</v>
      </c>
      <c r="EN127" s="105">
        <v>986.33</v>
      </c>
      <c r="EO127" s="105">
        <v>1062.33</v>
      </c>
      <c r="EP127" s="105">
        <v>1038.33</v>
      </c>
      <c r="EQ127" s="105">
        <v>1112.33</v>
      </c>
      <c r="ER127" s="105">
        <v>1126.33</v>
      </c>
      <c r="ES127" s="105">
        <v>1150.33</v>
      </c>
      <c r="ET127" s="105">
        <v>887.33</v>
      </c>
      <c r="EU127" s="105">
        <v>780.33</v>
      </c>
      <c r="EV127" s="105">
        <v>771.33</v>
      </c>
      <c r="EW127" s="105">
        <v>526.33000000000004</v>
      </c>
      <c r="EX127" s="105">
        <v>543.33000000000004</v>
      </c>
      <c r="EY127" s="105">
        <v>296.33</v>
      </c>
      <c r="EZ127" s="105">
        <v>473.33</v>
      </c>
      <c r="FA127" s="105">
        <v>662.33</v>
      </c>
      <c r="FB127" s="105">
        <v>417.33</v>
      </c>
      <c r="FC127" s="105">
        <v>851.33</v>
      </c>
      <c r="FD127" s="105">
        <v>1238.33</v>
      </c>
      <c r="FE127" s="105">
        <v>771.33</v>
      </c>
    </row>
    <row r="128" spans="2:161">
      <c r="B128" s="105">
        <v>61.5</v>
      </c>
      <c r="C128" s="105">
        <v>194.33</v>
      </c>
      <c r="D128" s="105">
        <v>29.33</v>
      </c>
      <c r="E128" s="105">
        <v>111.83000000000001</v>
      </c>
      <c r="F128" s="105">
        <v>255.33</v>
      </c>
      <c r="G128" s="105">
        <v>280.33</v>
      </c>
      <c r="H128" s="105">
        <v>270.33</v>
      </c>
      <c r="I128" s="105">
        <v>305.33</v>
      </c>
      <c r="J128" s="105">
        <v>231.33</v>
      </c>
      <c r="K128" s="105">
        <v>244.33</v>
      </c>
      <c r="L128" s="105">
        <v>347.33</v>
      </c>
      <c r="M128" s="105">
        <v>323.33</v>
      </c>
      <c r="N128" s="105">
        <v>866.33</v>
      </c>
      <c r="O128" s="105">
        <v>266.33</v>
      </c>
      <c r="P128" s="105">
        <v>273.33</v>
      </c>
      <c r="Q128" s="105">
        <v>252.33</v>
      </c>
      <c r="R128" s="105">
        <v>312.33</v>
      </c>
      <c r="S128" s="105">
        <v>317.33</v>
      </c>
      <c r="T128" s="105">
        <v>223.33</v>
      </c>
      <c r="U128" s="105">
        <v>189.33</v>
      </c>
      <c r="V128" s="105">
        <v>189.33</v>
      </c>
      <c r="W128" s="105">
        <v>182.33</v>
      </c>
      <c r="X128" s="105">
        <v>4029.33</v>
      </c>
      <c r="Y128" s="105">
        <v>3792.33</v>
      </c>
      <c r="Z128" s="105">
        <v>4266.33</v>
      </c>
      <c r="AA128" s="105">
        <v>2312.33</v>
      </c>
      <c r="AB128" s="105">
        <v>2351.33</v>
      </c>
      <c r="AC128" s="105">
        <v>2349.33</v>
      </c>
      <c r="AD128" s="105">
        <v>653.33000000000004</v>
      </c>
      <c r="AE128" s="105">
        <v>706.33</v>
      </c>
      <c r="AF128" s="105">
        <v>691.33</v>
      </c>
      <c r="AG128" s="105">
        <v>511.33</v>
      </c>
      <c r="AH128" s="105">
        <v>388.33</v>
      </c>
      <c r="AI128" s="105">
        <v>370.33</v>
      </c>
      <c r="AJ128" s="105">
        <v>899.33</v>
      </c>
      <c r="AK128" s="105">
        <v>803.33</v>
      </c>
      <c r="AL128" s="105">
        <v>680.33</v>
      </c>
      <c r="AM128" s="105">
        <v>533.33000000000004</v>
      </c>
      <c r="AN128" s="105">
        <v>490.33</v>
      </c>
      <c r="AO128" s="105">
        <v>540.33000000000004</v>
      </c>
      <c r="AP128" s="105">
        <v>717.33</v>
      </c>
      <c r="AQ128" s="105">
        <v>696.33</v>
      </c>
      <c r="AR128" s="105">
        <v>725.33</v>
      </c>
      <c r="AS128" s="105">
        <v>773.33</v>
      </c>
      <c r="AT128" s="105">
        <v>781.33</v>
      </c>
      <c r="AU128" s="105">
        <v>717.33</v>
      </c>
      <c r="AV128" s="105">
        <v>525.33000000000004</v>
      </c>
      <c r="AW128" s="105">
        <v>543.33000000000004</v>
      </c>
      <c r="AX128" s="105">
        <v>542.33000000000004</v>
      </c>
      <c r="AY128" s="105">
        <v>521.33000000000004</v>
      </c>
      <c r="AZ128" s="105">
        <v>508.33</v>
      </c>
      <c r="BA128" s="105">
        <v>535.33000000000004</v>
      </c>
      <c r="BB128" s="105">
        <v>1484.33</v>
      </c>
      <c r="BC128" s="105">
        <v>1581.33</v>
      </c>
      <c r="BD128" s="105">
        <v>1556.33</v>
      </c>
      <c r="BE128" s="105">
        <v>197.33</v>
      </c>
      <c r="BF128" s="105">
        <v>181.33</v>
      </c>
      <c r="BG128" s="105">
        <v>249.33</v>
      </c>
      <c r="BH128" s="105">
        <v>1173.33</v>
      </c>
      <c r="BI128" s="105">
        <v>899.33</v>
      </c>
      <c r="BJ128" s="105">
        <v>688.33</v>
      </c>
      <c r="BK128" s="105">
        <v>401.33</v>
      </c>
      <c r="BL128" s="105">
        <v>403.33</v>
      </c>
      <c r="BM128" s="105">
        <v>467.33</v>
      </c>
      <c r="BN128" s="105">
        <v>1360.33</v>
      </c>
      <c r="BO128" s="105">
        <v>1403.33</v>
      </c>
      <c r="BP128" s="105">
        <v>1351.33</v>
      </c>
      <c r="BQ128" s="105">
        <v>1479.33</v>
      </c>
      <c r="BR128" s="105">
        <v>1604.33</v>
      </c>
      <c r="BS128" s="105">
        <v>1481.33</v>
      </c>
      <c r="BT128" s="105">
        <v>1106.33</v>
      </c>
      <c r="BU128" s="105">
        <v>1096.33</v>
      </c>
      <c r="BV128" s="105">
        <v>1101.33</v>
      </c>
      <c r="BW128" s="105">
        <v>2546.33</v>
      </c>
      <c r="BX128" s="105">
        <v>1649.33</v>
      </c>
      <c r="BY128" s="105">
        <v>1575.33</v>
      </c>
      <c r="BZ128" s="105">
        <v>1599.33</v>
      </c>
      <c r="CA128" s="105">
        <v>1679.33</v>
      </c>
      <c r="CB128" s="105">
        <v>1584.33</v>
      </c>
      <c r="CC128" s="105">
        <v>764.33</v>
      </c>
      <c r="CD128" s="105">
        <v>636.33000000000004</v>
      </c>
      <c r="CE128" s="105">
        <v>1234.33</v>
      </c>
      <c r="CF128" s="105">
        <v>1033.33</v>
      </c>
      <c r="CG128" s="105">
        <v>1103.33</v>
      </c>
      <c r="CH128" s="105">
        <v>794.33</v>
      </c>
      <c r="CI128" s="105">
        <v>1430.33</v>
      </c>
      <c r="CJ128" s="105">
        <v>2101.33</v>
      </c>
      <c r="CK128" s="105">
        <v>1768.33</v>
      </c>
      <c r="CL128" s="105">
        <v>482.33</v>
      </c>
      <c r="CM128" s="105">
        <v>984.33</v>
      </c>
      <c r="CN128" s="105">
        <v>476.33</v>
      </c>
      <c r="CO128" s="105">
        <v>493.33</v>
      </c>
      <c r="CP128" s="105">
        <v>492.33</v>
      </c>
      <c r="CQ128" s="105">
        <v>533.33000000000004</v>
      </c>
      <c r="CR128" s="105">
        <v>808.33</v>
      </c>
      <c r="CS128" s="105">
        <v>803.33</v>
      </c>
      <c r="CT128" s="105">
        <v>904.33</v>
      </c>
      <c r="CU128" s="105">
        <v>773.33</v>
      </c>
      <c r="CV128" s="105">
        <v>772.33</v>
      </c>
      <c r="CW128" s="105">
        <v>1035.33</v>
      </c>
      <c r="CX128" s="105">
        <v>222.33</v>
      </c>
      <c r="CY128" s="105">
        <v>215.33</v>
      </c>
      <c r="CZ128" s="105">
        <v>259.33</v>
      </c>
      <c r="DA128" s="105">
        <v>105.33</v>
      </c>
      <c r="DB128" s="105">
        <v>92.33</v>
      </c>
      <c r="DC128" s="105">
        <v>71.33</v>
      </c>
      <c r="DD128" s="127">
        <v>298.33</v>
      </c>
      <c r="DE128" s="105">
        <v>301.33</v>
      </c>
      <c r="DF128" s="105">
        <v>295.33</v>
      </c>
      <c r="DG128" s="105">
        <v>233.33</v>
      </c>
      <c r="DH128" s="105">
        <v>227.33</v>
      </c>
      <c r="DI128" s="105">
        <v>413.33</v>
      </c>
      <c r="DJ128" s="105">
        <v>2825.33</v>
      </c>
      <c r="DK128" s="105">
        <v>2633.33</v>
      </c>
      <c r="DL128" s="105">
        <v>2615.33</v>
      </c>
      <c r="DM128" s="105">
        <v>1825.33</v>
      </c>
      <c r="DN128" s="105">
        <v>1811.33</v>
      </c>
      <c r="DO128" s="105">
        <v>1843.33</v>
      </c>
      <c r="DP128" s="105">
        <v>3761.33</v>
      </c>
      <c r="DQ128" s="105">
        <v>3923.33</v>
      </c>
      <c r="DR128" s="105">
        <v>2401.33</v>
      </c>
      <c r="DS128" s="105">
        <v>5954.33</v>
      </c>
      <c r="DT128" s="105">
        <v>7972.33</v>
      </c>
      <c r="DU128" s="105">
        <v>7599.33</v>
      </c>
      <c r="DV128" s="105">
        <v>350.33</v>
      </c>
      <c r="DW128" s="105">
        <v>351.33</v>
      </c>
      <c r="DX128" s="105">
        <v>430.33</v>
      </c>
      <c r="DY128" s="105">
        <v>208.33</v>
      </c>
      <c r="DZ128" s="105">
        <v>110.33</v>
      </c>
      <c r="EA128" s="105">
        <v>130.33000000000001</v>
      </c>
      <c r="EB128" s="105">
        <v>530.33000000000004</v>
      </c>
      <c r="EC128" s="105">
        <v>441.33</v>
      </c>
      <c r="ED128" s="105">
        <v>489.33</v>
      </c>
      <c r="EE128" s="105">
        <v>537.33000000000004</v>
      </c>
      <c r="EF128" s="105">
        <v>737.33</v>
      </c>
      <c r="EG128" s="105">
        <v>521.33000000000004</v>
      </c>
      <c r="EH128" s="105">
        <v>632.33000000000004</v>
      </c>
      <c r="EI128" s="105">
        <v>270.33</v>
      </c>
      <c r="EJ128" s="105">
        <v>264.33</v>
      </c>
      <c r="EK128" s="105">
        <v>357.33</v>
      </c>
      <c r="EL128" s="105">
        <v>546.33000000000004</v>
      </c>
      <c r="EM128" s="105">
        <v>677.33</v>
      </c>
      <c r="EN128" s="105">
        <v>988.33</v>
      </c>
      <c r="EO128" s="105">
        <v>1075.33</v>
      </c>
      <c r="EP128" s="105">
        <v>1054.33</v>
      </c>
      <c r="EQ128" s="105">
        <v>1159.33</v>
      </c>
      <c r="ER128" s="105">
        <v>1114.33</v>
      </c>
      <c r="ES128" s="105">
        <v>1177.33</v>
      </c>
      <c r="ET128" s="105">
        <v>878.33</v>
      </c>
      <c r="EU128" s="105">
        <v>766.33</v>
      </c>
      <c r="EV128" s="105">
        <v>752.33</v>
      </c>
      <c r="EW128" s="105">
        <v>531.33000000000004</v>
      </c>
      <c r="EX128" s="105">
        <v>548.33000000000004</v>
      </c>
      <c r="EY128" s="105">
        <v>286.33</v>
      </c>
      <c r="EZ128" s="105">
        <v>407.33</v>
      </c>
      <c r="FA128" s="105">
        <v>600.33000000000004</v>
      </c>
      <c r="FB128" s="105">
        <v>365.33</v>
      </c>
      <c r="FC128" s="105">
        <v>852.33</v>
      </c>
      <c r="FD128" s="105">
        <v>1177.33</v>
      </c>
      <c r="FE128" s="105">
        <v>693.33</v>
      </c>
    </row>
    <row r="129" spans="2:161">
      <c r="B129" s="105">
        <v>62</v>
      </c>
      <c r="C129" s="105">
        <v>195.83</v>
      </c>
      <c r="D129" s="105">
        <v>30.83</v>
      </c>
      <c r="E129" s="105">
        <v>113.33000000000001</v>
      </c>
      <c r="F129" s="105">
        <v>255.83</v>
      </c>
      <c r="G129" s="105">
        <v>284.83</v>
      </c>
      <c r="H129" s="105">
        <v>261.83</v>
      </c>
      <c r="I129" s="105">
        <v>307.83</v>
      </c>
      <c r="J129" s="105">
        <v>234.83</v>
      </c>
      <c r="K129" s="105">
        <v>245.83</v>
      </c>
      <c r="L129" s="105">
        <v>345.83</v>
      </c>
      <c r="M129" s="105">
        <v>320.83</v>
      </c>
      <c r="N129" s="105">
        <v>858.83</v>
      </c>
      <c r="O129" s="105">
        <v>264.83</v>
      </c>
      <c r="P129" s="105">
        <v>260.83</v>
      </c>
      <c r="Q129" s="105">
        <v>249.83</v>
      </c>
      <c r="R129" s="105">
        <v>315.83</v>
      </c>
      <c r="S129" s="105">
        <v>305.83</v>
      </c>
      <c r="T129" s="105">
        <v>232.83</v>
      </c>
      <c r="U129" s="105">
        <v>194.83</v>
      </c>
      <c r="V129" s="105">
        <v>189.83</v>
      </c>
      <c r="W129" s="105">
        <v>176.83</v>
      </c>
      <c r="X129" s="105">
        <v>4053.33</v>
      </c>
      <c r="Y129" s="105">
        <v>3794.83</v>
      </c>
      <c r="Z129" s="105">
        <v>4311.83</v>
      </c>
      <c r="AA129" s="105">
        <v>2366.83</v>
      </c>
      <c r="AB129" s="105">
        <v>2335.83</v>
      </c>
      <c r="AC129" s="105">
        <v>2395.83</v>
      </c>
      <c r="AD129" s="105">
        <v>664.83</v>
      </c>
      <c r="AE129" s="105">
        <v>721.83</v>
      </c>
      <c r="AF129" s="105">
        <v>685.83</v>
      </c>
      <c r="AG129" s="105">
        <v>511.83</v>
      </c>
      <c r="AH129" s="105">
        <v>368.83</v>
      </c>
      <c r="AI129" s="105">
        <v>367.83</v>
      </c>
      <c r="AJ129" s="105">
        <v>904.83</v>
      </c>
      <c r="AK129" s="105">
        <v>792.83</v>
      </c>
      <c r="AL129" s="105">
        <v>664.83</v>
      </c>
      <c r="AM129" s="105">
        <v>528.83000000000004</v>
      </c>
      <c r="AN129" s="105">
        <v>499.83</v>
      </c>
      <c r="AO129" s="105">
        <v>509.83</v>
      </c>
      <c r="AP129" s="105">
        <v>697.83</v>
      </c>
      <c r="AQ129" s="105">
        <v>675.83</v>
      </c>
      <c r="AR129" s="105">
        <v>741.83</v>
      </c>
      <c r="AS129" s="105">
        <v>762.83</v>
      </c>
      <c r="AT129" s="105">
        <v>766.83</v>
      </c>
      <c r="AU129" s="105">
        <v>717.83</v>
      </c>
      <c r="AV129" s="105">
        <v>544.83000000000004</v>
      </c>
      <c r="AW129" s="105">
        <v>534.83000000000004</v>
      </c>
      <c r="AX129" s="105">
        <v>550.83000000000004</v>
      </c>
      <c r="AY129" s="105">
        <v>518.83000000000004</v>
      </c>
      <c r="AZ129" s="105">
        <v>514.83000000000004</v>
      </c>
      <c r="BA129" s="105">
        <v>538.83000000000004</v>
      </c>
      <c r="BB129" s="105">
        <v>1530.83</v>
      </c>
      <c r="BC129" s="105">
        <v>1553.83</v>
      </c>
      <c r="BD129" s="105">
        <v>1540.83</v>
      </c>
      <c r="BE129" s="105">
        <v>206.83</v>
      </c>
      <c r="BF129" s="105">
        <v>186.83</v>
      </c>
      <c r="BG129" s="105">
        <v>263.83</v>
      </c>
      <c r="BH129" s="105">
        <v>1161.83</v>
      </c>
      <c r="BI129" s="105">
        <v>920.83</v>
      </c>
      <c r="BJ129" s="105">
        <v>651.83000000000004</v>
      </c>
      <c r="BK129" s="105">
        <v>419.83</v>
      </c>
      <c r="BL129" s="105">
        <v>433.83</v>
      </c>
      <c r="BM129" s="105">
        <v>473.83</v>
      </c>
      <c r="BN129" s="105">
        <v>1373.83</v>
      </c>
      <c r="BO129" s="105">
        <v>1390.83</v>
      </c>
      <c r="BP129" s="105">
        <v>1349.83</v>
      </c>
      <c r="BQ129" s="105">
        <v>1457.83</v>
      </c>
      <c r="BR129" s="105">
        <v>1604.83</v>
      </c>
      <c r="BS129" s="105">
        <v>1463.83</v>
      </c>
      <c r="BT129" s="105">
        <v>1074.83</v>
      </c>
      <c r="BU129" s="105">
        <v>1084.83</v>
      </c>
      <c r="BV129" s="105">
        <v>1119.83</v>
      </c>
      <c r="BW129" s="105">
        <v>2459.83</v>
      </c>
      <c r="BX129" s="105">
        <v>1650.83</v>
      </c>
      <c r="BY129" s="105">
        <v>1639.83</v>
      </c>
      <c r="BZ129" s="105">
        <v>1583.83</v>
      </c>
      <c r="CA129" s="105">
        <v>1682.83</v>
      </c>
      <c r="CB129" s="105">
        <v>1542.83</v>
      </c>
      <c r="CC129" s="105">
        <v>725.83</v>
      </c>
      <c r="CD129" s="105">
        <v>649.83000000000004</v>
      </c>
      <c r="CE129" s="105">
        <v>1238.83</v>
      </c>
      <c r="CF129" s="105">
        <v>994.83</v>
      </c>
      <c r="CG129" s="105">
        <v>1040.83</v>
      </c>
      <c r="CH129" s="105">
        <v>836.83</v>
      </c>
      <c r="CI129" s="105">
        <v>1443.83</v>
      </c>
      <c r="CJ129" s="105">
        <v>2141.83</v>
      </c>
      <c r="CK129" s="105">
        <v>1743.83</v>
      </c>
      <c r="CL129" s="105">
        <v>469.83</v>
      </c>
      <c r="CM129" s="105">
        <v>443.83</v>
      </c>
      <c r="CN129" s="105">
        <v>477.83</v>
      </c>
      <c r="CO129" s="105">
        <v>511.83</v>
      </c>
      <c r="CP129" s="105">
        <v>498.83</v>
      </c>
      <c r="CQ129" s="105">
        <v>523.83000000000004</v>
      </c>
      <c r="CR129" s="105">
        <v>796.83</v>
      </c>
      <c r="CS129" s="105">
        <v>781.83</v>
      </c>
      <c r="CT129" s="105">
        <v>903.83</v>
      </c>
      <c r="CU129" s="105">
        <v>788.83</v>
      </c>
      <c r="CV129" s="105">
        <v>792.83</v>
      </c>
      <c r="CW129" s="105">
        <v>1014.83</v>
      </c>
      <c r="CX129" s="105">
        <v>224.83</v>
      </c>
      <c r="CY129" s="105">
        <v>223.83</v>
      </c>
      <c r="CZ129" s="105">
        <v>253.83</v>
      </c>
      <c r="DA129" s="105">
        <v>120.83</v>
      </c>
      <c r="DB129" s="105">
        <v>87.83</v>
      </c>
      <c r="DC129" s="105">
        <v>71.83</v>
      </c>
      <c r="DD129" s="127">
        <v>277.83</v>
      </c>
      <c r="DE129" s="105">
        <v>274.83</v>
      </c>
      <c r="DF129" s="105">
        <v>280.83</v>
      </c>
      <c r="DG129" s="105">
        <v>229.83</v>
      </c>
      <c r="DH129" s="105">
        <v>233.83</v>
      </c>
      <c r="DI129" s="105">
        <v>389.83</v>
      </c>
      <c r="DJ129" s="105">
        <v>2784.83</v>
      </c>
      <c r="DK129" s="105">
        <v>2597.83</v>
      </c>
      <c r="DL129" s="105">
        <v>2617.83</v>
      </c>
      <c r="DM129" s="105">
        <v>1825.83</v>
      </c>
      <c r="DN129" s="105">
        <v>1799.83</v>
      </c>
      <c r="DO129" s="105">
        <v>1836.83</v>
      </c>
      <c r="DP129" s="105">
        <v>3754.83</v>
      </c>
      <c r="DQ129" s="105">
        <v>3910.83</v>
      </c>
      <c r="DR129" s="105">
        <v>2361.83</v>
      </c>
      <c r="DS129" s="105">
        <v>6055.83</v>
      </c>
      <c r="DT129" s="105">
        <v>8008.83</v>
      </c>
      <c r="DU129" s="105">
        <v>7731.83</v>
      </c>
      <c r="DV129" s="105">
        <v>352.83</v>
      </c>
      <c r="DW129" s="105">
        <v>370.83</v>
      </c>
      <c r="DX129" s="105">
        <v>438.83</v>
      </c>
      <c r="DY129" s="105">
        <v>216.83</v>
      </c>
      <c r="DZ129" s="105">
        <v>119.83</v>
      </c>
      <c r="EA129" s="105">
        <v>132.83000000000001</v>
      </c>
      <c r="EB129" s="105">
        <v>507.83</v>
      </c>
      <c r="EC129" s="105">
        <v>443.83</v>
      </c>
      <c r="ED129" s="105">
        <v>484.83</v>
      </c>
      <c r="EE129" s="105">
        <v>522.83000000000004</v>
      </c>
      <c r="EF129" s="105">
        <v>722.83</v>
      </c>
      <c r="EG129" s="105">
        <v>524.83000000000004</v>
      </c>
      <c r="EH129" s="105">
        <v>638.83000000000004</v>
      </c>
      <c r="EI129" s="105">
        <v>263.83</v>
      </c>
      <c r="EJ129" s="105">
        <v>278.83</v>
      </c>
      <c r="EK129" s="105">
        <v>352.83</v>
      </c>
      <c r="EL129" s="105">
        <v>558.83000000000004</v>
      </c>
      <c r="EM129" s="105">
        <v>705.83</v>
      </c>
      <c r="EN129" s="105">
        <v>983.83</v>
      </c>
      <c r="EO129" s="105">
        <v>1074.83</v>
      </c>
      <c r="EP129" s="105">
        <v>1027.83</v>
      </c>
      <c r="EQ129" s="105">
        <v>1139.83</v>
      </c>
      <c r="ER129" s="105">
        <v>1137.83</v>
      </c>
      <c r="ES129" s="105">
        <v>1156.83</v>
      </c>
      <c r="ET129" s="105">
        <v>889.83</v>
      </c>
      <c r="EU129" s="105">
        <v>779.83</v>
      </c>
      <c r="EV129" s="105">
        <v>768.83</v>
      </c>
      <c r="EW129" s="105">
        <v>549.83000000000004</v>
      </c>
      <c r="EX129" s="105">
        <v>563.83000000000004</v>
      </c>
      <c r="EY129" s="105">
        <v>298.83</v>
      </c>
      <c r="EZ129" s="105">
        <v>363.83</v>
      </c>
      <c r="FA129" s="105">
        <v>554.83000000000004</v>
      </c>
      <c r="FB129" s="105">
        <v>336.83</v>
      </c>
      <c r="FC129" s="105">
        <v>780.83</v>
      </c>
      <c r="FD129" s="105">
        <v>1142.83</v>
      </c>
      <c r="FE129" s="105">
        <v>668.83</v>
      </c>
    </row>
    <row r="130" spans="2:161">
      <c r="B130" s="105">
        <v>62.5</v>
      </c>
      <c r="C130" s="105">
        <v>225.5</v>
      </c>
      <c r="D130" s="105">
        <v>51.5</v>
      </c>
      <c r="E130" s="105">
        <v>138.5</v>
      </c>
      <c r="F130" s="105">
        <v>268.5</v>
      </c>
      <c r="G130" s="105">
        <v>301.5</v>
      </c>
      <c r="H130" s="105">
        <v>280.5</v>
      </c>
      <c r="I130" s="105">
        <v>322.5</v>
      </c>
      <c r="J130" s="105">
        <v>258.5</v>
      </c>
      <c r="K130" s="105">
        <v>265.5</v>
      </c>
      <c r="L130" s="105">
        <v>332.5</v>
      </c>
      <c r="M130" s="105">
        <v>300.5</v>
      </c>
      <c r="N130" s="105">
        <v>908.5</v>
      </c>
      <c r="O130" s="105">
        <v>252.5</v>
      </c>
      <c r="P130" s="105">
        <v>254.5</v>
      </c>
      <c r="Q130" s="105">
        <v>238.5</v>
      </c>
      <c r="R130" s="105">
        <v>349.5</v>
      </c>
      <c r="S130" s="105">
        <v>355.5</v>
      </c>
      <c r="T130" s="105">
        <v>275.5</v>
      </c>
      <c r="U130" s="105">
        <v>234.5</v>
      </c>
      <c r="V130" s="105">
        <v>225.5</v>
      </c>
      <c r="W130" s="105">
        <v>212.5</v>
      </c>
      <c r="X130" s="105">
        <v>4082</v>
      </c>
      <c r="Y130" s="105">
        <v>3778.5</v>
      </c>
      <c r="Z130" s="105">
        <v>4385.5</v>
      </c>
      <c r="AA130" s="105">
        <v>2374.5</v>
      </c>
      <c r="AB130" s="105">
        <v>2395.5</v>
      </c>
      <c r="AC130" s="105">
        <v>2381.5</v>
      </c>
      <c r="AD130" s="105">
        <v>710.5</v>
      </c>
      <c r="AE130" s="105">
        <v>763.5</v>
      </c>
      <c r="AF130" s="105">
        <v>729.5</v>
      </c>
      <c r="AG130" s="105">
        <v>553.5</v>
      </c>
      <c r="AH130" s="105">
        <v>404.5</v>
      </c>
      <c r="AI130" s="105">
        <v>399.5</v>
      </c>
      <c r="AJ130" s="105">
        <v>926.5</v>
      </c>
      <c r="AK130" s="105">
        <v>786.5</v>
      </c>
      <c r="AL130" s="105">
        <v>680.5</v>
      </c>
      <c r="AM130" s="105">
        <v>503.5</v>
      </c>
      <c r="AN130" s="105">
        <v>475.5</v>
      </c>
      <c r="AO130" s="105">
        <v>504.5</v>
      </c>
      <c r="AP130" s="105">
        <v>691.5</v>
      </c>
      <c r="AQ130" s="105">
        <v>684.5</v>
      </c>
      <c r="AR130" s="105">
        <v>718.5</v>
      </c>
      <c r="AS130" s="105">
        <v>771.5</v>
      </c>
      <c r="AT130" s="105">
        <v>772.5</v>
      </c>
      <c r="AU130" s="105">
        <v>739.5</v>
      </c>
      <c r="AV130" s="105">
        <v>522.5</v>
      </c>
      <c r="AW130" s="105">
        <v>518.5</v>
      </c>
      <c r="AX130" s="105">
        <v>531.5</v>
      </c>
      <c r="AY130" s="105">
        <v>509.5</v>
      </c>
      <c r="AZ130" s="105">
        <v>507.5</v>
      </c>
      <c r="BA130" s="105">
        <v>527.5</v>
      </c>
      <c r="BB130" s="105">
        <v>1518.5</v>
      </c>
      <c r="BC130" s="105">
        <v>1566.5</v>
      </c>
      <c r="BD130" s="105">
        <v>1536.5</v>
      </c>
      <c r="BE130" s="105">
        <v>199.5</v>
      </c>
      <c r="BF130" s="105">
        <v>186.5</v>
      </c>
      <c r="BG130" s="105">
        <v>245.5</v>
      </c>
      <c r="BH130" s="105">
        <v>1173.5</v>
      </c>
      <c r="BI130" s="105">
        <v>916.5</v>
      </c>
      <c r="BJ130" s="105">
        <v>652.5</v>
      </c>
      <c r="BK130" s="105">
        <v>419.5</v>
      </c>
      <c r="BL130" s="105">
        <v>416.5</v>
      </c>
      <c r="BM130" s="105">
        <v>451.5</v>
      </c>
      <c r="BN130" s="105">
        <v>1444.5</v>
      </c>
      <c r="BO130" s="105">
        <v>1465.5</v>
      </c>
      <c r="BP130" s="105">
        <v>1440.5</v>
      </c>
      <c r="BQ130" s="105">
        <v>1533.5</v>
      </c>
      <c r="BR130" s="105">
        <v>1660.5</v>
      </c>
      <c r="BS130" s="105">
        <v>1541.5</v>
      </c>
      <c r="BT130" s="105">
        <v>1088.5</v>
      </c>
      <c r="BU130" s="105">
        <v>1078.5</v>
      </c>
      <c r="BV130" s="105">
        <v>1095.5</v>
      </c>
      <c r="BW130" s="105">
        <v>2432.5</v>
      </c>
      <c r="BX130" s="105">
        <v>1680.5</v>
      </c>
      <c r="BY130" s="105">
        <v>1596.5</v>
      </c>
      <c r="BZ130" s="105">
        <v>1579.5</v>
      </c>
      <c r="CA130" s="105">
        <v>1693.5</v>
      </c>
      <c r="CB130" s="105">
        <v>1552.5</v>
      </c>
      <c r="CC130" s="105">
        <v>721.5</v>
      </c>
      <c r="CD130" s="105">
        <v>644.5</v>
      </c>
      <c r="CE130" s="105">
        <v>1229.5</v>
      </c>
      <c r="CF130" s="105">
        <v>1000.5</v>
      </c>
      <c r="CG130" s="105">
        <v>1056.5</v>
      </c>
      <c r="CH130" s="105">
        <v>811.5</v>
      </c>
      <c r="CI130" s="105">
        <v>1463.5</v>
      </c>
      <c r="CJ130" s="105">
        <v>2161.5</v>
      </c>
      <c r="CK130" s="105">
        <v>1756.5</v>
      </c>
      <c r="CL130" s="105">
        <v>481.5</v>
      </c>
      <c r="CM130" s="105">
        <v>720.5</v>
      </c>
      <c r="CN130" s="105">
        <v>487.5</v>
      </c>
      <c r="CO130" s="105">
        <v>511.5</v>
      </c>
      <c r="CP130" s="105">
        <v>482.5</v>
      </c>
      <c r="CQ130" s="105">
        <v>528.5</v>
      </c>
      <c r="CR130" s="105">
        <v>804.5</v>
      </c>
      <c r="CS130" s="105">
        <v>789.5</v>
      </c>
      <c r="CT130" s="105">
        <v>895.5</v>
      </c>
      <c r="CU130" s="105">
        <v>797.5</v>
      </c>
      <c r="CV130" s="105">
        <v>775.5</v>
      </c>
      <c r="CW130" s="105">
        <v>1002.5</v>
      </c>
      <c r="CX130" s="105">
        <v>222.5</v>
      </c>
      <c r="CY130" s="105">
        <v>214.5</v>
      </c>
      <c r="CZ130" s="105">
        <v>246.5</v>
      </c>
      <c r="DA130" s="105">
        <v>102.5</v>
      </c>
      <c r="DB130" s="105">
        <v>84.5</v>
      </c>
      <c r="DC130" s="105">
        <v>67.5</v>
      </c>
      <c r="DD130" s="127">
        <v>281.5</v>
      </c>
      <c r="DE130" s="105">
        <v>290.5</v>
      </c>
      <c r="DF130" s="105">
        <v>272.5</v>
      </c>
      <c r="DG130" s="105">
        <v>221.5</v>
      </c>
      <c r="DH130" s="105">
        <v>221.5</v>
      </c>
      <c r="DI130" s="105">
        <v>387.5</v>
      </c>
      <c r="DJ130" s="105">
        <v>2959.5</v>
      </c>
      <c r="DK130" s="105">
        <v>2715.5</v>
      </c>
      <c r="DL130" s="105">
        <v>2712.5</v>
      </c>
      <c r="DM130" s="105">
        <v>1897.5</v>
      </c>
      <c r="DN130" s="105">
        <v>1865.5</v>
      </c>
      <c r="DO130" s="105">
        <v>1909.5</v>
      </c>
      <c r="DP130" s="105">
        <v>3774.5</v>
      </c>
      <c r="DQ130" s="105">
        <v>3927.5</v>
      </c>
      <c r="DR130" s="105">
        <v>2417.5</v>
      </c>
      <c r="DS130" s="105">
        <v>5973.5</v>
      </c>
      <c r="DT130" s="105">
        <v>8020.5</v>
      </c>
      <c r="DU130" s="105">
        <v>7691.5</v>
      </c>
      <c r="DV130" s="105">
        <v>351.5</v>
      </c>
      <c r="DW130" s="105">
        <v>339.5</v>
      </c>
      <c r="DX130" s="105">
        <v>434.5</v>
      </c>
      <c r="DY130" s="105">
        <v>199.5</v>
      </c>
      <c r="DZ130" s="105">
        <v>95.5</v>
      </c>
      <c r="EA130" s="105">
        <v>123.5</v>
      </c>
      <c r="EB130" s="105">
        <v>496.5</v>
      </c>
      <c r="EC130" s="105">
        <v>438.5</v>
      </c>
      <c r="ED130" s="105">
        <v>469.5</v>
      </c>
      <c r="EE130" s="105">
        <v>506.5</v>
      </c>
      <c r="EF130" s="105">
        <v>728.5</v>
      </c>
      <c r="EG130" s="105">
        <v>494.5</v>
      </c>
      <c r="EH130" s="105">
        <v>612.5</v>
      </c>
      <c r="EI130" s="105">
        <v>246.5</v>
      </c>
      <c r="EJ130" s="105">
        <v>249.5</v>
      </c>
      <c r="EK130" s="105">
        <v>358.5</v>
      </c>
      <c r="EL130" s="105">
        <v>532.5</v>
      </c>
      <c r="EM130" s="105">
        <v>682.5</v>
      </c>
      <c r="EN130" s="105">
        <v>970.5</v>
      </c>
      <c r="EO130" s="105">
        <v>1079.5</v>
      </c>
      <c r="EP130" s="105">
        <v>1043.5</v>
      </c>
      <c r="EQ130" s="105">
        <v>1122.5</v>
      </c>
      <c r="ER130" s="105">
        <v>1113.5</v>
      </c>
      <c r="ES130" s="105">
        <v>1178.5</v>
      </c>
      <c r="ET130" s="105">
        <v>888.5</v>
      </c>
      <c r="EU130" s="105">
        <v>748.5</v>
      </c>
      <c r="EV130" s="105">
        <v>767.5</v>
      </c>
      <c r="EW130" s="105">
        <v>531.5</v>
      </c>
      <c r="EX130" s="105">
        <v>518.5</v>
      </c>
      <c r="EY130" s="105">
        <v>266.5</v>
      </c>
      <c r="EZ130" s="105">
        <v>359.5</v>
      </c>
      <c r="FA130" s="105">
        <v>542.5</v>
      </c>
      <c r="FB130" s="105">
        <v>300.5</v>
      </c>
      <c r="FC130" s="105">
        <v>762.5</v>
      </c>
      <c r="FD130" s="105">
        <v>1089.5</v>
      </c>
      <c r="FE130" s="105">
        <v>623.5</v>
      </c>
    </row>
    <row r="131" spans="2:161">
      <c r="B131" s="105">
        <v>63</v>
      </c>
      <c r="C131" s="105">
        <v>231.67</v>
      </c>
      <c r="D131" s="105">
        <v>51.67</v>
      </c>
      <c r="E131" s="105">
        <v>141.66999999999999</v>
      </c>
      <c r="F131" s="105">
        <v>272.67</v>
      </c>
      <c r="G131" s="105">
        <v>303.67</v>
      </c>
      <c r="H131" s="105">
        <v>287.67</v>
      </c>
      <c r="I131" s="105">
        <v>339.67</v>
      </c>
      <c r="J131" s="105">
        <v>259.67</v>
      </c>
      <c r="K131" s="105">
        <v>267.67</v>
      </c>
      <c r="L131" s="105">
        <v>329.67</v>
      </c>
      <c r="M131" s="105">
        <v>300.67</v>
      </c>
      <c r="N131" s="105">
        <v>944.67</v>
      </c>
      <c r="O131" s="105">
        <v>246.67</v>
      </c>
      <c r="P131" s="105">
        <v>260.67</v>
      </c>
      <c r="Q131" s="105">
        <v>234.67</v>
      </c>
      <c r="R131" s="105">
        <v>361.67</v>
      </c>
      <c r="S131" s="105">
        <v>350.67</v>
      </c>
      <c r="T131" s="105">
        <v>288.67</v>
      </c>
      <c r="U131" s="105">
        <v>221.67</v>
      </c>
      <c r="V131" s="105">
        <v>219.67</v>
      </c>
      <c r="W131" s="105">
        <v>216.67</v>
      </c>
      <c r="X131" s="105">
        <v>4129.67</v>
      </c>
      <c r="Y131" s="105">
        <v>3854.67</v>
      </c>
      <c r="Z131" s="105">
        <v>4404.67</v>
      </c>
      <c r="AA131" s="105">
        <v>2390.67</v>
      </c>
      <c r="AB131" s="105">
        <v>2418.67</v>
      </c>
      <c r="AC131" s="105">
        <v>2406.67</v>
      </c>
      <c r="AD131" s="105">
        <v>702.67</v>
      </c>
      <c r="AE131" s="105">
        <v>756.67</v>
      </c>
      <c r="AF131" s="105">
        <v>736.67</v>
      </c>
      <c r="AG131" s="105">
        <v>545.66999999999996</v>
      </c>
      <c r="AH131" s="105">
        <v>408.67</v>
      </c>
      <c r="AI131" s="105">
        <v>389.67</v>
      </c>
      <c r="AJ131" s="105">
        <v>915.67</v>
      </c>
      <c r="AK131" s="105">
        <v>802.67</v>
      </c>
      <c r="AL131" s="105">
        <v>661.67</v>
      </c>
      <c r="AM131" s="105">
        <v>502.67</v>
      </c>
      <c r="AN131" s="105">
        <v>479.67</v>
      </c>
      <c r="AO131" s="105">
        <v>524.66999999999996</v>
      </c>
      <c r="AP131" s="105">
        <v>696.67</v>
      </c>
      <c r="AQ131" s="105">
        <v>689.67</v>
      </c>
      <c r="AR131" s="105">
        <v>734.67</v>
      </c>
      <c r="AS131" s="105">
        <v>742.67</v>
      </c>
      <c r="AT131" s="105">
        <v>739.67</v>
      </c>
      <c r="AU131" s="105">
        <v>740.67</v>
      </c>
      <c r="AV131" s="105">
        <v>517.66999999999996</v>
      </c>
      <c r="AW131" s="105">
        <v>523.66999999999996</v>
      </c>
      <c r="AX131" s="105">
        <v>528.66999999999996</v>
      </c>
      <c r="AY131" s="105">
        <v>505.67</v>
      </c>
      <c r="AZ131" s="105">
        <v>516.66999999999996</v>
      </c>
      <c r="BA131" s="105">
        <v>536.66999999999996</v>
      </c>
      <c r="BB131" s="105">
        <v>1477.67</v>
      </c>
      <c r="BC131" s="105">
        <v>1523.67</v>
      </c>
      <c r="BD131" s="105">
        <v>1533.67</v>
      </c>
      <c r="BE131" s="105">
        <v>186.67</v>
      </c>
      <c r="BF131" s="105">
        <v>169.67</v>
      </c>
      <c r="BG131" s="105">
        <v>254.67</v>
      </c>
      <c r="BH131" s="105">
        <v>1176.67</v>
      </c>
      <c r="BI131" s="105">
        <v>926.67</v>
      </c>
      <c r="BJ131" s="105">
        <v>656.67</v>
      </c>
      <c r="BK131" s="105">
        <v>401.67</v>
      </c>
      <c r="BL131" s="105">
        <v>428.67</v>
      </c>
      <c r="BM131" s="105">
        <v>469.67</v>
      </c>
      <c r="BN131" s="105">
        <v>1474.67</v>
      </c>
      <c r="BO131" s="105">
        <v>1471.67</v>
      </c>
      <c r="BP131" s="105">
        <v>1450.67</v>
      </c>
      <c r="BQ131" s="105">
        <v>1540.67</v>
      </c>
      <c r="BR131" s="105">
        <v>1648.67</v>
      </c>
      <c r="BS131" s="105">
        <v>1556.67</v>
      </c>
      <c r="BT131" s="105">
        <v>1085.67</v>
      </c>
      <c r="BU131" s="105">
        <v>1094.67</v>
      </c>
      <c r="BV131" s="105">
        <v>1083.67</v>
      </c>
      <c r="BW131" s="105">
        <v>2497.67</v>
      </c>
      <c r="BX131" s="105">
        <v>1683.67</v>
      </c>
      <c r="BY131" s="105">
        <v>1595.67</v>
      </c>
      <c r="BZ131" s="105">
        <v>1570.67</v>
      </c>
      <c r="CA131" s="105">
        <v>1650.67</v>
      </c>
      <c r="CB131" s="105">
        <v>1524.67</v>
      </c>
      <c r="CC131" s="105">
        <v>710.67</v>
      </c>
      <c r="CD131" s="105">
        <v>601.66999999999996</v>
      </c>
      <c r="CE131" s="105">
        <v>1207.67</v>
      </c>
      <c r="CF131" s="105">
        <v>1025.67</v>
      </c>
      <c r="CG131" s="105">
        <v>1022.67</v>
      </c>
      <c r="CH131" s="105">
        <v>798.67</v>
      </c>
      <c r="CI131" s="105">
        <v>1398.67</v>
      </c>
      <c r="CJ131" s="105">
        <v>2160.67</v>
      </c>
      <c r="CK131" s="105">
        <v>1749.67</v>
      </c>
      <c r="CL131" s="105">
        <v>491.67</v>
      </c>
      <c r="CM131" s="105">
        <v>434.67</v>
      </c>
      <c r="CN131" s="105">
        <v>472.67</v>
      </c>
      <c r="CO131" s="105">
        <v>498.67</v>
      </c>
      <c r="CP131" s="105">
        <v>488.67</v>
      </c>
      <c r="CQ131" s="105">
        <v>511.67</v>
      </c>
      <c r="CR131" s="105">
        <v>799.67</v>
      </c>
      <c r="CS131" s="105">
        <v>787.67</v>
      </c>
      <c r="CT131" s="105">
        <v>887.67</v>
      </c>
      <c r="CU131" s="105">
        <v>780.67</v>
      </c>
      <c r="CV131" s="105">
        <v>782.67</v>
      </c>
      <c r="CW131" s="105">
        <v>1011.67</v>
      </c>
      <c r="CX131" s="105">
        <v>204.67</v>
      </c>
      <c r="CY131" s="105">
        <v>211.67</v>
      </c>
      <c r="CZ131" s="105">
        <v>236.67</v>
      </c>
      <c r="DA131" s="105">
        <v>92.67</v>
      </c>
      <c r="DB131" s="105">
        <v>74.67</v>
      </c>
      <c r="DC131" s="105">
        <v>67.67</v>
      </c>
      <c r="DD131" s="127">
        <v>265.67</v>
      </c>
      <c r="DE131" s="105">
        <v>258.67</v>
      </c>
      <c r="DF131" s="105">
        <v>272.67</v>
      </c>
      <c r="DG131" s="105">
        <v>221.67</v>
      </c>
      <c r="DH131" s="105">
        <v>204.67</v>
      </c>
      <c r="DI131" s="105">
        <v>378.67</v>
      </c>
      <c r="DJ131" s="105">
        <v>2900.67</v>
      </c>
      <c r="DK131" s="105">
        <v>2674.67</v>
      </c>
      <c r="DL131" s="105">
        <v>2709.67</v>
      </c>
      <c r="DM131" s="105">
        <v>1894.67</v>
      </c>
      <c r="DN131" s="105">
        <v>1864.67</v>
      </c>
      <c r="DO131" s="105">
        <v>1912.67</v>
      </c>
      <c r="DP131" s="105">
        <v>3718.67</v>
      </c>
      <c r="DQ131" s="105">
        <v>4005.67</v>
      </c>
      <c r="DR131" s="105">
        <v>2391.67</v>
      </c>
      <c r="DS131" s="105">
        <v>5967.67</v>
      </c>
      <c r="DT131" s="105">
        <v>8029.67</v>
      </c>
      <c r="DU131" s="105">
        <v>7776.67</v>
      </c>
      <c r="DV131" s="105">
        <v>351.67</v>
      </c>
      <c r="DW131" s="105">
        <v>349.67</v>
      </c>
      <c r="DX131" s="105">
        <v>409.67</v>
      </c>
      <c r="DY131" s="105">
        <v>196.67</v>
      </c>
      <c r="DZ131" s="105">
        <v>90.67</v>
      </c>
      <c r="EA131" s="105">
        <v>124.67</v>
      </c>
      <c r="EB131" s="105">
        <v>479.67</v>
      </c>
      <c r="EC131" s="105">
        <v>429.67</v>
      </c>
      <c r="ED131" s="105">
        <v>461.67</v>
      </c>
      <c r="EE131" s="105">
        <v>516.66999999999996</v>
      </c>
      <c r="EF131" s="105">
        <v>732.67</v>
      </c>
      <c r="EG131" s="105">
        <v>514.66999999999996</v>
      </c>
      <c r="EH131" s="105">
        <v>609.66999999999996</v>
      </c>
      <c r="EI131" s="105">
        <v>217.67</v>
      </c>
      <c r="EJ131" s="105">
        <v>234.67</v>
      </c>
      <c r="EK131" s="105">
        <v>317.67</v>
      </c>
      <c r="EL131" s="105">
        <v>505.67</v>
      </c>
      <c r="EM131" s="105">
        <v>662.67</v>
      </c>
      <c r="EN131" s="105">
        <v>981.67</v>
      </c>
      <c r="EO131" s="105">
        <v>1088.67</v>
      </c>
      <c r="EP131" s="105">
        <v>1037.67</v>
      </c>
      <c r="EQ131" s="105">
        <v>1150.67</v>
      </c>
      <c r="ER131" s="105">
        <v>1105.67</v>
      </c>
      <c r="ES131" s="105">
        <v>1194.67</v>
      </c>
      <c r="ET131" s="105">
        <v>882.67</v>
      </c>
      <c r="EU131" s="105">
        <v>734.67</v>
      </c>
      <c r="EV131" s="105">
        <v>757.67</v>
      </c>
      <c r="EW131" s="105">
        <v>495.67</v>
      </c>
      <c r="EX131" s="105">
        <v>515.66999999999996</v>
      </c>
      <c r="EY131" s="105">
        <v>258.67</v>
      </c>
      <c r="EZ131" s="105">
        <v>322.67</v>
      </c>
      <c r="FA131" s="105">
        <v>501.67</v>
      </c>
      <c r="FB131" s="105">
        <v>262.67</v>
      </c>
      <c r="FC131" s="105">
        <v>738.67</v>
      </c>
      <c r="FD131" s="105">
        <v>1053.67</v>
      </c>
      <c r="FE131" s="105">
        <v>551.66999999999996</v>
      </c>
    </row>
    <row r="132" spans="2:161">
      <c r="B132" s="105">
        <v>63.5</v>
      </c>
      <c r="C132" s="105">
        <v>222</v>
      </c>
      <c r="D132" s="105">
        <v>76</v>
      </c>
      <c r="E132" s="105">
        <v>149</v>
      </c>
      <c r="F132" s="105">
        <v>275</v>
      </c>
      <c r="G132" s="105">
        <v>314</v>
      </c>
      <c r="H132" s="105">
        <v>283</v>
      </c>
      <c r="I132" s="105">
        <v>342</v>
      </c>
      <c r="J132" s="105">
        <v>267</v>
      </c>
      <c r="K132" s="105">
        <v>278</v>
      </c>
      <c r="L132" s="105">
        <v>321</v>
      </c>
      <c r="M132" s="105">
        <v>298</v>
      </c>
      <c r="N132" s="105">
        <v>998</v>
      </c>
      <c r="O132" s="105">
        <v>249</v>
      </c>
      <c r="P132" s="105">
        <v>246</v>
      </c>
      <c r="Q132" s="105">
        <v>235</v>
      </c>
      <c r="R132" s="105">
        <v>346</v>
      </c>
      <c r="S132" s="105">
        <v>343</v>
      </c>
      <c r="T132" s="105">
        <v>293</v>
      </c>
      <c r="U132" s="105">
        <v>236</v>
      </c>
      <c r="V132" s="105">
        <v>232</v>
      </c>
      <c r="W132" s="105">
        <v>214</v>
      </c>
      <c r="X132" s="105">
        <v>4138.5</v>
      </c>
      <c r="Y132" s="105">
        <v>3827</v>
      </c>
      <c r="Z132" s="105">
        <v>4450</v>
      </c>
      <c r="AA132" s="105">
        <v>2429</v>
      </c>
      <c r="AB132" s="105">
        <v>2484</v>
      </c>
      <c r="AC132" s="105">
        <v>2449</v>
      </c>
      <c r="AD132" s="105">
        <v>686</v>
      </c>
      <c r="AE132" s="105">
        <v>764</v>
      </c>
      <c r="AF132" s="105">
        <v>711</v>
      </c>
      <c r="AG132" s="105">
        <v>542</v>
      </c>
      <c r="AH132" s="105">
        <v>395</v>
      </c>
      <c r="AI132" s="105">
        <v>397</v>
      </c>
      <c r="AJ132" s="105">
        <v>908</v>
      </c>
      <c r="AK132" s="105">
        <v>813</v>
      </c>
      <c r="AL132" s="105">
        <v>693</v>
      </c>
      <c r="AM132" s="105">
        <v>504</v>
      </c>
      <c r="AN132" s="105">
        <v>490</v>
      </c>
      <c r="AO132" s="105">
        <v>508</v>
      </c>
      <c r="AP132" s="105">
        <v>696</v>
      </c>
      <c r="AQ132" s="105">
        <v>684</v>
      </c>
      <c r="AR132" s="105">
        <v>718</v>
      </c>
      <c r="AS132" s="105">
        <v>764</v>
      </c>
      <c r="AT132" s="105">
        <v>766</v>
      </c>
      <c r="AU132" s="105">
        <v>750</v>
      </c>
      <c r="AV132" s="105">
        <v>537</v>
      </c>
      <c r="AW132" s="105">
        <v>535</v>
      </c>
      <c r="AX132" s="105">
        <v>547</v>
      </c>
      <c r="AY132" s="105">
        <v>512</v>
      </c>
      <c r="AZ132" s="105">
        <v>520</v>
      </c>
      <c r="BA132" s="105">
        <v>536</v>
      </c>
      <c r="BB132" s="105">
        <v>1474</v>
      </c>
      <c r="BC132" s="105">
        <v>1597</v>
      </c>
      <c r="BD132" s="105">
        <v>1555</v>
      </c>
      <c r="BE132" s="105">
        <v>196</v>
      </c>
      <c r="BF132" s="105">
        <v>187</v>
      </c>
      <c r="BG132" s="105">
        <v>255</v>
      </c>
      <c r="BH132" s="105">
        <v>1185</v>
      </c>
      <c r="BI132" s="105">
        <v>927</v>
      </c>
      <c r="BJ132" s="105">
        <v>672</v>
      </c>
      <c r="BK132" s="105">
        <v>400</v>
      </c>
      <c r="BL132" s="105">
        <v>418</v>
      </c>
      <c r="BM132" s="105">
        <v>466</v>
      </c>
      <c r="BN132" s="105">
        <v>1416</v>
      </c>
      <c r="BO132" s="105">
        <v>1467</v>
      </c>
      <c r="BP132" s="105">
        <v>1408</v>
      </c>
      <c r="BQ132" s="105">
        <v>1510</v>
      </c>
      <c r="BR132" s="105">
        <v>1652</v>
      </c>
      <c r="BS132" s="105">
        <v>1543</v>
      </c>
      <c r="BT132" s="105">
        <v>1097</v>
      </c>
      <c r="BU132" s="105">
        <v>1088</v>
      </c>
      <c r="BV132" s="105">
        <v>1086</v>
      </c>
      <c r="BW132" s="105">
        <v>2537</v>
      </c>
      <c r="BX132" s="105">
        <v>1675</v>
      </c>
      <c r="BY132" s="105">
        <v>1606</v>
      </c>
      <c r="BZ132" s="105">
        <v>1575</v>
      </c>
      <c r="CA132" s="105">
        <v>1661</v>
      </c>
      <c r="CB132" s="105">
        <v>1524</v>
      </c>
      <c r="CC132" s="105">
        <v>729</v>
      </c>
      <c r="CD132" s="105">
        <v>582</v>
      </c>
      <c r="CE132" s="105">
        <v>1226</v>
      </c>
      <c r="CF132" s="105">
        <v>997</v>
      </c>
      <c r="CG132" s="105">
        <v>1042</v>
      </c>
      <c r="CH132" s="105">
        <v>827</v>
      </c>
      <c r="CI132" s="105">
        <v>1434</v>
      </c>
      <c r="CJ132" s="105">
        <v>2160</v>
      </c>
      <c r="CK132" s="105">
        <v>1771</v>
      </c>
      <c r="CL132" s="105">
        <v>485</v>
      </c>
      <c r="CM132" s="105">
        <v>457</v>
      </c>
      <c r="CN132" s="105">
        <v>462</v>
      </c>
      <c r="CO132" s="105">
        <v>527</v>
      </c>
      <c r="CP132" s="105">
        <v>496</v>
      </c>
      <c r="CQ132" s="105">
        <v>518</v>
      </c>
      <c r="CR132" s="105">
        <v>808</v>
      </c>
      <c r="CS132" s="105">
        <v>813</v>
      </c>
      <c r="CT132" s="105">
        <v>896</v>
      </c>
      <c r="CU132" s="105">
        <v>799</v>
      </c>
      <c r="CV132" s="105">
        <v>792</v>
      </c>
      <c r="CW132" s="105">
        <v>1000</v>
      </c>
      <c r="CX132" s="105">
        <v>214</v>
      </c>
      <c r="CY132" s="105">
        <v>208</v>
      </c>
      <c r="CZ132" s="105">
        <v>254</v>
      </c>
      <c r="DA132" s="105">
        <v>111</v>
      </c>
      <c r="DB132" s="105">
        <v>85</v>
      </c>
      <c r="DC132" s="105">
        <v>77</v>
      </c>
      <c r="DD132" s="127">
        <v>281</v>
      </c>
      <c r="DE132" s="105">
        <v>281</v>
      </c>
      <c r="DF132" s="105">
        <v>281</v>
      </c>
      <c r="DG132" s="105">
        <v>216</v>
      </c>
      <c r="DH132" s="105">
        <v>219</v>
      </c>
      <c r="DI132" s="105">
        <v>368</v>
      </c>
      <c r="DJ132" s="105">
        <v>2864</v>
      </c>
      <c r="DK132" s="105">
        <v>2691</v>
      </c>
      <c r="DL132" s="105">
        <v>2669</v>
      </c>
      <c r="DM132" s="105">
        <v>1880</v>
      </c>
      <c r="DN132" s="105">
        <v>1832</v>
      </c>
      <c r="DO132" s="105">
        <v>1895</v>
      </c>
      <c r="DP132" s="105">
        <v>3784</v>
      </c>
      <c r="DQ132" s="105">
        <v>4054</v>
      </c>
      <c r="DR132" s="105">
        <v>2373</v>
      </c>
      <c r="DS132" s="105">
        <v>6054</v>
      </c>
      <c r="DT132" s="105">
        <v>8036</v>
      </c>
      <c r="DU132" s="105">
        <v>7823</v>
      </c>
      <c r="DV132" s="105">
        <v>363</v>
      </c>
      <c r="DW132" s="105">
        <v>356</v>
      </c>
      <c r="DX132" s="105">
        <v>422</v>
      </c>
      <c r="DY132" s="105">
        <v>185</v>
      </c>
      <c r="DZ132" s="105">
        <v>99</v>
      </c>
      <c r="EA132" s="105">
        <v>122</v>
      </c>
      <c r="EB132" s="105">
        <v>495</v>
      </c>
      <c r="EC132" s="105">
        <v>430</v>
      </c>
      <c r="ED132" s="105">
        <v>468</v>
      </c>
      <c r="EE132" s="105">
        <v>475</v>
      </c>
      <c r="EF132" s="105">
        <v>695</v>
      </c>
      <c r="EG132" s="105">
        <v>516</v>
      </c>
      <c r="EH132" s="105">
        <v>599</v>
      </c>
      <c r="EI132" s="105">
        <v>219</v>
      </c>
      <c r="EJ132" s="105">
        <v>231</v>
      </c>
      <c r="EK132" s="105">
        <v>309</v>
      </c>
      <c r="EL132" s="105">
        <v>497</v>
      </c>
      <c r="EM132" s="105">
        <v>673</v>
      </c>
      <c r="EN132" s="105">
        <v>1005</v>
      </c>
      <c r="EO132" s="105">
        <v>1049</v>
      </c>
      <c r="EP132" s="105">
        <v>1030</v>
      </c>
      <c r="EQ132" s="105">
        <v>1126</v>
      </c>
      <c r="ER132" s="105">
        <v>1141</v>
      </c>
      <c r="ES132" s="105">
        <v>1171</v>
      </c>
      <c r="ET132" s="105">
        <v>869</v>
      </c>
      <c r="EU132" s="105">
        <v>747</v>
      </c>
      <c r="EV132" s="105">
        <v>745</v>
      </c>
      <c r="EW132" s="105">
        <v>499</v>
      </c>
      <c r="EX132" s="105">
        <v>503</v>
      </c>
      <c r="EY132" s="105">
        <v>289</v>
      </c>
      <c r="EZ132" s="105">
        <v>296</v>
      </c>
      <c r="FA132" s="105">
        <v>458</v>
      </c>
      <c r="FB132" s="105">
        <v>253</v>
      </c>
      <c r="FC132" s="105">
        <v>693</v>
      </c>
      <c r="FD132" s="105">
        <v>993</v>
      </c>
      <c r="FE132" s="105">
        <v>532</v>
      </c>
    </row>
    <row r="133" spans="2:161">
      <c r="B133" s="105">
        <v>64</v>
      </c>
      <c r="C133" s="105">
        <v>227.17</v>
      </c>
      <c r="D133" s="105">
        <v>84.17</v>
      </c>
      <c r="E133" s="105">
        <v>155.66999999999999</v>
      </c>
      <c r="F133" s="105">
        <v>265.17</v>
      </c>
      <c r="G133" s="105">
        <v>314.17</v>
      </c>
      <c r="H133" s="105">
        <v>283.17</v>
      </c>
      <c r="I133" s="105">
        <v>325.17</v>
      </c>
      <c r="J133" s="105">
        <v>258.17</v>
      </c>
      <c r="K133" s="105">
        <v>264.17</v>
      </c>
      <c r="L133" s="105">
        <v>322.17</v>
      </c>
      <c r="M133" s="105">
        <v>292.17</v>
      </c>
      <c r="N133" s="105">
        <v>1053.17</v>
      </c>
      <c r="O133" s="105">
        <v>244.17</v>
      </c>
      <c r="P133" s="105">
        <v>241.17</v>
      </c>
      <c r="Q133" s="105">
        <v>221.17</v>
      </c>
      <c r="R133" s="105">
        <v>348.17</v>
      </c>
      <c r="S133" s="105">
        <v>339.17</v>
      </c>
      <c r="T133" s="105">
        <v>293.17</v>
      </c>
      <c r="U133" s="105">
        <v>226.17</v>
      </c>
      <c r="V133" s="105">
        <v>219.17</v>
      </c>
      <c r="W133" s="105">
        <v>209.17</v>
      </c>
      <c r="X133" s="105">
        <v>4168.67</v>
      </c>
      <c r="Y133" s="105">
        <v>3882.17</v>
      </c>
      <c r="Z133" s="105">
        <v>4455.17</v>
      </c>
      <c r="AA133" s="105">
        <v>2452.17</v>
      </c>
      <c r="AB133" s="105">
        <v>2439.17</v>
      </c>
      <c r="AC133" s="105">
        <v>2475.17</v>
      </c>
      <c r="AD133" s="105">
        <v>688.17</v>
      </c>
      <c r="AE133" s="105">
        <v>743.17</v>
      </c>
      <c r="AF133" s="105">
        <v>729.17</v>
      </c>
      <c r="AG133" s="105">
        <v>551.16999999999996</v>
      </c>
      <c r="AH133" s="105">
        <v>389.17</v>
      </c>
      <c r="AI133" s="105">
        <v>393.17</v>
      </c>
      <c r="AJ133" s="105">
        <v>923.17</v>
      </c>
      <c r="AK133" s="105">
        <v>796.17</v>
      </c>
      <c r="AL133" s="105">
        <v>688.17</v>
      </c>
      <c r="AM133" s="105">
        <v>525.16999999999996</v>
      </c>
      <c r="AN133" s="105">
        <v>485.17</v>
      </c>
      <c r="AO133" s="105">
        <v>513.16999999999996</v>
      </c>
      <c r="AP133" s="105">
        <v>691.17</v>
      </c>
      <c r="AQ133" s="105">
        <v>681.17</v>
      </c>
      <c r="AR133" s="105">
        <v>709.17</v>
      </c>
      <c r="AS133" s="105">
        <v>767.17</v>
      </c>
      <c r="AT133" s="105">
        <v>762.17</v>
      </c>
      <c r="AU133" s="105">
        <v>722.17</v>
      </c>
      <c r="AV133" s="105">
        <v>537.16999999999996</v>
      </c>
      <c r="AW133" s="105">
        <v>533.16999999999996</v>
      </c>
      <c r="AX133" s="105">
        <v>537.16999999999996</v>
      </c>
      <c r="AY133" s="105">
        <v>514.16999999999996</v>
      </c>
      <c r="AZ133" s="105">
        <v>513.16999999999996</v>
      </c>
      <c r="BA133" s="105">
        <v>529.16999999999996</v>
      </c>
      <c r="BB133" s="105">
        <v>1465.17</v>
      </c>
      <c r="BC133" s="105">
        <v>1534.17</v>
      </c>
      <c r="BD133" s="105">
        <v>1563.17</v>
      </c>
      <c r="BE133" s="105">
        <v>200.17</v>
      </c>
      <c r="BF133" s="105">
        <v>185.17</v>
      </c>
      <c r="BG133" s="105">
        <v>244.17</v>
      </c>
      <c r="BH133" s="105">
        <v>1225.17</v>
      </c>
      <c r="BI133" s="105">
        <v>958.17</v>
      </c>
      <c r="BJ133" s="105">
        <v>654.16999999999996</v>
      </c>
      <c r="BK133" s="105">
        <v>399.17</v>
      </c>
      <c r="BL133" s="105">
        <v>402.17</v>
      </c>
      <c r="BM133" s="105">
        <v>452.17</v>
      </c>
      <c r="BN133" s="105">
        <v>1414.17</v>
      </c>
      <c r="BO133" s="105">
        <v>1443.17</v>
      </c>
      <c r="BP133" s="105">
        <v>1395.17</v>
      </c>
      <c r="BQ133" s="105">
        <v>1481.17</v>
      </c>
      <c r="BR133" s="105">
        <v>1598.17</v>
      </c>
      <c r="BS133" s="105">
        <v>1511.17</v>
      </c>
      <c r="BT133" s="105">
        <v>1109.17</v>
      </c>
      <c r="BU133" s="105">
        <v>1127.17</v>
      </c>
      <c r="BV133" s="105">
        <v>1083.17</v>
      </c>
      <c r="BW133" s="105">
        <v>2485.17</v>
      </c>
      <c r="BX133" s="105">
        <v>1702.17</v>
      </c>
      <c r="BY133" s="105">
        <v>1613.17</v>
      </c>
      <c r="BZ133" s="105">
        <v>1541.17</v>
      </c>
      <c r="CA133" s="105">
        <v>1649.17</v>
      </c>
      <c r="CB133" s="105">
        <v>1506.17</v>
      </c>
      <c r="CC133" s="105">
        <v>691.17</v>
      </c>
      <c r="CD133" s="105">
        <v>577.16999999999996</v>
      </c>
      <c r="CE133" s="105">
        <v>1207.17</v>
      </c>
      <c r="CF133" s="105">
        <v>1018.17</v>
      </c>
      <c r="CG133" s="105">
        <v>1049.17</v>
      </c>
      <c r="CH133" s="105">
        <v>783.17</v>
      </c>
      <c r="CI133" s="105">
        <v>1410.17</v>
      </c>
      <c r="CJ133" s="105">
        <v>2157.17</v>
      </c>
      <c r="CK133" s="105">
        <v>1755.17</v>
      </c>
      <c r="CL133" s="105">
        <v>481.17</v>
      </c>
      <c r="CM133" s="105">
        <v>457.17</v>
      </c>
      <c r="CN133" s="105">
        <v>470.17</v>
      </c>
      <c r="CO133" s="105">
        <v>508.17</v>
      </c>
      <c r="CP133" s="105">
        <v>498.17</v>
      </c>
      <c r="CQ133" s="105">
        <v>856.17</v>
      </c>
      <c r="CR133" s="105">
        <v>787.17</v>
      </c>
      <c r="CS133" s="105">
        <v>823.17</v>
      </c>
      <c r="CT133" s="105">
        <v>901.17</v>
      </c>
      <c r="CU133" s="105">
        <v>802.17</v>
      </c>
      <c r="CV133" s="105">
        <v>813.17</v>
      </c>
      <c r="CW133" s="105">
        <v>1015.17</v>
      </c>
      <c r="CX133" s="105">
        <v>210.17</v>
      </c>
      <c r="CY133" s="105">
        <v>228.17</v>
      </c>
      <c r="CZ133" s="105">
        <v>244.17</v>
      </c>
      <c r="DA133" s="105">
        <v>101.17</v>
      </c>
      <c r="DB133" s="105">
        <v>80.17</v>
      </c>
      <c r="DC133" s="105">
        <v>69.17</v>
      </c>
      <c r="DD133" s="127">
        <v>268.17</v>
      </c>
      <c r="DE133" s="105">
        <v>275.17</v>
      </c>
      <c r="DF133" s="105">
        <v>261.17</v>
      </c>
      <c r="DG133" s="105">
        <v>205.17</v>
      </c>
      <c r="DH133" s="105">
        <v>201.17</v>
      </c>
      <c r="DI133" s="105">
        <v>361.17</v>
      </c>
      <c r="DJ133" s="105">
        <v>2826.17</v>
      </c>
      <c r="DK133" s="105">
        <v>2645.17</v>
      </c>
      <c r="DL133" s="105">
        <v>2650.17</v>
      </c>
      <c r="DM133" s="105">
        <v>1839.17</v>
      </c>
      <c r="DN133" s="105">
        <v>1815.17</v>
      </c>
      <c r="DO133" s="105">
        <v>1845.17</v>
      </c>
      <c r="DP133" s="105">
        <v>3814.17</v>
      </c>
      <c r="DQ133" s="105">
        <v>4094.17</v>
      </c>
      <c r="DR133" s="105">
        <v>2367.17</v>
      </c>
      <c r="DS133" s="105">
        <v>6088.17</v>
      </c>
      <c r="DT133" s="105">
        <v>8269.17</v>
      </c>
      <c r="DU133" s="105">
        <v>7887.17</v>
      </c>
      <c r="DV133" s="105">
        <v>360.17</v>
      </c>
      <c r="DW133" s="105">
        <v>351.17</v>
      </c>
      <c r="DX133" s="105">
        <v>429.17</v>
      </c>
      <c r="DY133" s="105">
        <v>195.17</v>
      </c>
      <c r="DZ133" s="105">
        <v>90.17</v>
      </c>
      <c r="EA133" s="105">
        <v>117.17</v>
      </c>
      <c r="EB133" s="105">
        <v>510.17</v>
      </c>
      <c r="EC133" s="105">
        <v>406.17</v>
      </c>
      <c r="ED133" s="105">
        <v>463.17</v>
      </c>
      <c r="EE133" s="105">
        <v>503.17</v>
      </c>
      <c r="EF133" s="105">
        <v>688.17</v>
      </c>
      <c r="EG133" s="105">
        <v>515.16999999999996</v>
      </c>
      <c r="EH133" s="105">
        <v>586.16999999999996</v>
      </c>
      <c r="EI133" s="105">
        <v>212.17</v>
      </c>
      <c r="EJ133" s="105">
        <v>227.17</v>
      </c>
      <c r="EK133" s="105">
        <v>297.17</v>
      </c>
      <c r="EL133" s="105">
        <v>498.17</v>
      </c>
      <c r="EM133" s="105">
        <v>644.16999999999996</v>
      </c>
      <c r="EN133" s="105">
        <v>982.17</v>
      </c>
      <c r="EO133" s="105">
        <v>1085.17</v>
      </c>
      <c r="EP133" s="105">
        <v>1055.17</v>
      </c>
      <c r="EQ133" s="105">
        <v>1157.17</v>
      </c>
      <c r="ER133" s="105">
        <v>1129.17</v>
      </c>
      <c r="ES133" s="105">
        <v>1190.17</v>
      </c>
      <c r="ET133" s="105">
        <v>871.17</v>
      </c>
      <c r="EU133" s="105">
        <v>746.17</v>
      </c>
      <c r="EV133" s="105">
        <v>738.17</v>
      </c>
      <c r="EW133" s="105">
        <v>517.16999999999996</v>
      </c>
      <c r="EX133" s="105">
        <v>506.17</v>
      </c>
      <c r="EY133" s="105">
        <v>267.17</v>
      </c>
      <c r="EZ133" s="105">
        <v>275.17</v>
      </c>
      <c r="FA133" s="105">
        <v>451.17</v>
      </c>
      <c r="FB133" s="105">
        <v>231.17</v>
      </c>
      <c r="FC133" s="105">
        <v>677.17</v>
      </c>
      <c r="FD133" s="105">
        <v>974.17</v>
      </c>
      <c r="FE133" s="105">
        <v>499.17</v>
      </c>
    </row>
    <row r="134" spans="2:161">
      <c r="B134" s="105">
        <v>64.5</v>
      </c>
      <c r="C134" s="105">
        <v>170.67</v>
      </c>
      <c r="D134" s="105">
        <v>38.67</v>
      </c>
      <c r="E134" s="105">
        <v>104.66999999999999</v>
      </c>
      <c r="F134" s="105">
        <v>272.67</v>
      </c>
      <c r="G134" s="105">
        <v>311.67</v>
      </c>
      <c r="H134" s="105">
        <v>282.67</v>
      </c>
      <c r="I134" s="105">
        <v>338.67</v>
      </c>
      <c r="J134" s="105">
        <v>250.67</v>
      </c>
      <c r="K134" s="105">
        <v>277.67</v>
      </c>
      <c r="L134" s="105">
        <v>317.67</v>
      </c>
      <c r="M134" s="105">
        <v>287.67</v>
      </c>
      <c r="N134" s="105">
        <v>1091.67</v>
      </c>
      <c r="O134" s="105">
        <v>227.67</v>
      </c>
      <c r="P134" s="105">
        <v>243.67</v>
      </c>
      <c r="Q134" s="105">
        <v>221.67</v>
      </c>
      <c r="R134" s="105">
        <v>367.67</v>
      </c>
      <c r="S134" s="105">
        <v>350.67</v>
      </c>
      <c r="T134" s="105">
        <v>316.67</v>
      </c>
      <c r="U134" s="105">
        <v>235.67</v>
      </c>
      <c r="V134" s="105">
        <v>230.67</v>
      </c>
      <c r="W134" s="105">
        <v>219.67</v>
      </c>
      <c r="X134" s="105">
        <v>4175.17</v>
      </c>
      <c r="Y134" s="105">
        <v>3842.67</v>
      </c>
      <c r="Z134" s="105">
        <v>4507.67</v>
      </c>
      <c r="AA134" s="105">
        <v>2478.67</v>
      </c>
      <c r="AB134" s="105">
        <v>2480.67</v>
      </c>
      <c r="AC134" s="105">
        <v>2410.67</v>
      </c>
      <c r="AD134" s="105">
        <v>686.67</v>
      </c>
      <c r="AE134" s="105">
        <v>744.67</v>
      </c>
      <c r="AF134" s="105">
        <v>728.67</v>
      </c>
      <c r="AG134" s="105">
        <v>549.66999999999996</v>
      </c>
      <c r="AH134" s="105">
        <v>402.67</v>
      </c>
      <c r="AI134" s="105">
        <v>392.67</v>
      </c>
      <c r="AJ134" s="105">
        <v>911.67</v>
      </c>
      <c r="AK134" s="105">
        <v>787.67</v>
      </c>
      <c r="AL134" s="105">
        <v>684.67</v>
      </c>
      <c r="AM134" s="105">
        <v>496.67</v>
      </c>
      <c r="AN134" s="105">
        <v>487.67</v>
      </c>
      <c r="AO134" s="105">
        <v>509.67</v>
      </c>
      <c r="AP134" s="105">
        <v>700.67</v>
      </c>
      <c r="AQ134" s="105">
        <v>676.67</v>
      </c>
      <c r="AR134" s="105">
        <v>707.67</v>
      </c>
      <c r="AS134" s="105">
        <v>750.67</v>
      </c>
      <c r="AT134" s="105">
        <v>748.67</v>
      </c>
      <c r="AU134" s="105">
        <v>723.67</v>
      </c>
      <c r="AV134" s="105">
        <v>528.66999999999996</v>
      </c>
      <c r="AW134" s="105">
        <v>533.66999999999996</v>
      </c>
      <c r="AX134" s="105">
        <v>532.66999999999996</v>
      </c>
      <c r="AY134" s="105">
        <v>510.67</v>
      </c>
      <c r="AZ134" s="105">
        <v>510.67</v>
      </c>
      <c r="BA134" s="105">
        <v>524.66999999999996</v>
      </c>
      <c r="BB134" s="105">
        <v>1450.67</v>
      </c>
      <c r="BC134" s="105">
        <v>1551.67</v>
      </c>
      <c r="BD134" s="105">
        <v>1506.67</v>
      </c>
      <c r="BE134" s="105">
        <v>188.67</v>
      </c>
      <c r="BF134" s="105">
        <v>172.67</v>
      </c>
      <c r="BG134" s="105">
        <v>239.67</v>
      </c>
      <c r="BH134" s="105">
        <v>1195.67</v>
      </c>
      <c r="BI134" s="105">
        <v>931.67</v>
      </c>
      <c r="BJ134" s="105">
        <v>640.66999999999996</v>
      </c>
      <c r="BK134" s="105">
        <v>392.67</v>
      </c>
      <c r="BL134" s="105">
        <v>390.67</v>
      </c>
      <c r="BM134" s="105">
        <v>455.67</v>
      </c>
      <c r="BN134" s="105">
        <v>1445.67</v>
      </c>
      <c r="BO134" s="105">
        <v>1476.67</v>
      </c>
      <c r="BP134" s="105">
        <v>1418.67</v>
      </c>
      <c r="BQ134" s="105">
        <v>1486.67</v>
      </c>
      <c r="BR134" s="105">
        <v>1669.67</v>
      </c>
      <c r="BS134" s="105">
        <v>1521.67</v>
      </c>
      <c r="BT134" s="105">
        <v>1094.67</v>
      </c>
      <c r="BU134" s="105">
        <v>1083.67</v>
      </c>
      <c r="BV134" s="105">
        <v>1062.67</v>
      </c>
      <c r="BW134" s="105">
        <v>2503.67</v>
      </c>
      <c r="BX134" s="105">
        <v>1655.67</v>
      </c>
      <c r="BY134" s="105">
        <v>1606.67</v>
      </c>
      <c r="BZ134" s="105">
        <v>1540.67</v>
      </c>
      <c r="CA134" s="105">
        <v>1657.67</v>
      </c>
      <c r="CB134" s="105">
        <v>1479.67</v>
      </c>
      <c r="CC134" s="105">
        <v>683.67</v>
      </c>
      <c r="CD134" s="105">
        <v>564.66999999999996</v>
      </c>
      <c r="CE134" s="105">
        <v>1203.67</v>
      </c>
      <c r="CF134" s="105">
        <v>1012.67</v>
      </c>
      <c r="CG134" s="105">
        <v>1028.67</v>
      </c>
      <c r="CH134" s="105">
        <v>795.67</v>
      </c>
      <c r="CI134" s="105">
        <v>1431.67</v>
      </c>
      <c r="CJ134" s="105">
        <v>2132.67</v>
      </c>
      <c r="CK134" s="105">
        <v>1745.67</v>
      </c>
      <c r="CL134" s="105">
        <v>478.67</v>
      </c>
      <c r="CM134" s="105">
        <v>2120.67</v>
      </c>
      <c r="CN134" s="105">
        <v>478.67</v>
      </c>
      <c r="CO134" s="105">
        <v>498.67</v>
      </c>
      <c r="CP134" s="105">
        <v>491.67</v>
      </c>
      <c r="CQ134" s="105">
        <v>719.67</v>
      </c>
      <c r="CR134" s="105">
        <v>793.67</v>
      </c>
      <c r="CS134" s="105">
        <v>806.67</v>
      </c>
      <c r="CT134" s="105">
        <v>899.67</v>
      </c>
      <c r="CU134" s="105">
        <v>787.67</v>
      </c>
      <c r="CV134" s="105">
        <v>792.67</v>
      </c>
      <c r="CW134" s="105">
        <v>985.67</v>
      </c>
      <c r="CX134" s="105">
        <v>213.67</v>
      </c>
      <c r="CY134" s="105">
        <v>228.67</v>
      </c>
      <c r="CZ134" s="105">
        <v>246.67</v>
      </c>
      <c r="DA134" s="105">
        <v>91.67</v>
      </c>
      <c r="DB134" s="105">
        <v>73.67</v>
      </c>
      <c r="DC134" s="105">
        <v>53.67</v>
      </c>
      <c r="DD134" s="127">
        <v>270.67</v>
      </c>
      <c r="DE134" s="105">
        <v>273.67</v>
      </c>
      <c r="DF134" s="105">
        <v>267.67</v>
      </c>
      <c r="DG134" s="105">
        <v>205.67</v>
      </c>
      <c r="DH134" s="105">
        <v>195.67</v>
      </c>
      <c r="DI134" s="105">
        <v>369.67</v>
      </c>
      <c r="DJ134" s="105">
        <v>2857.67</v>
      </c>
      <c r="DK134" s="105">
        <v>2648.67</v>
      </c>
      <c r="DL134" s="105">
        <v>2677.67</v>
      </c>
      <c r="DM134" s="105">
        <v>1846.67</v>
      </c>
      <c r="DN134" s="105">
        <v>1822.67</v>
      </c>
      <c r="DO134" s="105">
        <v>1859.67</v>
      </c>
      <c r="DP134" s="105">
        <v>3849.67</v>
      </c>
      <c r="DQ134" s="105">
        <v>3999.67</v>
      </c>
      <c r="DR134" s="105">
        <v>2388.67</v>
      </c>
      <c r="DS134" s="105">
        <v>6019.67</v>
      </c>
      <c r="DT134" s="105">
        <v>8284.67</v>
      </c>
      <c r="DU134" s="105">
        <v>7815.67</v>
      </c>
      <c r="DV134" s="105">
        <v>367.67</v>
      </c>
      <c r="DW134" s="105">
        <v>366.67</v>
      </c>
      <c r="DX134" s="105">
        <v>413.67</v>
      </c>
      <c r="DY134" s="105">
        <v>196.67</v>
      </c>
      <c r="DZ134" s="105">
        <v>93.67</v>
      </c>
      <c r="EA134" s="105">
        <v>117.67</v>
      </c>
      <c r="EB134" s="105">
        <v>478.67</v>
      </c>
      <c r="EC134" s="105">
        <v>420.67</v>
      </c>
      <c r="ED134" s="105">
        <v>452.67</v>
      </c>
      <c r="EE134" s="105">
        <v>488.67</v>
      </c>
      <c r="EF134" s="105">
        <v>679.67</v>
      </c>
      <c r="EG134" s="105">
        <v>483.67</v>
      </c>
      <c r="EH134" s="105">
        <v>576.66999999999996</v>
      </c>
      <c r="EI134" s="105">
        <v>199.67</v>
      </c>
      <c r="EJ134" s="105">
        <v>208.67</v>
      </c>
      <c r="EK134" s="105">
        <v>285.67</v>
      </c>
      <c r="EL134" s="105">
        <v>491.67</v>
      </c>
      <c r="EM134" s="105">
        <v>612.66999999999996</v>
      </c>
      <c r="EN134" s="105">
        <v>997.67</v>
      </c>
      <c r="EO134" s="105">
        <v>1066.67</v>
      </c>
      <c r="EP134" s="105">
        <v>1030.67</v>
      </c>
      <c r="EQ134" s="105">
        <v>1129.67</v>
      </c>
      <c r="ER134" s="105">
        <v>1123.67</v>
      </c>
      <c r="ES134" s="105">
        <v>1153.67</v>
      </c>
      <c r="ET134" s="105">
        <v>856.67</v>
      </c>
      <c r="EU134" s="105">
        <v>750.67</v>
      </c>
      <c r="EV134" s="105">
        <v>739.67</v>
      </c>
      <c r="EW134" s="105">
        <v>511.67</v>
      </c>
      <c r="EX134" s="105">
        <v>500.67</v>
      </c>
      <c r="EY134" s="105">
        <v>258.67</v>
      </c>
      <c r="EZ134" s="105">
        <v>241.67</v>
      </c>
      <c r="FA134" s="105">
        <v>399.67</v>
      </c>
      <c r="FB134" s="105">
        <v>210.67</v>
      </c>
      <c r="FC134" s="105">
        <v>640.66999999999996</v>
      </c>
      <c r="FD134" s="105">
        <v>907.67</v>
      </c>
      <c r="FE134" s="105">
        <v>455.67</v>
      </c>
    </row>
    <row r="135" spans="2:161">
      <c r="B135" s="105">
        <v>65</v>
      </c>
      <c r="C135" s="105">
        <v>203</v>
      </c>
      <c r="D135" s="105">
        <v>55</v>
      </c>
      <c r="E135" s="105">
        <v>129</v>
      </c>
      <c r="F135" s="105">
        <v>253</v>
      </c>
      <c r="G135" s="105">
        <v>296</v>
      </c>
      <c r="H135" s="105">
        <v>268</v>
      </c>
      <c r="I135" s="105">
        <v>315</v>
      </c>
      <c r="J135" s="105">
        <v>254</v>
      </c>
      <c r="K135" s="105">
        <v>268</v>
      </c>
      <c r="L135" s="105">
        <v>343</v>
      </c>
      <c r="M135" s="105">
        <v>302</v>
      </c>
      <c r="N135" s="105">
        <v>1188</v>
      </c>
      <c r="O135" s="105">
        <v>267</v>
      </c>
      <c r="P135" s="105">
        <v>266</v>
      </c>
      <c r="Q135" s="105">
        <v>242</v>
      </c>
      <c r="R135" s="105">
        <v>309</v>
      </c>
      <c r="S135" s="105">
        <v>315</v>
      </c>
      <c r="T135" s="105">
        <v>274</v>
      </c>
      <c r="U135" s="105">
        <v>200</v>
      </c>
      <c r="V135" s="105">
        <v>203</v>
      </c>
      <c r="W135" s="105">
        <v>185</v>
      </c>
      <c r="X135" s="105">
        <v>4255</v>
      </c>
      <c r="Y135" s="105">
        <v>3872</v>
      </c>
      <c r="Z135" s="105">
        <v>4638</v>
      </c>
      <c r="AA135" s="105">
        <v>2569</v>
      </c>
      <c r="AB135" s="105">
        <v>2536</v>
      </c>
      <c r="AC135" s="105">
        <v>2549</v>
      </c>
      <c r="AD135" s="105">
        <v>643</v>
      </c>
      <c r="AE135" s="105">
        <v>695</v>
      </c>
      <c r="AF135" s="105">
        <v>674</v>
      </c>
      <c r="AG135" s="105">
        <v>494</v>
      </c>
      <c r="AH135" s="105">
        <v>360</v>
      </c>
      <c r="AI135" s="105">
        <v>345</v>
      </c>
      <c r="AJ135" s="105">
        <v>923</v>
      </c>
      <c r="AK135" s="105">
        <v>820</v>
      </c>
      <c r="AL135" s="105">
        <v>706</v>
      </c>
      <c r="AM135" s="105">
        <v>531</v>
      </c>
      <c r="AN135" s="105">
        <v>505</v>
      </c>
      <c r="AO135" s="105">
        <v>537</v>
      </c>
      <c r="AP135" s="105">
        <v>716</v>
      </c>
      <c r="AQ135" s="105">
        <v>675</v>
      </c>
      <c r="AR135" s="105">
        <v>719</v>
      </c>
      <c r="AS135" s="105">
        <v>751</v>
      </c>
      <c r="AT135" s="105">
        <v>750</v>
      </c>
      <c r="AU135" s="105">
        <v>742</v>
      </c>
      <c r="AV135" s="105">
        <v>544</v>
      </c>
      <c r="AW135" s="105">
        <v>542</v>
      </c>
      <c r="AX135" s="105">
        <v>558</v>
      </c>
      <c r="AY135" s="105">
        <v>528</v>
      </c>
      <c r="AZ135" s="105">
        <v>527</v>
      </c>
      <c r="BA135" s="105">
        <v>550</v>
      </c>
      <c r="BB135" s="105">
        <v>1476</v>
      </c>
      <c r="BC135" s="105">
        <v>1519</v>
      </c>
      <c r="BD135" s="105">
        <v>1511</v>
      </c>
      <c r="BE135" s="105">
        <v>188</v>
      </c>
      <c r="BF135" s="105">
        <v>181</v>
      </c>
      <c r="BG135" s="105">
        <v>250</v>
      </c>
      <c r="BH135" s="105">
        <v>1240</v>
      </c>
      <c r="BI135" s="105">
        <v>982</v>
      </c>
      <c r="BJ135" s="105">
        <v>667</v>
      </c>
      <c r="BK135" s="105">
        <v>422</v>
      </c>
      <c r="BL135" s="105">
        <v>440</v>
      </c>
      <c r="BM135" s="105">
        <v>468</v>
      </c>
      <c r="BN135" s="105">
        <v>1333</v>
      </c>
      <c r="BO135" s="105">
        <v>1381</v>
      </c>
      <c r="BP135" s="105">
        <v>1302</v>
      </c>
      <c r="BQ135" s="105">
        <v>1398</v>
      </c>
      <c r="BR135" s="105">
        <v>1528</v>
      </c>
      <c r="BS135" s="105">
        <v>1398</v>
      </c>
      <c r="BT135" s="105">
        <v>1138</v>
      </c>
      <c r="BU135" s="105">
        <v>1107</v>
      </c>
      <c r="BV135" s="105">
        <v>1128</v>
      </c>
      <c r="BW135" s="105">
        <v>2557</v>
      </c>
      <c r="BX135" s="105">
        <v>1735</v>
      </c>
      <c r="BY135" s="105">
        <v>1618</v>
      </c>
      <c r="BZ135" s="105">
        <v>1546</v>
      </c>
      <c r="CA135" s="105">
        <v>1619</v>
      </c>
      <c r="CB135" s="105">
        <v>1494</v>
      </c>
      <c r="CC135" s="105">
        <v>647</v>
      </c>
      <c r="CD135" s="105">
        <v>530</v>
      </c>
      <c r="CE135" s="105">
        <v>1182</v>
      </c>
      <c r="CF135" s="105">
        <v>1017</v>
      </c>
      <c r="CG135" s="105">
        <v>1045</v>
      </c>
      <c r="CH135" s="105">
        <v>821</v>
      </c>
      <c r="CI135" s="105">
        <v>1490</v>
      </c>
      <c r="CJ135" s="105">
        <v>2244</v>
      </c>
      <c r="CK135" s="105">
        <v>1827</v>
      </c>
      <c r="CL135" s="105">
        <v>491</v>
      </c>
      <c r="CM135" s="105">
        <v>632</v>
      </c>
      <c r="CN135" s="105">
        <v>466</v>
      </c>
      <c r="CO135" s="105">
        <v>519</v>
      </c>
      <c r="CP135" s="105">
        <v>493</v>
      </c>
      <c r="CQ135" s="105">
        <v>510</v>
      </c>
      <c r="CR135" s="105">
        <v>829</v>
      </c>
      <c r="CS135" s="105">
        <v>840</v>
      </c>
      <c r="CT135" s="105">
        <v>938</v>
      </c>
      <c r="CU135" s="105">
        <v>825</v>
      </c>
      <c r="CV135" s="105">
        <v>831</v>
      </c>
      <c r="CW135" s="105">
        <v>1040</v>
      </c>
      <c r="CX135" s="105">
        <v>232</v>
      </c>
      <c r="CY135" s="105">
        <v>242</v>
      </c>
      <c r="CZ135" s="105">
        <v>260</v>
      </c>
      <c r="DA135" s="105">
        <v>121</v>
      </c>
      <c r="DB135" s="105">
        <v>92</v>
      </c>
      <c r="DC135" s="105">
        <v>65</v>
      </c>
      <c r="DD135" s="127">
        <v>280.5</v>
      </c>
      <c r="DE135" s="105">
        <v>282</v>
      </c>
      <c r="DF135" s="105">
        <v>279</v>
      </c>
      <c r="DG135" s="105">
        <v>213</v>
      </c>
      <c r="DH135" s="105">
        <v>236</v>
      </c>
      <c r="DI135" s="105">
        <v>393</v>
      </c>
      <c r="DJ135" s="105">
        <v>2675</v>
      </c>
      <c r="DK135" s="105">
        <v>2501</v>
      </c>
      <c r="DL135" s="105">
        <v>2484</v>
      </c>
      <c r="DM135" s="105">
        <v>1732</v>
      </c>
      <c r="DN135" s="105">
        <v>1720</v>
      </c>
      <c r="DO135" s="105">
        <v>1745</v>
      </c>
      <c r="DP135" s="105">
        <v>3880</v>
      </c>
      <c r="DQ135" s="105">
        <v>4081</v>
      </c>
      <c r="DR135" s="105">
        <v>2458</v>
      </c>
      <c r="DS135" s="105">
        <v>6139</v>
      </c>
      <c r="DT135" s="105">
        <v>8441</v>
      </c>
      <c r="DU135" s="105">
        <v>7968</v>
      </c>
      <c r="DV135" s="105">
        <v>358</v>
      </c>
      <c r="DW135" s="105">
        <v>382</v>
      </c>
      <c r="DX135" s="105">
        <v>441</v>
      </c>
      <c r="DY135" s="105">
        <v>201</v>
      </c>
      <c r="DZ135" s="105">
        <v>109</v>
      </c>
      <c r="EA135" s="105">
        <v>127</v>
      </c>
      <c r="EB135" s="105">
        <v>496</v>
      </c>
      <c r="EC135" s="105">
        <v>418</v>
      </c>
      <c r="ED135" s="105">
        <v>471</v>
      </c>
      <c r="EE135" s="105">
        <v>491</v>
      </c>
      <c r="EF135" s="105">
        <v>687</v>
      </c>
      <c r="EG135" s="105">
        <v>506</v>
      </c>
      <c r="EH135" s="105">
        <v>596</v>
      </c>
      <c r="EI135" s="105">
        <v>196</v>
      </c>
      <c r="EJ135" s="105">
        <v>212</v>
      </c>
      <c r="EK135" s="105">
        <v>293</v>
      </c>
      <c r="EL135" s="105">
        <v>494</v>
      </c>
      <c r="EM135" s="105">
        <v>634</v>
      </c>
      <c r="EN135" s="105">
        <v>1020</v>
      </c>
      <c r="EO135" s="105">
        <v>1087</v>
      </c>
      <c r="EP135" s="105">
        <v>1050</v>
      </c>
      <c r="EQ135" s="105">
        <v>1139</v>
      </c>
      <c r="ER135" s="105">
        <v>1129</v>
      </c>
      <c r="ES135" s="105">
        <v>1170</v>
      </c>
      <c r="ET135" s="105">
        <v>875</v>
      </c>
      <c r="EU135" s="105">
        <v>743</v>
      </c>
      <c r="EV135" s="105">
        <v>754</v>
      </c>
      <c r="EW135" s="105">
        <v>517</v>
      </c>
      <c r="EX135" s="105">
        <v>506</v>
      </c>
      <c r="EY135" s="105">
        <v>263</v>
      </c>
      <c r="EZ135" s="105">
        <v>238</v>
      </c>
      <c r="FA135" s="105">
        <v>416</v>
      </c>
      <c r="FB135" s="105">
        <v>202</v>
      </c>
      <c r="FC135" s="105">
        <v>625</v>
      </c>
      <c r="FD135" s="105">
        <v>927</v>
      </c>
      <c r="FE135" s="105">
        <v>456</v>
      </c>
    </row>
    <row r="136" spans="2:161">
      <c r="B136" s="105">
        <v>65.5</v>
      </c>
      <c r="C136" s="105">
        <v>213.17</v>
      </c>
      <c r="D136" s="105">
        <v>75.17</v>
      </c>
      <c r="E136" s="105">
        <v>144.16999999999999</v>
      </c>
      <c r="F136" s="105">
        <v>254.17</v>
      </c>
      <c r="G136" s="105">
        <v>284.17</v>
      </c>
      <c r="H136" s="105">
        <v>259.17</v>
      </c>
      <c r="I136" s="105">
        <v>316.17</v>
      </c>
      <c r="J136" s="105">
        <v>253.17</v>
      </c>
      <c r="K136" s="105">
        <v>256.17</v>
      </c>
      <c r="L136" s="105">
        <v>336.17</v>
      </c>
      <c r="M136" s="105">
        <v>297.17</v>
      </c>
      <c r="N136" s="105">
        <v>1225.17</v>
      </c>
      <c r="O136" s="105">
        <v>258.17</v>
      </c>
      <c r="P136" s="105">
        <v>252.17</v>
      </c>
      <c r="Q136" s="105">
        <v>235.17</v>
      </c>
      <c r="R136" s="105">
        <v>296.17</v>
      </c>
      <c r="S136" s="105">
        <v>310.17</v>
      </c>
      <c r="T136" s="105">
        <v>263.17</v>
      </c>
      <c r="U136" s="105">
        <v>188.17</v>
      </c>
      <c r="V136" s="105">
        <v>196.17</v>
      </c>
      <c r="W136" s="105">
        <v>177.17</v>
      </c>
      <c r="X136" s="105">
        <v>4259.67</v>
      </c>
      <c r="Y136" s="105">
        <v>3920.17</v>
      </c>
      <c r="Z136" s="105">
        <v>4599.17</v>
      </c>
      <c r="AA136" s="105">
        <v>2553.17</v>
      </c>
      <c r="AB136" s="105">
        <v>2550.17</v>
      </c>
      <c r="AC136" s="105">
        <v>2528.17</v>
      </c>
      <c r="AD136" s="105">
        <v>612.16999999999996</v>
      </c>
      <c r="AE136" s="105">
        <v>671.17</v>
      </c>
      <c r="AF136" s="105">
        <v>650.16999999999996</v>
      </c>
      <c r="AG136" s="105">
        <v>488.17</v>
      </c>
      <c r="AH136" s="105">
        <v>342.17</v>
      </c>
      <c r="AI136" s="105">
        <v>332.17</v>
      </c>
      <c r="AJ136" s="105">
        <v>907.17</v>
      </c>
      <c r="AK136" s="105">
        <v>786.17</v>
      </c>
      <c r="AL136" s="105">
        <v>684.17</v>
      </c>
      <c r="AM136" s="105">
        <v>517.16999999999996</v>
      </c>
      <c r="AN136" s="105">
        <v>481.17</v>
      </c>
      <c r="AO136" s="105">
        <v>521.16999999999996</v>
      </c>
      <c r="AP136" s="105">
        <v>689.17</v>
      </c>
      <c r="AQ136" s="105">
        <v>684.17</v>
      </c>
      <c r="AR136" s="105">
        <v>706.17</v>
      </c>
      <c r="AS136" s="105">
        <v>753.17</v>
      </c>
      <c r="AT136" s="105">
        <v>756.17</v>
      </c>
      <c r="AU136" s="105">
        <v>730.17</v>
      </c>
      <c r="AV136" s="105">
        <v>535.16999999999996</v>
      </c>
      <c r="AW136" s="105">
        <v>553.16999999999996</v>
      </c>
      <c r="AX136" s="105">
        <v>544.16999999999996</v>
      </c>
      <c r="AY136" s="105">
        <v>529.16999999999996</v>
      </c>
      <c r="AZ136" s="105">
        <v>521.16999999999996</v>
      </c>
      <c r="BA136" s="105">
        <v>544.16999999999996</v>
      </c>
      <c r="BB136" s="105">
        <v>1454.17</v>
      </c>
      <c r="BC136" s="105">
        <v>1534.17</v>
      </c>
      <c r="BD136" s="105">
        <v>1538.17</v>
      </c>
      <c r="BE136" s="105">
        <v>191.17</v>
      </c>
      <c r="BF136" s="105">
        <v>182.17</v>
      </c>
      <c r="BG136" s="105">
        <v>254.17</v>
      </c>
      <c r="BH136" s="105">
        <v>1226.17</v>
      </c>
      <c r="BI136" s="105">
        <v>978.17</v>
      </c>
      <c r="BJ136" s="105">
        <v>677.17</v>
      </c>
      <c r="BK136" s="105">
        <v>421.17</v>
      </c>
      <c r="BL136" s="105">
        <v>418.17</v>
      </c>
      <c r="BM136" s="105">
        <v>470.17</v>
      </c>
      <c r="BN136" s="105">
        <v>1300.17</v>
      </c>
      <c r="BO136" s="105">
        <v>1332.17</v>
      </c>
      <c r="BP136" s="105">
        <v>1293.17</v>
      </c>
      <c r="BQ136" s="105">
        <v>1348.17</v>
      </c>
      <c r="BR136" s="105">
        <v>1486.17</v>
      </c>
      <c r="BS136" s="105">
        <v>1382.17</v>
      </c>
      <c r="BT136" s="105">
        <v>1118.17</v>
      </c>
      <c r="BU136" s="105">
        <v>1128.17</v>
      </c>
      <c r="BV136" s="105">
        <v>1088.17</v>
      </c>
      <c r="BW136" s="105">
        <v>2532.17</v>
      </c>
      <c r="BX136" s="105">
        <v>1708.17</v>
      </c>
      <c r="BY136" s="105">
        <v>1659.17</v>
      </c>
      <c r="BZ136" s="105">
        <v>1547.17</v>
      </c>
      <c r="CA136" s="105">
        <v>1648.17</v>
      </c>
      <c r="CB136" s="105">
        <v>1473.17</v>
      </c>
      <c r="CC136" s="105">
        <v>645.16999999999996</v>
      </c>
      <c r="CD136" s="105">
        <v>556.16999999999996</v>
      </c>
      <c r="CE136" s="105">
        <v>1171.17</v>
      </c>
      <c r="CF136" s="105">
        <v>1022.17</v>
      </c>
      <c r="CG136" s="105">
        <v>1046.17</v>
      </c>
      <c r="CH136" s="105">
        <v>812.17</v>
      </c>
      <c r="CI136" s="105">
        <v>1474.17</v>
      </c>
      <c r="CJ136" s="105">
        <v>2244.17</v>
      </c>
      <c r="CK136" s="105">
        <v>1812.17</v>
      </c>
      <c r="CL136" s="105">
        <v>489.17</v>
      </c>
      <c r="CM136" s="105">
        <v>598.16999999999996</v>
      </c>
      <c r="CN136" s="105">
        <v>484.17</v>
      </c>
      <c r="CO136" s="105">
        <v>525.16999999999996</v>
      </c>
      <c r="CP136" s="105">
        <v>513.16999999999996</v>
      </c>
      <c r="CQ136" s="105">
        <v>670.17</v>
      </c>
      <c r="CR136" s="105">
        <v>823.17</v>
      </c>
      <c r="CS136" s="105">
        <v>814.17</v>
      </c>
      <c r="CT136" s="105">
        <v>922.17</v>
      </c>
      <c r="CU136" s="105">
        <v>816.17</v>
      </c>
      <c r="CV136" s="105">
        <v>808.17</v>
      </c>
      <c r="CW136" s="105">
        <v>1005.17</v>
      </c>
      <c r="CX136" s="105">
        <v>240.17</v>
      </c>
      <c r="CY136" s="105">
        <v>242.17</v>
      </c>
      <c r="CZ136" s="105">
        <v>264.17</v>
      </c>
      <c r="DA136" s="105">
        <v>109.17</v>
      </c>
      <c r="DB136" s="105">
        <v>88.17</v>
      </c>
      <c r="DC136" s="105">
        <v>66.17</v>
      </c>
      <c r="DD136" s="127">
        <v>274.17</v>
      </c>
      <c r="DE136" s="105">
        <v>275.17</v>
      </c>
      <c r="DF136" s="105">
        <v>273.17</v>
      </c>
      <c r="DG136" s="105">
        <v>213.17</v>
      </c>
      <c r="DH136" s="105">
        <v>213.17</v>
      </c>
      <c r="DI136" s="105">
        <v>365.17</v>
      </c>
      <c r="DJ136" s="105">
        <v>2614.17</v>
      </c>
      <c r="DK136" s="105">
        <v>2436.17</v>
      </c>
      <c r="DL136" s="105">
        <v>2433.17</v>
      </c>
      <c r="DM136" s="105">
        <v>1696.17</v>
      </c>
      <c r="DN136" s="105">
        <v>1644.17</v>
      </c>
      <c r="DO136" s="105">
        <v>1717.17</v>
      </c>
      <c r="DP136" s="105">
        <v>3836.17</v>
      </c>
      <c r="DQ136" s="105">
        <v>4118.17</v>
      </c>
      <c r="DR136" s="105">
        <v>2453.17</v>
      </c>
      <c r="DS136" s="105">
        <v>6188.17</v>
      </c>
      <c r="DT136" s="105">
        <v>8241.17</v>
      </c>
      <c r="DU136" s="105">
        <v>8010.17</v>
      </c>
      <c r="DV136" s="105">
        <v>368.17</v>
      </c>
      <c r="DW136" s="105">
        <v>369.17</v>
      </c>
      <c r="DX136" s="105">
        <v>450.17</v>
      </c>
      <c r="DY136" s="105">
        <v>205.17</v>
      </c>
      <c r="DZ136" s="105">
        <v>105.17</v>
      </c>
      <c r="EA136" s="105">
        <v>124.17</v>
      </c>
      <c r="EB136" s="105">
        <v>504.17</v>
      </c>
      <c r="EC136" s="105">
        <v>419.17</v>
      </c>
      <c r="ED136" s="105">
        <v>461.17</v>
      </c>
      <c r="EE136" s="105">
        <v>485.17</v>
      </c>
      <c r="EF136" s="105">
        <v>704.17</v>
      </c>
      <c r="EG136" s="105">
        <v>489.17</v>
      </c>
      <c r="EH136" s="105">
        <v>583.16999999999996</v>
      </c>
      <c r="EI136" s="105">
        <v>193.17</v>
      </c>
      <c r="EJ136" s="105">
        <v>205.17</v>
      </c>
      <c r="EK136" s="105">
        <v>289.17</v>
      </c>
      <c r="EL136" s="105">
        <v>476.17</v>
      </c>
      <c r="EM136" s="105">
        <v>615.16999999999996</v>
      </c>
      <c r="EN136" s="105">
        <v>1015.17</v>
      </c>
      <c r="EO136" s="105">
        <v>1091.17</v>
      </c>
      <c r="EP136" s="105">
        <v>1064.17</v>
      </c>
      <c r="EQ136" s="105">
        <v>1118.17</v>
      </c>
      <c r="ER136" s="105">
        <v>1131.17</v>
      </c>
      <c r="ES136" s="105">
        <v>1170.17</v>
      </c>
      <c r="ET136" s="105">
        <v>863.17</v>
      </c>
      <c r="EU136" s="105">
        <v>749.17</v>
      </c>
      <c r="EV136" s="105">
        <v>766.17</v>
      </c>
      <c r="EW136" s="105">
        <v>506.17</v>
      </c>
      <c r="EX136" s="105">
        <v>506.17</v>
      </c>
      <c r="EY136" s="105">
        <v>267.17</v>
      </c>
      <c r="EZ136" s="105">
        <v>219.17</v>
      </c>
      <c r="FA136" s="105">
        <v>392.17</v>
      </c>
      <c r="FB136" s="105">
        <v>188.17</v>
      </c>
      <c r="FC136" s="105">
        <v>613.16999999999996</v>
      </c>
      <c r="FD136" s="105">
        <v>899.17</v>
      </c>
      <c r="FE136" s="105">
        <v>396.17</v>
      </c>
    </row>
    <row r="137" spans="2:161">
      <c r="B137" s="105">
        <v>66</v>
      </c>
      <c r="C137" s="105">
        <v>202.67</v>
      </c>
      <c r="D137" s="105">
        <v>88.67</v>
      </c>
      <c r="E137" s="105">
        <v>145.66999999999999</v>
      </c>
      <c r="F137" s="105">
        <v>255.67</v>
      </c>
      <c r="G137" s="105">
        <v>286.67</v>
      </c>
      <c r="H137" s="105">
        <v>263.67</v>
      </c>
      <c r="I137" s="105">
        <v>306.67</v>
      </c>
      <c r="J137" s="105">
        <v>241.67</v>
      </c>
      <c r="K137" s="105">
        <v>243.67</v>
      </c>
      <c r="L137" s="105">
        <v>307.67</v>
      </c>
      <c r="M137" s="105">
        <v>284.67</v>
      </c>
      <c r="N137" s="105">
        <v>1267.67</v>
      </c>
      <c r="O137" s="105">
        <v>255.67</v>
      </c>
      <c r="P137" s="105">
        <v>260.67</v>
      </c>
      <c r="Q137" s="105">
        <v>235.67</v>
      </c>
      <c r="R137" s="105">
        <v>305.67</v>
      </c>
      <c r="S137" s="105">
        <v>304.67</v>
      </c>
      <c r="T137" s="105">
        <v>262.67</v>
      </c>
      <c r="U137" s="105">
        <v>185.67</v>
      </c>
      <c r="V137" s="105">
        <v>195.67</v>
      </c>
      <c r="W137" s="105">
        <v>182.67</v>
      </c>
      <c r="X137" s="105">
        <v>4227.67</v>
      </c>
      <c r="Y137" s="105">
        <v>3924.67</v>
      </c>
      <c r="Z137" s="105">
        <v>4530.67</v>
      </c>
      <c r="AA137" s="105">
        <v>2588.67</v>
      </c>
      <c r="AB137" s="105">
        <v>2537.67</v>
      </c>
      <c r="AC137" s="105">
        <v>2477.67</v>
      </c>
      <c r="AD137" s="105">
        <v>609.66999999999996</v>
      </c>
      <c r="AE137" s="105">
        <v>662.67</v>
      </c>
      <c r="AF137" s="105">
        <v>654.66999999999996</v>
      </c>
      <c r="AG137" s="105">
        <v>481.67</v>
      </c>
      <c r="AH137" s="105">
        <v>344.67</v>
      </c>
      <c r="AI137" s="105">
        <v>330.67</v>
      </c>
      <c r="AJ137" s="105">
        <v>896.67</v>
      </c>
      <c r="AK137" s="105">
        <v>800.67</v>
      </c>
      <c r="AL137" s="105">
        <v>697.67</v>
      </c>
      <c r="AM137" s="105">
        <v>513.66999999999996</v>
      </c>
      <c r="AN137" s="105">
        <v>508.67</v>
      </c>
      <c r="AO137" s="105">
        <v>515.66999999999996</v>
      </c>
      <c r="AP137" s="105">
        <v>706.67</v>
      </c>
      <c r="AQ137" s="105">
        <v>682.67</v>
      </c>
      <c r="AR137" s="105">
        <v>721.67</v>
      </c>
      <c r="AS137" s="105">
        <v>744.67</v>
      </c>
      <c r="AT137" s="105">
        <v>752.67</v>
      </c>
      <c r="AU137" s="105">
        <v>738.67</v>
      </c>
      <c r="AV137" s="105">
        <v>537.66999999999996</v>
      </c>
      <c r="AW137" s="105">
        <v>552.66999999999996</v>
      </c>
      <c r="AX137" s="105">
        <v>548.66999999999996</v>
      </c>
      <c r="AY137" s="105">
        <v>524.66999999999996</v>
      </c>
      <c r="AZ137" s="105">
        <v>519.66999999999996</v>
      </c>
      <c r="BA137" s="105">
        <v>544.66999999999996</v>
      </c>
      <c r="BB137" s="105">
        <v>1463.67</v>
      </c>
      <c r="BC137" s="105">
        <v>1533.67</v>
      </c>
      <c r="BD137" s="105">
        <v>1522.67</v>
      </c>
      <c r="BE137" s="105">
        <v>200.67</v>
      </c>
      <c r="BF137" s="105">
        <v>188.67</v>
      </c>
      <c r="BG137" s="105">
        <v>269.67</v>
      </c>
      <c r="BH137" s="105">
        <v>1223.67</v>
      </c>
      <c r="BI137" s="105">
        <v>950.67</v>
      </c>
      <c r="BJ137" s="105">
        <v>662.67</v>
      </c>
      <c r="BK137" s="105">
        <v>409.67</v>
      </c>
      <c r="BL137" s="105">
        <v>425.67</v>
      </c>
      <c r="BM137" s="105">
        <v>464.67</v>
      </c>
      <c r="BN137" s="105">
        <v>1297.67</v>
      </c>
      <c r="BO137" s="105">
        <v>1322.67</v>
      </c>
      <c r="BP137" s="105">
        <v>1292.67</v>
      </c>
      <c r="BQ137" s="105">
        <v>1338.67</v>
      </c>
      <c r="BR137" s="105">
        <v>1459.67</v>
      </c>
      <c r="BS137" s="105">
        <v>1353.67</v>
      </c>
      <c r="BT137" s="105">
        <v>1090.67</v>
      </c>
      <c r="BU137" s="105">
        <v>1109.67</v>
      </c>
      <c r="BV137" s="105">
        <v>1095.67</v>
      </c>
      <c r="BW137" s="105">
        <v>2537.67</v>
      </c>
      <c r="BX137" s="105">
        <v>1705.67</v>
      </c>
      <c r="BY137" s="105">
        <v>1665.67</v>
      </c>
      <c r="BZ137" s="105">
        <v>1530.67</v>
      </c>
      <c r="CA137" s="105">
        <v>1640.67</v>
      </c>
      <c r="CB137" s="105">
        <v>1486.67</v>
      </c>
      <c r="CC137" s="105">
        <v>654.66999999999996</v>
      </c>
      <c r="CD137" s="105">
        <v>548.66999999999996</v>
      </c>
      <c r="CE137" s="105">
        <v>1166.67</v>
      </c>
      <c r="CF137" s="105">
        <v>1006.67</v>
      </c>
      <c r="CG137" s="105">
        <v>1045.67</v>
      </c>
      <c r="CH137" s="105">
        <v>795.67</v>
      </c>
      <c r="CI137" s="105">
        <v>1486.67</v>
      </c>
      <c r="CJ137" s="105">
        <v>2210.67</v>
      </c>
      <c r="CK137" s="105">
        <v>1792.67</v>
      </c>
      <c r="CL137" s="105">
        <v>496.67</v>
      </c>
      <c r="CM137" s="105">
        <v>472.67</v>
      </c>
      <c r="CN137" s="105">
        <v>465.67</v>
      </c>
      <c r="CO137" s="105">
        <v>536.66999999999996</v>
      </c>
      <c r="CP137" s="105">
        <v>517.66999999999996</v>
      </c>
      <c r="CQ137" s="105">
        <v>868.67</v>
      </c>
      <c r="CR137" s="105">
        <v>829.67</v>
      </c>
      <c r="CS137" s="105">
        <v>821.67</v>
      </c>
      <c r="CT137" s="105">
        <v>915.67</v>
      </c>
      <c r="CU137" s="105">
        <v>805.67</v>
      </c>
      <c r="CV137" s="105">
        <v>821.67</v>
      </c>
      <c r="CW137" s="105">
        <v>1024.67</v>
      </c>
      <c r="CX137" s="105">
        <v>254.67</v>
      </c>
      <c r="CY137" s="105">
        <v>238.67</v>
      </c>
      <c r="CZ137" s="105">
        <v>276.67</v>
      </c>
      <c r="DA137" s="105">
        <v>117.67</v>
      </c>
      <c r="DB137" s="105">
        <v>84.67</v>
      </c>
      <c r="DC137" s="105">
        <v>80.67</v>
      </c>
      <c r="DD137" s="127">
        <v>267.67</v>
      </c>
      <c r="DE137" s="105">
        <v>277.67</v>
      </c>
      <c r="DF137" s="105">
        <v>257.67</v>
      </c>
      <c r="DG137" s="105">
        <v>206.67</v>
      </c>
      <c r="DH137" s="105">
        <v>202.67</v>
      </c>
      <c r="DI137" s="105">
        <v>360.67</v>
      </c>
      <c r="DJ137" s="105">
        <v>2601.67</v>
      </c>
      <c r="DK137" s="105">
        <v>2398.67</v>
      </c>
      <c r="DL137" s="105">
        <v>2421.67</v>
      </c>
      <c r="DM137" s="105">
        <v>1664.67</v>
      </c>
      <c r="DN137" s="105">
        <v>1626.67</v>
      </c>
      <c r="DO137" s="105">
        <v>1677.67</v>
      </c>
      <c r="DP137" s="105">
        <v>3798.67</v>
      </c>
      <c r="DQ137" s="105">
        <v>4028.67</v>
      </c>
      <c r="DR137" s="105">
        <v>2389.67</v>
      </c>
      <c r="DS137" s="105">
        <v>6147.67</v>
      </c>
      <c r="DT137" s="105">
        <v>8299.67</v>
      </c>
      <c r="DU137" s="105">
        <v>7970.67</v>
      </c>
      <c r="DV137" s="105">
        <v>388.67</v>
      </c>
      <c r="DW137" s="105">
        <v>394.67</v>
      </c>
      <c r="DX137" s="105">
        <v>461.67</v>
      </c>
      <c r="DY137" s="105">
        <v>210.67</v>
      </c>
      <c r="DZ137" s="105">
        <v>97.67</v>
      </c>
      <c r="EA137" s="105">
        <v>123.67</v>
      </c>
      <c r="EB137" s="105">
        <v>482.67</v>
      </c>
      <c r="EC137" s="105">
        <v>411.67</v>
      </c>
      <c r="ED137" s="105">
        <v>442.67</v>
      </c>
      <c r="EE137" s="105">
        <v>488.67</v>
      </c>
      <c r="EF137" s="105">
        <v>685.67</v>
      </c>
      <c r="EG137" s="105">
        <v>498.67</v>
      </c>
      <c r="EH137" s="105">
        <v>584.66999999999996</v>
      </c>
      <c r="EI137" s="105">
        <v>180.67</v>
      </c>
      <c r="EJ137" s="105">
        <v>192.67</v>
      </c>
      <c r="EK137" s="105">
        <v>277.67</v>
      </c>
      <c r="EL137" s="105">
        <v>469.67</v>
      </c>
      <c r="EM137" s="105">
        <v>634.66999999999996</v>
      </c>
      <c r="EN137" s="105">
        <v>991.67</v>
      </c>
      <c r="EO137" s="105">
        <v>1067.67</v>
      </c>
      <c r="EP137" s="105">
        <v>1042.67</v>
      </c>
      <c r="EQ137" s="105">
        <v>1156.67</v>
      </c>
      <c r="ER137" s="105">
        <v>1121.67</v>
      </c>
      <c r="ES137" s="105">
        <v>1178.67</v>
      </c>
      <c r="ET137" s="105">
        <v>856.67</v>
      </c>
      <c r="EU137" s="105">
        <v>758.67</v>
      </c>
      <c r="EV137" s="105">
        <v>760.67</v>
      </c>
      <c r="EW137" s="105">
        <v>502.67</v>
      </c>
      <c r="EX137" s="105">
        <v>507.67</v>
      </c>
      <c r="EY137" s="105">
        <v>259.67</v>
      </c>
      <c r="EZ137" s="105">
        <v>216.67</v>
      </c>
      <c r="FA137" s="105">
        <v>344.67</v>
      </c>
      <c r="FB137" s="105">
        <v>175.67</v>
      </c>
      <c r="FC137" s="105">
        <v>583.66999999999996</v>
      </c>
      <c r="FD137" s="105">
        <v>831.67</v>
      </c>
      <c r="FE137" s="105">
        <v>370.67</v>
      </c>
    </row>
    <row r="138" spans="2:161">
      <c r="B138" s="105">
        <v>66.5</v>
      </c>
      <c r="C138" s="105">
        <v>198.17</v>
      </c>
      <c r="D138" s="105">
        <v>78.17</v>
      </c>
      <c r="E138" s="105">
        <v>138.16999999999999</v>
      </c>
      <c r="F138" s="105">
        <v>245.17</v>
      </c>
      <c r="G138" s="105">
        <v>285.17</v>
      </c>
      <c r="H138" s="105">
        <v>267.17</v>
      </c>
      <c r="I138" s="105">
        <v>304.17</v>
      </c>
      <c r="J138" s="105">
        <v>244.17</v>
      </c>
      <c r="K138" s="105">
        <v>238.17</v>
      </c>
      <c r="L138" s="105">
        <v>305.17</v>
      </c>
      <c r="M138" s="105">
        <v>269.17</v>
      </c>
      <c r="N138" s="105">
        <v>1366.17</v>
      </c>
      <c r="O138" s="105">
        <v>252.17</v>
      </c>
      <c r="P138" s="105">
        <v>248.17</v>
      </c>
      <c r="Q138" s="105">
        <v>240.17</v>
      </c>
      <c r="R138" s="105">
        <v>311.17</v>
      </c>
      <c r="S138" s="105">
        <v>297.17</v>
      </c>
      <c r="T138" s="105">
        <v>264.17</v>
      </c>
      <c r="U138" s="105">
        <v>192.17</v>
      </c>
      <c r="V138" s="105">
        <v>190.17</v>
      </c>
      <c r="W138" s="105">
        <v>186.17</v>
      </c>
      <c r="X138" s="105">
        <v>4293.67</v>
      </c>
      <c r="Y138" s="105">
        <v>3926.17</v>
      </c>
      <c r="Z138" s="105">
        <v>4661.17</v>
      </c>
      <c r="AA138" s="105">
        <v>2593.17</v>
      </c>
      <c r="AB138" s="105">
        <v>2605.17</v>
      </c>
      <c r="AC138" s="105">
        <v>2578.17</v>
      </c>
      <c r="AD138" s="105">
        <v>608.16999999999996</v>
      </c>
      <c r="AE138" s="105">
        <v>656.17</v>
      </c>
      <c r="AF138" s="105">
        <v>639.16999999999996</v>
      </c>
      <c r="AG138" s="105">
        <v>476.17</v>
      </c>
      <c r="AH138" s="105">
        <v>338.17</v>
      </c>
      <c r="AI138" s="105">
        <v>320.17</v>
      </c>
      <c r="AJ138" s="105">
        <v>917.17</v>
      </c>
      <c r="AK138" s="105">
        <v>801.17</v>
      </c>
      <c r="AL138" s="105">
        <v>656.17</v>
      </c>
      <c r="AM138" s="105">
        <v>502.17</v>
      </c>
      <c r="AN138" s="105">
        <v>487.17</v>
      </c>
      <c r="AO138" s="105">
        <v>530.16999999999996</v>
      </c>
      <c r="AP138" s="105">
        <v>676.17</v>
      </c>
      <c r="AQ138" s="105">
        <v>672.17</v>
      </c>
      <c r="AR138" s="105">
        <v>684.17</v>
      </c>
      <c r="AS138" s="105">
        <v>735.17</v>
      </c>
      <c r="AT138" s="105">
        <v>741.17</v>
      </c>
      <c r="AU138" s="105">
        <v>734.17</v>
      </c>
      <c r="AV138" s="105">
        <v>544.16999999999996</v>
      </c>
      <c r="AW138" s="105">
        <v>551.16999999999996</v>
      </c>
      <c r="AX138" s="105">
        <v>537.16999999999996</v>
      </c>
      <c r="AY138" s="105">
        <v>521.16999999999996</v>
      </c>
      <c r="AZ138" s="105">
        <v>522.16999999999996</v>
      </c>
      <c r="BA138" s="105">
        <v>537.16999999999996</v>
      </c>
      <c r="BB138" s="105">
        <v>1423.17</v>
      </c>
      <c r="BC138" s="105">
        <v>1526.17</v>
      </c>
      <c r="BD138" s="105">
        <v>1487.17</v>
      </c>
      <c r="BE138" s="105">
        <v>201.17</v>
      </c>
      <c r="BF138" s="105">
        <v>195.17</v>
      </c>
      <c r="BG138" s="105">
        <v>276.17</v>
      </c>
      <c r="BH138" s="105">
        <v>1267.17</v>
      </c>
      <c r="BI138" s="105">
        <v>940.17</v>
      </c>
      <c r="BJ138" s="105">
        <v>667.17</v>
      </c>
      <c r="BK138" s="105">
        <v>394.17</v>
      </c>
      <c r="BL138" s="105">
        <v>402.17</v>
      </c>
      <c r="BM138" s="105">
        <v>459.17</v>
      </c>
      <c r="BN138" s="105">
        <v>1281.17</v>
      </c>
      <c r="BO138" s="105">
        <v>1352.17</v>
      </c>
      <c r="BP138" s="105">
        <v>1283.17</v>
      </c>
      <c r="BQ138" s="105">
        <v>1331.17</v>
      </c>
      <c r="BR138" s="105">
        <v>1464.17</v>
      </c>
      <c r="BS138" s="105">
        <v>1349.17</v>
      </c>
      <c r="BT138" s="105">
        <v>1115.17</v>
      </c>
      <c r="BU138" s="105">
        <v>1108.17</v>
      </c>
      <c r="BV138" s="105">
        <v>1111.17</v>
      </c>
      <c r="BW138" s="105">
        <v>2527.17</v>
      </c>
      <c r="BX138" s="105">
        <v>1713.17</v>
      </c>
      <c r="BY138" s="105">
        <v>1669.17</v>
      </c>
      <c r="BZ138" s="105">
        <v>1512.17</v>
      </c>
      <c r="CA138" s="105">
        <v>1651.17</v>
      </c>
      <c r="CB138" s="105">
        <v>1455.17</v>
      </c>
      <c r="CC138" s="105">
        <v>611.16999999999996</v>
      </c>
      <c r="CD138" s="105">
        <v>545.16999999999996</v>
      </c>
      <c r="CE138" s="105">
        <v>1184.17</v>
      </c>
      <c r="CF138" s="105">
        <v>1010.17</v>
      </c>
      <c r="CG138" s="105">
        <v>1036.17</v>
      </c>
      <c r="CH138" s="105">
        <v>805.17</v>
      </c>
      <c r="CI138" s="105">
        <v>1497.17</v>
      </c>
      <c r="CJ138" s="105">
        <v>2219.17</v>
      </c>
      <c r="CK138" s="105">
        <v>1794.17</v>
      </c>
      <c r="CL138" s="105">
        <v>500.17</v>
      </c>
      <c r="CM138" s="105">
        <v>475.17</v>
      </c>
      <c r="CN138" s="105">
        <v>459.17</v>
      </c>
      <c r="CO138" s="105">
        <v>539.16999999999996</v>
      </c>
      <c r="CP138" s="105">
        <v>505.17</v>
      </c>
      <c r="CQ138" s="105">
        <v>652.16999999999996</v>
      </c>
      <c r="CR138" s="105">
        <v>811.17</v>
      </c>
      <c r="CS138" s="105">
        <v>820.17</v>
      </c>
      <c r="CT138" s="105">
        <v>899.17</v>
      </c>
      <c r="CU138" s="105">
        <v>800.17</v>
      </c>
      <c r="CV138" s="105">
        <v>818.17</v>
      </c>
      <c r="CW138" s="105">
        <v>1049.17</v>
      </c>
      <c r="CX138" s="105">
        <v>256.17</v>
      </c>
      <c r="CY138" s="105">
        <v>241.17</v>
      </c>
      <c r="CZ138" s="105">
        <v>267.17</v>
      </c>
      <c r="DA138" s="105">
        <v>125.17</v>
      </c>
      <c r="DB138" s="105">
        <v>76.17</v>
      </c>
      <c r="DC138" s="105">
        <v>77.17</v>
      </c>
      <c r="DD138" s="127">
        <v>259.17</v>
      </c>
      <c r="DE138" s="105">
        <v>265.17</v>
      </c>
      <c r="DF138" s="105">
        <v>253.17</v>
      </c>
      <c r="DG138" s="105">
        <v>200.17</v>
      </c>
      <c r="DH138" s="105">
        <v>206.17</v>
      </c>
      <c r="DI138" s="105">
        <v>360.17</v>
      </c>
      <c r="DJ138" s="105">
        <v>2575.17</v>
      </c>
      <c r="DK138" s="105">
        <v>2399.17</v>
      </c>
      <c r="DL138" s="105">
        <v>2380.17</v>
      </c>
      <c r="DM138" s="105">
        <v>1643.17</v>
      </c>
      <c r="DN138" s="105">
        <v>1613.17</v>
      </c>
      <c r="DO138" s="105">
        <v>1686.17</v>
      </c>
      <c r="DP138" s="105">
        <v>3830.17</v>
      </c>
      <c r="DQ138" s="105">
        <v>4118.17</v>
      </c>
      <c r="DR138" s="105">
        <v>2424.17</v>
      </c>
      <c r="DS138" s="105">
        <v>6159.17</v>
      </c>
      <c r="DT138" s="105">
        <v>8285.17</v>
      </c>
      <c r="DU138" s="105">
        <v>7982.17</v>
      </c>
      <c r="DV138" s="105">
        <v>382.17</v>
      </c>
      <c r="DW138" s="105">
        <v>391.17</v>
      </c>
      <c r="DX138" s="105">
        <v>457.17</v>
      </c>
      <c r="DY138" s="105">
        <v>201.17</v>
      </c>
      <c r="DZ138" s="105">
        <v>86.17</v>
      </c>
      <c r="EA138" s="105">
        <v>111.17</v>
      </c>
      <c r="EB138" s="105">
        <v>493.17</v>
      </c>
      <c r="EC138" s="105">
        <v>404.17</v>
      </c>
      <c r="ED138" s="105">
        <v>441.17</v>
      </c>
      <c r="EE138" s="105">
        <v>474.17</v>
      </c>
      <c r="EF138" s="105">
        <v>695.17</v>
      </c>
      <c r="EG138" s="105">
        <v>463.17</v>
      </c>
      <c r="EH138" s="105">
        <v>565.16999999999996</v>
      </c>
      <c r="EI138" s="105">
        <v>178.17</v>
      </c>
      <c r="EJ138" s="105">
        <v>188.17</v>
      </c>
      <c r="EK138" s="105">
        <v>268.17</v>
      </c>
      <c r="EL138" s="105">
        <v>469.17</v>
      </c>
      <c r="EM138" s="105">
        <v>607.16999999999996</v>
      </c>
      <c r="EN138" s="105">
        <v>986.17</v>
      </c>
      <c r="EO138" s="105">
        <v>1066.17</v>
      </c>
      <c r="EP138" s="105">
        <v>1026.17</v>
      </c>
      <c r="EQ138" s="105">
        <v>1144.17</v>
      </c>
      <c r="ER138" s="105">
        <v>1082.17</v>
      </c>
      <c r="ES138" s="105">
        <v>1157.17</v>
      </c>
      <c r="ET138" s="105">
        <v>847.17</v>
      </c>
      <c r="EU138" s="105">
        <v>745.17</v>
      </c>
      <c r="EV138" s="105">
        <v>741.17</v>
      </c>
      <c r="EW138" s="105">
        <v>492.17</v>
      </c>
      <c r="EX138" s="105">
        <v>500.17</v>
      </c>
      <c r="EY138" s="105">
        <v>256.17</v>
      </c>
      <c r="EZ138" s="105">
        <v>183.17</v>
      </c>
      <c r="FA138" s="105">
        <v>336.17</v>
      </c>
      <c r="FB138" s="105">
        <v>164.17</v>
      </c>
      <c r="FC138" s="105">
        <v>562.16999999999996</v>
      </c>
      <c r="FD138" s="105">
        <v>810.17</v>
      </c>
      <c r="FE138" s="105">
        <v>334.17</v>
      </c>
    </row>
    <row r="139" spans="2:161">
      <c r="B139" s="105">
        <v>67</v>
      </c>
      <c r="C139" s="105">
        <v>205.17</v>
      </c>
      <c r="D139" s="105">
        <v>76.17</v>
      </c>
      <c r="E139" s="105">
        <v>140.66999999999999</v>
      </c>
      <c r="F139" s="105">
        <v>253.17</v>
      </c>
      <c r="G139" s="105">
        <v>274.17</v>
      </c>
      <c r="H139" s="105">
        <v>267.17</v>
      </c>
      <c r="I139" s="105">
        <v>317.17</v>
      </c>
      <c r="J139" s="105">
        <v>242.17</v>
      </c>
      <c r="K139" s="105">
        <v>248.17</v>
      </c>
      <c r="L139" s="105">
        <v>307.17</v>
      </c>
      <c r="M139" s="105">
        <v>268.17</v>
      </c>
      <c r="N139" s="105">
        <v>1430.17</v>
      </c>
      <c r="O139" s="105">
        <v>244.17</v>
      </c>
      <c r="P139" s="105">
        <v>254.17</v>
      </c>
      <c r="Q139" s="105">
        <v>233.17</v>
      </c>
      <c r="R139" s="105">
        <v>297.17</v>
      </c>
      <c r="S139" s="105">
        <v>303.17</v>
      </c>
      <c r="T139" s="105">
        <v>251.17</v>
      </c>
      <c r="U139" s="105">
        <v>189.17</v>
      </c>
      <c r="V139" s="105">
        <v>196.17</v>
      </c>
      <c r="W139" s="105">
        <v>193.17</v>
      </c>
      <c r="X139" s="105">
        <v>4280.17</v>
      </c>
      <c r="Y139" s="105">
        <v>3903.17</v>
      </c>
      <c r="Z139" s="105">
        <v>4657.17</v>
      </c>
      <c r="AA139" s="105">
        <v>2592.17</v>
      </c>
      <c r="AB139" s="105">
        <v>2623.17</v>
      </c>
      <c r="AC139" s="105">
        <v>2587.17</v>
      </c>
      <c r="AD139" s="105">
        <v>611.16999999999996</v>
      </c>
      <c r="AE139" s="105">
        <v>655.16999999999996</v>
      </c>
      <c r="AF139" s="105">
        <v>641.16999999999996</v>
      </c>
      <c r="AG139" s="105">
        <v>470.17</v>
      </c>
      <c r="AH139" s="105">
        <v>344.17</v>
      </c>
      <c r="AI139" s="105">
        <v>318.17</v>
      </c>
      <c r="AJ139" s="105">
        <v>890.17</v>
      </c>
      <c r="AK139" s="105">
        <v>805.17</v>
      </c>
      <c r="AL139" s="105">
        <v>671.17</v>
      </c>
      <c r="AM139" s="105">
        <v>492.17</v>
      </c>
      <c r="AN139" s="105">
        <v>490.17</v>
      </c>
      <c r="AO139" s="105">
        <v>504.17</v>
      </c>
      <c r="AP139" s="105">
        <v>693.17</v>
      </c>
      <c r="AQ139" s="105">
        <v>676.17</v>
      </c>
      <c r="AR139" s="105">
        <v>706.17</v>
      </c>
      <c r="AS139" s="105">
        <v>728.17</v>
      </c>
      <c r="AT139" s="105">
        <v>741.17</v>
      </c>
      <c r="AU139" s="105">
        <v>719.17</v>
      </c>
      <c r="AV139" s="105">
        <v>534.16999999999996</v>
      </c>
      <c r="AW139" s="105">
        <v>543.16999999999996</v>
      </c>
      <c r="AX139" s="105">
        <v>551.16999999999996</v>
      </c>
      <c r="AY139" s="105">
        <v>518.16999999999996</v>
      </c>
      <c r="AZ139" s="105">
        <v>524.16999999999996</v>
      </c>
      <c r="BA139" s="105">
        <v>549.16999999999996</v>
      </c>
      <c r="BB139" s="105">
        <v>1460.17</v>
      </c>
      <c r="BC139" s="105">
        <v>1490.17</v>
      </c>
      <c r="BD139" s="105">
        <v>1482.17</v>
      </c>
      <c r="BE139" s="105">
        <v>190.17</v>
      </c>
      <c r="BF139" s="105">
        <v>192.17</v>
      </c>
      <c r="BG139" s="105">
        <v>263.17</v>
      </c>
      <c r="BH139" s="105">
        <v>1214.17</v>
      </c>
      <c r="BI139" s="105">
        <v>930.17</v>
      </c>
      <c r="BJ139" s="105">
        <v>658.17</v>
      </c>
      <c r="BK139" s="105">
        <v>396.17</v>
      </c>
      <c r="BL139" s="105">
        <v>398.17</v>
      </c>
      <c r="BM139" s="105">
        <v>439.17</v>
      </c>
      <c r="BN139" s="105">
        <v>1283.17</v>
      </c>
      <c r="BO139" s="105">
        <v>1329.17</v>
      </c>
      <c r="BP139" s="105">
        <v>1267.17</v>
      </c>
      <c r="BQ139" s="105">
        <v>1322.17</v>
      </c>
      <c r="BR139" s="105">
        <v>1464.17</v>
      </c>
      <c r="BS139" s="105">
        <v>1330.17</v>
      </c>
      <c r="BT139" s="105">
        <v>1063.17</v>
      </c>
      <c r="BU139" s="105">
        <v>1106.17</v>
      </c>
      <c r="BV139" s="105">
        <v>1058.17</v>
      </c>
      <c r="BW139" s="105">
        <v>2526.17</v>
      </c>
      <c r="BX139" s="105">
        <v>1717.17</v>
      </c>
      <c r="BY139" s="105">
        <v>1680.17</v>
      </c>
      <c r="BZ139" s="105">
        <v>1499.17</v>
      </c>
      <c r="CA139" s="105">
        <v>1642.17</v>
      </c>
      <c r="CB139" s="105">
        <v>1442.17</v>
      </c>
      <c r="CC139" s="105">
        <v>601.16999999999996</v>
      </c>
      <c r="CD139" s="105">
        <v>527.16999999999996</v>
      </c>
      <c r="CE139" s="105">
        <v>1163.17</v>
      </c>
      <c r="CF139" s="105">
        <v>1010.17</v>
      </c>
      <c r="CG139" s="105">
        <v>1052.17</v>
      </c>
      <c r="CH139" s="105">
        <v>797.17</v>
      </c>
      <c r="CI139" s="105">
        <v>1494.17</v>
      </c>
      <c r="CJ139" s="105">
        <v>2235.17</v>
      </c>
      <c r="CK139" s="105">
        <v>1798.17</v>
      </c>
      <c r="CL139" s="105">
        <v>505.17</v>
      </c>
      <c r="CM139" s="105">
        <v>476.17</v>
      </c>
      <c r="CN139" s="105">
        <v>476.17</v>
      </c>
      <c r="CO139" s="105">
        <v>524.16999999999996</v>
      </c>
      <c r="CP139" s="105">
        <v>518.16999999999996</v>
      </c>
      <c r="CQ139" s="105">
        <v>1116.17</v>
      </c>
      <c r="CR139" s="105">
        <v>826.17</v>
      </c>
      <c r="CS139" s="105">
        <v>821.17</v>
      </c>
      <c r="CT139" s="105">
        <v>916.17</v>
      </c>
      <c r="CU139" s="105">
        <v>811.17</v>
      </c>
      <c r="CV139" s="105">
        <v>810.17</v>
      </c>
      <c r="CW139" s="105">
        <v>1029.17</v>
      </c>
      <c r="CX139" s="105">
        <v>259.17</v>
      </c>
      <c r="CY139" s="105">
        <v>249.17</v>
      </c>
      <c r="CZ139" s="105">
        <v>277.17</v>
      </c>
      <c r="DA139" s="105">
        <v>111.17</v>
      </c>
      <c r="DB139" s="105">
        <v>75.17</v>
      </c>
      <c r="DC139" s="105">
        <v>71.17</v>
      </c>
      <c r="DD139" s="127">
        <v>257.67</v>
      </c>
      <c r="DE139" s="105">
        <v>266.17</v>
      </c>
      <c r="DF139" s="105">
        <v>249.17</v>
      </c>
      <c r="DG139" s="105">
        <v>200.17</v>
      </c>
      <c r="DH139" s="105">
        <v>200.17</v>
      </c>
      <c r="DI139" s="105">
        <v>363.17</v>
      </c>
      <c r="DJ139" s="105">
        <v>2552.17</v>
      </c>
      <c r="DK139" s="105">
        <v>2385.17</v>
      </c>
      <c r="DL139" s="105">
        <v>2392.17</v>
      </c>
      <c r="DM139" s="105">
        <v>1640.17</v>
      </c>
      <c r="DN139" s="105">
        <v>1611.17</v>
      </c>
      <c r="DO139" s="105">
        <v>1645.17</v>
      </c>
      <c r="DP139" s="105">
        <v>3787.17</v>
      </c>
      <c r="DQ139" s="105">
        <v>4109.17</v>
      </c>
      <c r="DR139" s="105">
        <v>2389.17</v>
      </c>
      <c r="DS139" s="105">
        <v>6125.17</v>
      </c>
      <c r="DT139" s="105">
        <v>8424.17</v>
      </c>
      <c r="DU139" s="105">
        <v>7996.17</v>
      </c>
      <c r="DV139" s="105">
        <v>388.17</v>
      </c>
      <c r="DW139" s="105">
        <v>406.17</v>
      </c>
      <c r="DX139" s="105">
        <v>460.17</v>
      </c>
      <c r="DY139" s="105">
        <v>204.17</v>
      </c>
      <c r="DZ139" s="105">
        <v>101.17</v>
      </c>
      <c r="EA139" s="105">
        <v>128.16999999999999</v>
      </c>
      <c r="EB139" s="105">
        <v>465.17</v>
      </c>
      <c r="EC139" s="105">
        <v>411.17</v>
      </c>
      <c r="ED139" s="105">
        <v>440.17</v>
      </c>
      <c r="EE139" s="105">
        <v>471.17</v>
      </c>
      <c r="EF139" s="105">
        <v>664.17</v>
      </c>
      <c r="EG139" s="105">
        <v>477.17</v>
      </c>
      <c r="EH139" s="105">
        <v>547.16999999999996</v>
      </c>
      <c r="EI139" s="105">
        <v>165.17</v>
      </c>
      <c r="EJ139" s="105">
        <v>187.17</v>
      </c>
      <c r="EK139" s="105">
        <v>254.17</v>
      </c>
      <c r="EL139" s="105">
        <v>452.17</v>
      </c>
      <c r="EM139" s="105">
        <v>593.16999999999996</v>
      </c>
      <c r="EN139" s="105">
        <v>1004.17</v>
      </c>
      <c r="EO139" s="105">
        <v>1066.17</v>
      </c>
      <c r="EP139" s="105">
        <v>1042.17</v>
      </c>
      <c r="EQ139" s="105">
        <v>1101.17</v>
      </c>
      <c r="ER139" s="105">
        <v>1123.17</v>
      </c>
      <c r="ES139" s="105">
        <v>1146.17</v>
      </c>
      <c r="ET139" s="105">
        <v>853.17</v>
      </c>
      <c r="EU139" s="105">
        <v>753.17</v>
      </c>
      <c r="EV139" s="105">
        <v>742.17</v>
      </c>
      <c r="EW139" s="105">
        <v>511.17</v>
      </c>
      <c r="EX139" s="105">
        <v>496.17</v>
      </c>
      <c r="EY139" s="105">
        <v>247.17</v>
      </c>
      <c r="EZ139" s="105">
        <v>164.17</v>
      </c>
      <c r="FA139" s="105">
        <v>318.17</v>
      </c>
      <c r="FB139" s="105">
        <v>157.16999999999999</v>
      </c>
      <c r="FC139" s="105">
        <v>565.16999999999996</v>
      </c>
      <c r="FD139" s="105">
        <v>781.17</v>
      </c>
      <c r="FE139" s="105">
        <v>329.17</v>
      </c>
    </row>
    <row r="140" spans="2:161">
      <c r="B140" s="105">
        <v>67.5</v>
      </c>
      <c r="C140" s="105">
        <v>192.5</v>
      </c>
      <c r="D140" s="105">
        <v>91.5</v>
      </c>
      <c r="E140" s="105">
        <v>142</v>
      </c>
      <c r="F140" s="105">
        <v>249.5</v>
      </c>
      <c r="G140" s="105">
        <v>266.5</v>
      </c>
      <c r="H140" s="105">
        <v>264.5</v>
      </c>
      <c r="I140" s="105">
        <v>300.5</v>
      </c>
      <c r="J140" s="105">
        <v>234.5</v>
      </c>
      <c r="K140" s="105">
        <v>241.5</v>
      </c>
      <c r="L140" s="105">
        <v>302.5</v>
      </c>
      <c r="M140" s="105">
        <v>267.5</v>
      </c>
      <c r="N140" s="105">
        <v>1532.5</v>
      </c>
      <c r="O140" s="105">
        <v>244.5</v>
      </c>
      <c r="P140" s="105">
        <v>250.5</v>
      </c>
      <c r="Q140" s="105">
        <v>232.5</v>
      </c>
      <c r="R140" s="105">
        <v>301.5</v>
      </c>
      <c r="S140" s="105">
        <v>291.5</v>
      </c>
      <c r="T140" s="105">
        <v>254.5</v>
      </c>
      <c r="U140" s="105">
        <v>188.5</v>
      </c>
      <c r="V140" s="105">
        <v>189.5</v>
      </c>
      <c r="W140" s="105">
        <v>179.5</v>
      </c>
      <c r="X140" s="105">
        <v>4287</v>
      </c>
      <c r="Y140" s="105">
        <v>3908.5</v>
      </c>
      <c r="Z140" s="105">
        <v>4665.5</v>
      </c>
      <c r="AA140" s="105">
        <v>2675.5</v>
      </c>
      <c r="AB140" s="105">
        <v>2642.5</v>
      </c>
      <c r="AC140" s="105">
        <v>2585.5</v>
      </c>
      <c r="AD140" s="105">
        <v>589.5</v>
      </c>
      <c r="AE140" s="105">
        <v>647.5</v>
      </c>
      <c r="AF140" s="105">
        <v>629.5</v>
      </c>
      <c r="AG140" s="105">
        <v>448.5</v>
      </c>
      <c r="AH140" s="105">
        <v>324.5</v>
      </c>
      <c r="AI140" s="105">
        <v>314.5</v>
      </c>
      <c r="AJ140" s="105">
        <v>911.5</v>
      </c>
      <c r="AK140" s="105">
        <v>795.5</v>
      </c>
      <c r="AL140" s="105">
        <v>661.5</v>
      </c>
      <c r="AM140" s="105">
        <v>505.5</v>
      </c>
      <c r="AN140" s="105">
        <v>487.5</v>
      </c>
      <c r="AO140" s="105">
        <v>518.5</v>
      </c>
      <c r="AP140" s="105">
        <v>659.5</v>
      </c>
      <c r="AQ140" s="105">
        <v>647.5</v>
      </c>
      <c r="AR140" s="105">
        <v>660.5</v>
      </c>
      <c r="AS140" s="105">
        <v>701.5</v>
      </c>
      <c r="AT140" s="105">
        <v>705.5</v>
      </c>
      <c r="AU140" s="105">
        <v>692.5</v>
      </c>
      <c r="AV140" s="105">
        <v>542.5</v>
      </c>
      <c r="AW140" s="105">
        <v>539.5</v>
      </c>
      <c r="AX140" s="105">
        <v>542.5</v>
      </c>
      <c r="AY140" s="105">
        <v>523.5</v>
      </c>
      <c r="AZ140" s="105">
        <v>521.5</v>
      </c>
      <c r="BA140" s="105">
        <v>553.5</v>
      </c>
      <c r="BB140" s="105">
        <v>1455.5</v>
      </c>
      <c r="BC140" s="105">
        <v>1482.5</v>
      </c>
      <c r="BD140" s="105">
        <v>1460.5</v>
      </c>
      <c r="BE140" s="105">
        <v>169.5</v>
      </c>
      <c r="BF140" s="105">
        <v>176.5</v>
      </c>
      <c r="BG140" s="105">
        <v>261.5</v>
      </c>
      <c r="BH140" s="105">
        <v>1260.5</v>
      </c>
      <c r="BI140" s="105">
        <v>961.5</v>
      </c>
      <c r="BJ140" s="105">
        <v>668.5</v>
      </c>
      <c r="BK140" s="105">
        <v>402.5</v>
      </c>
      <c r="BL140" s="105">
        <v>418.5</v>
      </c>
      <c r="BM140" s="105">
        <v>450.5</v>
      </c>
      <c r="BN140" s="105">
        <v>1253.5</v>
      </c>
      <c r="BO140" s="105">
        <v>1305.5</v>
      </c>
      <c r="BP140" s="105">
        <v>1244.5</v>
      </c>
      <c r="BQ140" s="105">
        <v>1295.5</v>
      </c>
      <c r="BR140" s="105">
        <v>1440.5</v>
      </c>
      <c r="BS140" s="105">
        <v>1316.5</v>
      </c>
      <c r="BT140" s="105">
        <v>1070.5</v>
      </c>
      <c r="BU140" s="105">
        <v>1081.5</v>
      </c>
      <c r="BV140" s="105">
        <v>1080.5</v>
      </c>
      <c r="BW140" s="105">
        <v>2567.5</v>
      </c>
      <c r="BX140" s="105">
        <v>1753.5</v>
      </c>
      <c r="BY140" s="105">
        <v>1680.5</v>
      </c>
      <c r="BZ140" s="105">
        <v>1519.5</v>
      </c>
      <c r="CA140" s="105">
        <v>1597.5</v>
      </c>
      <c r="CB140" s="105">
        <v>1421.5</v>
      </c>
      <c r="CC140" s="105">
        <v>573.5</v>
      </c>
      <c r="CD140" s="105">
        <v>506.5</v>
      </c>
      <c r="CE140" s="105">
        <v>1147.5</v>
      </c>
      <c r="CF140" s="105">
        <v>1013.5</v>
      </c>
      <c r="CG140" s="105">
        <v>1053.5</v>
      </c>
      <c r="CH140" s="105">
        <v>795.5</v>
      </c>
      <c r="CI140" s="105">
        <v>1467.5</v>
      </c>
      <c r="CJ140" s="105">
        <v>2207.5</v>
      </c>
      <c r="CK140" s="105">
        <v>1812.5</v>
      </c>
      <c r="CL140" s="105">
        <v>497.5</v>
      </c>
      <c r="CM140" s="105">
        <v>472.5</v>
      </c>
      <c r="CN140" s="105">
        <v>471.5</v>
      </c>
      <c r="CO140" s="105">
        <v>519.5</v>
      </c>
      <c r="CP140" s="105">
        <v>492.5</v>
      </c>
      <c r="CQ140" s="105">
        <v>525.5</v>
      </c>
      <c r="CR140" s="105">
        <v>822.5</v>
      </c>
      <c r="CS140" s="105">
        <v>823.5</v>
      </c>
      <c r="CT140" s="105">
        <v>923.5</v>
      </c>
      <c r="CU140" s="105">
        <v>833.5</v>
      </c>
      <c r="CV140" s="105">
        <v>813.5</v>
      </c>
      <c r="CW140" s="105">
        <v>1022.5</v>
      </c>
      <c r="CX140" s="105">
        <v>239.5</v>
      </c>
      <c r="CY140" s="105">
        <v>247.5</v>
      </c>
      <c r="CZ140" s="105">
        <v>271.5</v>
      </c>
      <c r="DA140" s="105">
        <v>111.5</v>
      </c>
      <c r="DB140" s="105">
        <v>70.5</v>
      </c>
      <c r="DC140" s="105">
        <v>52.5</v>
      </c>
      <c r="DD140" s="127">
        <v>259.5</v>
      </c>
      <c r="DE140" s="105">
        <v>272.5</v>
      </c>
      <c r="DF140" s="105">
        <v>246.5</v>
      </c>
      <c r="DG140" s="105">
        <v>201.5</v>
      </c>
      <c r="DH140" s="105">
        <v>203.5</v>
      </c>
      <c r="DI140" s="105">
        <v>350.5</v>
      </c>
      <c r="DJ140" s="105">
        <v>2558.5</v>
      </c>
      <c r="DK140" s="105">
        <v>2347.5</v>
      </c>
      <c r="DL140" s="105">
        <v>2336.5</v>
      </c>
      <c r="DM140" s="105">
        <v>1611.5</v>
      </c>
      <c r="DN140" s="105">
        <v>1573.5</v>
      </c>
      <c r="DO140" s="105">
        <v>1644.5</v>
      </c>
      <c r="DP140" s="105">
        <v>3805.5</v>
      </c>
      <c r="DQ140" s="105">
        <v>4030.5</v>
      </c>
      <c r="DR140" s="105">
        <v>2415.5</v>
      </c>
      <c r="DS140" s="105">
        <v>6237.5</v>
      </c>
      <c r="DT140" s="105">
        <v>8382.5</v>
      </c>
      <c r="DU140" s="105">
        <v>8010.5</v>
      </c>
      <c r="DV140" s="105">
        <v>381.5</v>
      </c>
      <c r="DW140" s="105">
        <v>389.5</v>
      </c>
      <c r="DX140" s="105">
        <v>463.5</v>
      </c>
      <c r="DY140" s="105">
        <v>190.5</v>
      </c>
      <c r="DZ140" s="105">
        <v>78.5</v>
      </c>
      <c r="EA140" s="105">
        <v>104.5</v>
      </c>
      <c r="EB140" s="105">
        <v>477.5</v>
      </c>
      <c r="EC140" s="105">
        <v>388.5</v>
      </c>
      <c r="ED140" s="105">
        <v>436.5</v>
      </c>
      <c r="EE140" s="105">
        <v>478.5</v>
      </c>
      <c r="EF140" s="105">
        <v>656.5</v>
      </c>
      <c r="EG140" s="105">
        <v>489.5</v>
      </c>
      <c r="EH140" s="105">
        <v>539.5</v>
      </c>
      <c r="EI140" s="105">
        <v>123.5</v>
      </c>
      <c r="EJ140" s="105">
        <v>153.5</v>
      </c>
      <c r="EK140" s="105">
        <v>235.5</v>
      </c>
      <c r="EL140" s="105">
        <v>436.5</v>
      </c>
      <c r="EM140" s="105">
        <v>550.5</v>
      </c>
      <c r="EN140" s="105">
        <v>983.5</v>
      </c>
      <c r="EO140" s="105">
        <v>1043.5</v>
      </c>
      <c r="EP140" s="105">
        <v>1039.5</v>
      </c>
      <c r="EQ140" s="105">
        <v>1129.5</v>
      </c>
      <c r="ER140" s="105">
        <v>1108.5</v>
      </c>
      <c r="ES140" s="105">
        <v>1134.5</v>
      </c>
      <c r="ET140" s="105">
        <v>834.5</v>
      </c>
      <c r="EU140" s="105">
        <v>715.5</v>
      </c>
      <c r="EV140" s="105">
        <v>728.5</v>
      </c>
      <c r="EW140" s="105">
        <v>481.5</v>
      </c>
      <c r="EX140" s="105">
        <v>469.5</v>
      </c>
      <c r="EY140" s="105">
        <v>234.5</v>
      </c>
      <c r="EZ140" s="105">
        <v>164.5</v>
      </c>
      <c r="FA140" s="105">
        <v>297.5</v>
      </c>
      <c r="FB140" s="105">
        <v>137.5</v>
      </c>
      <c r="FC140" s="105">
        <v>523.5</v>
      </c>
      <c r="FD140" s="105">
        <v>756.5</v>
      </c>
      <c r="FE140" s="105">
        <v>309.5</v>
      </c>
    </row>
    <row r="141" spans="2:161">
      <c r="B141" s="105">
        <v>68</v>
      </c>
      <c r="C141" s="105">
        <v>202.83</v>
      </c>
      <c r="D141" s="105">
        <v>94.83</v>
      </c>
      <c r="E141" s="105">
        <v>148.83000000000001</v>
      </c>
      <c r="F141" s="105">
        <v>240.83</v>
      </c>
      <c r="G141" s="105">
        <v>270.83</v>
      </c>
      <c r="H141" s="105">
        <v>261.83</v>
      </c>
      <c r="I141" s="105">
        <v>304.83</v>
      </c>
      <c r="J141" s="105">
        <v>239.83</v>
      </c>
      <c r="K141" s="105">
        <v>248.83</v>
      </c>
      <c r="L141" s="105">
        <v>319.83</v>
      </c>
      <c r="M141" s="105">
        <v>289.83</v>
      </c>
      <c r="N141" s="105">
        <v>1649.83</v>
      </c>
      <c r="O141" s="105">
        <v>257.83</v>
      </c>
      <c r="P141" s="105">
        <v>248.83</v>
      </c>
      <c r="Q141" s="105">
        <v>232.83</v>
      </c>
      <c r="R141" s="105">
        <v>297.83</v>
      </c>
      <c r="S141" s="105">
        <v>299.83</v>
      </c>
      <c r="T141" s="105">
        <v>259.83</v>
      </c>
      <c r="U141" s="105">
        <v>192.83</v>
      </c>
      <c r="V141" s="105">
        <v>179.83</v>
      </c>
      <c r="W141" s="105">
        <v>177.83</v>
      </c>
      <c r="X141" s="105">
        <v>4321.33</v>
      </c>
      <c r="Y141" s="105">
        <v>3905.83</v>
      </c>
      <c r="Z141" s="105">
        <v>4736.83</v>
      </c>
      <c r="AA141" s="105">
        <v>2633.83</v>
      </c>
      <c r="AB141" s="105">
        <v>2620.83</v>
      </c>
      <c r="AC141" s="105">
        <v>2608.83</v>
      </c>
      <c r="AD141" s="105">
        <v>600.83000000000004</v>
      </c>
      <c r="AE141" s="105">
        <v>664.83</v>
      </c>
      <c r="AF141" s="105">
        <v>632.83000000000004</v>
      </c>
      <c r="AG141" s="105">
        <v>454.83</v>
      </c>
      <c r="AH141" s="105">
        <v>317.83</v>
      </c>
      <c r="AI141" s="105">
        <v>310.83</v>
      </c>
      <c r="AJ141" s="105">
        <v>913.83</v>
      </c>
      <c r="AK141" s="105">
        <v>797.83</v>
      </c>
      <c r="AL141" s="105">
        <v>680.83</v>
      </c>
      <c r="AM141" s="105">
        <v>514.83000000000004</v>
      </c>
      <c r="AN141" s="105">
        <v>503.83</v>
      </c>
      <c r="AO141" s="105">
        <v>536.83000000000004</v>
      </c>
      <c r="AP141" s="105">
        <v>664.83</v>
      </c>
      <c r="AQ141" s="105">
        <v>664.83</v>
      </c>
      <c r="AR141" s="105">
        <v>653.83000000000004</v>
      </c>
      <c r="AS141" s="105">
        <v>711.83</v>
      </c>
      <c r="AT141" s="105">
        <v>701.83</v>
      </c>
      <c r="AU141" s="105">
        <v>692.83</v>
      </c>
      <c r="AV141" s="105">
        <v>551.83000000000004</v>
      </c>
      <c r="AW141" s="105">
        <v>543.83000000000004</v>
      </c>
      <c r="AX141" s="105">
        <v>563.83000000000004</v>
      </c>
      <c r="AY141" s="105">
        <v>537.83000000000004</v>
      </c>
      <c r="AZ141" s="105">
        <v>526.83000000000004</v>
      </c>
      <c r="BA141" s="105">
        <v>542.83000000000004</v>
      </c>
      <c r="BB141" s="105">
        <v>1434.83</v>
      </c>
      <c r="BC141" s="105">
        <v>1491.83</v>
      </c>
      <c r="BD141" s="105">
        <v>1481.83</v>
      </c>
      <c r="BE141" s="105">
        <v>177.83</v>
      </c>
      <c r="BF141" s="105">
        <v>168.83</v>
      </c>
      <c r="BG141" s="105">
        <v>263.83</v>
      </c>
      <c r="BH141" s="105">
        <v>1250.83</v>
      </c>
      <c r="BI141" s="105">
        <v>952.83</v>
      </c>
      <c r="BJ141" s="105">
        <v>680.83</v>
      </c>
      <c r="BK141" s="105">
        <v>396.83</v>
      </c>
      <c r="BL141" s="105">
        <v>405.83</v>
      </c>
      <c r="BM141" s="105">
        <v>465.83</v>
      </c>
      <c r="BN141" s="105">
        <v>1226.83</v>
      </c>
      <c r="BO141" s="105">
        <v>1297.83</v>
      </c>
      <c r="BP141" s="105">
        <v>1222.83</v>
      </c>
      <c r="BQ141" s="105">
        <v>1278.83</v>
      </c>
      <c r="BR141" s="105">
        <v>1411.83</v>
      </c>
      <c r="BS141" s="105">
        <v>1312.83</v>
      </c>
      <c r="BT141" s="105">
        <v>1086.83</v>
      </c>
      <c r="BU141" s="105">
        <v>1115.83</v>
      </c>
      <c r="BV141" s="105">
        <v>1095.83</v>
      </c>
      <c r="BW141" s="105">
        <v>2576.83</v>
      </c>
      <c r="BX141" s="105">
        <v>1744.83</v>
      </c>
      <c r="BY141" s="105">
        <v>1690.83</v>
      </c>
      <c r="BZ141" s="105">
        <v>1488.83</v>
      </c>
      <c r="CA141" s="105">
        <v>1621.83</v>
      </c>
      <c r="CB141" s="105">
        <v>1428.83</v>
      </c>
      <c r="CC141" s="105">
        <v>565.83000000000004</v>
      </c>
      <c r="CD141" s="105">
        <v>484.83</v>
      </c>
      <c r="CE141" s="105">
        <v>1139.83</v>
      </c>
      <c r="CF141" s="105">
        <v>996.83</v>
      </c>
      <c r="CG141" s="105">
        <v>1035.83</v>
      </c>
      <c r="CH141" s="105">
        <v>803.83</v>
      </c>
      <c r="CI141" s="105">
        <v>1507.83</v>
      </c>
      <c r="CJ141" s="105">
        <v>2228.83</v>
      </c>
      <c r="CK141" s="105">
        <v>1786.83</v>
      </c>
      <c r="CL141" s="105">
        <v>511.83</v>
      </c>
      <c r="CM141" s="105">
        <v>475.83</v>
      </c>
      <c r="CN141" s="105">
        <v>483.83</v>
      </c>
      <c r="CO141" s="105">
        <v>534.83000000000004</v>
      </c>
      <c r="CP141" s="105">
        <v>508.83</v>
      </c>
      <c r="CQ141" s="105">
        <v>651.83000000000004</v>
      </c>
      <c r="CR141" s="105">
        <v>819.83</v>
      </c>
      <c r="CS141" s="105">
        <v>837.83</v>
      </c>
      <c r="CT141" s="105">
        <v>925.83</v>
      </c>
      <c r="CU141" s="105">
        <v>834.83</v>
      </c>
      <c r="CV141" s="105">
        <v>822.83</v>
      </c>
      <c r="CW141" s="105">
        <v>1035.83</v>
      </c>
      <c r="CX141" s="105">
        <v>252.83</v>
      </c>
      <c r="CY141" s="105">
        <v>264.83</v>
      </c>
      <c r="CZ141" s="105">
        <v>270.83</v>
      </c>
      <c r="DA141" s="105">
        <v>114.83</v>
      </c>
      <c r="DB141" s="105">
        <v>65.83</v>
      </c>
      <c r="DC141" s="105">
        <v>62.83</v>
      </c>
      <c r="DD141" s="127">
        <v>265.83</v>
      </c>
      <c r="DE141" s="105">
        <v>260.83</v>
      </c>
      <c r="DF141" s="105">
        <v>270.83</v>
      </c>
      <c r="DG141" s="105">
        <v>196.83</v>
      </c>
      <c r="DH141" s="105">
        <v>215.83</v>
      </c>
      <c r="DI141" s="105">
        <v>354.83</v>
      </c>
      <c r="DJ141" s="105">
        <v>2513.83</v>
      </c>
      <c r="DK141" s="105">
        <v>2310.83</v>
      </c>
      <c r="DL141" s="105">
        <v>2325.83</v>
      </c>
      <c r="DM141" s="105">
        <v>1590.83</v>
      </c>
      <c r="DN141" s="105">
        <v>1571.83</v>
      </c>
      <c r="DO141" s="105">
        <v>1614.83</v>
      </c>
      <c r="DP141" s="105">
        <v>3912.83</v>
      </c>
      <c r="DQ141" s="105">
        <v>4141.83</v>
      </c>
      <c r="DR141" s="105">
        <v>2398.83</v>
      </c>
      <c r="DS141" s="105">
        <v>6260.83</v>
      </c>
      <c r="DT141" s="105">
        <v>8513.83</v>
      </c>
      <c r="DU141" s="105">
        <v>8273.83</v>
      </c>
      <c r="DV141" s="105">
        <v>383.83</v>
      </c>
      <c r="DW141" s="105">
        <v>396.83</v>
      </c>
      <c r="DX141" s="105">
        <v>439.83</v>
      </c>
      <c r="DY141" s="105">
        <v>177.83</v>
      </c>
      <c r="DZ141" s="105">
        <v>75.83</v>
      </c>
      <c r="EA141" s="105">
        <v>99.83</v>
      </c>
      <c r="EB141" s="105">
        <v>469.83</v>
      </c>
      <c r="EC141" s="105">
        <v>408.83</v>
      </c>
      <c r="ED141" s="105">
        <v>436.83</v>
      </c>
      <c r="EE141" s="105">
        <v>470.83</v>
      </c>
      <c r="EF141" s="105">
        <v>685.83</v>
      </c>
      <c r="EG141" s="105">
        <v>468.83</v>
      </c>
      <c r="EH141" s="105">
        <v>542.83000000000004</v>
      </c>
      <c r="EI141" s="105">
        <v>137.83000000000001</v>
      </c>
      <c r="EJ141" s="105">
        <v>153.83000000000001</v>
      </c>
      <c r="EK141" s="105">
        <v>221.83</v>
      </c>
      <c r="EL141" s="105">
        <v>412.83</v>
      </c>
      <c r="EM141" s="105">
        <v>546.83000000000004</v>
      </c>
      <c r="EN141" s="105">
        <v>1007.83</v>
      </c>
      <c r="EO141" s="105">
        <v>1101.83</v>
      </c>
      <c r="EP141" s="105">
        <v>1067.83</v>
      </c>
      <c r="EQ141" s="105">
        <v>1122.83</v>
      </c>
      <c r="ER141" s="105">
        <v>1141.83</v>
      </c>
      <c r="ES141" s="105">
        <v>1150.83</v>
      </c>
      <c r="ET141" s="105">
        <v>826.83</v>
      </c>
      <c r="EU141" s="105">
        <v>729.83</v>
      </c>
      <c r="EV141" s="105">
        <v>716.83</v>
      </c>
      <c r="EW141" s="105">
        <v>474.83</v>
      </c>
      <c r="EX141" s="105">
        <v>483.83</v>
      </c>
      <c r="EY141" s="105">
        <v>227.83</v>
      </c>
      <c r="EZ141" s="105">
        <v>172.83</v>
      </c>
      <c r="FA141" s="105">
        <v>300.83</v>
      </c>
      <c r="FB141" s="105">
        <v>153.83000000000001</v>
      </c>
      <c r="FC141" s="105">
        <v>527.83000000000004</v>
      </c>
      <c r="FD141" s="105">
        <v>765.83</v>
      </c>
      <c r="FE141" s="105">
        <v>307.83</v>
      </c>
    </row>
    <row r="142" spans="2:161">
      <c r="B142" s="105">
        <v>68.5</v>
      </c>
      <c r="C142" s="105">
        <v>194.67</v>
      </c>
      <c r="D142" s="105">
        <v>107.67</v>
      </c>
      <c r="E142" s="105">
        <v>151.16999999999999</v>
      </c>
      <c r="F142" s="105">
        <v>246.67</v>
      </c>
      <c r="G142" s="105">
        <v>279.67</v>
      </c>
      <c r="H142" s="105">
        <v>270.67</v>
      </c>
      <c r="I142" s="105">
        <v>307.67</v>
      </c>
      <c r="J142" s="105">
        <v>241.67</v>
      </c>
      <c r="K142" s="105">
        <v>247.67</v>
      </c>
      <c r="L142" s="105">
        <v>315.67</v>
      </c>
      <c r="M142" s="105">
        <v>274.67</v>
      </c>
      <c r="N142" s="105">
        <v>1781.67</v>
      </c>
      <c r="O142" s="105">
        <v>254.67</v>
      </c>
      <c r="P142" s="105">
        <v>259.67</v>
      </c>
      <c r="Q142" s="105">
        <v>235.67</v>
      </c>
      <c r="R142" s="105">
        <v>300.67</v>
      </c>
      <c r="S142" s="105">
        <v>298.67</v>
      </c>
      <c r="T142" s="105">
        <v>260.67</v>
      </c>
      <c r="U142" s="105">
        <v>191.67</v>
      </c>
      <c r="V142" s="105">
        <v>184.67</v>
      </c>
      <c r="W142" s="105">
        <v>180.67</v>
      </c>
      <c r="X142" s="105">
        <v>4347.67</v>
      </c>
      <c r="Y142" s="105">
        <v>3954.67</v>
      </c>
      <c r="Z142" s="105">
        <v>4740.67</v>
      </c>
      <c r="AA142" s="105">
        <v>2691.67</v>
      </c>
      <c r="AB142" s="105">
        <v>2662.67</v>
      </c>
      <c r="AC142" s="105">
        <v>2646.67</v>
      </c>
      <c r="AD142" s="105">
        <v>600.66999999999996</v>
      </c>
      <c r="AE142" s="105">
        <v>647.66999999999996</v>
      </c>
      <c r="AF142" s="105">
        <v>634.66999999999996</v>
      </c>
      <c r="AG142" s="105">
        <v>461.67</v>
      </c>
      <c r="AH142" s="105">
        <v>313.67</v>
      </c>
      <c r="AI142" s="105">
        <v>310.67</v>
      </c>
      <c r="AJ142" s="105">
        <v>923.67</v>
      </c>
      <c r="AK142" s="105">
        <v>816.67</v>
      </c>
      <c r="AL142" s="105">
        <v>675.67</v>
      </c>
      <c r="AM142" s="105">
        <v>499.67</v>
      </c>
      <c r="AN142" s="105">
        <v>504.67</v>
      </c>
      <c r="AO142" s="105">
        <v>541.66999999999996</v>
      </c>
      <c r="AP142" s="105">
        <v>633.66999999999996</v>
      </c>
      <c r="AQ142" s="105">
        <v>606.66999999999996</v>
      </c>
      <c r="AR142" s="105">
        <v>647.66999999999996</v>
      </c>
      <c r="AS142" s="105">
        <v>691.67</v>
      </c>
      <c r="AT142" s="105">
        <v>695.67</v>
      </c>
      <c r="AU142" s="105">
        <v>693.67</v>
      </c>
      <c r="AV142" s="105">
        <v>543.66999999999996</v>
      </c>
      <c r="AW142" s="105">
        <v>540.66999999999996</v>
      </c>
      <c r="AX142" s="105">
        <v>547.66999999999996</v>
      </c>
      <c r="AY142" s="105">
        <v>531.66999999999996</v>
      </c>
      <c r="AZ142" s="105">
        <v>517.66999999999996</v>
      </c>
      <c r="BA142" s="105">
        <v>548.66999999999996</v>
      </c>
      <c r="BB142" s="105">
        <v>1395.67</v>
      </c>
      <c r="BC142" s="105">
        <v>1457.67</v>
      </c>
      <c r="BD142" s="105">
        <v>1472.67</v>
      </c>
      <c r="BE142" s="105">
        <v>165.67</v>
      </c>
      <c r="BF142" s="105">
        <v>156.66999999999999</v>
      </c>
      <c r="BG142" s="105">
        <v>250.67</v>
      </c>
      <c r="BH142" s="105">
        <v>1255.67</v>
      </c>
      <c r="BI142" s="105">
        <v>959.67</v>
      </c>
      <c r="BJ142" s="105">
        <v>684.67</v>
      </c>
      <c r="BK142" s="105">
        <v>393.67</v>
      </c>
      <c r="BL142" s="105">
        <v>423.67</v>
      </c>
      <c r="BM142" s="105">
        <v>436.67</v>
      </c>
      <c r="BN142" s="105">
        <v>1255.67</v>
      </c>
      <c r="BO142" s="105">
        <v>1306.67</v>
      </c>
      <c r="BP142" s="105">
        <v>1240.67</v>
      </c>
      <c r="BQ142" s="105">
        <v>1279.67</v>
      </c>
      <c r="BR142" s="105">
        <v>1410.67</v>
      </c>
      <c r="BS142" s="105">
        <v>1303.67</v>
      </c>
      <c r="BT142" s="105">
        <v>1110.67</v>
      </c>
      <c r="BU142" s="105">
        <v>1114.67</v>
      </c>
      <c r="BV142" s="105">
        <v>1093.67</v>
      </c>
      <c r="BW142" s="105">
        <v>2581.67</v>
      </c>
      <c r="BX142" s="105">
        <v>1766.67</v>
      </c>
      <c r="BY142" s="105">
        <v>1648.67</v>
      </c>
      <c r="BZ142" s="105">
        <v>1468.67</v>
      </c>
      <c r="CA142" s="105">
        <v>1551.67</v>
      </c>
      <c r="CB142" s="105">
        <v>1420.67</v>
      </c>
      <c r="CC142" s="105">
        <v>540.66999999999996</v>
      </c>
      <c r="CD142" s="105">
        <v>442.67</v>
      </c>
      <c r="CE142" s="105">
        <v>1090.67</v>
      </c>
      <c r="CF142" s="105">
        <v>1001.67</v>
      </c>
      <c r="CG142" s="105">
        <v>1065.67</v>
      </c>
      <c r="CH142" s="105">
        <v>798.67</v>
      </c>
      <c r="CI142" s="105">
        <v>1491.67</v>
      </c>
      <c r="CJ142" s="105">
        <v>2267.67</v>
      </c>
      <c r="CK142" s="105">
        <v>1844.67</v>
      </c>
      <c r="CL142" s="105">
        <v>515.66999999999996</v>
      </c>
      <c r="CM142" s="105">
        <v>462.67</v>
      </c>
      <c r="CN142" s="105">
        <v>468.67</v>
      </c>
      <c r="CO142" s="105">
        <v>539.66999999999996</v>
      </c>
      <c r="CP142" s="105">
        <v>488.67</v>
      </c>
      <c r="CQ142" s="105">
        <v>1945.67</v>
      </c>
      <c r="CR142" s="105">
        <v>818.67</v>
      </c>
      <c r="CS142" s="105">
        <v>843.67</v>
      </c>
      <c r="CT142" s="105">
        <v>934.67</v>
      </c>
      <c r="CU142" s="105">
        <v>815.67</v>
      </c>
      <c r="CV142" s="105">
        <v>807.67</v>
      </c>
      <c r="CW142" s="105">
        <v>1025.67</v>
      </c>
      <c r="CX142" s="105">
        <v>237.67</v>
      </c>
      <c r="CY142" s="105">
        <v>249.67</v>
      </c>
      <c r="CZ142" s="105">
        <v>263.67</v>
      </c>
      <c r="DA142" s="105">
        <v>95.67</v>
      </c>
      <c r="DB142" s="105">
        <v>57.67</v>
      </c>
      <c r="DC142" s="105">
        <v>57.67</v>
      </c>
      <c r="DD142" s="127">
        <v>254.67000000000002</v>
      </c>
      <c r="DE142" s="105">
        <v>268.67</v>
      </c>
      <c r="DF142" s="105">
        <v>240.67</v>
      </c>
      <c r="DG142" s="105">
        <v>199.67</v>
      </c>
      <c r="DH142" s="105">
        <v>193.67</v>
      </c>
      <c r="DI142" s="105">
        <v>361.67</v>
      </c>
      <c r="DJ142" s="105">
        <v>2513.67</v>
      </c>
      <c r="DK142" s="105">
        <v>2325.67</v>
      </c>
      <c r="DL142" s="105">
        <v>2324.67</v>
      </c>
      <c r="DM142" s="105">
        <v>1592.67</v>
      </c>
      <c r="DN142" s="105">
        <v>1549.67</v>
      </c>
      <c r="DO142" s="105">
        <v>1594.67</v>
      </c>
      <c r="DP142" s="105">
        <v>3959.67</v>
      </c>
      <c r="DQ142" s="105">
        <v>4155.67</v>
      </c>
      <c r="DR142" s="105">
        <v>2415.67</v>
      </c>
      <c r="DS142" s="105">
        <v>6318.67</v>
      </c>
      <c r="DT142" s="105">
        <v>8616.67</v>
      </c>
      <c r="DU142" s="105">
        <v>8093.67</v>
      </c>
      <c r="DV142" s="105">
        <v>392.67</v>
      </c>
      <c r="DW142" s="105">
        <v>394.67</v>
      </c>
      <c r="DX142" s="105">
        <v>441.67</v>
      </c>
      <c r="DY142" s="105">
        <v>174.67</v>
      </c>
      <c r="DZ142" s="105">
        <v>65.67</v>
      </c>
      <c r="EA142" s="105">
        <v>94.67</v>
      </c>
      <c r="EB142" s="105">
        <v>473.67</v>
      </c>
      <c r="EC142" s="105">
        <v>404.67</v>
      </c>
      <c r="ED142" s="105">
        <v>436.67</v>
      </c>
      <c r="EE142" s="105">
        <v>448.67</v>
      </c>
      <c r="EF142" s="105">
        <v>657.67</v>
      </c>
      <c r="EG142" s="105">
        <v>463.67</v>
      </c>
      <c r="EH142" s="105">
        <v>537.66999999999996</v>
      </c>
      <c r="EI142" s="105">
        <v>119.67</v>
      </c>
      <c r="EJ142" s="105">
        <v>129.66999999999999</v>
      </c>
      <c r="EK142" s="105">
        <v>207.67</v>
      </c>
      <c r="EL142" s="105">
        <v>404.67</v>
      </c>
      <c r="EM142" s="105">
        <v>516.66999999999996</v>
      </c>
      <c r="EN142" s="105">
        <v>1012.67</v>
      </c>
      <c r="EO142" s="105">
        <v>1049.67</v>
      </c>
      <c r="EP142" s="105">
        <v>1056.67</v>
      </c>
      <c r="EQ142" s="105">
        <v>1124.67</v>
      </c>
      <c r="ER142" s="105">
        <v>1116.67</v>
      </c>
      <c r="ES142" s="105">
        <v>1158.67</v>
      </c>
      <c r="ET142" s="105">
        <v>792.67</v>
      </c>
      <c r="EU142" s="105">
        <v>672.67</v>
      </c>
      <c r="EV142" s="105">
        <v>699.67</v>
      </c>
      <c r="EW142" s="105">
        <v>473.67</v>
      </c>
      <c r="EX142" s="105">
        <v>463.67</v>
      </c>
      <c r="EY142" s="105">
        <v>213.67</v>
      </c>
      <c r="EZ142" s="105">
        <v>159.66999999999999</v>
      </c>
      <c r="FA142" s="105">
        <v>289.67</v>
      </c>
      <c r="FB142" s="105">
        <v>119.67</v>
      </c>
      <c r="FC142" s="105">
        <v>530.66999999999996</v>
      </c>
      <c r="FD142" s="105">
        <v>737.67</v>
      </c>
      <c r="FE142" s="105">
        <v>280.67</v>
      </c>
    </row>
    <row r="143" spans="2:161">
      <c r="B143" s="105">
        <v>69</v>
      </c>
      <c r="C143" s="105">
        <v>190</v>
      </c>
      <c r="D143" s="105">
        <v>92</v>
      </c>
      <c r="E143" s="105">
        <v>141</v>
      </c>
      <c r="F143" s="105">
        <v>245</v>
      </c>
      <c r="G143" s="105">
        <v>274</v>
      </c>
      <c r="H143" s="105">
        <v>260</v>
      </c>
      <c r="I143" s="105">
        <v>317</v>
      </c>
      <c r="J143" s="105">
        <v>240</v>
      </c>
      <c r="K143" s="105">
        <v>240</v>
      </c>
      <c r="L143" s="105">
        <v>315</v>
      </c>
      <c r="M143" s="105">
        <v>279</v>
      </c>
      <c r="N143" s="105">
        <v>1884</v>
      </c>
      <c r="O143" s="105">
        <v>241</v>
      </c>
      <c r="P143" s="105">
        <v>237</v>
      </c>
      <c r="Q143" s="105">
        <v>230</v>
      </c>
      <c r="R143" s="105">
        <v>308</v>
      </c>
      <c r="S143" s="105">
        <v>299</v>
      </c>
      <c r="T143" s="105">
        <v>256</v>
      </c>
      <c r="U143" s="105">
        <v>184</v>
      </c>
      <c r="V143" s="105">
        <v>182</v>
      </c>
      <c r="W143" s="105">
        <v>176</v>
      </c>
      <c r="X143" s="105">
        <v>4341.5</v>
      </c>
      <c r="Y143" s="105">
        <v>3908</v>
      </c>
      <c r="Z143" s="105">
        <v>4775</v>
      </c>
      <c r="AA143" s="105">
        <v>2716</v>
      </c>
      <c r="AB143" s="105">
        <v>2691</v>
      </c>
      <c r="AC143" s="105">
        <v>2639</v>
      </c>
      <c r="AD143" s="105">
        <v>583</v>
      </c>
      <c r="AE143" s="105">
        <v>656</v>
      </c>
      <c r="AF143" s="105">
        <v>621</v>
      </c>
      <c r="AG143" s="105">
        <v>450</v>
      </c>
      <c r="AH143" s="105">
        <v>300</v>
      </c>
      <c r="AI143" s="105">
        <v>291</v>
      </c>
      <c r="AJ143" s="105">
        <v>899</v>
      </c>
      <c r="AK143" s="105">
        <v>784</v>
      </c>
      <c r="AL143" s="105">
        <v>695</v>
      </c>
      <c r="AM143" s="105">
        <v>496</v>
      </c>
      <c r="AN143" s="105">
        <v>489</v>
      </c>
      <c r="AO143" s="105">
        <v>512</v>
      </c>
      <c r="AP143" s="105">
        <v>565</v>
      </c>
      <c r="AQ143" s="105">
        <v>558</v>
      </c>
      <c r="AR143" s="105">
        <v>565</v>
      </c>
      <c r="AS143" s="105">
        <v>595</v>
      </c>
      <c r="AT143" s="105">
        <v>597</v>
      </c>
      <c r="AU143" s="105">
        <v>617</v>
      </c>
      <c r="AV143" s="105">
        <v>530</v>
      </c>
      <c r="AW143" s="105">
        <v>540</v>
      </c>
      <c r="AX143" s="105">
        <v>550</v>
      </c>
      <c r="AY143" s="105">
        <v>520</v>
      </c>
      <c r="AZ143" s="105">
        <v>523</v>
      </c>
      <c r="BA143" s="105">
        <v>543</v>
      </c>
      <c r="BB143" s="105">
        <v>1312</v>
      </c>
      <c r="BC143" s="105">
        <v>1348</v>
      </c>
      <c r="BD143" s="105">
        <v>1323</v>
      </c>
      <c r="BE143" s="105">
        <v>134</v>
      </c>
      <c r="BF143" s="105">
        <v>123</v>
      </c>
      <c r="BG143" s="105">
        <v>195</v>
      </c>
      <c r="BH143" s="105">
        <v>1245</v>
      </c>
      <c r="BI143" s="105">
        <v>946</v>
      </c>
      <c r="BJ143" s="105">
        <v>671</v>
      </c>
      <c r="BK143" s="105">
        <v>396</v>
      </c>
      <c r="BL143" s="105">
        <v>394</v>
      </c>
      <c r="BM143" s="105">
        <v>458</v>
      </c>
      <c r="BN143" s="105">
        <v>1249</v>
      </c>
      <c r="BO143" s="105">
        <v>1293</v>
      </c>
      <c r="BP143" s="105">
        <v>1228</v>
      </c>
      <c r="BQ143" s="105">
        <v>1264</v>
      </c>
      <c r="BR143" s="105">
        <v>1399</v>
      </c>
      <c r="BS143" s="105">
        <v>1293</v>
      </c>
      <c r="BT143" s="105">
        <v>1096</v>
      </c>
      <c r="BU143" s="105">
        <v>1088</v>
      </c>
      <c r="BV143" s="105">
        <v>1090</v>
      </c>
      <c r="BW143" s="105">
        <v>2572</v>
      </c>
      <c r="BX143" s="105">
        <v>1751</v>
      </c>
      <c r="BY143" s="105">
        <v>1709</v>
      </c>
      <c r="BZ143" s="105">
        <v>1385</v>
      </c>
      <c r="CA143" s="105">
        <v>1460</v>
      </c>
      <c r="CB143" s="105">
        <v>1293</v>
      </c>
      <c r="CC143" s="105">
        <v>456</v>
      </c>
      <c r="CD143" s="105">
        <v>398</v>
      </c>
      <c r="CE143" s="105">
        <v>1016</v>
      </c>
      <c r="CF143" s="105">
        <v>991</v>
      </c>
      <c r="CG143" s="105">
        <v>1032</v>
      </c>
      <c r="CH143" s="105">
        <v>783</v>
      </c>
      <c r="CI143" s="105">
        <v>1463</v>
      </c>
      <c r="CJ143" s="105">
        <v>2281</v>
      </c>
      <c r="CK143" s="105">
        <v>1849</v>
      </c>
      <c r="CL143" s="105">
        <v>463</v>
      </c>
      <c r="CM143" s="105">
        <v>421</v>
      </c>
      <c r="CN143" s="105">
        <v>429</v>
      </c>
      <c r="CO143" s="105">
        <v>493</v>
      </c>
      <c r="CP143" s="105">
        <v>455</v>
      </c>
      <c r="CQ143" s="105">
        <v>465</v>
      </c>
      <c r="CR143" s="105">
        <v>821</v>
      </c>
      <c r="CS143" s="105">
        <v>827</v>
      </c>
      <c r="CT143" s="105">
        <v>938</v>
      </c>
      <c r="CU143" s="105">
        <v>823</v>
      </c>
      <c r="CV143" s="105">
        <v>809</v>
      </c>
      <c r="CW143" s="105">
        <v>1015</v>
      </c>
      <c r="CX143" s="105">
        <v>205</v>
      </c>
      <c r="CY143" s="105">
        <v>196</v>
      </c>
      <c r="CZ143" s="105">
        <v>219</v>
      </c>
      <c r="DA143" s="105">
        <v>57</v>
      </c>
      <c r="DB143" s="105">
        <v>28</v>
      </c>
      <c r="DC143" s="105">
        <v>14</v>
      </c>
      <c r="DD143" s="127">
        <v>244.5</v>
      </c>
      <c r="DE143" s="105">
        <v>242</v>
      </c>
      <c r="DF143" s="105">
        <v>247</v>
      </c>
      <c r="DG143" s="105">
        <v>185</v>
      </c>
      <c r="DH143" s="105">
        <v>211</v>
      </c>
      <c r="DI143" s="105">
        <v>374</v>
      </c>
      <c r="DJ143" s="105">
        <v>2479</v>
      </c>
      <c r="DK143" s="105">
        <v>2305</v>
      </c>
      <c r="DL143" s="105">
        <v>2312</v>
      </c>
      <c r="DM143" s="105">
        <v>1565</v>
      </c>
      <c r="DN143" s="105">
        <v>1542</v>
      </c>
      <c r="DO143" s="105">
        <v>1608</v>
      </c>
      <c r="DP143" s="105">
        <v>3857</v>
      </c>
      <c r="DQ143" s="105">
        <v>4193</v>
      </c>
      <c r="DR143" s="105">
        <v>2436</v>
      </c>
      <c r="DS143" s="105">
        <v>6344</v>
      </c>
      <c r="DT143" s="105">
        <v>8592</v>
      </c>
      <c r="DU143" s="105">
        <v>8180</v>
      </c>
      <c r="DV143" s="105">
        <v>336</v>
      </c>
      <c r="DW143" s="105">
        <v>345</v>
      </c>
      <c r="DX143" s="105">
        <v>388</v>
      </c>
      <c r="DY143" s="105">
        <v>127</v>
      </c>
      <c r="DZ143" s="105">
        <v>37</v>
      </c>
      <c r="EA143" s="105">
        <v>55</v>
      </c>
      <c r="EB143" s="105">
        <v>467</v>
      </c>
      <c r="EC143" s="105">
        <v>376</v>
      </c>
      <c r="ED143" s="105">
        <v>432</v>
      </c>
      <c r="EE143" s="105">
        <v>433</v>
      </c>
      <c r="EF143" s="105">
        <v>660</v>
      </c>
      <c r="EG143" s="105">
        <v>468</v>
      </c>
      <c r="EH143" s="105">
        <v>432</v>
      </c>
      <c r="EI143" s="105">
        <v>70</v>
      </c>
      <c r="EJ143" s="105">
        <v>76</v>
      </c>
      <c r="EK143" s="105">
        <v>155</v>
      </c>
      <c r="EL143" s="105">
        <v>337</v>
      </c>
      <c r="EM143" s="105">
        <v>452</v>
      </c>
      <c r="EN143" s="105">
        <v>1016</v>
      </c>
      <c r="EO143" s="105">
        <v>1066</v>
      </c>
      <c r="EP143" s="105">
        <v>1059</v>
      </c>
      <c r="EQ143" s="105">
        <v>1112</v>
      </c>
      <c r="ER143" s="105">
        <v>1131</v>
      </c>
      <c r="ES143" s="105">
        <v>1161</v>
      </c>
      <c r="ET143" s="105">
        <v>721</v>
      </c>
      <c r="EU143" s="105">
        <v>612</v>
      </c>
      <c r="EV143" s="105">
        <v>636</v>
      </c>
      <c r="EW143" s="105">
        <v>398</v>
      </c>
      <c r="EX143" s="105">
        <v>398</v>
      </c>
      <c r="EY143" s="105">
        <v>169</v>
      </c>
      <c r="EZ143" s="105">
        <v>142</v>
      </c>
      <c r="FA143" s="105">
        <v>280</v>
      </c>
      <c r="FB143" s="105">
        <v>131</v>
      </c>
      <c r="FC143" s="105">
        <v>502</v>
      </c>
      <c r="FD143" s="105">
        <v>730</v>
      </c>
      <c r="FE143" s="105">
        <v>274</v>
      </c>
    </row>
    <row r="144" spans="2:161">
      <c r="B144" s="105">
        <v>69.5</v>
      </c>
      <c r="C144" s="105">
        <v>190.17</v>
      </c>
      <c r="D144" s="105">
        <v>97.17</v>
      </c>
      <c r="E144" s="105">
        <v>143.66999999999999</v>
      </c>
      <c r="F144" s="105">
        <v>251.17</v>
      </c>
      <c r="G144" s="105">
        <v>288.17</v>
      </c>
      <c r="H144" s="105">
        <v>264.17</v>
      </c>
      <c r="I144" s="105">
        <v>304.17</v>
      </c>
      <c r="J144" s="105">
        <v>246.17</v>
      </c>
      <c r="K144" s="105">
        <v>260.17</v>
      </c>
      <c r="L144" s="105">
        <v>296.17</v>
      </c>
      <c r="M144" s="105">
        <v>261.17</v>
      </c>
      <c r="N144" s="105">
        <v>2036.17</v>
      </c>
      <c r="O144" s="105">
        <v>220.17</v>
      </c>
      <c r="P144" s="105">
        <v>232.17</v>
      </c>
      <c r="Q144" s="105">
        <v>217.17</v>
      </c>
      <c r="R144" s="105">
        <v>328.17</v>
      </c>
      <c r="S144" s="105">
        <v>321.17</v>
      </c>
      <c r="T144" s="105">
        <v>276.17</v>
      </c>
      <c r="U144" s="105">
        <v>196.17</v>
      </c>
      <c r="V144" s="105">
        <v>194.17</v>
      </c>
      <c r="W144" s="105">
        <v>190.17</v>
      </c>
      <c r="X144" s="105">
        <v>4418.17</v>
      </c>
      <c r="Y144" s="105">
        <v>3929.17</v>
      </c>
      <c r="Z144" s="105">
        <v>4907.17</v>
      </c>
      <c r="AA144" s="105">
        <v>2698.17</v>
      </c>
      <c r="AB144" s="105">
        <v>2707.17</v>
      </c>
      <c r="AC144" s="105">
        <v>2666.17</v>
      </c>
      <c r="AD144" s="105">
        <v>611.16999999999996</v>
      </c>
      <c r="AE144" s="105">
        <v>681.17</v>
      </c>
      <c r="AF144" s="105">
        <v>623.16999999999996</v>
      </c>
      <c r="AG144" s="105">
        <v>454.17</v>
      </c>
      <c r="AH144" s="105">
        <v>324.17</v>
      </c>
      <c r="AI144" s="105">
        <v>309.17</v>
      </c>
      <c r="AJ144" s="105">
        <v>897.17</v>
      </c>
      <c r="AK144" s="105">
        <v>787.17</v>
      </c>
      <c r="AL144" s="105">
        <v>669.17</v>
      </c>
      <c r="AM144" s="105">
        <v>483.17</v>
      </c>
      <c r="AN144" s="105">
        <v>480.17</v>
      </c>
      <c r="AO144" s="105">
        <v>532.16999999999996</v>
      </c>
      <c r="AP144" s="105">
        <v>538.16999999999996</v>
      </c>
      <c r="AQ144" s="105">
        <v>554.16999999999996</v>
      </c>
      <c r="AR144" s="105">
        <v>563.16999999999996</v>
      </c>
      <c r="AS144" s="105">
        <v>588.16999999999996</v>
      </c>
      <c r="AT144" s="105">
        <v>586.16999999999996</v>
      </c>
      <c r="AU144" s="105">
        <v>604.16999999999996</v>
      </c>
      <c r="AV144" s="105">
        <v>517.16999999999996</v>
      </c>
      <c r="AW144" s="105">
        <v>530.16999999999996</v>
      </c>
      <c r="AX144" s="105">
        <v>534.16999999999996</v>
      </c>
      <c r="AY144" s="105">
        <v>509.17</v>
      </c>
      <c r="AZ144" s="105">
        <v>501.17</v>
      </c>
      <c r="BA144" s="105">
        <v>526.16999999999996</v>
      </c>
      <c r="BB144" s="105">
        <v>1281.17</v>
      </c>
      <c r="BC144" s="105">
        <v>1343.17</v>
      </c>
      <c r="BD144" s="105">
        <v>1308.17</v>
      </c>
      <c r="BE144" s="105">
        <v>116.17</v>
      </c>
      <c r="BF144" s="105">
        <v>120.17</v>
      </c>
      <c r="BG144" s="105">
        <v>209.17</v>
      </c>
      <c r="BH144" s="105">
        <v>1260.17</v>
      </c>
      <c r="BI144" s="105">
        <v>938.17</v>
      </c>
      <c r="BJ144" s="105">
        <v>680.17</v>
      </c>
      <c r="BK144" s="105">
        <v>376.17</v>
      </c>
      <c r="BL144" s="105">
        <v>407.17</v>
      </c>
      <c r="BM144" s="105">
        <v>446.17</v>
      </c>
      <c r="BN144" s="105">
        <v>1285.17</v>
      </c>
      <c r="BO144" s="105">
        <v>1323.17</v>
      </c>
      <c r="BP144" s="105">
        <v>1266.17</v>
      </c>
      <c r="BQ144" s="105">
        <v>1280.17</v>
      </c>
      <c r="BR144" s="105">
        <v>1428.17</v>
      </c>
      <c r="BS144" s="105">
        <v>1298.17</v>
      </c>
      <c r="BT144" s="105">
        <v>1090.17</v>
      </c>
      <c r="BU144" s="105">
        <v>1132.17</v>
      </c>
      <c r="BV144" s="105">
        <v>1067.17</v>
      </c>
      <c r="BW144" s="105">
        <v>2549.17</v>
      </c>
      <c r="BX144" s="105">
        <v>1737.17</v>
      </c>
      <c r="BY144" s="105">
        <v>1678.17</v>
      </c>
      <c r="BZ144" s="105">
        <v>1379.17</v>
      </c>
      <c r="CA144" s="105">
        <v>1477.17</v>
      </c>
      <c r="CB144" s="105">
        <v>1305.17</v>
      </c>
      <c r="CC144" s="105">
        <v>439.17</v>
      </c>
      <c r="CD144" s="105">
        <v>389.17</v>
      </c>
      <c r="CE144" s="105">
        <v>1019.17</v>
      </c>
      <c r="CF144" s="105">
        <v>979.17</v>
      </c>
      <c r="CG144" s="105">
        <v>1056.17</v>
      </c>
      <c r="CH144" s="105">
        <v>783.17</v>
      </c>
      <c r="CI144" s="105">
        <v>1487.17</v>
      </c>
      <c r="CJ144" s="105">
        <v>2241.17</v>
      </c>
      <c r="CK144" s="105">
        <v>1809.17</v>
      </c>
      <c r="CL144" s="105">
        <v>451.17</v>
      </c>
      <c r="CM144" s="105">
        <v>486.17</v>
      </c>
      <c r="CN144" s="105">
        <v>418.17</v>
      </c>
      <c r="CO144" s="105">
        <v>489.17</v>
      </c>
      <c r="CP144" s="105">
        <v>469.17</v>
      </c>
      <c r="CQ144" s="105">
        <v>459.17</v>
      </c>
      <c r="CR144" s="105">
        <v>807.17</v>
      </c>
      <c r="CS144" s="105">
        <v>842.17</v>
      </c>
      <c r="CT144" s="105">
        <v>948.17</v>
      </c>
      <c r="CU144" s="105">
        <v>832.17</v>
      </c>
      <c r="CV144" s="105">
        <v>791.17</v>
      </c>
      <c r="CW144" s="105">
        <v>1026.17</v>
      </c>
      <c r="CX144" s="105">
        <v>212.17</v>
      </c>
      <c r="CY144" s="105">
        <v>198.17</v>
      </c>
      <c r="CZ144" s="105">
        <v>219.17</v>
      </c>
      <c r="DA144" s="105">
        <v>68.17</v>
      </c>
      <c r="DB144" s="105">
        <v>28.17</v>
      </c>
      <c r="DC144" s="105">
        <v>15.17</v>
      </c>
      <c r="DD144" s="127">
        <v>240.17</v>
      </c>
      <c r="DE144" s="105">
        <v>252.17</v>
      </c>
      <c r="DF144" s="105">
        <v>228.17</v>
      </c>
      <c r="DG144" s="105">
        <v>176.17</v>
      </c>
      <c r="DH144" s="105">
        <v>188.17</v>
      </c>
      <c r="DI144" s="105">
        <v>352.17</v>
      </c>
      <c r="DJ144" s="105">
        <v>2530.17</v>
      </c>
      <c r="DK144" s="105">
        <v>2328.17</v>
      </c>
      <c r="DL144" s="105">
        <v>2353.17</v>
      </c>
      <c r="DM144" s="105">
        <v>1599.17</v>
      </c>
      <c r="DN144" s="105">
        <v>1565.17</v>
      </c>
      <c r="DO144" s="105">
        <v>1629.17</v>
      </c>
      <c r="DP144" s="105">
        <v>3902.17</v>
      </c>
      <c r="DQ144" s="105">
        <v>4140.17</v>
      </c>
      <c r="DR144" s="105">
        <v>2489.17</v>
      </c>
      <c r="DS144" s="105">
        <v>6418.17</v>
      </c>
      <c r="DT144" s="105">
        <v>8498.17</v>
      </c>
      <c r="DU144" s="105">
        <v>8204.17</v>
      </c>
      <c r="DV144" s="105">
        <v>349.17</v>
      </c>
      <c r="DW144" s="105">
        <v>341.17</v>
      </c>
      <c r="DX144" s="105">
        <v>393.17</v>
      </c>
      <c r="DY144" s="105">
        <v>128.16999999999999</v>
      </c>
      <c r="DZ144" s="105">
        <v>36.17</v>
      </c>
      <c r="EA144" s="105">
        <v>48.17</v>
      </c>
      <c r="EB144" s="105">
        <v>467.17</v>
      </c>
      <c r="EC144" s="105">
        <v>368.17</v>
      </c>
      <c r="ED144" s="105">
        <v>397.17</v>
      </c>
      <c r="EE144" s="105">
        <v>433.17</v>
      </c>
      <c r="EF144" s="105">
        <v>646.16999999999996</v>
      </c>
      <c r="EG144" s="105">
        <v>447.17</v>
      </c>
      <c r="EH144" s="105">
        <v>435.17</v>
      </c>
      <c r="EI144" s="105">
        <v>66.17</v>
      </c>
      <c r="EJ144" s="105">
        <v>81.17</v>
      </c>
      <c r="EK144" s="105">
        <v>134.16999999999999</v>
      </c>
      <c r="EL144" s="105">
        <v>322.17</v>
      </c>
      <c r="EM144" s="105">
        <v>432.17</v>
      </c>
      <c r="EN144" s="105">
        <v>990.17</v>
      </c>
      <c r="EO144" s="105">
        <v>1056.17</v>
      </c>
      <c r="EP144" s="105">
        <v>1027.17</v>
      </c>
      <c r="EQ144" s="105">
        <v>1142.17</v>
      </c>
      <c r="ER144" s="105">
        <v>1181.17</v>
      </c>
      <c r="ES144" s="105">
        <v>1128.17</v>
      </c>
      <c r="ET144" s="105">
        <v>726.17</v>
      </c>
      <c r="EU144" s="105">
        <v>617.16999999999996</v>
      </c>
      <c r="EV144" s="105">
        <v>616.16999999999996</v>
      </c>
      <c r="EW144" s="105">
        <v>403.17</v>
      </c>
      <c r="EX144" s="105">
        <v>410.17</v>
      </c>
      <c r="EY144" s="105">
        <v>161.16999999999999</v>
      </c>
      <c r="EZ144" s="105">
        <v>125.17</v>
      </c>
      <c r="FA144" s="105">
        <v>243.17</v>
      </c>
      <c r="FB144" s="105">
        <v>110.17</v>
      </c>
      <c r="FC144" s="105">
        <v>495.17</v>
      </c>
      <c r="FD144" s="105">
        <v>703.17</v>
      </c>
      <c r="FE144" s="105">
        <v>243.17</v>
      </c>
    </row>
    <row r="145" spans="2:161">
      <c r="B145" s="105">
        <v>70</v>
      </c>
      <c r="C145" s="105">
        <v>209.33</v>
      </c>
      <c r="D145" s="105">
        <v>111.33</v>
      </c>
      <c r="E145" s="105">
        <v>160.33000000000001</v>
      </c>
      <c r="F145" s="105">
        <v>251.33</v>
      </c>
      <c r="G145" s="105">
        <v>275.33</v>
      </c>
      <c r="H145" s="105">
        <v>273.33</v>
      </c>
      <c r="I145" s="105">
        <v>307.33</v>
      </c>
      <c r="J145" s="105">
        <v>248.33</v>
      </c>
      <c r="K145" s="105">
        <v>244.33</v>
      </c>
      <c r="L145" s="105">
        <v>304.33</v>
      </c>
      <c r="M145" s="105">
        <v>275.33</v>
      </c>
      <c r="N145" s="105">
        <v>2181.33</v>
      </c>
      <c r="O145" s="105">
        <v>243.33</v>
      </c>
      <c r="P145" s="105">
        <v>247.33</v>
      </c>
      <c r="Q145" s="105">
        <v>222.33</v>
      </c>
      <c r="R145" s="105">
        <v>306.33</v>
      </c>
      <c r="S145" s="105">
        <v>303.33</v>
      </c>
      <c r="T145" s="105">
        <v>257.33</v>
      </c>
      <c r="U145" s="105">
        <v>187.33</v>
      </c>
      <c r="V145" s="105">
        <v>177.33</v>
      </c>
      <c r="W145" s="105">
        <v>183.33</v>
      </c>
      <c r="X145" s="105">
        <v>4364.83</v>
      </c>
      <c r="Y145" s="105">
        <v>3909.33</v>
      </c>
      <c r="Z145" s="105">
        <v>4820.33</v>
      </c>
      <c r="AA145" s="105">
        <v>2729.33</v>
      </c>
      <c r="AB145" s="105">
        <v>2737.33</v>
      </c>
      <c r="AC145" s="105">
        <v>2668.33</v>
      </c>
      <c r="AD145" s="105">
        <v>588.33000000000004</v>
      </c>
      <c r="AE145" s="105">
        <v>646.33000000000004</v>
      </c>
      <c r="AF145" s="105">
        <v>614.33000000000004</v>
      </c>
      <c r="AG145" s="105">
        <v>450.33</v>
      </c>
      <c r="AH145" s="105">
        <v>296.33</v>
      </c>
      <c r="AI145" s="105">
        <v>303.33</v>
      </c>
      <c r="AJ145" s="105">
        <v>918.33</v>
      </c>
      <c r="AK145" s="105">
        <v>787.33</v>
      </c>
      <c r="AL145" s="105">
        <v>673.33</v>
      </c>
      <c r="AM145" s="105">
        <v>490.33</v>
      </c>
      <c r="AN145" s="105">
        <v>494.33</v>
      </c>
      <c r="AO145" s="105">
        <v>510.33</v>
      </c>
      <c r="AP145" s="105">
        <v>564.33000000000004</v>
      </c>
      <c r="AQ145" s="105">
        <v>544.33000000000004</v>
      </c>
      <c r="AR145" s="105">
        <v>554.33000000000004</v>
      </c>
      <c r="AS145" s="105">
        <v>597.33000000000004</v>
      </c>
      <c r="AT145" s="105">
        <v>571.33000000000004</v>
      </c>
      <c r="AU145" s="105">
        <v>598.33000000000004</v>
      </c>
      <c r="AV145" s="105">
        <v>529.33000000000004</v>
      </c>
      <c r="AW145" s="105">
        <v>553.33000000000004</v>
      </c>
      <c r="AX145" s="105">
        <v>542.33000000000004</v>
      </c>
      <c r="AY145" s="105">
        <v>524.33000000000004</v>
      </c>
      <c r="AZ145" s="105">
        <v>522.33000000000004</v>
      </c>
      <c r="BA145" s="105">
        <v>538.33000000000004</v>
      </c>
      <c r="BB145" s="105">
        <v>1300.33</v>
      </c>
      <c r="BC145" s="105">
        <v>1332.33</v>
      </c>
      <c r="BD145" s="105">
        <v>1311.33</v>
      </c>
      <c r="BE145" s="105">
        <v>129.33000000000001</v>
      </c>
      <c r="BF145" s="105">
        <v>122.33</v>
      </c>
      <c r="BG145" s="105">
        <v>204.33</v>
      </c>
      <c r="BH145" s="105">
        <v>1284.33</v>
      </c>
      <c r="BI145" s="105">
        <v>947.33</v>
      </c>
      <c r="BJ145" s="105">
        <v>690.33</v>
      </c>
      <c r="BK145" s="105">
        <v>394.33</v>
      </c>
      <c r="BL145" s="105">
        <v>404.33</v>
      </c>
      <c r="BM145" s="105">
        <v>449.33</v>
      </c>
      <c r="BN145" s="105">
        <v>1231.33</v>
      </c>
      <c r="BO145" s="105">
        <v>1289.33</v>
      </c>
      <c r="BP145" s="105">
        <v>1202.33</v>
      </c>
      <c r="BQ145" s="105">
        <v>1259.33</v>
      </c>
      <c r="BR145" s="105">
        <v>1377.33</v>
      </c>
      <c r="BS145" s="105">
        <v>1259.33</v>
      </c>
      <c r="BT145" s="105">
        <v>1092.33</v>
      </c>
      <c r="BU145" s="105">
        <v>1083.33</v>
      </c>
      <c r="BV145" s="105">
        <v>1096.33</v>
      </c>
      <c r="BW145" s="105">
        <v>2559.33</v>
      </c>
      <c r="BX145" s="105">
        <v>1741.33</v>
      </c>
      <c r="BY145" s="105">
        <v>1737.33</v>
      </c>
      <c r="BZ145" s="105">
        <v>1379.33</v>
      </c>
      <c r="CA145" s="105">
        <v>1473.33</v>
      </c>
      <c r="CB145" s="105">
        <v>1306.33</v>
      </c>
      <c r="CC145" s="105">
        <v>422.33</v>
      </c>
      <c r="CD145" s="105">
        <v>388.33</v>
      </c>
      <c r="CE145" s="105">
        <v>999.33</v>
      </c>
      <c r="CF145" s="105">
        <v>1001.33</v>
      </c>
      <c r="CG145" s="105">
        <v>1038.33</v>
      </c>
      <c r="CH145" s="105">
        <v>799.33</v>
      </c>
      <c r="CI145" s="105">
        <v>1484.33</v>
      </c>
      <c r="CJ145" s="105">
        <v>2316.33</v>
      </c>
      <c r="CK145" s="105">
        <v>1882.33</v>
      </c>
      <c r="CL145" s="105">
        <v>479.33</v>
      </c>
      <c r="CM145" s="105">
        <v>794.33</v>
      </c>
      <c r="CN145" s="105">
        <v>424.33</v>
      </c>
      <c r="CO145" s="105">
        <v>506.33</v>
      </c>
      <c r="CP145" s="105">
        <v>472.33</v>
      </c>
      <c r="CQ145" s="105">
        <v>491.33</v>
      </c>
      <c r="CR145" s="105">
        <v>851.33</v>
      </c>
      <c r="CS145" s="105">
        <v>843.33</v>
      </c>
      <c r="CT145" s="105">
        <v>947.33</v>
      </c>
      <c r="CU145" s="105">
        <v>817.33</v>
      </c>
      <c r="CV145" s="105">
        <v>833.33</v>
      </c>
      <c r="CW145" s="105">
        <v>996.33</v>
      </c>
      <c r="CX145" s="105">
        <v>217.33</v>
      </c>
      <c r="CY145" s="105">
        <v>203.33</v>
      </c>
      <c r="CZ145" s="105">
        <v>225.33</v>
      </c>
      <c r="DA145" s="105">
        <v>65.33</v>
      </c>
      <c r="DB145" s="105">
        <v>26.33</v>
      </c>
      <c r="DC145" s="105">
        <v>17.329999999999998</v>
      </c>
      <c r="DD145" s="127">
        <v>258.33</v>
      </c>
      <c r="DE145" s="105">
        <v>269.33</v>
      </c>
      <c r="DF145" s="105">
        <v>247.33</v>
      </c>
      <c r="DG145" s="105">
        <v>204.33</v>
      </c>
      <c r="DH145" s="105">
        <v>190.33</v>
      </c>
      <c r="DI145" s="105">
        <v>358.33</v>
      </c>
      <c r="DJ145" s="105">
        <v>2483.33</v>
      </c>
      <c r="DK145" s="105">
        <v>2278.33</v>
      </c>
      <c r="DL145" s="105">
        <v>2280.33</v>
      </c>
      <c r="DM145" s="105">
        <v>1566.33</v>
      </c>
      <c r="DN145" s="105">
        <v>1511.33</v>
      </c>
      <c r="DO145" s="105">
        <v>1581.33</v>
      </c>
      <c r="DP145" s="105">
        <v>3864.33</v>
      </c>
      <c r="DQ145" s="105">
        <v>4191.33</v>
      </c>
      <c r="DR145" s="105">
        <v>2461.33</v>
      </c>
      <c r="DS145" s="105">
        <v>6427.33</v>
      </c>
      <c r="DT145" s="105">
        <v>8769.33</v>
      </c>
      <c r="DU145" s="105">
        <v>8326.33</v>
      </c>
      <c r="DV145" s="105">
        <v>353.33</v>
      </c>
      <c r="DW145" s="105">
        <v>366.33</v>
      </c>
      <c r="DX145" s="105">
        <v>410.33</v>
      </c>
      <c r="DY145" s="105">
        <v>128.33000000000001</v>
      </c>
      <c r="DZ145" s="105">
        <v>30.33</v>
      </c>
      <c r="EA145" s="105">
        <v>50.33</v>
      </c>
      <c r="EB145" s="105">
        <v>489.33</v>
      </c>
      <c r="EC145" s="105">
        <v>390.33</v>
      </c>
      <c r="ED145" s="105">
        <v>418.33</v>
      </c>
      <c r="EE145" s="105">
        <v>449.33</v>
      </c>
      <c r="EF145" s="105">
        <v>646.33000000000004</v>
      </c>
      <c r="EG145" s="105">
        <v>470.33</v>
      </c>
      <c r="EH145" s="105">
        <v>434.33</v>
      </c>
      <c r="EI145" s="105">
        <v>66.33</v>
      </c>
      <c r="EJ145" s="105">
        <v>75.33</v>
      </c>
      <c r="EK145" s="105">
        <v>139.33000000000001</v>
      </c>
      <c r="EL145" s="105">
        <v>318.33</v>
      </c>
      <c r="EM145" s="105">
        <v>452.33</v>
      </c>
      <c r="EN145" s="105">
        <v>1014.33</v>
      </c>
      <c r="EO145" s="105">
        <v>1096.33</v>
      </c>
      <c r="EP145" s="105">
        <v>1020.33</v>
      </c>
      <c r="EQ145" s="105">
        <v>1126.33</v>
      </c>
      <c r="ER145" s="105">
        <v>1133.33</v>
      </c>
      <c r="ES145" s="105">
        <v>1187.33</v>
      </c>
      <c r="ET145" s="105">
        <v>737.33</v>
      </c>
      <c r="EU145" s="105">
        <v>620.33000000000004</v>
      </c>
      <c r="EV145" s="105">
        <v>642.33000000000004</v>
      </c>
      <c r="EW145" s="105">
        <v>409.33</v>
      </c>
      <c r="EX145" s="105">
        <v>398.33</v>
      </c>
      <c r="EY145" s="105">
        <v>169.33</v>
      </c>
      <c r="EZ145" s="105">
        <v>129.33000000000001</v>
      </c>
      <c r="FA145" s="105">
        <v>263.33</v>
      </c>
      <c r="FB145" s="105">
        <v>119.33</v>
      </c>
      <c r="FC145" s="105">
        <v>496.33</v>
      </c>
      <c r="FD145" s="105">
        <v>733.33</v>
      </c>
      <c r="FE145" s="105">
        <v>245.33</v>
      </c>
    </row>
    <row r="146" spans="2:161">
      <c r="B146" s="105">
        <v>70.5</v>
      </c>
      <c r="C146" s="105">
        <v>205</v>
      </c>
      <c r="D146" s="105">
        <v>111</v>
      </c>
      <c r="E146" s="105">
        <v>158</v>
      </c>
      <c r="F146" s="105">
        <v>257</v>
      </c>
      <c r="G146" s="105">
        <v>274</v>
      </c>
      <c r="H146" s="105">
        <v>280</v>
      </c>
      <c r="I146" s="105">
        <v>315</v>
      </c>
      <c r="J146" s="105">
        <v>250</v>
      </c>
      <c r="K146" s="105">
        <v>255</v>
      </c>
      <c r="L146" s="105">
        <v>324</v>
      </c>
      <c r="M146" s="105">
        <v>270</v>
      </c>
      <c r="N146" s="105">
        <v>2350</v>
      </c>
      <c r="O146" s="105">
        <v>242</v>
      </c>
      <c r="P146" s="105">
        <v>237</v>
      </c>
      <c r="Q146" s="105">
        <v>228</v>
      </c>
      <c r="R146" s="105">
        <v>308</v>
      </c>
      <c r="S146" s="105">
        <v>304</v>
      </c>
      <c r="T146" s="105">
        <v>260</v>
      </c>
      <c r="U146" s="105">
        <v>196</v>
      </c>
      <c r="V146" s="105">
        <v>189</v>
      </c>
      <c r="W146" s="105">
        <v>180</v>
      </c>
      <c r="X146" s="105">
        <v>4386.5</v>
      </c>
      <c r="Y146" s="105">
        <v>3929</v>
      </c>
      <c r="Z146" s="105">
        <v>4844</v>
      </c>
      <c r="AA146" s="105">
        <v>2853</v>
      </c>
      <c r="AB146" s="105">
        <v>2796</v>
      </c>
      <c r="AC146" s="105">
        <v>2731</v>
      </c>
      <c r="AD146" s="105">
        <v>593</v>
      </c>
      <c r="AE146" s="105">
        <v>650</v>
      </c>
      <c r="AF146" s="105">
        <v>626</v>
      </c>
      <c r="AG146" s="105">
        <v>452</v>
      </c>
      <c r="AH146" s="105">
        <v>304</v>
      </c>
      <c r="AI146" s="105">
        <v>305</v>
      </c>
      <c r="AJ146" s="105">
        <v>935</v>
      </c>
      <c r="AK146" s="105">
        <v>834</v>
      </c>
      <c r="AL146" s="105">
        <v>704</v>
      </c>
      <c r="AM146" s="105">
        <v>516</v>
      </c>
      <c r="AN146" s="105">
        <v>506</v>
      </c>
      <c r="AO146" s="105">
        <v>536</v>
      </c>
      <c r="AP146" s="105">
        <v>538</v>
      </c>
      <c r="AQ146" s="105">
        <v>547</v>
      </c>
      <c r="AR146" s="105">
        <v>527</v>
      </c>
      <c r="AS146" s="105">
        <v>570</v>
      </c>
      <c r="AT146" s="105">
        <v>569</v>
      </c>
      <c r="AU146" s="105">
        <v>589</v>
      </c>
      <c r="AV146" s="105">
        <v>545</v>
      </c>
      <c r="AW146" s="105">
        <v>554</v>
      </c>
      <c r="AX146" s="105">
        <v>547</v>
      </c>
      <c r="AY146" s="105">
        <v>533</v>
      </c>
      <c r="AZ146" s="105">
        <v>524</v>
      </c>
      <c r="BA146" s="105">
        <v>556</v>
      </c>
      <c r="BB146" s="105">
        <v>1306</v>
      </c>
      <c r="BC146" s="105">
        <v>1344</v>
      </c>
      <c r="BD146" s="105">
        <v>1330</v>
      </c>
      <c r="BE146" s="105">
        <v>129</v>
      </c>
      <c r="BF146" s="105">
        <v>111</v>
      </c>
      <c r="BG146" s="105">
        <v>210</v>
      </c>
      <c r="BH146" s="105">
        <v>1290</v>
      </c>
      <c r="BI146" s="105">
        <v>964</v>
      </c>
      <c r="BJ146" s="105">
        <v>701</v>
      </c>
      <c r="BK146" s="105">
        <v>406</v>
      </c>
      <c r="BL146" s="105">
        <v>415</v>
      </c>
      <c r="BM146" s="105">
        <v>452</v>
      </c>
      <c r="BN146" s="105">
        <v>1241</v>
      </c>
      <c r="BO146" s="105">
        <v>1283</v>
      </c>
      <c r="BP146" s="105">
        <v>1228</v>
      </c>
      <c r="BQ146" s="105">
        <v>1249</v>
      </c>
      <c r="BR146" s="105">
        <v>1337</v>
      </c>
      <c r="BS146" s="105">
        <v>1265</v>
      </c>
      <c r="BT146" s="105">
        <v>1098</v>
      </c>
      <c r="BU146" s="105">
        <v>1108</v>
      </c>
      <c r="BV146" s="105">
        <v>1151</v>
      </c>
      <c r="BW146" s="105">
        <v>2623</v>
      </c>
      <c r="BX146" s="105">
        <v>1777</v>
      </c>
      <c r="BY146" s="105">
        <v>1695</v>
      </c>
      <c r="BZ146" s="105">
        <v>1348</v>
      </c>
      <c r="CA146" s="105">
        <v>1456</v>
      </c>
      <c r="CB146" s="105">
        <v>1305</v>
      </c>
      <c r="CC146" s="105">
        <v>426</v>
      </c>
      <c r="CD146" s="105">
        <v>385</v>
      </c>
      <c r="CE146" s="105">
        <v>1005</v>
      </c>
      <c r="CF146" s="105">
        <v>1028</v>
      </c>
      <c r="CG146" s="105">
        <v>1034</v>
      </c>
      <c r="CH146" s="105">
        <v>805</v>
      </c>
      <c r="CI146" s="105">
        <v>1518</v>
      </c>
      <c r="CJ146" s="105">
        <v>2270</v>
      </c>
      <c r="CK146" s="105">
        <v>1889</v>
      </c>
      <c r="CL146" s="105">
        <v>467</v>
      </c>
      <c r="CM146" s="105">
        <v>592</v>
      </c>
      <c r="CN146" s="105">
        <v>433</v>
      </c>
      <c r="CO146" s="105">
        <v>482</v>
      </c>
      <c r="CP146" s="105">
        <v>478</v>
      </c>
      <c r="CQ146" s="105">
        <v>485</v>
      </c>
      <c r="CR146" s="105">
        <v>839</v>
      </c>
      <c r="CS146" s="105">
        <v>833</v>
      </c>
      <c r="CT146" s="105">
        <v>945</v>
      </c>
      <c r="CU146" s="105">
        <v>858</v>
      </c>
      <c r="CV146" s="105">
        <v>825</v>
      </c>
      <c r="CW146" s="105">
        <v>1074</v>
      </c>
      <c r="CX146" s="105">
        <v>211</v>
      </c>
      <c r="CY146" s="105">
        <v>211</v>
      </c>
      <c r="CZ146" s="105">
        <v>231</v>
      </c>
      <c r="DA146" s="105">
        <v>70</v>
      </c>
      <c r="DB146" s="105">
        <v>35</v>
      </c>
      <c r="DC146" s="105">
        <v>18</v>
      </c>
      <c r="DD146" s="127">
        <v>251</v>
      </c>
      <c r="DE146" s="105">
        <v>260</v>
      </c>
      <c r="DF146" s="105">
        <v>242</v>
      </c>
      <c r="DG146" s="105">
        <v>203</v>
      </c>
      <c r="DH146" s="105">
        <v>197</v>
      </c>
      <c r="DI146" s="105">
        <v>372</v>
      </c>
      <c r="DJ146" s="105">
        <v>2464</v>
      </c>
      <c r="DK146" s="105">
        <v>2237</v>
      </c>
      <c r="DL146" s="105">
        <v>2262</v>
      </c>
      <c r="DM146" s="105">
        <v>1541</v>
      </c>
      <c r="DN146" s="105">
        <v>1518</v>
      </c>
      <c r="DO146" s="105">
        <v>1580</v>
      </c>
      <c r="DP146" s="105">
        <v>3928</v>
      </c>
      <c r="DQ146" s="105">
        <v>4172</v>
      </c>
      <c r="DR146" s="105">
        <v>2483</v>
      </c>
      <c r="DS146" s="105">
        <v>6490</v>
      </c>
      <c r="DT146" s="105">
        <v>8754</v>
      </c>
      <c r="DU146" s="105">
        <v>8407</v>
      </c>
      <c r="DV146" s="105">
        <v>347</v>
      </c>
      <c r="DW146" s="105">
        <v>364</v>
      </c>
      <c r="DX146" s="105">
        <v>411</v>
      </c>
      <c r="DY146" s="105">
        <v>134</v>
      </c>
      <c r="DZ146" s="105">
        <v>33</v>
      </c>
      <c r="EA146" s="105">
        <v>46</v>
      </c>
      <c r="EB146" s="105">
        <v>498</v>
      </c>
      <c r="EC146" s="105">
        <v>395</v>
      </c>
      <c r="ED146" s="105">
        <v>439</v>
      </c>
      <c r="EE146" s="105">
        <v>456</v>
      </c>
      <c r="EF146" s="105">
        <v>647</v>
      </c>
      <c r="EG146" s="105">
        <v>460</v>
      </c>
      <c r="EH146" s="105">
        <v>442</v>
      </c>
      <c r="EI146" s="105">
        <v>55</v>
      </c>
      <c r="EJ146" s="105">
        <v>73</v>
      </c>
      <c r="EK146" s="105">
        <v>132</v>
      </c>
      <c r="EL146" s="105">
        <v>296</v>
      </c>
      <c r="EM146" s="105">
        <v>420</v>
      </c>
      <c r="EN146" s="105">
        <v>1024</v>
      </c>
      <c r="EO146" s="105">
        <v>1072</v>
      </c>
      <c r="EP146" s="105">
        <v>1059</v>
      </c>
      <c r="EQ146" s="105">
        <v>1166</v>
      </c>
      <c r="ER146" s="105">
        <v>1136</v>
      </c>
      <c r="ES146" s="105">
        <v>1177</v>
      </c>
      <c r="ET146" s="105">
        <v>718</v>
      </c>
      <c r="EU146" s="105">
        <v>624</v>
      </c>
      <c r="EV146" s="105">
        <v>627</v>
      </c>
      <c r="EW146" s="105">
        <v>394</v>
      </c>
      <c r="EX146" s="105">
        <v>403</v>
      </c>
      <c r="EY146" s="105">
        <v>155</v>
      </c>
      <c r="EZ146" s="105">
        <v>138</v>
      </c>
      <c r="FA146" s="105">
        <v>277</v>
      </c>
      <c r="FB146" s="105">
        <v>118</v>
      </c>
      <c r="FC146" s="105">
        <v>493</v>
      </c>
      <c r="FD146" s="105">
        <v>715</v>
      </c>
      <c r="FE146" s="105">
        <v>248</v>
      </c>
    </row>
    <row r="147" spans="2:161">
      <c r="B147" s="105">
        <v>71</v>
      </c>
      <c r="C147" s="105">
        <v>201.83</v>
      </c>
      <c r="D147" s="105">
        <v>110.83</v>
      </c>
      <c r="E147" s="105">
        <v>156.33000000000001</v>
      </c>
      <c r="F147" s="105">
        <v>254.83</v>
      </c>
      <c r="G147" s="105">
        <v>269.83</v>
      </c>
      <c r="H147" s="105">
        <v>258.83</v>
      </c>
      <c r="I147" s="105">
        <v>315.83</v>
      </c>
      <c r="J147" s="105">
        <v>241.83</v>
      </c>
      <c r="K147" s="105">
        <v>259.83</v>
      </c>
      <c r="L147" s="105">
        <v>294.83</v>
      </c>
      <c r="M147" s="105">
        <v>265.83</v>
      </c>
      <c r="N147" s="105">
        <v>2492.83</v>
      </c>
      <c r="O147" s="105">
        <v>232.83</v>
      </c>
      <c r="P147" s="105">
        <v>235.83</v>
      </c>
      <c r="Q147" s="105">
        <v>216.83</v>
      </c>
      <c r="R147" s="105">
        <v>306.83</v>
      </c>
      <c r="S147" s="105">
        <v>302.83</v>
      </c>
      <c r="T147" s="105">
        <v>266.83</v>
      </c>
      <c r="U147" s="105">
        <v>195.83</v>
      </c>
      <c r="V147" s="105">
        <v>187.83</v>
      </c>
      <c r="W147" s="105">
        <v>178.83</v>
      </c>
      <c r="X147" s="105">
        <v>4359.83</v>
      </c>
      <c r="Y147" s="105">
        <v>3853.83</v>
      </c>
      <c r="Z147" s="105">
        <v>4865.83</v>
      </c>
      <c r="AA147" s="105">
        <v>2784.83</v>
      </c>
      <c r="AB147" s="105">
        <v>2719.83</v>
      </c>
      <c r="AC147" s="105">
        <v>2691.83</v>
      </c>
      <c r="AD147" s="105">
        <v>589.83000000000004</v>
      </c>
      <c r="AE147" s="105">
        <v>654.83000000000004</v>
      </c>
      <c r="AF147" s="105">
        <v>624.83000000000004</v>
      </c>
      <c r="AG147" s="105">
        <v>445.83</v>
      </c>
      <c r="AH147" s="105">
        <v>314.83</v>
      </c>
      <c r="AI147" s="105">
        <v>292.83</v>
      </c>
      <c r="AJ147" s="105">
        <v>894.83</v>
      </c>
      <c r="AK147" s="105">
        <v>789.83</v>
      </c>
      <c r="AL147" s="105">
        <v>675.83</v>
      </c>
      <c r="AM147" s="105">
        <v>491.83</v>
      </c>
      <c r="AN147" s="105">
        <v>474.83</v>
      </c>
      <c r="AO147" s="105">
        <v>511.83</v>
      </c>
      <c r="AP147" s="105">
        <v>554.83000000000004</v>
      </c>
      <c r="AQ147" s="105">
        <v>537.83000000000004</v>
      </c>
      <c r="AR147" s="105">
        <v>561.83000000000004</v>
      </c>
      <c r="AS147" s="105">
        <v>576.83000000000004</v>
      </c>
      <c r="AT147" s="105">
        <v>577.83000000000004</v>
      </c>
      <c r="AU147" s="105">
        <v>584.83000000000004</v>
      </c>
      <c r="AV147" s="105">
        <v>532.83000000000004</v>
      </c>
      <c r="AW147" s="105">
        <v>538.83000000000004</v>
      </c>
      <c r="AX147" s="105">
        <v>540.83000000000004</v>
      </c>
      <c r="AY147" s="105">
        <v>528.83000000000004</v>
      </c>
      <c r="AZ147" s="105">
        <v>508.83</v>
      </c>
      <c r="BA147" s="105">
        <v>535.83000000000004</v>
      </c>
      <c r="BB147" s="105">
        <v>1280.83</v>
      </c>
      <c r="BC147" s="105">
        <v>1343.83</v>
      </c>
      <c r="BD147" s="105">
        <v>1309.83</v>
      </c>
      <c r="BE147" s="105">
        <v>119.83</v>
      </c>
      <c r="BF147" s="105">
        <v>116.83</v>
      </c>
      <c r="BG147" s="105">
        <v>208.83</v>
      </c>
      <c r="BH147" s="105">
        <v>1298.83</v>
      </c>
      <c r="BI147" s="105">
        <v>935.83</v>
      </c>
      <c r="BJ147" s="105">
        <v>674.83</v>
      </c>
      <c r="BK147" s="105">
        <v>393.83</v>
      </c>
      <c r="BL147" s="105">
        <v>381.83</v>
      </c>
      <c r="BM147" s="105">
        <v>430.83</v>
      </c>
      <c r="BN147" s="105">
        <v>1238.83</v>
      </c>
      <c r="BO147" s="105">
        <v>1275.83</v>
      </c>
      <c r="BP147" s="105">
        <v>1219.83</v>
      </c>
      <c r="BQ147" s="105">
        <v>1251.83</v>
      </c>
      <c r="BR147" s="105">
        <v>1348.83</v>
      </c>
      <c r="BS147" s="105">
        <v>1257.83</v>
      </c>
      <c r="BT147" s="105">
        <v>1071.83</v>
      </c>
      <c r="BU147" s="105">
        <v>1060.83</v>
      </c>
      <c r="BV147" s="105">
        <v>1094.83</v>
      </c>
      <c r="BW147" s="105">
        <v>2574.83</v>
      </c>
      <c r="BX147" s="105">
        <v>1758.83</v>
      </c>
      <c r="BY147" s="105">
        <v>1720.83</v>
      </c>
      <c r="BZ147" s="105">
        <v>1385.83</v>
      </c>
      <c r="CA147" s="105">
        <v>1484.83</v>
      </c>
      <c r="CB147" s="105">
        <v>1307.83</v>
      </c>
      <c r="CC147" s="105">
        <v>416.83</v>
      </c>
      <c r="CD147" s="105">
        <v>382.83</v>
      </c>
      <c r="CE147" s="105">
        <v>1024.83</v>
      </c>
      <c r="CF147" s="105">
        <v>1001.83</v>
      </c>
      <c r="CG147" s="105">
        <v>1034.83</v>
      </c>
      <c r="CH147" s="105">
        <v>781.83</v>
      </c>
      <c r="CI147" s="105">
        <v>1484.83</v>
      </c>
      <c r="CJ147" s="105">
        <v>2266.83</v>
      </c>
      <c r="CK147" s="105">
        <v>1884.83</v>
      </c>
      <c r="CL147" s="105">
        <v>470.83</v>
      </c>
      <c r="CM147" s="105">
        <v>435.83</v>
      </c>
      <c r="CN147" s="105">
        <v>431.83</v>
      </c>
      <c r="CO147" s="105">
        <v>469.83</v>
      </c>
      <c r="CP147" s="105">
        <v>468.83</v>
      </c>
      <c r="CQ147" s="105">
        <v>465.83</v>
      </c>
      <c r="CR147" s="105">
        <v>827.83</v>
      </c>
      <c r="CS147" s="105">
        <v>842.83</v>
      </c>
      <c r="CT147" s="105">
        <v>944.83</v>
      </c>
      <c r="CU147" s="105">
        <v>839.83</v>
      </c>
      <c r="CV147" s="105">
        <v>813.83</v>
      </c>
      <c r="CW147" s="105">
        <v>1046.83</v>
      </c>
      <c r="CX147" s="105">
        <v>225.83</v>
      </c>
      <c r="CY147" s="105">
        <v>220.83</v>
      </c>
      <c r="CZ147" s="105">
        <v>240.83</v>
      </c>
      <c r="DA147" s="105">
        <v>58.83</v>
      </c>
      <c r="DB147" s="105">
        <v>30.83</v>
      </c>
      <c r="DC147" s="105">
        <v>16.829999999999998</v>
      </c>
      <c r="DD147" s="127">
        <v>236.83</v>
      </c>
      <c r="DE147" s="105">
        <v>236.83</v>
      </c>
      <c r="DF147" s="105">
        <v>236.83</v>
      </c>
      <c r="DG147" s="105">
        <v>190.83</v>
      </c>
      <c r="DH147" s="105">
        <v>206.83</v>
      </c>
      <c r="DI147" s="105">
        <v>352.83</v>
      </c>
      <c r="DJ147" s="105">
        <v>2440.83</v>
      </c>
      <c r="DK147" s="105">
        <v>2249.83</v>
      </c>
      <c r="DL147" s="105">
        <v>2248.83</v>
      </c>
      <c r="DM147" s="105">
        <v>1547.83</v>
      </c>
      <c r="DN147" s="105">
        <v>1531.83</v>
      </c>
      <c r="DO147" s="105">
        <v>1565.83</v>
      </c>
      <c r="DP147" s="105">
        <v>3882.83</v>
      </c>
      <c r="DQ147" s="105">
        <v>4169.83</v>
      </c>
      <c r="DR147" s="105">
        <v>2428.83</v>
      </c>
      <c r="DS147" s="105">
        <v>6376.83</v>
      </c>
      <c r="DT147" s="105">
        <v>8749.83</v>
      </c>
      <c r="DU147" s="105">
        <v>8195.83</v>
      </c>
      <c r="DV147" s="105">
        <v>365.83</v>
      </c>
      <c r="DW147" s="105">
        <v>375.83</v>
      </c>
      <c r="DX147" s="105">
        <v>411.83</v>
      </c>
      <c r="DY147" s="105">
        <v>137.83000000000001</v>
      </c>
      <c r="DZ147" s="105">
        <v>36.83</v>
      </c>
      <c r="EA147" s="105">
        <v>56.83</v>
      </c>
      <c r="EB147" s="105">
        <v>440.83</v>
      </c>
      <c r="EC147" s="105">
        <v>363.83</v>
      </c>
      <c r="ED147" s="105">
        <v>434.83</v>
      </c>
      <c r="EE147" s="105">
        <v>440.83</v>
      </c>
      <c r="EF147" s="105">
        <v>644.83000000000004</v>
      </c>
      <c r="EG147" s="105">
        <v>469.83</v>
      </c>
      <c r="EH147" s="105">
        <v>435.83</v>
      </c>
      <c r="EI147" s="105">
        <v>54.83</v>
      </c>
      <c r="EJ147" s="105">
        <v>77.83</v>
      </c>
      <c r="EK147" s="105">
        <v>132.83000000000001</v>
      </c>
      <c r="EL147" s="105">
        <v>310.83</v>
      </c>
      <c r="EM147" s="105">
        <v>424.83</v>
      </c>
      <c r="EN147" s="105">
        <v>982.83</v>
      </c>
      <c r="EO147" s="105">
        <v>1080.83</v>
      </c>
      <c r="EP147" s="105">
        <v>1035.83</v>
      </c>
      <c r="EQ147" s="105">
        <v>1162.83</v>
      </c>
      <c r="ER147" s="105">
        <v>1144.83</v>
      </c>
      <c r="ES147" s="105">
        <v>1155.83</v>
      </c>
      <c r="ET147" s="105">
        <v>720.83</v>
      </c>
      <c r="EU147" s="105">
        <v>625.83000000000004</v>
      </c>
      <c r="EV147" s="105">
        <v>624.83000000000004</v>
      </c>
      <c r="EW147" s="105">
        <v>401.83</v>
      </c>
      <c r="EX147" s="105">
        <v>408.83</v>
      </c>
      <c r="EY147" s="105">
        <v>165.83</v>
      </c>
      <c r="EZ147" s="105">
        <v>115.83</v>
      </c>
      <c r="FA147" s="105">
        <v>254.83</v>
      </c>
      <c r="FB147" s="105">
        <v>115.83</v>
      </c>
      <c r="FC147" s="105">
        <v>489.83</v>
      </c>
      <c r="FD147" s="105">
        <v>679.83</v>
      </c>
      <c r="FE147" s="105">
        <v>222.83</v>
      </c>
    </row>
    <row r="148" spans="2:161">
      <c r="B148" s="106">
        <v>71.5</v>
      </c>
      <c r="C148" s="106">
        <v>187.33</v>
      </c>
      <c r="D148" s="106">
        <v>123.33</v>
      </c>
      <c r="E148" s="106">
        <v>155.33000000000001</v>
      </c>
      <c r="F148" s="106">
        <v>246.33</v>
      </c>
      <c r="G148" s="106">
        <v>277.33</v>
      </c>
      <c r="H148" s="106">
        <v>256.33</v>
      </c>
      <c r="I148" s="106">
        <v>325.33</v>
      </c>
      <c r="J148" s="106">
        <v>240.33</v>
      </c>
      <c r="K148" s="106">
        <v>244.33</v>
      </c>
      <c r="L148" s="106">
        <v>308.33</v>
      </c>
      <c r="M148" s="106">
        <v>260.33</v>
      </c>
      <c r="N148" s="106">
        <v>2709.33</v>
      </c>
      <c r="O148" s="106">
        <v>227.33</v>
      </c>
      <c r="P148" s="106">
        <v>244.33</v>
      </c>
      <c r="Q148" s="106">
        <v>222.33</v>
      </c>
      <c r="R148" s="106">
        <v>298.33</v>
      </c>
      <c r="S148" s="106">
        <v>316.33</v>
      </c>
      <c r="T148" s="106">
        <v>259.33</v>
      </c>
      <c r="U148" s="106">
        <v>188.33</v>
      </c>
      <c r="V148" s="106">
        <v>188.33</v>
      </c>
      <c r="W148" s="106">
        <v>176.33</v>
      </c>
      <c r="X148" s="106">
        <v>4363.83</v>
      </c>
      <c r="Y148" s="106">
        <v>3754.33</v>
      </c>
      <c r="Z148" s="106">
        <v>4973.33</v>
      </c>
      <c r="AA148" s="106">
        <v>2818.33</v>
      </c>
      <c r="AB148" s="106">
        <v>2757.33</v>
      </c>
      <c r="AC148" s="106">
        <v>2723.33</v>
      </c>
      <c r="AD148" s="106">
        <v>582.33000000000004</v>
      </c>
      <c r="AE148" s="106">
        <v>624.33000000000004</v>
      </c>
      <c r="AF148" s="106">
        <v>615.33000000000004</v>
      </c>
      <c r="AG148" s="106">
        <v>441.33</v>
      </c>
      <c r="AH148" s="106">
        <v>308.33</v>
      </c>
      <c r="AI148" s="106">
        <v>288.33</v>
      </c>
      <c r="AJ148" s="106">
        <v>912.33</v>
      </c>
      <c r="AK148" s="106">
        <v>778.33</v>
      </c>
      <c r="AL148" s="106">
        <v>679.33</v>
      </c>
      <c r="AM148" s="106">
        <v>499.33</v>
      </c>
      <c r="AN148" s="106">
        <v>486.33</v>
      </c>
      <c r="AO148" s="106">
        <v>495.33</v>
      </c>
      <c r="AP148" s="106">
        <v>519.33000000000004</v>
      </c>
      <c r="AQ148" s="106">
        <v>506.33</v>
      </c>
      <c r="AR148" s="106">
        <v>510.33</v>
      </c>
      <c r="AS148" s="106">
        <v>550.33000000000004</v>
      </c>
      <c r="AT148" s="106">
        <v>524.33000000000004</v>
      </c>
      <c r="AU148" s="106">
        <v>549.33000000000004</v>
      </c>
      <c r="AV148" s="106">
        <v>538.33000000000004</v>
      </c>
      <c r="AW148" s="106">
        <v>537.33000000000004</v>
      </c>
      <c r="AX148" s="106">
        <v>538.33000000000004</v>
      </c>
      <c r="AY148" s="106">
        <v>513.33000000000004</v>
      </c>
      <c r="AZ148" s="106">
        <v>529.33000000000004</v>
      </c>
      <c r="BA148" s="106">
        <v>541.33000000000004</v>
      </c>
      <c r="BB148" s="106">
        <v>1254.33</v>
      </c>
      <c r="BC148" s="106">
        <v>1253.33</v>
      </c>
      <c r="BD148" s="106">
        <v>1258.33</v>
      </c>
      <c r="BE148" s="106">
        <v>115.33</v>
      </c>
      <c r="BF148" s="106">
        <v>104.33</v>
      </c>
      <c r="BG148" s="106">
        <v>206.33</v>
      </c>
      <c r="BH148" s="106">
        <v>1304.33</v>
      </c>
      <c r="BI148" s="106">
        <v>935.33</v>
      </c>
      <c r="BJ148" s="106">
        <v>700.33</v>
      </c>
      <c r="BK148" s="106">
        <v>386.33</v>
      </c>
      <c r="BL148" s="106">
        <v>397.33</v>
      </c>
      <c r="BM148" s="106">
        <v>433.33</v>
      </c>
      <c r="BN148" s="106">
        <v>1202.33</v>
      </c>
      <c r="BO148" s="106">
        <v>1255.33</v>
      </c>
      <c r="BP148" s="106">
        <v>1189.33</v>
      </c>
      <c r="BQ148" s="106">
        <v>1227.33</v>
      </c>
      <c r="BR148" s="106">
        <v>1314.33</v>
      </c>
      <c r="BS148" s="106">
        <v>1241.33</v>
      </c>
      <c r="BT148" s="106">
        <v>1099.33</v>
      </c>
      <c r="BU148" s="106">
        <v>1065.33</v>
      </c>
      <c r="BV148" s="106">
        <v>1089.33</v>
      </c>
      <c r="BW148" s="106">
        <v>2615.33</v>
      </c>
      <c r="BX148" s="106">
        <v>1813.33</v>
      </c>
      <c r="BY148" s="106">
        <v>1729.33</v>
      </c>
      <c r="BZ148" s="106">
        <v>1346.33</v>
      </c>
      <c r="CA148" s="106">
        <v>1424.33</v>
      </c>
      <c r="CB148" s="106">
        <v>1248.33</v>
      </c>
      <c r="CC148" s="106">
        <v>371.33</v>
      </c>
      <c r="CD148" s="106">
        <v>346.33</v>
      </c>
      <c r="CE148" s="106">
        <v>954.33</v>
      </c>
      <c r="CF148" s="106">
        <v>1010.33</v>
      </c>
      <c r="CG148" s="106">
        <v>1020.33</v>
      </c>
      <c r="CH148" s="106">
        <v>775.33</v>
      </c>
      <c r="CI148" s="106">
        <v>1499.33</v>
      </c>
      <c r="CJ148" s="106">
        <v>2358.33</v>
      </c>
      <c r="CK148" s="106">
        <v>1872.33</v>
      </c>
      <c r="CL148" s="106">
        <v>444.33</v>
      </c>
      <c r="CM148" s="106">
        <v>407.33</v>
      </c>
      <c r="CN148" s="106">
        <v>407.33</v>
      </c>
      <c r="CO148" s="106">
        <v>466.33</v>
      </c>
      <c r="CP148" s="106">
        <v>456.33</v>
      </c>
      <c r="CQ148" s="106">
        <v>466.33</v>
      </c>
      <c r="CR148" s="106">
        <v>871.33</v>
      </c>
      <c r="CS148" s="106">
        <v>842.33</v>
      </c>
      <c r="CT148" s="106">
        <v>936.33</v>
      </c>
      <c r="CU148" s="106">
        <v>839.33</v>
      </c>
      <c r="CV148" s="106">
        <v>850.33</v>
      </c>
      <c r="CW148" s="106">
        <v>1050.33</v>
      </c>
      <c r="CX148" s="106">
        <v>211.33</v>
      </c>
      <c r="CY148" s="106">
        <v>208.33</v>
      </c>
      <c r="CZ148" s="106">
        <v>208.33</v>
      </c>
      <c r="DA148" s="106">
        <v>46.33</v>
      </c>
      <c r="DB148" s="106">
        <v>12.33</v>
      </c>
      <c r="DC148" s="106">
        <v>1.33</v>
      </c>
      <c r="DD148" s="128">
        <v>244.82999999999998</v>
      </c>
      <c r="DE148" s="106">
        <v>258.33</v>
      </c>
      <c r="DF148" s="106">
        <v>231.33</v>
      </c>
      <c r="DG148" s="106">
        <v>192.33</v>
      </c>
      <c r="DH148" s="106">
        <v>194.33</v>
      </c>
      <c r="DI148" s="106">
        <v>342.33</v>
      </c>
      <c r="DJ148" s="106">
        <v>2422.33</v>
      </c>
      <c r="DK148" s="106">
        <v>2217.33</v>
      </c>
      <c r="DL148" s="106">
        <v>2221.33</v>
      </c>
      <c r="DM148" s="106">
        <v>1528.33</v>
      </c>
      <c r="DN148" s="106">
        <v>1483.33</v>
      </c>
      <c r="DO148" s="106">
        <v>1547.33</v>
      </c>
      <c r="DP148" s="106">
        <v>3924.33</v>
      </c>
      <c r="DQ148" s="106">
        <v>4144.33</v>
      </c>
      <c r="DR148" s="106">
        <v>2470.33</v>
      </c>
      <c r="DS148" s="106">
        <v>6467.33</v>
      </c>
      <c r="DT148" s="106">
        <v>8877.33</v>
      </c>
      <c r="DU148" s="106">
        <v>8297.33</v>
      </c>
      <c r="DV148" s="106">
        <v>362.33</v>
      </c>
      <c r="DW148" s="106">
        <v>352.33</v>
      </c>
      <c r="DX148" s="106">
        <v>381.33</v>
      </c>
      <c r="DY148" s="106">
        <v>118.33</v>
      </c>
      <c r="DZ148" s="106">
        <v>31.33</v>
      </c>
      <c r="EA148" s="106">
        <v>28.33</v>
      </c>
      <c r="EB148" s="106">
        <v>452.33</v>
      </c>
      <c r="EC148" s="106">
        <v>384.33</v>
      </c>
      <c r="ED148" s="106">
        <v>405.33</v>
      </c>
      <c r="EE148" s="106">
        <v>435.33</v>
      </c>
      <c r="EF148" s="106">
        <v>626.33000000000004</v>
      </c>
      <c r="EG148" s="106">
        <v>461.33</v>
      </c>
      <c r="EH148" s="106">
        <v>395.33</v>
      </c>
      <c r="EI148" s="106">
        <v>34.33</v>
      </c>
      <c r="EJ148" s="106">
        <v>47.33</v>
      </c>
      <c r="EK148" s="106">
        <v>105.33</v>
      </c>
      <c r="EL148" s="106">
        <v>279.33</v>
      </c>
      <c r="EM148" s="106">
        <v>402.33</v>
      </c>
      <c r="EN148" s="106">
        <v>986.33</v>
      </c>
      <c r="EO148" s="106">
        <v>1066.33</v>
      </c>
      <c r="EP148" s="106">
        <v>1049.33</v>
      </c>
      <c r="EQ148" s="106">
        <v>1107.33</v>
      </c>
      <c r="ER148" s="106">
        <v>1165.33</v>
      </c>
      <c r="ES148" s="106">
        <v>1174.33</v>
      </c>
      <c r="ET148" s="106">
        <v>691.33</v>
      </c>
      <c r="EU148" s="106">
        <v>581.33000000000004</v>
      </c>
      <c r="EV148" s="106">
        <v>603.33000000000004</v>
      </c>
      <c r="EW148" s="106">
        <v>375.33</v>
      </c>
      <c r="EX148" s="106">
        <v>377.33</v>
      </c>
      <c r="EY148" s="106">
        <v>134.33000000000001</v>
      </c>
      <c r="EZ148" s="106">
        <v>109.33</v>
      </c>
      <c r="FA148" s="106">
        <v>277.33</v>
      </c>
      <c r="FB148" s="106">
        <v>102.33</v>
      </c>
      <c r="FC148" s="106">
        <v>500.33</v>
      </c>
      <c r="FD148" s="106">
        <v>698.33</v>
      </c>
      <c r="FE148" s="106">
        <v>222.33</v>
      </c>
    </row>
  </sheetData>
  <mergeCells count="53">
    <mergeCell ref="U3:W3"/>
    <mergeCell ref="F3:H3"/>
    <mergeCell ref="I3:K3"/>
    <mergeCell ref="L3:N3"/>
    <mergeCell ref="O3:Q3"/>
    <mergeCell ref="R3:T3"/>
    <mergeCell ref="BE3:BG3"/>
    <mergeCell ref="X3:Z3"/>
    <mergeCell ref="AA3:AC3"/>
    <mergeCell ref="AD3:AF3"/>
    <mergeCell ref="AG3:AI3"/>
    <mergeCell ref="AJ3:AL3"/>
    <mergeCell ref="AM3:AO3"/>
    <mergeCell ref="AP3:AR3"/>
    <mergeCell ref="AS3:AU3"/>
    <mergeCell ref="AV3:AX3"/>
    <mergeCell ref="AY3:BA3"/>
    <mergeCell ref="BB3:BD3"/>
    <mergeCell ref="CO3:CQ3"/>
    <mergeCell ref="BH3:BJ3"/>
    <mergeCell ref="BK3:BM3"/>
    <mergeCell ref="BN3:BP3"/>
    <mergeCell ref="BQ3:BS3"/>
    <mergeCell ref="BT3:BV3"/>
    <mergeCell ref="BW3:BY3"/>
    <mergeCell ref="BZ3:CB3"/>
    <mergeCell ref="CC3:CE3"/>
    <mergeCell ref="CF3:CH3"/>
    <mergeCell ref="CI3:CK3"/>
    <mergeCell ref="CL3:CN3"/>
    <mergeCell ref="DY3:EA3"/>
    <mergeCell ref="CR3:CT3"/>
    <mergeCell ref="CU3:CW3"/>
    <mergeCell ref="CX3:CZ3"/>
    <mergeCell ref="DA3:DC3"/>
    <mergeCell ref="DD3:DF3"/>
    <mergeCell ref="DG3:DI3"/>
    <mergeCell ref="ET3:EV3"/>
    <mergeCell ref="EW3:EY3"/>
    <mergeCell ref="EZ3:FB3"/>
    <mergeCell ref="FC3:FE3"/>
    <mergeCell ref="C3:E3"/>
    <mergeCell ref="EB3:ED3"/>
    <mergeCell ref="EE3:EG3"/>
    <mergeCell ref="EH3:EJ3"/>
    <mergeCell ref="EK3:EM3"/>
    <mergeCell ref="EN3:EP3"/>
    <mergeCell ref="EQ3:ES3"/>
    <mergeCell ref="DJ3:DL3"/>
    <mergeCell ref="DM3:DO3"/>
    <mergeCell ref="DP3:DR3"/>
    <mergeCell ref="DS3:DU3"/>
    <mergeCell ref="DV3:DX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4DAA0-856E-45B9-B644-07B927F2B758}">
  <dimension ref="B1:I61"/>
  <sheetViews>
    <sheetView zoomScale="85" zoomScaleNormal="85" workbookViewId="0">
      <selection activeCell="J27" sqref="J27"/>
    </sheetView>
  </sheetViews>
  <sheetFormatPr defaultRowHeight="15"/>
  <cols>
    <col min="2" max="2" width="17.7109375" customWidth="1"/>
    <col min="4" max="4" width="15.7109375" customWidth="1"/>
    <col min="5" max="5" width="12.7109375" customWidth="1"/>
    <col min="6" max="6" width="13.140625" customWidth="1"/>
    <col min="7" max="7" width="11.5703125" customWidth="1"/>
    <col min="8" max="8" width="12" customWidth="1"/>
  </cols>
  <sheetData>
    <row r="1" spans="2:9">
      <c r="B1" s="3" t="s">
        <v>3058</v>
      </c>
    </row>
    <row r="2" spans="2:9" ht="18">
      <c r="B2" s="183" t="s">
        <v>1372</v>
      </c>
      <c r="C2" s="183" t="s">
        <v>1373</v>
      </c>
      <c r="D2" s="183" t="s">
        <v>1374</v>
      </c>
      <c r="E2" s="183" t="s">
        <v>1375</v>
      </c>
      <c r="F2" s="183"/>
      <c r="G2" s="185" t="s">
        <v>1376</v>
      </c>
      <c r="H2" s="185"/>
    </row>
    <row r="3" spans="2:9">
      <c r="B3" s="184"/>
      <c r="C3" s="184"/>
      <c r="D3" s="184"/>
      <c r="E3" s="88" t="s">
        <v>1129</v>
      </c>
      <c r="F3" s="88" t="s">
        <v>1130</v>
      </c>
      <c r="G3" s="88" t="s">
        <v>1129</v>
      </c>
      <c r="H3" s="88" t="s">
        <v>1130</v>
      </c>
    </row>
    <row r="4" spans="2:9">
      <c r="B4" s="4" t="s">
        <v>1377</v>
      </c>
      <c r="C4" s="89" t="s">
        <v>1378</v>
      </c>
      <c r="D4" s="89" t="s">
        <v>1379</v>
      </c>
      <c r="E4" s="8">
        <v>0.43501329999999999</v>
      </c>
      <c r="F4" s="129">
        <v>0.44799219999999995</v>
      </c>
      <c r="G4" s="129">
        <v>0.31769799999999998</v>
      </c>
      <c r="H4" s="129">
        <v>0.32408199999999998</v>
      </c>
    </row>
    <row r="5" spans="2:9">
      <c r="B5" s="88"/>
      <c r="C5" s="88" t="s">
        <v>1380</v>
      </c>
      <c r="D5" s="88" t="s">
        <v>1381</v>
      </c>
      <c r="E5" s="130">
        <v>0.71772760000000002</v>
      </c>
      <c r="F5" s="131">
        <v>0.74048769999999997</v>
      </c>
      <c r="G5" s="10">
        <v>0</v>
      </c>
      <c r="H5" s="10">
        <v>0</v>
      </c>
    </row>
    <row r="6" spans="2:9">
      <c r="B6" s="4" t="s">
        <v>1382</v>
      </c>
      <c r="C6" s="11" t="s">
        <v>1383</v>
      </c>
      <c r="D6" s="11" t="s">
        <v>1384</v>
      </c>
      <c r="E6" s="129">
        <v>0.57389999999999997</v>
      </c>
      <c r="F6" s="129">
        <v>0.57230000000000003</v>
      </c>
      <c r="G6" s="129">
        <v>1.9241999999999999</v>
      </c>
      <c r="H6" s="129">
        <v>2.0725500000000001</v>
      </c>
    </row>
    <row r="7" spans="2:9">
      <c r="B7" s="4"/>
      <c r="C7" s="132" t="s">
        <v>1385</v>
      </c>
      <c r="D7" s="132" t="s">
        <v>1386</v>
      </c>
      <c r="E7" s="12">
        <v>0.57731094999999999</v>
      </c>
      <c r="F7" s="131">
        <v>0.57834550000000007</v>
      </c>
      <c r="G7" s="131">
        <v>17.94725</v>
      </c>
      <c r="H7" s="131">
        <v>13.622850000000001</v>
      </c>
    </row>
    <row r="8" spans="2:9">
      <c r="B8" s="2" t="s">
        <v>1387</v>
      </c>
      <c r="C8" s="13" t="s">
        <v>1388</v>
      </c>
      <c r="D8" s="13" t="s">
        <v>1389</v>
      </c>
      <c r="E8" s="133">
        <v>0.5827</v>
      </c>
      <c r="F8" s="129">
        <v>0.58240000000000003</v>
      </c>
      <c r="G8" s="129">
        <v>0</v>
      </c>
      <c r="H8" s="129">
        <v>0</v>
      </c>
      <c r="I8" s="134"/>
    </row>
    <row r="9" spans="2:9">
      <c r="B9" s="6"/>
      <c r="C9" s="135" t="s">
        <v>1385</v>
      </c>
      <c r="D9" s="135" t="s">
        <v>1386</v>
      </c>
      <c r="E9" s="12">
        <v>0.57731094999999999</v>
      </c>
      <c r="F9" s="131">
        <v>0.57834550000000007</v>
      </c>
      <c r="G9" s="131">
        <v>0</v>
      </c>
      <c r="H9" s="131">
        <v>0</v>
      </c>
      <c r="I9" s="134"/>
    </row>
    <row r="10" spans="2:9">
      <c r="B10" s="2" t="s">
        <v>1390</v>
      </c>
      <c r="C10" s="136" t="s">
        <v>1391</v>
      </c>
      <c r="D10" s="136" t="s">
        <v>1392</v>
      </c>
      <c r="E10" s="133">
        <v>0.63739999999999997</v>
      </c>
      <c r="F10" s="129">
        <v>0.62029999999999996</v>
      </c>
      <c r="G10" s="129">
        <v>0.42857500000000004</v>
      </c>
      <c r="H10" s="129">
        <v>0.50126499999999996</v>
      </c>
      <c r="I10" s="134"/>
    </row>
    <row r="11" spans="2:9">
      <c r="B11" s="4"/>
      <c r="C11" s="132" t="s">
        <v>1385</v>
      </c>
      <c r="D11" s="132" t="s">
        <v>1386</v>
      </c>
      <c r="E11" s="14">
        <v>0.57731094999999999</v>
      </c>
      <c r="F11" s="90">
        <v>0.57834550000000007</v>
      </c>
      <c r="G11" s="90">
        <v>1.8918350000000002</v>
      </c>
      <c r="H11" s="90">
        <v>1.1859300000000002</v>
      </c>
      <c r="I11" s="134"/>
    </row>
    <row r="12" spans="2:9">
      <c r="B12" s="89"/>
      <c r="C12" s="89" t="s">
        <v>155</v>
      </c>
      <c r="D12" s="89" t="s">
        <v>1393</v>
      </c>
      <c r="E12" s="137">
        <v>0.66543580000000002</v>
      </c>
      <c r="F12" s="90">
        <v>0.66402505000000001</v>
      </c>
      <c r="G12" s="15">
        <v>32.195880000000002</v>
      </c>
      <c r="H12" s="15">
        <v>28.919145</v>
      </c>
      <c r="I12" s="138"/>
    </row>
    <row r="13" spans="2:9">
      <c r="B13" s="88"/>
      <c r="C13" s="88" t="s">
        <v>1394</v>
      </c>
      <c r="D13" s="88" t="s">
        <v>1381</v>
      </c>
      <c r="E13" s="130">
        <v>0.71772760000000002</v>
      </c>
      <c r="F13" s="131">
        <v>0.74048769999999997</v>
      </c>
      <c r="G13" s="10">
        <v>8.4511700000000012</v>
      </c>
      <c r="H13" s="10">
        <v>9.4407000000000014</v>
      </c>
      <c r="I13" s="138"/>
    </row>
    <row r="14" spans="2:9">
      <c r="B14" s="2" t="s">
        <v>1395</v>
      </c>
      <c r="C14" s="136" t="s">
        <v>1396</v>
      </c>
      <c r="D14" s="136" t="s">
        <v>1397</v>
      </c>
      <c r="E14" s="133">
        <v>0.48180000000000001</v>
      </c>
      <c r="F14" s="129">
        <v>0.47810000000000002</v>
      </c>
      <c r="G14" s="129">
        <v>0</v>
      </c>
      <c r="H14" s="129">
        <v>2.4879999999999999E-2</v>
      </c>
    </row>
    <row r="15" spans="2:9">
      <c r="B15" s="4"/>
      <c r="C15" s="132" t="s">
        <v>1385</v>
      </c>
      <c r="D15" s="132" t="s">
        <v>1386</v>
      </c>
      <c r="E15" s="14">
        <v>0.57731094999999999</v>
      </c>
      <c r="F15" s="90">
        <v>0.57834550000000007</v>
      </c>
      <c r="G15" s="90">
        <v>0.22633</v>
      </c>
      <c r="H15" s="90">
        <v>0.17535999999999999</v>
      </c>
    </row>
    <row r="16" spans="2:9">
      <c r="B16" s="89"/>
      <c r="C16" s="89" t="s">
        <v>156</v>
      </c>
      <c r="D16" s="89" t="s">
        <v>1398</v>
      </c>
      <c r="E16" s="14">
        <v>0.70954525000000002</v>
      </c>
      <c r="F16" s="90">
        <v>0.72995410000000005</v>
      </c>
      <c r="G16" s="90">
        <v>0.46144000000000007</v>
      </c>
      <c r="H16" s="90">
        <v>0.57421</v>
      </c>
      <c r="I16" s="134"/>
    </row>
    <row r="17" spans="2:9">
      <c r="B17" s="89"/>
      <c r="C17" s="89" t="s">
        <v>1399</v>
      </c>
      <c r="D17" s="89" t="s">
        <v>1381</v>
      </c>
      <c r="E17" s="90">
        <v>0.69421509999999997</v>
      </c>
      <c r="F17" s="90">
        <v>0.70916905000000008</v>
      </c>
      <c r="G17" s="90">
        <v>0.46090000000000009</v>
      </c>
      <c r="H17" s="90">
        <v>0.60826000000000002</v>
      </c>
      <c r="I17" s="134"/>
    </row>
    <row r="18" spans="2:9">
      <c r="C18" s="16" t="s">
        <v>1156</v>
      </c>
      <c r="D18" s="17" t="s">
        <v>1400</v>
      </c>
      <c r="E18" s="90">
        <v>0.75111534999999996</v>
      </c>
      <c r="F18" s="90">
        <v>0.75214990000000004</v>
      </c>
      <c r="G18" s="90">
        <v>0.22075000000000003</v>
      </c>
      <c r="H18" s="90">
        <v>0.24079000000000003</v>
      </c>
    </row>
    <row r="19" spans="2:9">
      <c r="B19" s="91"/>
      <c r="C19" s="18" t="s">
        <v>1401</v>
      </c>
      <c r="D19" s="19" t="s">
        <v>1402</v>
      </c>
      <c r="E19" s="131">
        <v>0.77970655</v>
      </c>
      <c r="F19" s="131">
        <v>0.78600789999999998</v>
      </c>
      <c r="G19" s="131">
        <v>0.23008000000000003</v>
      </c>
      <c r="H19" s="131">
        <v>8.385999999999999E-2</v>
      </c>
    </row>
    <row r="20" spans="2:9">
      <c r="B20" s="4" t="s">
        <v>1403</v>
      </c>
      <c r="C20" s="132" t="s">
        <v>1404</v>
      </c>
      <c r="D20" s="132" t="s">
        <v>1405</v>
      </c>
      <c r="E20" s="90">
        <v>0.55969999999999998</v>
      </c>
      <c r="F20" s="90">
        <v>0.5615</v>
      </c>
      <c r="G20" s="90">
        <v>0</v>
      </c>
      <c r="H20" s="90">
        <v>0</v>
      </c>
    </row>
    <row r="21" spans="2:9">
      <c r="B21" s="6"/>
      <c r="C21" s="132" t="s">
        <v>1385</v>
      </c>
      <c r="D21" s="132" t="s">
        <v>1386</v>
      </c>
      <c r="E21" s="14">
        <v>0.57731094999999999</v>
      </c>
      <c r="F21" s="90">
        <v>0.57834550000000007</v>
      </c>
      <c r="G21" s="90">
        <v>0.22659000000000001</v>
      </c>
      <c r="H21" s="90">
        <v>0</v>
      </c>
    </row>
    <row r="22" spans="2:9">
      <c r="B22" s="2" t="s">
        <v>1406</v>
      </c>
      <c r="C22" s="103" t="s">
        <v>1407</v>
      </c>
      <c r="D22" s="103" t="s">
        <v>1408</v>
      </c>
      <c r="E22" s="129">
        <v>0.59207680000000007</v>
      </c>
      <c r="F22" s="129">
        <v>0.57317275000000012</v>
      </c>
      <c r="G22" s="129">
        <v>147.28299999999999</v>
      </c>
      <c r="H22" s="129">
        <v>177.21046000000001</v>
      </c>
    </row>
    <row r="23" spans="2:9">
      <c r="B23" s="89"/>
      <c r="C23" s="89" t="s">
        <v>1385</v>
      </c>
      <c r="D23" s="89" t="s">
        <v>1386</v>
      </c>
      <c r="E23" s="14">
        <v>0.57731094999999999</v>
      </c>
      <c r="F23" s="90">
        <v>0.57834550000000007</v>
      </c>
      <c r="G23" s="90">
        <v>3.1677999999999997</v>
      </c>
      <c r="H23" s="90">
        <v>1.9303299999999997</v>
      </c>
    </row>
    <row r="24" spans="2:9">
      <c r="B24" s="89"/>
      <c r="C24" s="89" t="s">
        <v>163</v>
      </c>
      <c r="D24" s="89" t="s">
        <v>86</v>
      </c>
      <c r="E24" s="90">
        <v>0.44018605</v>
      </c>
      <c r="F24" s="90">
        <v>0.43190964999999998</v>
      </c>
      <c r="G24" s="90">
        <v>3.9237399999999996</v>
      </c>
      <c r="H24" s="90">
        <v>3.1613800000000003</v>
      </c>
    </row>
    <row r="25" spans="2:9">
      <c r="B25" s="89"/>
      <c r="C25" s="89" t="s">
        <v>1409</v>
      </c>
      <c r="D25" s="89" t="s">
        <v>1410</v>
      </c>
      <c r="E25" s="90">
        <v>0.78309234999999999</v>
      </c>
      <c r="F25" s="90">
        <v>0.79738795000000007</v>
      </c>
      <c r="G25" s="90">
        <v>5.4940000000000211E-2</v>
      </c>
      <c r="H25" s="90">
        <v>0</v>
      </c>
    </row>
    <row r="26" spans="2:9">
      <c r="B26" s="89"/>
      <c r="C26" s="89" t="s">
        <v>165</v>
      </c>
      <c r="D26" s="89" t="s">
        <v>1411</v>
      </c>
      <c r="E26" s="90">
        <v>0.34021089999999998</v>
      </c>
      <c r="F26" s="90">
        <v>0.34811110000000001</v>
      </c>
      <c r="G26" s="90">
        <v>34.389390000000006</v>
      </c>
      <c r="H26" s="90">
        <v>30.407160000000005</v>
      </c>
    </row>
    <row r="27" spans="2:9">
      <c r="B27" s="89"/>
      <c r="C27" s="89" t="s">
        <v>1412</v>
      </c>
      <c r="D27" s="89" t="s">
        <v>1413</v>
      </c>
      <c r="E27" s="90">
        <v>0.7611787000000001</v>
      </c>
      <c r="F27" s="90">
        <v>0.76371805000000004</v>
      </c>
      <c r="G27" s="90">
        <v>2.7114400000000005</v>
      </c>
      <c r="H27" s="90">
        <v>1.7183600000000006</v>
      </c>
    </row>
    <row r="28" spans="2:9">
      <c r="B28" s="89"/>
      <c r="C28" s="89" t="s">
        <v>162</v>
      </c>
      <c r="D28" s="89" t="s">
        <v>83</v>
      </c>
      <c r="E28" s="90">
        <v>0.26365419999999995</v>
      </c>
      <c r="F28" s="90">
        <v>0.26092674999999999</v>
      </c>
      <c r="G28" s="90">
        <v>7.3937199999999992</v>
      </c>
      <c r="H28" s="90">
        <v>4.2375999999999996</v>
      </c>
    </row>
    <row r="29" spans="2:9">
      <c r="B29" s="89"/>
      <c r="C29" s="89" t="s">
        <v>1414</v>
      </c>
      <c r="D29" s="89" t="s">
        <v>1415</v>
      </c>
      <c r="E29" s="90">
        <v>0.33061780000000002</v>
      </c>
      <c r="F29" s="90">
        <v>0.33654294999999995</v>
      </c>
      <c r="G29" s="90">
        <v>0</v>
      </c>
      <c r="H29" s="90">
        <v>0</v>
      </c>
    </row>
    <row r="30" spans="2:9">
      <c r="B30" s="89"/>
      <c r="C30" s="89" t="s">
        <v>164</v>
      </c>
      <c r="D30" s="89" t="s">
        <v>1416</v>
      </c>
      <c r="E30" s="90">
        <v>0.22189600000000001</v>
      </c>
      <c r="F30" s="90">
        <v>0.25076935</v>
      </c>
      <c r="G30" s="90">
        <v>0</v>
      </c>
      <c r="H30" s="90">
        <v>2.0264499999999996</v>
      </c>
    </row>
    <row r="31" spans="2:9">
      <c r="B31" s="89"/>
      <c r="C31" s="89" t="s">
        <v>1417</v>
      </c>
      <c r="D31" s="89" t="s">
        <v>1402</v>
      </c>
      <c r="E31" s="90">
        <v>0.79814035000000005</v>
      </c>
      <c r="F31" s="90">
        <v>0.79259140000000006</v>
      </c>
      <c r="G31" s="90">
        <v>0</v>
      </c>
      <c r="H31" s="90">
        <v>0</v>
      </c>
    </row>
    <row r="32" spans="2:9">
      <c r="B32" s="89"/>
      <c r="C32" s="89" t="s">
        <v>161</v>
      </c>
      <c r="D32" s="89" t="s">
        <v>1418</v>
      </c>
      <c r="E32" s="90">
        <v>0.11025865</v>
      </c>
      <c r="F32" s="90">
        <v>0.11242179999999999</v>
      </c>
      <c r="G32" s="90">
        <v>8.0616400000000006</v>
      </c>
      <c r="H32" s="90">
        <v>8.6432499999999983</v>
      </c>
    </row>
    <row r="33" spans="2:8">
      <c r="B33" s="88"/>
      <c r="C33" s="88" t="s">
        <v>1419</v>
      </c>
      <c r="D33" s="88" t="s">
        <v>1420</v>
      </c>
      <c r="E33" s="131">
        <v>0.74095795000000009</v>
      </c>
      <c r="F33" s="131">
        <v>0.74283895000000011</v>
      </c>
      <c r="G33" s="131">
        <v>9.8114500000000007</v>
      </c>
      <c r="H33" s="131">
        <v>6.7152400000000005</v>
      </c>
    </row>
    <row r="34" spans="2:8">
      <c r="B34" s="2" t="s">
        <v>1421</v>
      </c>
      <c r="C34" s="89" t="s">
        <v>157</v>
      </c>
      <c r="D34" s="89" t="s">
        <v>1422</v>
      </c>
      <c r="E34" s="90">
        <v>0.73653760000000001</v>
      </c>
      <c r="F34" s="90">
        <v>0.73042435000000006</v>
      </c>
      <c r="G34" s="90">
        <v>21.006740000000001</v>
      </c>
      <c r="H34" s="90">
        <v>19.10708</v>
      </c>
    </row>
    <row r="35" spans="2:8">
      <c r="B35" s="89"/>
      <c r="C35" s="89" t="s">
        <v>1380</v>
      </c>
      <c r="D35" s="89" t="s">
        <v>1381</v>
      </c>
      <c r="E35" s="137">
        <v>0.71772760000000002</v>
      </c>
      <c r="F35" s="90">
        <v>0.74048769999999997</v>
      </c>
      <c r="G35" s="90">
        <v>6.7762200000000004</v>
      </c>
      <c r="H35" s="90">
        <v>6.0530000000000008</v>
      </c>
    </row>
    <row r="36" spans="2:8">
      <c r="B36" s="89"/>
      <c r="C36" s="132" t="s">
        <v>1423</v>
      </c>
      <c r="D36" s="132" t="s">
        <v>1424</v>
      </c>
      <c r="E36" s="90">
        <v>0.62360000000000004</v>
      </c>
      <c r="F36" s="90">
        <v>0.61890000000000001</v>
      </c>
      <c r="G36" s="90">
        <v>4.4591200000000004</v>
      </c>
      <c r="H36" s="90">
        <v>4.0516399999999999</v>
      </c>
    </row>
    <row r="37" spans="2:8">
      <c r="B37" s="6"/>
      <c r="C37" s="135" t="s">
        <v>1385</v>
      </c>
      <c r="D37" s="135" t="s">
        <v>1386</v>
      </c>
      <c r="E37" s="14">
        <v>0.57731094999999999</v>
      </c>
      <c r="F37" s="90">
        <v>0.57834550000000007</v>
      </c>
      <c r="G37" s="90">
        <v>1.5920000000000001</v>
      </c>
      <c r="H37" s="90">
        <v>1.22136</v>
      </c>
    </row>
    <row r="38" spans="2:8">
      <c r="B38" s="2" t="s">
        <v>1425</v>
      </c>
      <c r="C38" s="89" t="s">
        <v>157</v>
      </c>
      <c r="D38" s="89" t="s">
        <v>1422</v>
      </c>
      <c r="E38" s="129">
        <v>0.73653760000000001</v>
      </c>
      <c r="F38" s="129">
        <v>0.73042435000000006</v>
      </c>
      <c r="G38" s="129">
        <v>28.6051</v>
      </c>
      <c r="H38" s="129">
        <v>19.465700000000002</v>
      </c>
    </row>
    <row r="39" spans="2:8">
      <c r="B39" s="89"/>
      <c r="C39" s="89" t="s">
        <v>1380</v>
      </c>
      <c r="D39" s="89" t="s">
        <v>1381</v>
      </c>
      <c r="E39" s="137">
        <v>0.71772760000000002</v>
      </c>
      <c r="F39" s="90">
        <v>0.74048769999999997</v>
      </c>
      <c r="G39" s="90">
        <v>13.510900000000001</v>
      </c>
      <c r="H39" s="90">
        <v>13.732900000000001</v>
      </c>
    </row>
    <row r="40" spans="2:8">
      <c r="B40" s="89"/>
      <c r="C40" s="132" t="s">
        <v>1423</v>
      </c>
      <c r="D40" s="132" t="s">
        <v>1424</v>
      </c>
      <c r="E40" s="90">
        <v>0.62360000000000004</v>
      </c>
      <c r="F40" s="90">
        <v>0.61890000000000001</v>
      </c>
      <c r="G40" s="90">
        <v>2.9901000000000004</v>
      </c>
      <c r="H40" s="90">
        <v>2.3335000000000004</v>
      </c>
    </row>
    <row r="41" spans="2:8">
      <c r="B41" s="6"/>
      <c r="C41" s="135" t="s">
        <v>1385</v>
      </c>
      <c r="D41" s="135" t="s">
        <v>1386</v>
      </c>
      <c r="E41" s="12">
        <v>0.57731094999999999</v>
      </c>
      <c r="F41" s="131">
        <v>0.57834550000000007</v>
      </c>
      <c r="G41" s="131">
        <v>2.8101000000000003</v>
      </c>
      <c r="H41" s="131">
        <v>1.5221000000000002</v>
      </c>
    </row>
    <row r="42" spans="2:8">
      <c r="B42" s="2" t="s">
        <v>1426</v>
      </c>
      <c r="C42" s="13" t="s">
        <v>1427</v>
      </c>
      <c r="D42" s="13" t="s">
        <v>1428</v>
      </c>
      <c r="E42" s="129">
        <v>0.56540000000000001</v>
      </c>
      <c r="F42" s="129">
        <v>0.57489999999999997</v>
      </c>
      <c r="G42" s="129">
        <v>0.35608000000000006</v>
      </c>
      <c r="H42" s="129">
        <v>0.35794000000000004</v>
      </c>
    </row>
    <row r="43" spans="2:8">
      <c r="B43" s="88"/>
      <c r="C43" s="135" t="s">
        <v>1385</v>
      </c>
      <c r="D43" s="135" t="s">
        <v>1386</v>
      </c>
      <c r="E43" s="12">
        <v>0.57731094999999999</v>
      </c>
      <c r="F43" s="131">
        <v>0.57834550000000007</v>
      </c>
      <c r="G43" s="131">
        <v>0.87046000000000001</v>
      </c>
      <c r="H43" s="131">
        <v>0.54910000000000014</v>
      </c>
    </row>
    <row r="44" spans="2:8">
      <c r="B44" s="2" t="s">
        <v>1429</v>
      </c>
      <c r="C44" s="13" t="s">
        <v>1430</v>
      </c>
      <c r="D44" s="136" t="s">
        <v>1431</v>
      </c>
      <c r="E44" s="129">
        <v>0.57320000000000004</v>
      </c>
      <c r="F44" s="129">
        <v>0.57640000000000002</v>
      </c>
      <c r="G44" s="129">
        <v>40.244</v>
      </c>
      <c r="H44" s="129">
        <v>44.920819999999999</v>
      </c>
    </row>
    <row r="45" spans="2:8">
      <c r="B45" s="6"/>
      <c r="C45" s="135" t="s">
        <v>1385</v>
      </c>
      <c r="D45" s="135" t="s">
        <v>1386</v>
      </c>
      <c r="E45" s="12">
        <v>0.57731094999999999</v>
      </c>
      <c r="F45" s="131">
        <v>0.57834550000000007</v>
      </c>
      <c r="G45" s="131">
        <v>1.3415900000000001</v>
      </c>
      <c r="H45" s="131">
        <v>1.34711</v>
      </c>
    </row>
    <row r="46" spans="2:8" ht="17.25">
      <c r="B46" s="2" t="s">
        <v>1432</v>
      </c>
      <c r="C46" s="136" t="s">
        <v>1433</v>
      </c>
      <c r="D46" s="20" t="s">
        <v>1434</v>
      </c>
      <c r="E46" s="129">
        <v>0.61219999999999997</v>
      </c>
      <c r="F46" s="129">
        <v>0.60270000000000001</v>
      </c>
      <c r="G46" s="129">
        <v>2.0548999999999999</v>
      </c>
      <c r="H46" s="129">
        <v>2.0392000000000001</v>
      </c>
    </row>
    <row r="47" spans="2:8">
      <c r="B47" s="4"/>
      <c r="C47" s="132" t="s">
        <v>1385</v>
      </c>
      <c r="D47" s="132" t="s">
        <v>1386</v>
      </c>
      <c r="E47" s="14">
        <v>0.57731094999999999</v>
      </c>
      <c r="F47" s="90">
        <v>0.57834550000000007</v>
      </c>
      <c r="G47" s="90">
        <v>9.8049000000000017</v>
      </c>
      <c r="H47" s="90">
        <v>2.9573999999999998</v>
      </c>
    </row>
    <row r="48" spans="2:8" ht="17.25">
      <c r="B48" s="89"/>
      <c r="C48" s="132" t="s">
        <v>1435</v>
      </c>
      <c r="D48" s="21" t="s">
        <v>1436</v>
      </c>
      <c r="E48" s="90">
        <v>0.1021</v>
      </c>
      <c r="F48" s="90">
        <v>0.11</v>
      </c>
      <c r="G48" s="90">
        <v>0.79290000000000005</v>
      </c>
      <c r="H48" s="90">
        <v>1.5665</v>
      </c>
    </row>
    <row r="49" spans="2:8">
      <c r="B49" s="89"/>
      <c r="C49" s="132" t="s">
        <v>1385</v>
      </c>
      <c r="D49" s="132" t="s">
        <v>1386</v>
      </c>
      <c r="E49" s="14">
        <v>0.57731094999999999</v>
      </c>
      <c r="F49" s="90">
        <v>0.57834550000000007</v>
      </c>
      <c r="G49" s="90">
        <v>9.8049000000000017</v>
      </c>
      <c r="H49" s="90">
        <v>2.9573999999999998</v>
      </c>
    </row>
    <row r="50" spans="2:8">
      <c r="B50" s="89"/>
      <c r="C50" s="89" t="s">
        <v>1437</v>
      </c>
      <c r="D50" s="89" t="s">
        <v>1438</v>
      </c>
      <c r="E50" s="90">
        <v>0.35083854999999997</v>
      </c>
      <c r="F50" s="90">
        <v>0.35366004999999995</v>
      </c>
      <c r="G50" s="90">
        <v>6.6391</v>
      </c>
      <c r="H50" s="90">
        <v>7.4874000000000001</v>
      </c>
    </row>
    <row r="51" spans="2:8">
      <c r="B51" s="88"/>
      <c r="C51" s="88" t="s">
        <v>1439</v>
      </c>
      <c r="D51" s="88" t="s">
        <v>1415</v>
      </c>
      <c r="E51" s="131">
        <v>0.34039899999999995</v>
      </c>
      <c r="F51" s="131">
        <v>0.34623009999999999</v>
      </c>
      <c r="G51" s="131">
        <v>0.64429999999999998</v>
      </c>
      <c r="H51" s="131">
        <v>0.59429999999999994</v>
      </c>
    </row>
    <row r="52" spans="2:8">
      <c r="B52" s="2" t="s">
        <v>1440</v>
      </c>
      <c r="C52" s="136" t="s">
        <v>1441</v>
      </c>
      <c r="D52" s="136" t="s">
        <v>1442</v>
      </c>
      <c r="E52" s="90">
        <v>0.57440000000000002</v>
      </c>
      <c r="F52" s="90">
        <v>0.5615</v>
      </c>
      <c r="G52" s="90">
        <v>0</v>
      </c>
      <c r="H52" s="90">
        <v>0</v>
      </c>
    </row>
    <row r="53" spans="2:8">
      <c r="B53" s="6"/>
      <c r="C53" s="135" t="s">
        <v>1385</v>
      </c>
      <c r="D53" s="135" t="s">
        <v>1386</v>
      </c>
      <c r="E53" s="14">
        <v>0.57731094999999999</v>
      </c>
      <c r="F53" s="90">
        <v>0.57834550000000007</v>
      </c>
      <c r="G53" s="90">
        <v>0.40098000000000006</v>
      </c>
      <c r="H53" s="90">
        <v>0.34648000000000007</v>
      </c>
    </row>
    <row r="54" spans="2:8">
      <c r="B54" s="2" t="s">
        <v>1443</v>
      </c>
      <c r="C54" s="136" t="s">
        <v>1444</v>
      </c>
      <c r="D54" s="136" t="s">
        <v>1445</v>
      </c>
      <c r="E54" s="129">
        <v>0.61629999999999996</v>
      </c>
      <c r="F54" s="129">
        <v>0.61240000000000006</v>
      </c>
      <c r="G54" s="129">
        <v>2.7880000000000003</v>
      </c>
      <c r="H54" s="129">
        <v>2.3553199999999999</v>
      </c>
    </row>
    <row r="55" spans="2:8">
      <c r="B55" s="4"/>
      <c r="C55" s="132" t="s">
        <v>1385</v>
      </c>
      <c r="D55" s="132" t="s">
        <v>1386</v>
      </c>
      <c r="E55" s="14">
        <v>0.57731094999999999</v>
      </c>
      <c r="F55" s="90">
        <v>0.57834550000000007</v>
      </c>
      <c r="G55" s="90">
        <v>3.2842400000000005</v>
      </c>
      <c r="H55" s="90">
        <v>2.4316399999999998</v>
      </c>
    </row>
    <row r="56" spans="2:8">
      <c r="B56" s="89"/>
      <c r="C56" s="89" t="s">
        <v>159</v>
      </c>
      <c r="D56" s="89" t="s">
        <v>1446</v>
      </c>
      <c r="E56" s="90">
        <v>0.11740645</v>
      </c>
      <c r="F56" s="90">
        <v>0.11242179999999999</v>
      </c>
      <c r="G56" s="90">
        <v>1.11416</v>
      </c>
      <c r="H56" s="90">
        <v>1.88792</v>
      </c>
    </row>
    <row r="57" spans="2:8">
      <c r="B57" s="88"/>
      <c r="C57" s="88" t="s">
        <v>1380</v>
      </c>
      <c r="D57" s="88" t="s">
        <v>1381</v>
      </c>
      <c r="E57" s="130">
        <v>0.71772760000000002</v>
      </c>
      <c r="F57" s="131">
        <v>0.74048769999999997</v>
      </c>
      <c r="G57" s="131">
        <v>12.959840000000002</v>
      </c>
      <c r="H57" s="131">
        <v>13.363840000000001</v>
      </c>
    </row>
    <row r="58" spans="2:8">
      <c r="B58" s="2" t="s">
        <v>1447</v>
      </c>
      <c r="C58" s="136" t="s">
        <v>1444</v>
      </c>
      <c r="D58" s="136" t="s">
        <v>1445</v>
      </c>
      <c r="E58" s="129">
        <v>0.61629999999999996</v>
      </c>
      <c r="F58" s="129">
        <v>0.61240000000000006</v>
      </c>
      <c r="G58" s="129">
        <v>0.27440000000000003</v>
      </c>
      <c r="H58" s="129">
        <v>0.29296000000000005</v>
      </c>
    </row>
    <row r="59" spans="2:8">
      <c r="B59" s="4"/>
      <c r="C59" s="132" t="s">
        <v>1385</v>
      </c>
      <c r="D59" s="132" t="s">
        <v>1386</v>
      </c>
      <c r="E59" s="14">
        <v>0.57731094999999999</v>
      </c>
      <c r="F59" s="90">
        <v>0.57834550000000007</v>
      </c>
      <c r="G59" s="90">
        <v>0.44734000000000002</v>
      </c>
      <c r="H59" s="90">
        <v>0.33264000000000005</v>
      </c>
    </row>
    <row r="60" spans="2:8">
      <c r="B60" s="89"/>
      <c r="C60" s="89" t="s">
        <v>159</v>
      </c>
      <c r="D60" s="89" t="s">
        <v>1446</v>
      </c>
      <c r="E60" s="90">
        <v>0.11740645</v>
      </c>
      <c r="F60" s="90">
        <v>0.11242179999999999</v>
      </c>
      <c r="G60" s="90">
        <v>0.16686000000000001</v>
      </c>
      <c r="H60" s="90">
        <v>0.34226000000000006</v>
      </c>
    </row>
    <row r="61" spans="2:8">
      <c r="B61" s="88"/>
      <c r="C61" s="88" t="s">
        <v>1380</v>
      </c>
      <c r="D61" s="88" t="s">
        <v>1381</v>
      </c>
      <c r="E61" s="130">
        <v>0.71772760000000002</v>
      </c>
      <c r="F61" s="131">
        <v>0.74048769999999997</v>
      </c>
      <c r="G61" s="131">
        <v>1.6947800000000002</v>
      </c>
      <c r="H61" s="131">
        <v>1.9156000000000002</v>
      </c>
    </row>
  </sheetData>
  <mergeCells count="5">
    <mergeCell ref="B2:B3"/>
    <mergeCell ref="C2:C3"/>
    <mergeCell ref="D2:D3"/>
    <mergeCell ref="E2:F2"/>
    <mergeCell ref="G2:H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092DD-186F-43B6-926D-3D16594708A9}">
  <dimension ref="B1:BP470"/>
  <sheetViews>
    <sheetView zoomScaleNormal="100" workbookViewId="0">
      <selection activeCell="H12" sqref="H12"/>
    </sheetView>
  </sheetViews>
  <sheetFormatPr defaultColWidth="9.140625" defaultRowHeight="15"/>
  <cols>
    <col min="1" max="1" width="9.140625" style="22"/>
    <col min="2" max="2" width="10.140625" style="22" customWidth="1"/>
    <col min="3" max="3" width="10.7109375" style="22" customWidth="1"/>
    <col min="4" max="4" width="10" style="22" customWidth="1"/>
    <col min="5" max="5" width="9.85546875" style="22" customWidth="1"/>
    <col min="6" max="6" width="11.42578125" style="22" customWidth="1"/>
    <col min="7" max="7" width="9.28515625" style="22" bestFit="1" customWidth="1"/>
    <col min="8" max="8" width="11" style="22" customWidth="1"/>
    <col min="9" max="9" width="9.28515625" style="22" bestFit="1" customWidth="1"/>
    <col min="10" max="10" width="13.5703125" style="22" customWidth="1"/>
    <col min="11" max="11" width="9.28515625" style="22" bestFit="1" customWidth="1"/>
    <col min="12" max="12" width="11" style="22" customWidth="1"/>
    <col min="13" max="13" width="13.42578125" style="22" customWidth="1"/>
    <col min="14" max="14" width="14.7109375" style="22" customWidth="1"/>
    <col min="15" max="15" width="9.28515625" style="22" bestFit="1" customWidth="1"/>
    <col min="16" max="16" width="11" style="22" customWidth="1"/>
    <col min="17" max="17" width="12.85546875" style="22" customWidth="1"/>
    <col min="18" max="18" width="15.28515625" style="22" customWidth="1"/>
    <col min="19" max="19" width="15.140625" style="22" customWidth="1"/>
    <col min="20" max="20" width="9.28515625" style="22" bestFit="1" customWidth="1"/>
    <col min="21" max="21" width="19.42578125" style="22" customWidth="1"/>
    <col min="22" max="22" width="11" style="22" bestFit="1" customWidth="1"/>
    <col min="23" max="26" width="9.140625" style="22"/>
    <col min="27" max="34" width="9.28515625" style="22" bestFit="1" customWidth="1"/>
    <col min="35" max="36" width="9.140625" style="22"/>
    <col min="37" max="39" width="9.28515625" style="22" bestFit="1" customWidth="1"/>
    <col min="40" max="42" width="9.140625" style="22"/>
    <col min="43" max="43" width="28" style="22" customWidth="1"/>
    <col min="44" max="44" width="10.7109375" style="22" bestFit="1" customWidth="1"/>
    <col min="45" max="45" width="9.28515625" style="22" bestFit="1" customWidth="1"/>
    <col min="46" max="46" width="10.7109375" style="22" bestFit="1" customWidth="1"/>
    <col min="47" max="49" width="9.28515625" style="22" bestFit="1" customWidth="1"/>
    <col min="50" max="50" width="10" style="22" bestFit="1" customWidth="1"/>
    <col min="51" max="51" width="9.28515625" style="22" bestFit="1" customWidth="1"/>
    <col min="52" max="53" width="9.140625" style="22"/>
    <col min="54" max="56" width="9.28515625" style="22" bestFit="1" customWidth="1"/>
    <col min="57" max="59" width="9.140625" style="22"/>
    <col min="60" max="60" width="28.42578125" style="22" customWidth="1"/>
    <col min="61" max="68" width="9.28515625" style="22" bestFit="1" customWidth="1"/>
    <col min="69" max="16384" width="9.140625" style="22"/>
  </cols>
  <sheetData>
    <row r="1" spans="2:20">
      <c r="B1" s="163" t="s">
        <v>3067</v>
      </c>
      <c r="D1" s="74"/>
    </row>
    <row r="2" spans="2:20">
      <c r="B2" s="186" t="s">
        <v>3042</v>
      </c>
      <c r="C2" s="186"/>
      <c r="D2" s="186"/>
      <c r="E2" s="186"/>
      <c r="F2" s="186"/>
      <c r="G2" s="186"/>
      <c r="H2" s="186"/>
      <c r="I2" s="186"/>
      <c r="J2" s="186"/>
      <c r="K2" s="186"/>
      <c r="L2" s="186"/>
      <c r="M2" s="186"/>
      <c r="N2" s="186"/>
      <c r="O2" s="186"/>
      <c r="P2" s="186"/>
      <c r="Q2" s="186"/>
      <c r="R2" s="186"/>
    </row>
    <row r="3" spans="2:20" ht="31.5" customHeight="1">
      <c r="B3" s="186"/>
      <c r="C3" s="186"/>
      <c r="D3" s="186"/>
      <c r="E3" s="186"/>
      <c r="F3" s="186"/>
      <c r="G3" s="186"/>
      <c r="H3" s="186"/>
      <c r="I3" s="186"/>
      <c r="J3" s="186"/>
      <c r="K3" s="186"/>
      <c r="L3" s="186"/>
      <c r="M3" s="186"/>
      <c r="N3" s="186"/>
      <c r="O3" s="186"/>
      <c r="P3" s="186"/>
      <c r="Q3" s="186"/>
      <c r="R3" s="186"/>
    </row>
    <row r="4" spans="2:20">
      <c r="B4" s="65" t="s">
        <v>3068</v>
      </c>
      <c r="O4" s="65"/>
    </row>
    <row r="5" spans="2:20">
      <c r="B5" s="73" t="s">
        <v>1152</v>
      </c>
      <c r="C5" s="73" t="s">
        <v>1508</v>
      </c>
      <c r="D5" s="73" t="s">
        <v>1374</v>
      </c>
      <c r="E5" s="73" t="s">
        <v>1508</v>
      </c>
      <c r="F5" s="73" t="s">
        <v>1374</v>
      </c>
      <c r="O5" s="67"/>
      <c r="P5" s="72"/>
      <c r="Q5" s="72"/>
      <c r="R5" s="67"/>
      <c r="S5" s="67"/>
      <c r="T5" s="66"/>
    </row>
    <row r="6" spans="2:20">
      <c r="B6" s="71" t="s">
        <v>1507</v>
      </c>
      <c r="C6" s="70" t="s">
        <v>1378</v>
      </c>
      <c r="D6" s="70" t="s">
        <v>1473</v>
      </c>
      <c r="E6" s="70" t="s">
        <v>1407</v>
      </c>
      <c r="F6" s="70" t="s">
        <v>1408</v>
      </c>
      <c r="H6" s="65"/>
      <c r="I6" s="64"/>
      <c r="J6" s="64"/>
      <c r="K6" s="65"/>
      <c r="L6" s="64"/>
      <c r="M6" s="140"/>
      <c r="O6" s="66"/>
      <c r="P6" s="64"/>
      <c r="Q6" s="64"/>
      <c r="R6" s="66"/>
      <c r="S6" s="66"/>
      <c r="T6" s="66"/>
    </row>
    <row r="7" spans="2:20">
      <c r="B7" s="67"/>
      <c r="C7" s="66" t="s">
        <v>1394</v>
      </c>
      <c r="D7" s="66" t="s">
        <v>1381</v>
      </c>
      <c r="E7" s="66" t="s">
        <v>1385</v>
      </c>
      <c r="F7" s="66" t="s">
        <v>1386</v>
      </c>
      <c r="H7" s="65"/>
      <c r="I7" s="140"/>
      <c r="J7" s="140"/>
      <c r="K7" s="65"/>
      <c r="O7" s="68"/>
      <c r="P7" s="69"/>
      <c r="Q7" s="69"/>
      <c r="R7" s="68"/>
      <c r="S7" s="66"/>
      <c r="T7" s="66"/>
    </row>
    <row r="8" spans="2:20">
      <c r="B8" s="67" t="s">
        <v>1506</v>
      </c>
      <c r="C8" s="66" t="s">
        <v>1505</v>
      </c>
      <c r="D8" s="66" t="s">
        <v>1438</v>
      </c>
      <c r="E8" s="66" t="s">
        <v>1156</v>
      </c>
      <c r="F8" s="66" t="s">
        <v>1471</v>
      </c>
      <c r="H8" s="65"/>
      <c r="I8" s="64"/>
      <c r="J8" s="64"/>
      <c r="K8" s="65"/>
      <c r="L8" s="140"/>
      <c r="M8" s="140"/>
      <c r="O8" s="66"/>
      <c r="P8" s="64"/>
      <c r="Q8" s="64"/>
      <c r="R8" s="66"/>
      <c r="S8" s="66"/>
      <c r="T8" s="66"/>
    </row>
    <row r="9" spans="2:20">
      <c r="B9" s="67"/>
      <c r="C9" s="66" t="s">
        <v>1439</v>
      </c>
      <c r="D9" s="66" t="s">
        <v>1415</v>
      </c>
      <c r="E9" s="66" t="s">
        <v>1401</v>
      </c>
      <c r="F9" s="66" t="s">
        <v>1402</v>
      </c>
      <c r="H9" s="65"/>
      <c r="I9" s="140"/>
      <c r="J9" s="140"/>
      <c r="K9" s="65"/>
      <c r="O9" s="66"/>
      <c r="P9" s="140"/>
      <c r="Q9" s="140"/>
      <c r="R9" s="66"/>
      <c r="S9" s="66"/>
      <c r="T9" s="66"/>
    </row>
    <row r="10" spans="2:20">
      <c r="B10" s="67" t="s">
        <v>87</v>
      </c>
      <c r="C10" s="66" t="s">
        <v>157</v>
      </c>
      <c r="D10" s="66" t="s">
        <v>85</v>
      </c>
      <c r="E10" s="66" t="s">
        <v>163</v>
      </c>
      <c r="F10" s="66" t="s">
        <v>86</v>
      </c>
      <c r="H10" s="65"/>
      <c r="I10" s="140"/>
      <c r="J10" s="140"/>
      <c r="K10" s="65"/>
      <c r="L10" s="140"/>
      <c r="M10" s="140"/>
      <c r="O10" s="66"/>
      <c r="P10" s="140"/>
      <c r="Q10" s="140"/>
      <c r="R10" s="66"/>
      <c r="S10" s="66"/>
      <c r="T10" s="66"/>
    </row>
    <row r="11" spans="2:20">
      <c r="B11" s="67"/>
      <c r="C11" s="66" t="s">
        <v>1394</v>
      </c>
      <c r="D11" s="66" t="s">
        <v>1504</v>
      </c>
      <c r="E11" s="66" t="s">
        <v>1409</v>
      </c>
      <c r="F11" s="66" t="s">
        <v>1503</v>
      </c>
      <c r="H11" s="65"/>
      <c r="K11" s="65"/>
      <c r="O11" s="68"/>
      <c r="P11" s="69"/>
      <c r="Q11" s="69"/>
      <c r="R11" s="68"/>
      <c r="S11" s="66"/>
      <c r="T11" s="66"/>
    </row>
    <row r="12" spans="2:20" ht="14.25" customHeight="1">
      <c r="B12" s="67" t="s">
        <v>1502</v>
      </c>
      <c r="C12" s="66" t="s">
        <v>159</v>
      </c>
      <c r="D12" s="66" t="s">
        <v>1463</v>
      </c>
      <c r="E12" s="66" t="s">
        <v>165</v>
      </c>
      <c r="F12" s="66" t="s">
        <v>1411</v>
      </c>
      <c r="H12" s="65"/>
      <c r="I12" s="140"/>
      <c r="J12" s="140"/>
      <c r="K12" s="65"/>
      <c r="L12" s="140"/>
      <c r="M12" s="140"/>
      <c r="O12" s="66"/>
      <c r="P12" s="140"/>
      <c r="Q12" s="140"/>
      <c r="R12" s="66"/>
      <c r="S12" s="66"/>
      <c r="T12" s="66"/>
    </row>
    <row r="13" spans="2:20">
      <c r="B13" s="67"/>
      <c r="C13" s="66" t="s">
        <v>1394</v>
      </c>
      <c r="D13" s="66" t="s">
        <v>1381</v>
      </c>
      <c r="E13" s="66" t="s">
        <v>1412</v>
      </c>
      <c r="F13" s="66" t="s">
        <v>1413</v>
      </c>
      <c r="H13" s="65"/>
      <c r="K13" s="65"/>
      <c r="O13" s="66"/>
      <c r="P13" s="140"/>
      <c r="Q13" s="140"/>
      <c r="R13" s="66"/>
      <c r="S13" s="66"/>
      <c r="T13" s="66"/>
    </row>
    <row r="14" spans="2:20">
      <c r="B14" s="67" t="s">
        <v>84</v>
      </c>
      <c r="C14" s="66" t="s">
        <v>156</v>
      </c>
      <c r="D14" s="66" t="s">
        <v>82</v>
      </c>
      <c r="E14" s="66" t="s">
        <v>162</v>
      </c>
      <c r="F14" s="66" t="s">
        <v>83</v>
      </c>
      <c r="H14" s="65"/>
      <c r="I14" s="140"/>
      <c r="J14" s="140"/>
      <c r="K14" s="65"/>
      <c r="L14" s="140"/>
      <c r="M14" s="141"/>
      <c r="O14" s="66"/>
      <c r="P14" s="64"/>
      <c r="Q14" s="64"/>
      <c r="R14" s="66"/>
      <c r="S14" s="66"/>
      <c r="T14" s="66"/>
    </row>
    <row r="15" spans="2:20">
      <c r="B15" s="67"/>
      <c r="C15" s="66" t="s">
        <v>1399</v>
      </c>
      <c r="D15" s="66" t="s">
        <v>1381</v>
      </c>
      <c r="E15" s="66" t="s">
        <v>1414</v>
      </c>
      <c r="F15" s="66" t="s">
        <v>1415</v>
      </c>
      <c r="H15" s="65"/>
      <c r="O15" s="66"/>
      <c r="P15" s="64"/>
      <c r="Q15" s="140"/>
      <c r="R15" s="66"/>
      <c r="S15" s="66"/>
      <c r="T15" s="66"/>
    </row>
    <row r="16" spans="2:20">
      <c r="B16" s="67" t="s">
        <v>1501</v>
      </c>
      <c r="C16" s="66" t="s">
        <v>158</v>
      </c>
      <c r="D16" s="66" t="s">
        <v>1455</v>
      </c>
      <c r="E16" s="66" t="s">
        <v>164</v>
      </c>
      <c r="F16" s="66" t="s">
        <v>1416</v>
      </c>
      <c r="H16" s="65"/>
      <c r="I16" s="140"/>
      <c r="J16" s="140"/>
      <c r="O16" s="66"/>
      <c r="P16" s="140"/>
      <c r="Q16" s="140"/>
      <c r="R16" s="66"/>
      <c r="S16" s="66"/>
      <c r="T16" s="66"/>
    </row>
    <row r="17" spans="2:26">
      <c r="B17" s="67"/>
      <c r="C17" s="66" t="s">
        <v>1394</v>
      </c>
      <c r="D17" s="66" t="s">
        <v>1381</v>
      </c>
      <c r="E17" s="66" t="s">
        <v>1417</v>
      </c>
      <c r="F17" s="66" t="s">
        <v>1402</v>
      </c>
      <c r="H17" s="65"/>
      <c r="O17" s="68"/>
      <c r="P17" s="69"/>
      <c r="Q17" s="69"/>
      <c r="R17" s="68"/>
      <c r="S17" s="66"/>
      <c r="T17" s="66"/>
    </row>
    <row r="18" spans="2:26">
      <c r="B18" s="67" t="s">
        <v>81</v>
      </c>
      <c r="C18" s="66" t="s">
        <v>155</v>
      </c>
      <c r="D18" s="66" t="s">
        <v>79</v>
      </c>
      <c r="E18" s="66" t="s">
        <v>161</v>
      </c>
      <c r="F18" s="66" t="s">
        <v>1418</v>
      </c>
      <c r="H18" s="65"/>
      <c r="I18" s="64"/>
      <c r="J18" s="64"/>
      <c r="O18" s="66"/>
      <c r="P18" s="140"/>
      <c r="Q18" s="140"/>
      <c r="R18" s="66"/>
      <c r="S18" s="66"/>
      <c r="T18" s="66"/>
    </row>
    <row r="19" spans="2:26">
      <c r="B19" s="63"/>
      <c r="C19" s="62" t="s">
        <v>1394</v>
      </c>
      <c r="D19" s="62" t="s">
        <v>1381</v>
      </c>
      <c r="E19" s="62" t="s">
        <v>1419</v>
      </c>
      <c r="F19" s="62" t="s">
        <v>1420</v>
      </c>
      <c r="H19" s="61"/>
      <c r="O19" s="66"/>
      <c r="P19" s="140"/>
      <c r="Q19" s="140"/>
      <c r="R19" s="66"/>
      <c r="S19" s="66"/>
      <c r="T19" s="66"/>
    </row>
    <row r="20" spans="2:26">
      <c r="O20" s="66"/>
      <c r="P20" s="140"/>
      <c r="Q20" s="141"/>
      <c r="R20" s="66"/>
      <c r="S20" s="66"/>
      <c r="T20" s="66"/>
    </row>
    <row r="21" spans="2:26" ht="18">
      <c r="B21" s="41" t="s">
        <v>3069</v>
      </c>
      <c r="C21" s="33"/>
      <c r="D21" s="33"/>
      <c r="E21" s="33"/>
      <c r="F21" s="33"/>
      <c r="G21" s="33"/>
      <c r="H21" s="33"/>
      <c r="I21" s="33"/>
    </row>
    <row r="22" spans="2:26">
      <c r="B22" s="39" t="s">
        <v>160</v>
      </c>
      <c r="C22" s="187" t="s">
        <v>1374</v>
      </c>
      <c r="D22" s="187" t="s">
        <v>1482</v>
      </c>
      <c r="E22" s="187" t="s">
        <v>1500</v>
      </c>
      <c r="F22" s="187"/>
      <c r="G22" s="187" t="s">
        <v>1499</v>
      </c>
      <c r="H22" s="187"/>
      <c r="I22" s="187" t="s">
        <v>1498</v>
      </c>
      <c r="J22" s="187"/>
      <c r="K22" s="187" t="s">
        <v>1497</v>
      </c>
      <c r="L22" s="187"/>
      <c r="M22" s="187" t="s">
        <v>1496</v>
      </c>
      <c r="N22" s="189"/>
      <c r="O22" s="187" t="s">
        <v>1495</v>
      </c>
      <c r="P22" s="187"/>
      <c r="Q22" s="190" t="s">
        <v>1494</v>
      </c>
      <c r="R22" s="190"/>
      <c r="S22" s="187" t="s">
        <v>1493</v>
      </c>
    </row>
    <row r="23" spans="2:26">
      <c r="B23" s="37" t="s">
        <v>187</v>
      </c>
      <c r="C23" s="188"/>
      <c r="D23" s="188"/>
      <c r="E23" s="19" t="s">
        <v>1129</v>
      </c>
      <c r="F23" s="19" t="s">
        <v>1130</v>
      </c>
      <c r="G23" s="19" t="s">
        <v>1129</v>
      </c>
      <c r="H23" s="19" t="s">
        <v>1130</v>
      </c>
      <c r="I23" s="19" t="s">
        <v>1129</v>
      </c>
      <c r="J23" s="19" t="s">
        <v>1130</v>
      </c>
      <c r="K23" s="19" t="s">
        <v>1129</v>
      </c>
      <c r="L23" s="19" t="s">
        <v>1130</v>
      </c>
      <c r="M23" s="19" t="s">
        <v>1129</v>
      </c>
      <c r="N23" s="60" t="s">
        <v>1130</v>
      </c>
      <c r="O23" s="19" t="s">
        <v>1129</v>
      </c>
      <c r="P23" s="19" t="s">
        <v>1130</v>
      </c>
      <c r="Q23" s="19" t="s">
        <v>1129</v>
      </c>
      <c r="R23" s="19" t="s">
        <v>1130</v>
      </c>
      <c r="S23" s="188"/>
    </row>
    <row r="24" spans="2:26">
      <c r="B24" s="53" t="s">
        <v>1380</v>
      </c>
      <c r="C24" s="17" t="s">
        <v>1476</v>
      </c>
      <c r="D24" s="17">
        <v>7.8E-2</v>
      </c>
      <c r="E24" s="34">
        <v>0.41262939999999998</v>
      </c>
      <c r="F24" s="34">
        <v>0.4054816</v>
      </c>
      <c r="G24" s="47">
        <v>0.61568334999999996</v>
      </c>
      <c r="H24" s="47">
        <v>0.61455475000000004</v>
      </c>
      <c r="I24" s="47">
        <v>0.67643965000000006</v>
      </c>
      <c r="J24" s="47">
        <v>0.68603275000000008</v>
      </c>
      <c r="K24" s="34">
        <v>0.71772760000000002</v>
      </c>
      <c r="L24" s="34">
        <v>0.74048769999999997</v>
      </c>
      <c r="M24" s="47">
        <v>0.86435155000000008</v>
      </c>
      <c r="N24" s="52">
        <v>0.88532470000000008</v>
      </c>
      <c r="O24" s="47">
        <f t="shared" ref="O24:O32" si="0">(K24-E24)/(23-10)</f>
        <v>2.346909230769231E-2</v>
      </c>
      <c r="P24" s="47">
        <f t="shared" ref="P24:P32" si="1">(L24-F24)/(23-10)</f>
        <v>2.57697E-2</v>
      </c>
      <c r="Q24" s="47">
        <f t="shared" ref="Q24:Q32" si="2">LN(K24/E24)/(23-10)</f>
        <v>4.2580019717249451E-2</v>
      </c>
      <c r="R24" s="47">
        <f t="shared" ref="R24:R32" si="3">LN(L24/F24)/(23-10)</f>
        <v>4.632565590188404E-2</v>
      </c>
      <c r="S24" s="29" t="s">
        <v>1449</v>
      </c>
      <c r="T24" s="47"/>
      <c r="U24" s="47"/>
      <c r="V24" s="47"/>
      <c r="W24" s="47"/>
      <c r="X24" s="47"/>
      <c r="Y24" s="47"/>
      <c r="Z24" s="47"/>
    </row>
    <row r="25" spans="2:26">
      <c r="B25" s="53" t="s">
        <v>1385</v>
      </c>
      <c r="C25" s="17" t="s">
        <v>1475</v>
      </c>
      <c r="D25" s="17">
        <v>7.8E-2</v>
      </c>
      <c r="E25" s="34">
        <v>0.189919</v>
      </c>
      <c r="F25" s="34">
        <v>0.19038925000000001</v>
      </c>
      <c r="G25" s="47">
        <v>0.43896339999999995</v>
      </c>
      <c r="H25" s="47">
        <v>0.44413614999999995</v>
      </c>
      <c r="I25" s="47">
        <v>0.54053740000000006</v>
      </c>
      <c r="J25" s="47">
        <v>0.53696350000000004</v>
      </c>
      <c r="K25" s="34">
        <v>0.57731094999999999</v>
      </c>
      <c r="L25" s="34">
        <v>0.57834550000000007</v>
      </c>
      <c r="M25" s="47">
        <v>0.76569310000000002</v>
      </c>
      <c r="N25" s="52">
        <v>0.78233995000000001</v>
      </c>
      <c r="O25" s="47">
        <f t="shared" si="0"/>
        <v>2.979938076923077E-2</v>
      </c>
      <c r="P25" s="47">
        <f t="shared" si="1"/>
        <v>2.9842788461538466E-2</v>
      </c>
      <c r="Q25" s="47">
        <f t="shared" si="2"/>
        <v>8.5521797232479491E-2</v>
      </c>
      <c r="R25" s="47">
        <f t="shared" si="3"/>
        <v>8.5469290790480143E-2</v>
      </c>
      <c r="S25" s="29" t="s">
        <v>1449</v>
      </c>
      <c r="T25" s="47"/>
      <c r="U25" s="47"/>
      <c r="V25" s="47"/>
      <c r="W25" s="47"/>
      <c r="X25" s="47"/>
      <c r="Y25" s="47"/>
    </row>
    <row r="26" spans="2:26">
      <c r="B26" s="53" t="s">
        <v>1474</v>
      </c>
      <c r="C26" s="17" t="s">
        <v>1473</v>
      </c>
      <c r="D26" s="17">
        <v>7.8E-2</v>
      </c>
      <c r="E26" s="34">
        <v>6.5208699999999994E-2</v>
      </c>
      <c r="F26" s="34">
        <v>6.586705000000001E-2</v>
      </c>
      <c r="G26" s="47">
        <v>0.22998430000000003</v>
      </c>
      <c r="H26" s="47">
        <v>0.22772710000000002</v>
      </c>
      <c r="I26" s="47">
        <v>0.3501802</v>
      </c>
      <c r="J26" s="47">
        <v>0.35309574999999999</v>
      </c>
      <c r="K26" s="34">
        <v>0.43501329999999999</v>
      </c>
      <c r="L26" s="34">
        <v>0.44799219999999995</v>
      </c>
      <c r="M26" s="47">
        <v>0.64737820000000001</v>
      </c>
      <c r="N26" s="52">
        <v>0.70521895000000001</v>
      </c>
      <c r="O26" s="47">
        <f t="shared" si="0"/>
        <v>2.844650769230769E-2</v>
      </c>
      <c r="P26" s="47">
        <f t="shared" si="1"/>
        <v>2.93942423076923E-2</v>
      </c>
      <c r="Q26" s="47">
        <f t="shared" si="2"/>
        <v>0.14598336228617209</v>
      </c>
      <c r="R26" s="47">
        <f t="shared" si="3"/>
        <v>0.14747211577556552</v>
      </c>
      <c r="S26" s="29" t="s">
        <v>1449</v>
      </c>
      <c r="T26" s="47"/>
      <c r="U26" s="47"/>
      <c r="V26" s="47"/>
      <c r="W26" s="47"/>
      <c r="X26" s="47"/>
      <c r="Y26" s="47"/>
    </row>
    <row r="27" spans="2:26">
      <c r="B27" s="53" t="s">
        <v>1407</v>
      </c>
      <c r="C27" s="17" t="s">
        <v>1408</v>
      </c>
      <c r="D27" s="17">
        <v>7.8E-2</v>
      </c>
      <c r="E27" s="34">
        <v>0.12822219999999998</v>
      </c>
      <c r="F27" s="34">
        <v>0.11646595</v>
      </c>
      <c r="G27" s="47">
        <v>0.30898629999999999</v>
      </c>
      <c r="H27" s="47">
        <v>0.31124350000000001</v>
      </c>
      <c r="I27" s="47">
        <v>0.46924749999999998</v>
      </c>
      <c r="J27" s="47">
        <v>0.47931085000000001</v>
      </c>
      <c r="K27" s="34">
        <v>0.59207680000000007</v>
      </c>
      <c r="L27" s="34">
        <v>0.57317275000000012</v>
      </c>
      <c r="M27" s="47">
        <v>0.79071040000000004</v>
      </c>
      <c r="N27" s="52">
        <v>0.76672765000000009</v>
      </c>
      <c r="O27" s="47">
        <f t="shared" si="0"/>
        <v>3.5681123076923088E-2</v>
      </c>
      <c r="P27" s="47">
        <f t="shared" si="1"/>
        <v>3.5131292307692318E-2</v>
      </c>
      <c r="Q27" s="47">
        <f t="shared" si="2"/>
        <v>0.11768243536753668</v>
      </c>
      <c r="R27" s="47">
        <f t="shared" si="3"/>
        <v>0.12258370762240485</v>
      </c>
      <c r="S27" s="29" t="s">
        <v>1449</v>
      </c>
      <c r="T27" s="47"/>
      <c r="U27" s="47"/>
      <c r="V27" s="47"/>
      <c r="W27" s="47"/>
      <c r="X27" s="47"/>
      <c r="Y27" s="47"/>
    </row>
    <row r="28" spans="2:26">
      <c r="B28" s="53" t="s">
        <v>1437</v>
      </c>
      <c r="C28" s="17" t="s">
        <v>1438</v>
      </c>
      <c r="D28" s="17">
        <v>7.8E-2</v>
      </c>
      <c r="E28" s="34">
        <v>0.1545562</v>
      </c>
      <c r="F28" s="34">
        <v>0.17402455000000003</v>
      </c>
      <c r="G28" s="47">
        <v>0.29732409999999998</v>
      </c>
      <c r="H28" s="47">
        <v>0.29111679999999995</v>
      </c>
      <c r="I28" s="47">
        <v>0.38432034999999998</v>
      </c>
      <c r="J28" s="47">
        <v>0.35751609999999995</v>
      </c>
      <c r="K28" s="34">
        <v>0.35083854999999997</v>
      </c>
      <c r="L28" s="34">
        <v>0.35366004999999995</v>
      </c>
      <c r="M28" s="47">
        <v>0.45081369999999998</v>
      </c>
      <c r="N28" s="52">
        <v>0.42457374999999997</v>
      </c>
      <c r="O28" s="47">
        <f t="shared" si="0"/>
        <v>1.5098642307692305E-2</v>
      </c>
      <c r="P28" s="47">
        <f t="shared" si="1"/>
        <v>1.3818115384615378E-2</v>
      </c>
      <c r="Q28" s="47">
        <f t="shared" si="2"/>
        <v>6.3059104761223436E-2</v>
      </c>
      <c r="R28" s="47">
        <f t="shared" si="3"/>
        <v>5.4549212291502149E-2</v>
      </c>
      <c r="S28" s="29" t="s">
        <v>1449</v>
      </c>
      <c r="T28" s="47"/>
      <c r="U28" s="47"/>
      <c r="V28" s="47"/>
      <c r="W28" s="47"/>
      <c r="X28" s="47"/>
      <c r="Y28" s="47"/>
    </row>
    <row r="29" spans="2:26">
      <c r="B29" s="53" t="s">
        <v>1439</v>
      </c>
      <c r="C29" s="17" t="s">
        <v>1472</v>
      </c>
      <c r="D29" s="17">
        <v>7.8E-2</v>
      </c>
      <c r="E29" s="34">
        <v>0.189919</v>
      </c>
      <c r="F29" s="34">
        <v>0.20035855000000002</v>
      </c>
      <c r="G29" s="47">
        <v>0.28594404999999995</v>
      </c>
      <c r="H29" s="47">
        <v>0.28989415000000002</v>
      </c>
      <c r="I29" s="47">
        <v>0.34387885000000001</v>
      </c>
      <c r="J29" s="47">
        <v>0.3420919</v>
      </c>
      <c r="K29" s="34">
        <v>0.34039899999999995</v>
      </c>
      <c r="L29" s="34">
        <v>0.34623009999999999</v>
      </c>
      <c r="M29" s="47">
        <v>0.40538754999999999</v>
      </c>
      <c r="N29" s="52">
        <v>0.40820904999999996</v>
      </c>
      <c r="O29" s="47">
        <f t="shared" si="0"/>
        <v>1.1575384615384611E-2</v>
      </c>
      <c r="P29" s="47">
        <f t="shared" si="1"/>
        <v>1.1220888461538459E-2</v>
      </c>
      <c r="Q29" s="47">
        <f t="shared" si="2"/>
        <v>4.4886214884767212E-2</v>
      </c>
      <c r="R29" s="47">
        <f t="shared" si="3"/>
        <v>4.2076543956611326E-2</v>
      </c>
      <c r="S29" s="29" t="s">
        <v>1449</v>
      </c>
      <c r="T29" s="47"/>
      <c r="U29" s="47"/>
      <c r="V29" s="47"/>
      <c r="W29" s="47"/>
      <c r="X29" s="47"/>
      <c r="Y29" s="47"/>
    </row>
    <row r="30" spans="2:26">
      <c r="B30" s="53" t="s">
        <v>1156</v>
      </c>
      <c r="C30" s="17" t="s">
        <v>1471</v>
      </c>
      <c r="D30" s="17">
        <v>7.8E-2</v>
      </c>
      <c r="E30" s="34">
        <v>0.1086598</v>
      </c>
      <c r="F30" s="34">
        <v>0.13339495000000001</v>
      </c>
      <c r="G30" s="47">
        <v>0.42673689999999997</v>
      </c>
      <c r="H30" s="47">
        <v>0.4312513</v>
      </c>
      <c r="I30" s="47">
        <v>0.67832065000000008</v>
      </c>
      <c r="J30" s="47">
        <v>0.68819590000000008</v>
      </c>
      <c r="K30" s="34">
        <v>0.75111534999999996</v>
      </c>
      <c r="L30" s="34">
        <v>0.75214990000000004</v>
      </c>
      <c r="M30" s="47">
        <v>0.86566825000000003</v>
      </c>
      <c r="N30" s="52">
        <v>0.83839375000000005</v>
      </c>
      <c r="O30" s="47">
        <f t="shared" si="0"/>
        <v>4.9419657692307689E-2</v>
      </c>
      <c r="P30" s="47">
        <f t="shared" si="1"/>
        <v>4.7596534615384614E-2</v>
      </c>
      <c r="Q30" s="47">
        <f t="shared" si="2"/>
        <v>0.14871825651215578</v>
      </c>
      <c r="R30" s="47">
        <f t="shared" si="3"/>
        <v>0.13304779711527848</v>
      </c>
      <c r="S30" s="29" t="s">
        <v>1449</v>
      </c>
      <c r="T30" s="47"/>
      <c r="U30" s="47"/>
      <c r="V30" s="47"/>
      <c r="W30" s="47"/>
      <c r="X30" s="47"/>
      <c r="Y30" s="47"/>
    </row>
    <row r="31" spans="2:26">
      <c r="B31" s="53" t="s">
        <v>1401</v>
      </c>
      <c r="C31" s="17" t="s">
        <v>1470</v>
      </c>
      <c r="D31" s="17">
        <v>7.8E-2</v>
      </c>
      <c r="E31" s="34">
        <v>0.27954865000000001</v>
      </c>
      <c r="F31" s="34">
        <v>0.28453329999999993</v>
      </c>
      <c r="G31" s="47">
        <v>0.72779095000000005</v>
      </c>
      <c r="H31" s="47">
        <v>0.71970265</v>
      </c>
      <c r="I31" s="47">
        <v>0.79447240000000008</v>
      </c>
      <c r="J31" s="47">
        <v>0.80566435000000003</v>
      </c>
      <c r="K31" s="34">
        <v>0.77970655</v>
      </c>
      <c r="L31" s="34">
        <v>0.78600789999999998</v>
      </c>
      <c r="M31" s="47">
        <v>0.94401190000000001</v>
      </c>
      <c r="N31" s="52">
        <v>0.96206949999999991</v>
      </c>
      <c r="O31" s="47">
        <f t="shared" si="0"/>
        <v>3.8473684615384619E-2</v>
      </c>
      <c r="P31" s="47">
        <f t="shared" si="1"/>
        <v>3.8574969230769238E-2</v>
      </c>
      <c r="Q31" s="47">
        <f t="shared" si="2"/>
        <v>7.8903176359689811E-2</v>
      </c>
      <c r="R31" s="47">
        <f t="shared" si="3"/>
        <v>7.8162811469288107E-2</v>
      </c>
      <c r="S31" s="29" t="s">
        <v>1449</v>
      </c>
      <c r="T31" s="47"/>
      <c r="U31" s="47"/>
      <c r="V31" s="47"/>
      <c r="W31" s="47"/>
      <c r="X31" s="47"/>
      <c r="Y31" s="47"/>
    </row>
    <row r="32" spans="2:26">
      <c r="B32" s="53" t="s">
        <v>163</v>
      </c>
      <c r="C32" s="17" t="s">
        <v>86</v>
      </c>
      <c r="D32" s="17">
        <v>7.8E-2</v>
      </c>
      <c r="E32" s="34">
        <v>6.2293150000000005E-2</v>
      </c>
      <c r="F32" s="34">
        <v>6.718375E-2</v>
      </c>
      <c r="G32" s="47">
        <v>0.19800730000000002</v>
      </c>
      <c r="H32" s="47">
        <v>0.20355624999999999</v>
      </c>
      <c r="I32" s="47">
        <v>0.33691915</v>
      </c>
      <c r="J32" s="47">
        <v>0.34416099999999999</v>
      </c>
      <c r="K32" s="34">
        <v>0.44018605</v>
      </c>
      <c r="L32" s="34">
        <v>0.43190964999999998</v>
      </c>
      <c r="M32" s="47">
        <v>0.74782360000000003</v>
      </c>
      <c r="N32" s="52">
        <v>0.75243205000000002</v>
      </c>
      <c r="O32" s="47">
        <f t="shared" si="0"/>
        <v>2.9068684615384612E-2</v>
      </c>
      <c r="P32" s="47">
        <f t="shared" si="1"/>
        <v>2.805583846153846E-2</v>
      </c>
      <c r="Q32" s="47">
        <f t="shared" si="2"/>
        <v>0.15041123158053998</v>
      </c>
      <c r="R32" s="47">
        <f t="shared" si="3"/>
        <v>0.14313730923393841</v>
      </c>
      <c r="S32" s="29" t="s">
        <v>1449</v>
      </c>
      <c r="T32" s="47"/>
      <c r="U32" s="47"/>
      <c r="V32" s="47"/>
      <c r="W32" s="47"/>
      <c r="X32" s="47"/>
      <c r="Y32" s="47"/>
    </row>
    <row r="33" spans="2:25">
      <c r="B33" s="59" t="s">
        <v>1492</v>
      </c>
      <c r="C33" s="57" t="s">
        <v>1469</v>
      </c>
      <c r="D33" s="57">
        <v>7.8E-2</v>
      </c>
      <c r="E33" s="56">
        <v>0.31509955000000001</v>
      </c>
      <c r="F33" s="56">
        <v>0.32008419999999999</v>
      </c>
      <c r="G33" s="54">
        <v>0.6558427</v>
      </c>
      <c r="H33" s="54">
        <v>0.67089070000000006</v>
      </c>
      <c r="I33" s="56">
        <v>0.78309234999999999</v>
      </c>
      <c r="J33" s="56">
        <v>0.79738795000000007</v>
      </c>
      <c r="K33" s="56">
        <v>0.78309234999999999</v>
      </c>
      <c r="L33" s="56">
        <v>0.79738795000000007</v>
      </c>
      <c r="M33" s="56">
        <v>0.78309234999999999</v>
      </c>
      <c r="N33" s="55">
        <v>0.79738795000000007</v>
      </c>
      <c r="O33" s="54">
        <f>(I33-E33)/(20-10)</f>
        <v>4.6799279999999999E-2</v>
      </c>
      <c r="P33" s="54">
        <f>(J33-F33)/(20-10)</f>
        <v>4.7730375000000005E-2</v>
      </c>
      <c r="Q33" s="54">
        <f>LN(I33/E33)/(20-10)</f>
        <v>9.1036201219770269E-2</v>
      </c>
      <c r="R33" s="54">
        <f>LN(J33/F33)/(20-10)</f>
        <v>9.1275723703787115E-2</v>
      </c>
      <c r="S33" s="54" t="s">
        <v>1468</v>
      </c>
      <c r="T33" s="47"/>
      <c r="U33" s="47"/>
      <c r="V33" s="47"/>
      <c r="W33" s="47"/>
      <c r="X33" s="47"/>
      <c r="Y33" s="47"/>
    </row>
    <row r="34" spans="2:25">
      <c r="B34" s="53" t="s">
        <v>157</v>
      </c>
      <c r="C34" s="17" t="s">
        <v>85</v>
      </c>
      <c r="D34" s="17">
        <v>7.8E-2</v>
      </c>
      <c r="E34" s="34">
        <v>0.33626080000000003</v>
      </c>
      <c r="F34" s="34">
        <v>0.32789035</v>
      </c>
      <c r="G34" s="47">
        <v>0.65132830000000008</v>
      </c>
      <c r="H34" s="47">
        <v>0.63355285000000006</v>
      </c>
      <c r="I34" s="47">
        <v>0.78299830000000004</v>
      </c>
      <c r="J34" s="47">
        <v>0.76371805000000004</v>
      </c>
      <c r="K34" s="34">
        <v>0.73653760000000001</v>
      </c>
      <c r="L34" s="34">
        <v>0.73042435000000006</v>
      </c>
      <c r="M34" s="47">
        <v>0.88193889999999997</v>
      </c>
      <c r="N34" s="52">
        <v>0.83989855000000002</v>
      </c>
      <c r="O34" s="47">
        <f t="shared" ref="O34:P36" si="4">(K34-E34)/(23-10)</f>
        <v>3.0790523076923076E-2</v>
      </c>
      <c r="P34" s="47">
        <f t="shared" si="4"/>
        <v>3.096415384615385E-2</v>
      </c>
      <c r="Q34" s="47">
        <f t="shared" ref="Q34:R36" si="5">LN(K34/E34)/(23-10)</f>
        <v>6.0313325962652167E-2</v>
      </c>
      <c r="R34" s="47">
        <f t="shared" si="5"/>
        <v>6.1611262531441842E-2</v>
      </c>
      <c r="S34" s="29" t="s">
        <v>1449</v>
      </c>
      <c r="T34" s="47"/>
      <c r="U34" s="47"/>
      <c r="V34" s="47"/>
      <c r="W34" s="47"/>
      <c r="X34" s="47"/>
      <c r="Y34" s="47"/>
    </row>
    <row r="35" spans="2:25">
      <c r="B35" s="53" t="s">
        <v>165</v>
      </c>
      <c r="C35" s="17" t="s">
        <v>1411</v>
      </c>
      <c r="D35" s="17">
        <v>7.8E-2</v>
      </c>
      <c r="E35" s="34">
        <v>5.9565700000000006E-2</v>
      </c>
      <c r="F35" s="34">
        <v>7.4331549999999996E-2</v>
      </c>
      <c r="G35" s="47">
        <v>0.15916465000000002</v>
      </c>
      <c r="H35" s="47">
        <v>0.15671935000000001</v>
      </c>
      <c r="I35" s="47">
        <v>0.26487685</v>
      </c>
      <c r="J35" s="47">
        <v>0.26149105</v>
      </c>
      <c r="K35" s="34">
        <v>0.34021089999999998</v>
      </c>
      <c r="L35" s="34">
        <v>0.34811110000000001</v>
      </c>
      <c r="M35" s="47">
        <v>0.60862959999999999</v>
      </c>
      <c r="N35" s="52">
        <v>0.65527840000000004</v>
      </c>
      <c r="O35" s="47">
        <f t="shared" si="4"/>
        <v>2.1588092307692305E-2</v>
      </c>
      <c r="P35" s="47">
        <f t="shared" si="4"/>
        <v>2.1059965384615385E-2</v>
      </c>
      <c r="Q35" s="47">
        <f t="shared" si="5"/>
        <v>0.13403737033653826</v>
      </c>
      <c r="R35" s="47">
        <f t="shared" si="5"/>
        <v>0.11876816847883487</v>
      </c>
      <c r="S35" s="29" t="s">
        <v>1449</v>
      </c>
      <c r="T35" s="47"/>
      <c r="U35" s="47"/>
      <c r="V35" s="47"/>
      <c r="W35" s="47"/>
      <c r="X35" s="47"/>
      <c r="Y35" s="47"/>
    </row>
    <row r="36" spans="2:25">
      <c r="B36" s="53" t="s">
        <v>1412</v>
      </c>
      <c r="C36" s="17" t="s">
        <v>1465</v>
      </c>
      <c r="D36" s="17">
        <v>7.8E-2</v>
      </c>
      <c r="E36" s="34">
        <v>0.4098079</v>
      </c>
      <c r="F36" s="34">
        <v>0.39842784999999997</v>
      </c>
      <c r="G36" s="47">
        <v>0.69844735000000002</v>
      </c>
      <c r="H36" s="47">
        <v>0.70032835000000004</v>
      </c>
      <c r="I36" s="47">
        <v>0.74133415000000003</v>
      </c>
      <c r="J36" s="47">
        <v>0.74566045000000003</v>
      </c>
      <c r="K36" s="34">
        <v>0.7611787000000001</v>
      </c>
      <c r="L36" s="34">
        <v>0.76371805000000004</v>
      </c>
      <c r="M36" s="47">
        <v>0.91269325000000001</v>
      </c>
      <c r="N36" s="52">
        <v>0.91777195</v>
      </c>
      <c r="O36" s="47">
        <f t="shared" si="4"/>
        <v>2.7028523076923085E-2</v>
      </c>
      <c r="P36" s="47">
        <f t="shared" si="4"/>
        <v>2.8099246153846159E-2</v>
      </c>
      <c r="Q36" s="47">
        <f t="shared" si="5"/>
        <v>4.762920304473766E-2</v>
      </c>
      <c r="R36" s="47">
        <f t="shared" si="5"/>
        <v>5.0051711435732213E-2</v>
      </c>
      <c r="S36" s="29" t="s">
        <v>1449</v>
      </c>
      <c r="T36" s="47"/>
      <c r="U36" s="47"/>
      <c r="V36" s="47"/>
      <c r="W36" s="47"/>
      <c r="X36" s="47"/>
      <c r="Y36" s="47"/>
    </row>
    <row r="37" spans="2:25">
      <c r="B37" s="58" t="s">
        <v>159</v>
      </c>
      <c r="C37" s="57" t="s">
        <v>1463</v>
      </c>
      <c r="D37" s="57">
        <v>7.8E-2</v>
      </c>
      <c r="E37" s="54">
        <v>9.8878599999999997E-2</v>
      </c>
      <c r="F37" s="54">
        <v>8.8156899999999996E-2</v>
      </c>
      <c r="G37" s="56">
        <v>0.10207629999999999</v>
      </c>
      <c r="H37" s="56">
        <v>0.11213964999999999</v>
      </c>
      <c r="I37" s="54">
        <v>0.1233316</v>
      </c>
      <c r="J37" s="54">
        <v>0.13000915000000002</v>
      </c>
      <c r="K37" s="54">
        <v>0.11740645</v>
      </c>
      <c r="L37" s="54">
        <v>0.11242179999999999</v>
      </c>
      <c r="M37" s="56">
        <v>0.15878845</v>
      </c>
      <c r="N37" s="55">
        <v>0.1547443</v>
      </c>
      <c r="O37" s="54">
        <f>(M37-G37)/(36-16)</f>
        <v>2.8356075000000001E-3</v>
      </c>
      <c r="P37" s="54">
        <f>(N37-H37)/(36-16)</f>
        <v>2.1302325000000003E-3</v>
      </c>
      <c r="Q37" s="54">
        <f>LN(M37/G37)/(36-16)</f>
        <v>2.2092612015615583E-2</v>
      </c>
      <c r="R37" s="54">
        <f>LN(N37/H37)/(36-16)</f>
        <v>1.6101455384585895E-2</v>
      </c>
      <c r="S37" s="54" t="s">
        <v>1453</v>
      </c>
      <c r="T37" s="47"/>
      <c r="U37" s="47"/>
      <c r="V37" s="47"/>
      <c r="W37" s="47"/>
      <c r="X37" s="47"/>
      <c r="Y37" s="47"/>
    </row>
    <row r="38" spans="2:25">
      <c r="B38" s="53" t="s">
        <v>162</v>
      </c>
      <c r="C38" s="17" t="s">
        <v>83</v>
      </c>
      <c r="D38" s="17">
        <v>7.8E-2</v>
      </c>
      <c r="E38" s="34">
        <v>7.2732699999999997E-2</v>
      </c>
      <c r="F38" s="34">
        <v>6.9346899999999989E-2</v>
      </c>
      <c r="G38" s="47">
        <v>0.16640649999999998</v>
      </c>
      <c r="H38" s="47">
        <v>0.16800535</v>
      </c>
      <c r="I38" s="47">
        <v>0.2529325</v>
      </c>
      <c r="J38" s="47">
        <v>0.25490754999999998</v>
      </c>
      <c r="K38" s="34">
        <v>0.26365419999999995</v>
      </c>
      <c r="L38" s="34">
        <v>0.26092674999999999</v>
      </c>
      <c r="M38" s="47">
        <v>0.34914564999999997</v>
      </c>
      <c r="N38" s="52">
        <v>0.34623009999999999</v>
      </c>
      <c r="O38" s="47">
        <f t="shared" ref="O38:P41" si="6">(K38-E38)/(23-10)</f>
        <v>1.4686269230769228E-2</v>
      </c>
      <c r="P38" s="47">
        <f t="shared" si="6"/>
        <v>1.4736911538461538E-2</v>
      </c>
      <c r="Q38" s="47">
        <f t="shared" ref="Q38:R41" si="7">LN(K38/E38)/(23-10)</f>
        <v>9.9065178382680807E-2</v>
      </c>
      <c r="R38" s="47">
        <f t="shared" si="7"/>
        <v>0.10193217474023752</v>
      </c>
      <c r="S38" s="29" t="s">
        <v>1449</v>
      </c>
      <c r="T38" s="47"/>
      <c r="U38" s="47"/>
      <c r="V38" s="47"/>
      <c r="W38" s="47"/>
      <c r="X38" s="47"/>
      <c r="Y38" s="47"/>
    </row>
    <row r="39" spans="2:25">
      <c r="B39" s="53" t="s">
        <v>1414</v>
      </c>
      <c r="C39" s="17" t="s">
        <v>1458</v>
      </c>
      <c r="D39" s="17">
        <v>7.8E-2</v>
      </c>
      <c r="E39" s="34">
        <v>0.1257769</v>
      </c>
      <c r="F39" s="34">
        <v>0.12737575000000001</v>
      </c>
      <c r="G39" s="47">
        <v>0.28632025</v>
      </c>
      <c r="H39" s="47">
        <v>0.27926649999999997</v>
      </c>
      <c r="I39" s="47">
        <v>0.3514969</v>
      </c>
      <c r="J39" s="47">
        <v>0.35093259999999998</v>
      </c>
      <c r="K39" s="34">
        <v>0.33061780000000002</v>
      </c>
      <c r="L39" s="34">
        <v>0.33654294999999995</v>
      </c>
      <c r="M39" s="47">
        <v>0.39786354999999995</v>
      </c>
      <c r="N39" s="52">
        <v>0.40961979999999998</v>
      </c>
      <c r="O39" s="47">
        <f t="shared" si="6"/>
        <v>1.575699230769231E-2</v>
      </c>
      <c r="P39" s="47">
        <f t="shared" si="6"/>
        <v>1.6089784615384611E-2</v>
      </c>
      <c r="Q39" s="47">
        <f t="shared" si="7"/>
        <v>7.4342563294911887E-2</v>
      </c>
      <c r="R39" s="47">
        <f t="shared" si="7"/>
        <v>7.4737261440994532E-2</v>
      </c>
      <c r="S39" s="29" t="s">
        <v>1449</v>
      </c>
      <c r="T39" s="47"/>
      <c r="U39" s="47"/>
      <c r="V39" s="47"/>
      <c r="W39" s="47"/>
      <c r="X39" s="47"/>
      <c r="Y39" s="47"/>
    </row>
    <row r="40" spans="2:25">
      <c r="B40" s="53" t="s">
        <v>156</v>
      </c>
      <c r="C40" s="17" t="s">
        <v>82</v>
      </c>
      <c r="D40" s="17">
        <v>7.8E-2</v>
      </c>
      <c r="E40" s="34">
        <v>0.26026839999999996</v>
      </c>
      <c r="F40" s="34">
        <v>0.26139699999999999</v>
      </c>
      <c r="G40" s="47">
        <v>0.55304604999999996</v>
      </c>
      <c r="H40" s="47">
        <v>0.54495775000000002</v>
      </c>
      <c r="I40" s="47">
        <v>0.71067385000000005</v>
      </c>
      <c r="J40" s="47">
        <v>0.70070454999999998</v>
      </c>
      <c r="K40" s="34">
        <v>0.70954525000000002</v>
      </c>
      <c r="L40" s="34">
        <v>0.72995410000000005</v>
      </c>
      <c r="M40" s="47">
        <v>0.83303290000000008</v>
      </c>
      <c r="N40" s="52">
        <v>0.95727295000000001</v>
      </c>
      <c r="O40" s="47">
        <f t="shared" si="6"/>
        <v>3.4559757692307694E-2</v>
      </c>
      <c r="P40" s="47">
        <f t="shared" si="6"/>
        <v>3.6042853846153848E-2</v>
      </c>
      <c r="Q40" s="47">
        <f t="shared" si="7"/>
        <v>7.7146989663824064E-2</v>
      </c>
      <c r="R40" s="47">
        <f t="shared" si="7"/>
        <v>7.8995486999472078E-2</v>
      </c>
      <c r="S40" s="29" t="s">
        <v>1449</v>
      </c>
      <c r="T40" s="47"/>
      <c r="U40" s="47"/>
      <c r="V40" s="47"/>
      <c r="W40" s="47"/>
      <c r="X40" s="47"/>
      <c r="Y40" s="47"/>
    </row>
    <row r="41" spans="2:25">
      <c r="B41" s="53" t="s">
        <v>1399</v>
      </c>
      <c r="C41" s="17" t="s">
        <v>1457</v>
      </c>
      <c r="D41" s="17">
        <v>7.8E-2</v>
      </c>
      <c r="E41" s="34">
        <v>0.28867149999999997</v>
      </c>
      <c r="F41" s="34">
        <v>0.28255824999999996</v>
      </c>
      <c r="G41" s="47">
        <v>0.55361035000000003</v>
      </c>
      <c r="H41" s="47">
        <v>0.54777925000000005</v>
      </c>
      <c r="I41" s="47">
        <v>0.6862208500000001</v>
      </c>
      <c r="J41" s="47">
        <v>0.68913640000000009</v>
      </c>
      <c r="K41" s="34">
        <v>0.69421509999999997</v>
      </c>
      <c r="L41" s="34">
        <v>0.70916905000000008</v>
      </c>
      <c r="M41" s="47">
        <v>0.80077375000000006</v>
      </c>
      <c r="N41" s="52">
        <v>0.90432280000000009</v>
      </c>
      <c r="O41" s="47">
        <f t="shared" si="6"/>
        <v>3.1195661538461539E-2</v>
      </c>
      <c r="P41" s="47">
        <f t="shared" si="6"/>
        <v>3.2816215384615391E-2</v>
      </c>
      <c r="Q41" s="47">
        <f t="shared" si="7"/>
        <v>6.7499422418814806E-2</v>
      </c>
      <c r="R41" s="47">
        <f t="shared" si="7"/>
        <v>7.0785323731097791E-2</v>
      </c>
      <c r="S41" s="29" t="s">
        <v>1449</v>
      </c>
      <c r="T41" s="47"/>
      <c r="U41" s="47"/>
      <c r="V41" s="47"/>
      <c r="W41" s="47"/>
      <c r="X41" s="47"/>
      <c r="Y41" s="47"/>
    </row>
    <row r="42" spans="2:25">
      <c r="B42" s="58" t="s">
        <v>164</v>
      </c>
      <c r="C42" s="57" t="s">
        <v>1416</v>
      </c>
      <c r="D42" s="57">
        <v>7.8E-2</v>
      </c>
      <c r="E42" s="54">
        <v>5.4487000000000001E-2</v>
      </c>
      <c r="F42" s="54">
        <v>5.3076249999999998E-2</v>
      </c>
      <c r="G42" s="56">
        <v>0.11608974999999999</v>
      </c>
      <c r="H42" s="56">
        <v>0.12003985</v>
      </c>
      <c r="I42" s="54">
        <v>0.18879040000000002</v>
      </c>
      <c r="J42" s="54">
        <v>0.20393245000000002</v>
      </c>
      <c r="K42" s="54">
        <v>0.22189600000000001</v>
      </c>
      <c r="L42" s="54">
        <v>0.25076935</v>
      </c>
      <c r="M42" s="56">
        <v>0.53094430000000004</v>
      </c>
      <c r="N42" s="55">
        <v>0.55887715000000004</v>
      </c>
      <c r="O42" s="54">
        <f>(M42-G42)/(36-16)</f>
        <v>2.0742727500000002E-2</v>
      </c>
      <c r="P42" s="54">
        <f>(N42-H42)/(36-16)</f>
        <v>2.1941865000000001E-2</v>
      </c>
      <c r="Q42" s="54">
        <f>LN(M42/G42)/(36-16)</f>
        <v>7.6014676023602346E-2</v>
      </c>
      <c r="R42" s="54">
        <f>LN(N42/H42)/(36-16)</f>
        <v>7.6905295528646125E-2</v>
      </c>
      <c r="S42" s="54" t="s">
        <v>1453</v>
      </c>
      <c r="T42" s="47"/>
      <c r="U42" s="47"/>
      <c r="V42" s="47"/>
      <c r="W42" s="47"/>
      <c r="X42" s="47"/>
      <c r="Y42" s="47"/>
    </row>
    <row r="43" spans="2:25">
      <c r="B43" s="53" t="s">
        <v>1417</v>
      </c>
      <c r="C43" s="17" t="s">
        <v>1456</v>
      </c>
      <c r="D43" s="17">
        <v>7.8E-2</v>
      </c>
      <c r="E43" s="34">
        <v>0.33165234999999998</v>
      </c>
      <c r="F43" s="34">
        <v>0.29027035000000001</v>
      </c>
      <c r="G43" s="47">
        <v>0.70155100000000004</v>
      </c>
      <c r="H43" s="47">
        <v>0.68923045000000005</v>
      </c>
      <c r="I43" s="47">
        <v>0.81478720000000004</v>
      </c>
      <c r="J43" s="47">
        <v>0.82033615000000004</v>
      </c>
      <c r="K43" s="34">
        <v>0.79814035000000005</v>
      </c>
      <c r="L43" s="34">
        <v>0.79259140000000006</v>
      </c>
      <c r="M43" s="47">
        <v>0.93300804999999998</v>
      </c>
      <c r="N43" s="52">
        <v>0.93479500000000004</v>
      </c>
      <c r="O43" s="47">
        <f>(K43-E43)/(23-10)</f>
        <v>3.5883692307692311E-2</v>
      </c>
      <c r="P43" s="47">
        <f>(L43-F43)/(23-10)</f>
        <v>3.864008076923077E-2</v>
      </c>
      <c r="Q43" s="47">
        <f>LN(K43/E43)/(23-10)</f>
        <v>6.755362903450346E-2</v>
      </c>
      <c r="R43" s="47">
        <f>LN(L43/F43)/(23-10)</f>
        <v>7.7268853864528891E-2</v>
      </c>
      <c r="S43" s="29" t="s">
        <v>1449</v>
      </c>
      <c r="T43" s="47"/>
      <c r="U43" s="47"/>
      <c r="V43" s="47"/>
      <c r="W43" s="47"/>
      <c r="X43" s="47"/>
      <c r="Y43" s="47"/>
    </row>
    <row r="44" spans="2:25">
      <c r="B44" s="53" t="s">
        <v>158</v>
      </c>
      <c r="C44" s="17" t="s">
        <v>1455</v>
      </c>
      <c r="D44" s="17">
        <v>7.8E-2</v>
      </c>
      <c r="E44" s="34">
        <v>0.10423945</v>
      </c>
      <c r="F44" s="34">
        <v>0.13941415000000001</v>
      </c>
      <c r="G44" s="47">
        <v>0.43332039999999999</v>
      </c>
      <c r="H44" s="47">
        <v>0.44432425000000003</v>
      </c>
      <c r="I44" s="47">
        <v>0.61540119999999998</v>
      </c>
      <c r="J44" s="47">
        <v>0.64013635000000002</v>
      </c>
      <c r="K44" s="34">
        <v>0.67239550000000003</v>
      </c>
      <c r="L44" s="34">
        <v>0.68189454999999999</v>
      </c>
      <c r="M44" s="47">
        <v>0.84036880000000003</v>
      </c>
      <c r="N44" s="52">
        <v>0.85400605000000007</v>
      </c>
      <c r="O44" s="47">
        <f>(K44-E44)/(23-10)</f>
        <v>4.3704311538461542E-2</v>
      </c>
      <c r="P44" s="47">
        <f>(L44-F44)/(23-10)</f>
        <v>4.1729261538461536E-2</v>
      </c>
      <c r="Q44" s="47">
        <f>LN(K44/E44)/(23-10)</f>
        <v>0.14339661942691675</v>
      </c>
      <c r="R44" s="47">
        <f>LN(L44/F44)/(23-10)</f>
        <v>0.12210969442224513</v>
      </c>
      <c r="S44" s="29" t="s">
        <v>1449</v>
      </c>
      <c r="T44" s="47"/>
      <c r="U44" s="47"/>
      <c r="V44" s="47"/>
      <c r="W44" s="47"/>
      <c r="X44" s="47"/>
      <c r="Y44" s="47"/>
    </row>
    <row r="45" spans="2:25">
      <c r="B45" s="58" t="s">
        <v>161</v>
      </c>
      <c r="C45" s="57" t="s">
        <v>1418</v>
      </c>
      <c r="D45" s="57">
        <v>7.8E-2</v>
      </c>
      <c r="E45" s="54">
        <v>5.5897750000000003E-2</v>
      </c>
      <c r="F45" s="54">
        <v>5.1383350000000001E-2</v>
      </c>
      <c r="G45" s="56">
        <v>5.8719250000000008E-2</v>
      </c>
      <c r="H45" s="56">
        <v>5.8437100000000006E-2</v>
      </c>
      <c r="I45" s="54">
        <v>0.1043335</v>
      </c>
      <c r="J45" s="54">
        <v>0.10217034999999999</v>
      </c>
      <c r="K45" s="54">
        <v>5.1947649999999998E-2</v>
      </c>
      <c r="L45" s="54">
        <v>4.4799850000000002E-2</v>
      </c>
      <c r="M45" s="56">
        <v>0.11025865</v>
      </c>
      <c r="N45" s="55">
        <v>0.11242179999999999</v>
      </c>
      <c r="O45" s="54">
        <f>(M45-G45)/(36-16)</f>
        <v>2.5769699999999996E-3</v>
      </c>
      <c r="P45" s="54">
        <f>(N45-H45)/(36-16)</f>
        <v>2.699234999999999E-3</v>
      </c>
      <c r="Q45" s="54">
        <f>LN(M45/G45)/(36-16)</f>
        <v>3.1503067877702136E-2</v>
      </c>
      <c r="R45" s="54">
        <f>LN(N45/H45)/(36-16)</f>
        <v>3.2715345336296456E-2</v>
      </c>
      <c r="S45" s="54" t="s">
        <v>1453</v>
      </c>
      <c r="T45" s="47"/>
      <c r="U45" s="47"/>
      <c r="V45" s="47"/>
      <c r="W45" s="47"/>
      <c r="X45" s="47"/>
      <c r="Y45" s="47"/>
    </row>
    <row r="46" spans="2:25">
      <c r="B46" s="53" t="s">
        <v>1419</v>
      </c>
      <c r="C46" s="17" t="s">
        <v>1452</v>
      </c>
      <c r="D46" s="17">
        <v>7.8E-2</v>
      </c>
      <c r="E46" s="34">
        <v>0.35723394999999997</v>
      </c>
      <c r="F46" s="34">
        <v>0.33823585</v>
      </c>
      <c r="G46" s="47">
        <v>0.73117675000000004</v>
      </c>
      <c r="H46" s="47">
        <v>0.71904430000000008</v>
      </c>
      <c r="I46" s="47">
        <v>0.77453380000000005</v>
      </c>
      <c r="J46" s="47">
        <v>0.76795029999999997</v>
      </c>
      <c r="K46" s="34">
        <v>0.74095795000000009</v>
      </c>
      <c r="L46" s="34">
        <v>0.74283895000000011</v>
      </c>
      <c r="M46" s="47">
        <v>0.95934205000000006</v>
      </c>
      <c r="N46" s="52">
        <v>0.94457619999999998</v>
      </c>
      <c r="O46" s="47">
        <f>(K46-E46)/(23-10)</f>
        <v>2.9517230769230778E-2</v>
      </c>
      <c r="P46" s="47">
        <f>(L46-F46)/(23-10)</f>
        <v>3.1123315384615394E-2</v>
      </c>
      <c r="Q46" s="47">
        <f>LN(K46/E46)/(23-10)</f>
        <v>5.6119460520680411E-2</v>
      </c>
      <c r="R46" s="47">
        <f>LN(L46/F46)/(23-10)</f>
        <v>6.0518140893661948E-2</v>
      </c>
      <c r="S46" s="29" t="s">
        <v>1449</v>
      </c>
      <c r="T46" s="47"/>
      <c r="U46" s="47"/>
      <c r="V46" s="47"/>
      <c r="W46" s="47"/>
      <c r="X46" s="47"/>
      <c r="Y46" s="47"/>
    </row>
    <row r="47" spans="2:25">
      <c r="B47" s="37" t="s">
        <v>155</v>
      </c>
      <c r="C47" s="19" t="s">
        <v>79</v>
      </c>
      <c r="D47" s="19">
        <v>7.8E-2</v>
      </c>
      <c r="E47" s="51">
        <v>0.41037219999999996</v>
      </c>
      <c r="F47" s="51">
        <v>0.40190769999999998</v>
      </c>
      <c r="G47" s="49">
        <v>0.59245300000000001</v>
      </c>
      <c r="H47" s="49">
        <v>0.58389445000000006</v>
      </c>
      <c r="I47" s="49">
        <v>0.69195790000000001</v>
      </c>
      <c r="J47" s="49">
        <v>0.68744349999999999</v>
      </c>
      <c r="K47" s="51">
        <v>0.66543580000000002</v>
      </c>
      <c r="L47" s="51">
        <v>0.66402505000000001</v>
      </c>
      <c r="M47" s="49">
        <v>3.7000000000000002E-3</v>
      </c>
      <c r="N47" s="50">
        <v>0.86990050000000008</v>
      </c>
      <c r="O47" s="49">
        <f>(K47-E47)/(23-10)</f>
        <v>1.9620276923076926E-2</v>
      </c>
      <c r="P47" s="49">
        <f>(L47-F47)/(23-10)</f>
        <v>2.016287307692308E-2</v>
      </c>
      <c r="Q47" s="49">
        <f>LN(K47/E47)/(23-10)</f>
        <v>3.7182893199273342E-2</v>
      </c>
      <c r="R47" s="49">
        <f>LN(L47/F47)/(23-10)</f>
        <v>3.8622878030926559E-2</v>
      </c>
      <c r="S47" s="23" t="s">
        <v>1449</v>
      </c>
      <c r="T47" s="47"/>
      <c r="U47" s="47"/>
      <c r="V47" s="47"/>
      <c r="W47" s="47"/>
      <c r="X47" s="47"/>
      <c r="Y47" s="47"/>
    </row>
    <row r="48" spans="2:25">
      <c r="B48" s="33" t="s">
        <v>1491</v>
      </c>
      <c r="C48" s="33"/>
      <c r="D48" s="33"/>
      <c r="E48" s="33"/>
      <c r="F48" s="33"/>
      <c r="G48" s="33"/>
      <c r="J48" s="33"/>
      <c r="K48" s="33"/>
      <c r="M48" s="33"/>
      <c r="N48" s="33"/>
      <c r="O48" s="33"/>
      <c r="P48" s="33"/>
      <c r="Q48" s="33"/>
    </row>
    <row r="49" spans="2:23">
      <c r="B49" s="48"/>
      <c r="C49" s="33" t="s">
        <v>1490</v>
      </c>
      <c r="D49" s="33"/>
      <c r="E49" s="33"/>
      <c r="F49" s="33"/>
      <c r="I49" s="33"/>
      <c r="J49" s="33"/>
      <c r="K49" s="33"/>
      <c r="L49" s="33"/>
      <c r="M49" s="33"/>
      <c r="N49" s="33"/>
      <c r="O49" s="33"/>
      <c r="P49" s="33"/>
      <c r="Q49" s="33"/>
    </row>
    <row r="51" spans="2:23">
      <c r="F51" s="33"/>
      <c r="G51" s="33"/>
      <c r="H51" s="33"/>
      <c r="I51" s="33"/>
      <c r="J51" s="33"/>
      <c r="K51" s="33"/>
      <c r="L51" s="33"/>
      <c r="M51" s="33"/>
      <c r="U51" s="42"/>
      <c r="V51" s="42"/>
      <c r="W51" s="42"/>
    </row>
    <row r="52" spans="2:23">
      <c r="B52" s="41" t="s">
        <v>3070</v>
      </c>
      <c r="C52" s="41"/>
      <c r="G52" s="33"/>
      <c r="H52" s="33"/>
      <c r="I52" s="33"/>
      <c r="J52" s="33"/>
      <c r="K52" s="33"/>
      <c r="L52" s="33"/>
      <c r="M52" s="33"/>
      <c r="N52" s="33"/>
      <c r="U52" s="42"/>
      <c r="V52" s="42"/>
      <c r="W52" s="42"/>
    </row>
    <row r="53" spans="2:23" ht="33" customHeight="1">
      <c r="B53" s="40" t="s">
        <v>160</v>
      </c>
      <c r="C53" s="187" t="s">
        <v>154</v>
      </c>
      <c r="D53" s="187" t="s">
        <v>1483</v>
      </c>
      <c r="E53" s="39" t="s">
        <v>1482</v>
      </c>
      <c r="F53" s="191" t="s">
        <v>1481</v>
      </c>
      <c r="G53" s="191"/>
      <c r="H53" s="187" t="s">
        <v>1480</v>
      </c>
      <c r="I53" s="187"/>
      <c r="J53" s="187" t="s">
        <v>1479</v>
      </c>
      <c r="K53" s="187"/>
      <c r="L53" s="191" t="s">
        <v>1489</v>
      </c>
      <c r="M53" s="191"/>
      <c r="N53" s="187" t="s">
        <v>1477</v>
      </c>
      <c r="U53" s="42"/>
      <c r="V53" s="42"/>
      <c r="W53" s="42"/>
    </row>
    <row r="54" spans="2:23">
      <c r="B54" s="37" t="s">
        <v>187</v>
      </c>
      <c r="C54" s="188"/>
      <c r="D54" s="188"/>
      <c r="E54" s="37"/>
      <c r="F54" s="19" t="s">
        <v>1129</v>
      </c>
      <c r="G54" s="19" t="s">
        <v>1130</v>
      </c>
      <c r="H54" s="19" t="s">
        <v>1129</v>
      </c>
      <c r="I54" s="19" t="s">
        <v>1130</v>
      </c>
      <c r="J54" s="19" t="s">
        <v>1129</v>
      </c>
      <c r="K54" s="19" t="s">
        <v>1130</v>
      </c>
      <c r="L54" s="19" t="s">
        <v>1129</v>
      </c>
      <c r="M54" s="19" t="s">
        <v>1130</v>
      </c>
      <c r="N54" s="188"/>
      <c r="U54" s="42"/>
      <c r="V54" s="42"/>
      <c r="W54" s="42"/>
    </row>
    <row r="55" spans="2:23">
      <c r="B55" s="35" t="s">
        <v>1380</v>
      </c>
      <c r="C55" s="33" t="s">
        <v>1476</v>
      </c>
      <c r="D55" s="32" t="s">
        <v>1158</v>
      </c>
      <c r="E55" s="32">
        <v>50</v>
      </c>
      <c r="F55" s="46">
        <v>25.754940000000005</v>
      </c>
      <c r="G55" s="46">
        <v>34.083380000000005</v>
      </c>
      <c r="H55" s="46">
        <v>0</v>
      </c>
      <c r="I55" s="46">
        <v>0.24840000000000018</v>
      </c>
      <c r="J55" s="45">
        <v>6.8433699999999993</v>
      </c>
      <c r="K55" s="45">
        <v>10.111270000000001</v>
      </c>
      <c r="L55" s="45">
        <f t="shared" ref="L55:M59" si="8">-(H55-F55)/(16-10)</f>
        <v>4.2924900000000008</v>
      </c>
      <c r="M55" s="45">
        <f t="shared" si="8"/>
        <v>5.6391633333333333</v>
      </c>
      <c r="N55" s="29" t="s">
        <v>1449</v>
      </c>
      <c r="T55" s="42"/>
      <c r="U55" s="42"/>
      <c r="V55" s="42"/>
      <c r="W55" s="42"/>
    </row>
    <row r="56" spans="2:23">
      <c r="B56" s="32" t="s">
        <v>1385</v>
      </c>
      <c r="C56" s="33" t="s">
        <v>1475</v>
      </c>
      <c r="D56" s="32" t="s">
        <v>1157</v>
      </c>
      <c r="E56" s="35">
        <v>10</v>
      </c>
      <c r="F56" s="46">
        <v>0.34365000000000001</v>
      </c>
      <c r="G56" s="46">
        <v>0.85073599999999994</v>
      </c>
      <c r="H56" s="45">
        <v>0</v>
      </c>
      <c r="I56" s="45">
        <v>0</v>
      </c>
      <c r="J56" s="45">
        <v>0</v>
      </c>
      <c r="K56" s="45">
        <v>0</v>
      </c>
      <c r="L56" s="45">
        <f t="shared" si="8"/>
        <v>5.7275E-2</v>
      </c>
      <c r="M56" s="45">
        <f t="shared" si="8"/>
        <v>0.14178933333333332</v>
      </c>
      <c r="N56" s="29" t="s">
        <v>1449</v>
      </c>
      <c r="T56" s="42"/>
      <c r="U56" s="42"/>
      <c r="V56" s="42"/>
      <c r="W56" s="42"/>
    </row>
    <row r="57" spans="2:23">
      <c r="B57" s="32" t="s">
        <v>1474</v>
      </c>
      <c r="C57" s="33" t="s">
        <v>1473</v>
      </c>
      <c r="D57" s="32" t="s">
        <v>1158</v>
      </c>
      <c r="E57" s="32">
        <v>50</v>
      </c>
      <c r="F57" s="46">
        <v>58.787810000000007</v>
      </c>
      <c r="G57" s="46">
        <v>56.387050000000009</v>
      </c>
      <c r="H57" s="46">
        <v>7.606980000000001</v>
      </c>
      <c r="I57" s="46">
        <v>7.4966100000000013</v>
      </c>
      <c r="J57" s="45">
        <v>27.833020000000005</v>
      </c>
      <c r="K57" s="45">
        <v>23.464269999999999</v>
      </c>
      <c r="L57" s="45">
        <f t="shared" si="8"/>
        <v>8.5301383333333352</v>
      </c>
      <c r="M57" s="45">
        <f t="shared" si="8"/>
        <v>8.1484066666666681</v>
      </c>
      <c r="N57" s="29" t="s">
        <v>1449</v>
      </c>
      <c r="T57" s="42"/>
      <c r="U57" s="42"/>
      <c r="V57" s="42"/>
      <c r="W57" s="42"/>
    </row>
    <row r="58" spans="2:23">
      <c r="B58" s="32" t="s">
        <v>1407</v>
      </c>
      <c r="C58" s="33" t="s">
        <v>1408</v>
      </c>
      <c r="D58" s="32" t="s">
        <v>1157</v>
      </c>
      <c r="E58" s="32">
        <v>10</v>
      </c>
      <c r="F58" s="46">
        <v>18.842551999999998</v>
      </c>
      <c r="G58" s="46">
        <v>18.835487999999998</v>
      </c>
      <c r="H58" s="46">
        <v>0</v>
      </c>
      <c r="I58" s="46">
        <v>0</v>
      </c>
      <c r="J58" s="45">
        <v>0</v>
      </c>
      <c r="K58" s="45">
        <v>0</v>
      </c>
      <c r="L58" s="45">
        <f t="shared" si="8"/>
        <v>3.140425333333333</v>
      </c>
      <c r="M58" s="45">
        <f t="shared" si="8"/>
        <v>3.1392479999999998</v>
      </c>
      <c r="N58" s="29" t="s">
        <v>1449</v>
      </c>
      <c r="T58" s="42"/>
      <c r="U58" s="42"/>
      <c r="V58" s="42"/>
      <c r="W58" s="42"/>
    </row>
    <row r="59" spans="2:23">
      <c r="B59" s="32" t="s">
        <v>1437</v>
      </c>
      <c r="C59" s="33" t="s">
        <v>1438</v>
      </c>
      <c r="D59" s="32" t="s">
        <v>1161</v>
      </c>
      <c r="E59" s="32">
        <v>60</v>
      </c>
      <c r="F59" s="46">
        <v>29.649720000000002</v>
      </c>
      <c r="G59" s="46">
        <v>25.621380000000002</v>
      </c>
      <c r="H59" s="46">
        <v>0</v>
      </c>
      <c r="I59" s="46">
        <v>0</v>
      </c>
      <c r="J59" s="45">
        <v>0</v>
      </c>
      <c r="K59" s="45">
        <v>0</v>
      </c>
      <c r="L59" s="45">
        <f t="shared" si="8"/>
        <v>4.9416200000000003</v>
      </c>
      <c r="M59" s="45">
        <f t="shared" si="8"/>
        <v>4.2702300000000006</v>
      </c>
      <c r="N59" s="29" t="s">
        <v>1449</v>
      </c>
      <c r="T59" s="42"/>
      <c r="U59" s="42"/>
      <c r="V59" s="42"/>
      <c r="W59" s="42"/>
    </row>
    <row r="60" spans="2:23">
      <c r="B60" s="32" t="s">
        <v>1439</v>
      </c>
      <c r="C60" s="33" t="s">
        <v>1472</v>
      </c>
      <c r="D60" s="32" t="s">
        <v>1161</v>
      </c>
      <c r="E60" s="35">
        <v>60</v>
      </c>
      <c r="F60" s="46">
        <v>0</v>
      </c>
      <c r="G60" s="46">
        <v>0</v>
      </c>
      <c r="H60" s="45">
        <v>0</v>
      </c>
      <c r="I60" s="45">
        <v>0</v>
      </c>
      <c r="J60" s="45">
        <v>0</v>
      </c>
      <c r="K60" s="45">
        <v>0</v>
      </c>
      <c r="L60" s="45">
        <f>-(F60-E60)/(10-0)</f>
        <v>6</v>
      </c>
      <c r="M60" s="45">
        <f>-(G60-E60)/(10-0)</f>
        <v>6</v>
      </c>
      <c r="N60" s="29" t="s">
        <v>1449</v>
      </c>
      <c r="T60" s="42"/>
      <c r="U60" s="42"/>
      <c r="V60" s="42"/>
      <c r="W60" s="42"/>
    </row>
    <row r="61" spans="2:23">
      <c r="B61" s="32" t="s">
        <v>1156</v>
      </c>
      <c r="C61" s="33" t="s">
        <v>1471</v>
      </c>
      <c r="D61" s="32" t="s">
        <v>1160</v>
      </c>
      <c r="E61" s="32">
        <v>76</v>
      </c>
      <c r="F61" s="46">
        <v>771.81966000000011</v>
      </c>
      <c r="G61" s="46">
        <v>871.81970000000013</v>
      </c>
      <c r="H61" s="45">
        <v>35.096060000000001</v>
      </c>
      <c r="I61" s="45">
        <v>18.281020000000002</v>
      </c>
      <c r="J61" s="46">
        <v>1.1911</v>
      </c>
      <c r="K61" s="46">
        <v>4.6974</v>
      </c>
      <c r="L61" s="45">
        <f t="shared" ref="L61:M63" si="9">-(J61-F61)/(23-10)</f>
        <v>59.279120000000006</v>
      </c>
      <c r="M61" s="45">
        <f t="shared" si="9"/>
        <v>66.701715384615397</v>
      </c>
      <c r="N61" s="29" t="s">
        <v>1449</v>
      </c>
      <c r="T61" s="42"/>
      <c r="U61" s="42"/>
      <c r="V61" s="42"/>
      <c r="W61" s="42"/>
    </row>
    <row r="62" spans="2:23">
      <c r="B62" s="32" t="s">
        <v>1401</v>
      </c>
      <c r="C62" s="33" t="s">
        <v>1470</v>
      </c>
      <c r="D62" s="32" t="s">
        <v>1160</v>
      </c>
      <c r="E62" s="32">
        <v>76</v>
      </c>
      <c r="F62" s="46">
        <v>570.42866000000004</v>
      </c>
      <c r="G62" s="46">
        <v>232.95170000000005</v>
      </c>
      <c r="H62" s="45">
        <v>110.02826</v>
      </c>
      <c r="I62" s="45">
        <v>14.388660000000002</v>
      </c>
      <c r="J62" s="46">
        <v>46.425460000000001</v>
      </c>
      <c r="K62" s="46">
        <v>31.370980000000003</v>
      </c>
      <c r="L62" s="45">
        <f t="shared" si="9"/>
        <v>40.307938461538463</v>
      </c>
      <c r="M62" s="45">
        <f t="shared" si="9"/>
        <v>15.506209230769233</v>
      </c>
      <c r="N62" s="29" t="s">
        <v>1449</v>
      </c>
      <c r="T62" s="42"/>
      <c r="U62" s="42"/>
      <c r="V62" s="42"/>
      <c r="W62" s="42"/>
    </row>
    <row r="63" spans="2:23">
      <c r="B63" s="32" t="s">
        <v>163</v>
      </c>
      <c r="C63" s="33" t="s">
        <v>86</v>
      </c>
      <c r="D63" s="32" t="s">
        <v>1466</v>
      </c>
      <c r="E63" s="32">
        <v>50</v>
      </c>
      <c r="F63" s="46">
        <v>93.192439999999991</v>
      </c>
      <c r="G63" s="46">
        <v>78.550749999999994</v>
      </c>
      <c r="H63" s="45">
        <v>1.846997</v>
      </c>
      <c r="I63" s="45">
        <v>0.59040599999999999</v>
      </c>
      <c r="J63" s="46">
        <v>0.12480000000000002</v>
      </c>
      <c r="K63" s="46">
        <v>0.11906000000000003</v>
      </c>
      <c r="L63" s="45">
        <f t="shared" si="9"/>
        <v>7.1590492307692308</v>
      </c>
      <c r="M63" s="45">
        <f t="shared" si="9"/>
        <v>6.0332069230769223</v>
      </c>
      <c r="N63" s="29" t="s">
        <v>1449</v>
      </c>
      <c r="T63" s="42"/>
      <c r="U63" s="42"/>
      <c r="V63" s="42"/>
      <c r="W63" s="42"/>
    </row>
    <row r="64" spans="2:23">
      <c r="B64" s="32" t="s">
        <v>1409</v>
      </c>
      <c r="C64" s="33" t="s">
        <v>1469</v>
      </c>
      <c r="D64" s="32" t="s">
        <v>1466</v>
      </c>
      <c r="E64" s="35">
        <v>50</v>
      </c>
      <c r="F64" s="46">
        <v>0.82500399999999996</v>
      </c>
      <c r="G64" s="46">
        <v>0.72290900000000002</v>
      </c>
      <c r="H64" s="45">
        <v>1.2966989999999998</v>
      </c>
      <c r="I64" s="45">
        <v>1.3530280000000001</v>
      </c>
      <c r="J64" s="45">
        <v>2.87764</v>
      </c>
      <c r="K64" s="45">
        <v>3.0892400000000002</v>
      </c>
      <c r="L64" s="45">
        <f>-(F64-E64)/(10-0)</f>
        <v>4.9174996000000002</v>
      </c>
      <c r="M64" s="45">
        <f>-(G64-E64)/(10-0)</f>
        <v>4.9277090999999995</v>
      </c>
      <c r="N64" s="34" t="s">
        <v>1468</v>
      </c>
      <c r="T64" s="42"/>
      <c r="U64" s="42"/>
      <c r="V64" s="42"/>
      <c r="W64" s="42"/>
    </row>
    <row r="65" spans="2:23">
      <c r="B65" s="32" t="s">
        <v>157</v>
      </c>
      <c r="C65" s="33" t="s">
        <v>85</v>
      </c>
      <c r="D65" s="32" t="s">
        <v>1158</v>
      </c>
      <c r="E65" s="32">
        <v>50</v>
      </c>
      <c r="F65" s="46">
        <v>41.176820000000006</v>
      </c>
      <c r="G65" s="46">
        <v>2.52407</v>
      </c>
      <c r="H65" s="45">
        <v>0</v>
      </c>
      <c r="I65" s="45">
        <v>0</v>
      </c>
      <c r="J65" s="46">
        <v>4.0996300000000003</v>
      </c>
      <c r="K65" s="46">
        <v>1.6850499999999995</v>
      </c>
      <c r="L65" s="45">
        <f>-(J65-F65)/(23-10)</f>
        <v>2.8520915384615391</v>
      </c>
      <c r="M65" s="45">
        <f>-(K65-G65)/(23-10)</f>
        <v>6.4540000000000042E-2</v>
      </c>
      <c r="N65" s="29" t="s">
        <v>1449</v>
      </c>
      <c r="T65" s="42"/>
      <c r="U65" s="42"/>
      <c r="V65" s="42"/>
      <c r="W65" s="42"/>
    </row>
    <row r="66" spans="2:23">
      <c r="B66" s="35" t="s">
        <v>1451</v>
      </c>
      <c r="C66" s="33" t="s">
        <v>1467</v>
      </c>
      <c r="D66" s="32" t="s">
        <v>1158</v>
      </c>
      <c r="E66" s="32">
        <v>50</v>
      </c>
      <c r="F66" s="46">
        <v>25.754940000000005</v>
      </c>
      <c r="G66" s="46">
        <v>34.083380000000005</v>
      </c>
      <c r="H66" s="46">
        <v>0</v>
      </c>
      <c r="I66" s="46">
        <v>0.24840000000000018</v>
      </c>
      <c r="J66" s="45">
        <v>6.8433699999999993</v>
      </c>
      <c r="K66" s="45">
        <v>10.111270000000001</v>
      </c>
      <c r="L66" s="45">
        <f>-(H66-F66)/(16-10)</f>
        <v>4.2924900000000008</v>
      </c>
      <c r="M66" s="45">
        <f>-(I66-G66)/(16-10)</f>
        <v>5.6391633333333333</v>
      </c>
      <c r="N66" s="29" t="s">
        <v>1449</v>
      </c>
      <c r="T66" s="42"/>
      <c r="U66" s="42"/>
      <c r="V66" s="42"/>
      <c r="W66" s="42"/>
    </row>
    <row r="67" spans="2:23">
      <c r="B67" s="32" t="s">
        <v>165</v>
      </c>
      <c r="C67" s="33" t="s">
        <v>1411</v>
      </c>
      <c r="D67" s="32" t="s">
        <v>1461</v>
      </c>
      <c r="E67" s="32">
        <v>140</v>
      </c>
      <c r="F67" s="46">
        <v>368.76902000000001</v>
      </c>
      <c r="G67" s="46">
        <v>350.89449999999999</v>
      </c>
      <c r="H67" s="45">
        <v>280.34665999999999</v>
      </c>
      <c r="I67" s="45">
        <v>279.88260000000002</v>
      </c>
      <c r="J67" s="46">
        <v>162.69984000000002</v>
      </c>
      <c r="K67" s="46">
        <v>172.74612000000002</v>
      </c>
      <c r="L67" s="45">
        <f t="shared" ref="L67:M71" si="10">-(J67-F67)/(23-10)</f>
        <v>15.851475384615384</v>
      </c>
      <c r="M67" s="45">
        <f t="shared" si="10"/>
        <v>13.703721538461537</v>
      </c>
      <c r="N67" s="29" t="s">
        <v>1449</v>
      </c>
      <c r="T67" s="42"/>
      <c r="U67" s="42"/>
    </row>
    <row r="68" spans="2:23">
      <c r="B68" s="32" t="s">
        <v>1488</v>
      </c>
      <c r="C68" s="33" t="s">
        <v>1487</v>
      </c>
      <c r="D68" s="32" t="s">
        <v>1459</v>
      </c>
      <c r="E68" s="32">
        <v>50</v>
      </c>
      <c r="F68" s="46">
        <v>159.79340500000001</v>
      </c>
      <c r="G68" s="46">
        <v>159.87309099999999</v>
      </c>
      <c r="H68" s="45">
        <v>80.59714000000001</v>
      </c>
      <c r="I68" s="45">
        <v>83.558266000000003</v>
      </c>
      <c r="J68" s="46">
        <v>13.104620000000001</v>
      </c>
      <c r="K68" s="46">
        <v>12.260960000000001</v>
      </c>
      <c r="L68" s="45">
        <f t="shared" si="10"/>
        <v>11.283752692307692</v>
      </c>
      <c r="M68" s="45">
        <f t="shared" si="10"/>
        <v>11.354779307692306</v>
      </c>
      <c r="N68" s="29" t="s">
        <v>1449</v>
      </c>
      <c r="T68" s="42"/>
      <c r="U68" s="42"/>
    </row>
    <row r="69" spans="2:23">
      <c r="B69" s="32" t="s">
        <v>1412</v>
      </c>
      <c r="C69" s="33" t="s">
        <v>1465</v>
      </c>
      <c r="D69" s="32" t="s">
        <v>1461</v>
      </c>
      <c r="E69" s="32">
        <v>140</v>
      </c>
      <c r="F69" s="46">
        <v>342.87081999999998</v>
      </c>
      <c r="G69" s="46">
        <v>217.09578000000002</v>
      </c>
      <c r="H69" s="45">
        <v>67.19926000000001</v>
      </c>
      <c r="I69" s="45">
        <v>67.537020000000012</v>
      </c>
      <c r="J69" s="46">
        <v>57.147560000000006</v>
      </c>
      <c r="K69" s="46">
        <v>62.665200000000006</v>
      </c>
      <c r="L69" s="45">
        <f t="shared" si="10"/>
        <v>21.978712307692305</v>
      </c>
      <c r="M69" s="45">
        <f t="shared" si="10"/>
        <v>11.879275384615386</v>
      </c>
      <c r="N69" s="29" t="s">
        <v>1449</v>
      </c>
      <c r="T69" s="42"/>
      <c r="U69" s="42"/>
    </row>
    <row r="70" spans="2:23">
      <c r="B70" s="32" t="s">
        <v>1486</v>
      </c>
      <c r="C70" s="33" t="s">
        <v>1485</v>
      </c>
      <c r="D70" s="32" t="s">
        <v>1459</v>
      </c>
      <c r="E70" s="32">
        <v>50</v>
      </c>
      <c r="F70" s="46">
        <v>72.343186000000003</v>
      </c>
      <c r="G70" s="46">
        <v>40.386139</v>
      </c>
      <c r="H70" s="45">
        <v>1.0920940000000001</v>
      </c>
      <c r="I70" s="45">
        <v>1.237255</v>
      </c>
      <c r="J70" s="46">
        <v>0.87630000000000008</v>
      </c>
      <c r="K70" s="46">
        <v>1.0430400000000002</v>
      </c>
      <c r="L70" s="45">
        <f t="shared" si="10"/>
        <v>5.4974527692307698</v>
      </c>
      <c r="M70" s="45">
        <f t="shared" si="10"/>
        <v>3.0263922307692308</v>
      </c>
      <c r="N70" s="29" t="s">
        <v>1449</v>
      </c>
      <c r="T70" s="42"/>
      <c r="U70" s="42"/>
    </row>
    <row r="71" spans="2:23">
      <c r="B71" s="32" t="s">
        <v>159</v>
      </c>
      <c r="C71" s="33" t="s">
        <v>1463</v>
      </c>
      <c r="D71" s="32" t="s">
        <v>1158</v>
      </c>
      <c r="E71" s="32">
        <v>50</v>
      </c>
      <c r="F71" s="46">
        <v>93.133470000000003</v>
      </c>
      <c r="G71" s="46">
        <v>89.423260000000013</v>
      </c>
      <c r="H71" s="45">
        <v>86.670330000000007</v>
      </c>
      <c r="I71" s="45">
        <v>81.895440000000008</v>
      </c>
      <c r="J71" s="46">
        <v>0</v>
      </c>
      <c r="K71" s="46">
        <v>0.26037999999999961</v>
      </c>
      <c r="L71" s="45">
        <f t="shared" si="10"/>
        <v>7.1641130769230772</v>
      </c>
      <c r="M71" s="45">
        <f t="shared" si="10"/>
        <v>6.8586830769230778</v>
      </c>
      <c r="N71" s="34" t="s">
        <v>1453</v>
      </c>
      <c r="T71" s="42"/>
      <c r="U71" s="42"/>
    </row>
    <row r="72" spans="2:23">
      <c r="B72" s="35" t="s">
        <v>1451</v>
      </c>
      <c r="C72" s="33" t="s">
        <v>1462</v>
      </c>
      <c r="D72" s="32" t="s">
        <v>1158</v>
      </c>
      <c r="E72" s="32">
        <v>50</v>
      </c>
      <c r="F72" s="46">
        <v>25.754940000000005</v>
      </c>
      <c r="G72" s="46">
        <v>34.083380000000005</v>
      </c>
      <c r="H72" s="46">
        <v>0</v>
      </c>
      <c r="I72" s="46">
        <v>0.24840000000000018</v>
      </c>
      <c r="J72" s="45">
        <v>6.8433699999999993</v>
      </c>
      <c r="K72" s="45">
        <v>10.111270000000001</v>
      </c>
      <c r="L72" s="45">
        <f t="shared" ref="L72:M76" si="11">-(H72-F72)/(16-10)</f>
        <v>4.2924900000000008</v>
      </c>
      <c r="M72" s="45">
        <f t="shared" si="11"/>
        <v>5.6391633333333333</v>
      </c>
      <c r="N72" s="29" t="s">
        <v>1449</v>
      </c>
      <c r="T72" s="42"/>
      <c r="U72" s="42"/>
    </row>
    <row r="73" spans="2:23">
      <c r="B73" s="32" t="s">
        <v>162</v>
      </c>
      <c r="C73" s="33" t="s">
        <v>83</v>
      </c>
      <c r="D73" s="32" t="s">
        <v>1161</v>
      </c>
      <c r="E73" s="32">
        <v>60</v>
      </c>
      <c r="F73" s="46">
        <v>133.09562</v>
      </c>
      <c r="G73" s="46">
        <v>100.81196000000001</v>
      </c>
      <c r="H73" s="46">
        <v>0</v>
      </c>
      <c r="I73" s="46">
        <v>0</v>
      </c>
      <c r="J73" s="45">
        <v>0</v>
      </c>
      <c r="K73" s="45">
        <v>0</v>
      </c>
      <c r="L73" s="45">
        <f t="shared" si="11"/>
        <v>22.182603333333333</v>
      </c>
      <c r="M73" s="45">
        <f t="shared" si="11"/>
        <v>16.801993333333336</v>
      </c>
      <c r="N73" s="29" t="s">
        <v>1449</v>
      </c>
      <c r="T73" s="42"/>
      <c r="U73" s="42"/>
    </row>
    <row r="74" spans="2:23">
      <c r="B74" s="32" t="s">
        <v>1414</v>
      </c>
      <c r="C74" s="33" t="s">
        <v>1458</v>
      </c>
      <c r="D74" s="32" t="s">
        <v>1161</v>
      </c>
      <c r="E74" s="32">
        <v>60</v>
      </c>
      <c r="F74" s="46">
        <v>30.796230000000001</v>
      </c>
      <c r="G74" s="46">
        <v>39.927770000000002</v>
      </c>
      <c r="H74" s="46">
        <v>0</v>
      </c>
      <c r="I74" s="46">
        <v>0</v>
      </c>
      <c r="J74" s="45">
        <v>0</v>
      </c>
      <c r="K74" s="45">
        <v>0</v>
      </c>
      <c r="L74" s="45">
        <f t="shared" si="11"/>
        <v>5.1327050000000005</v>
      </c>
      <c r="M74" s="45">
        <f t="shared" si="11"/>
        <v>6.654628333333334</v>
      </c>
      <c r="N74" s="29" t="s">
        <v>1449</v>
      </c>
      <c r="T74" s="42"/>
      <c r="U74" s="42"/>
    </row>
    <row r="75" spans="2:23">
      <c r="B75" s="32" t="s">
        <v>156</v>
      </c>
      <c r="C75" s="33" t="s">
        <v>82</v>
      </c>
      <c r="D75" s="32" t="s">
        <v>1158</v>
      </c>
      <c r="E75" s="32">
        <v>50</v>
      </c>
      <c r="F75" s="46">
        <v>94.644170000000003</v>
      </c>
      <c r="G75" s="46">
        <v>44.925280000000008</v>
      </c>
      <c r="H75" s="46">
        <v>0.80112000000000005</v>
      </c>
      <c r="I75" s="46">
        <v>0.42506000000000022</v>
      </c>
      <c r="J75" s="45">
        <v>0</v>
      </c>
      <c r="K75" s="45">
        <v>0</v>
      </c>
      <c r="L75" s="45">
        <f t="shared" si="11"/>
        <v>15.640508333333335</v>
      </c>
      <c r="M75" s="45">
        <f t="shared" si="11"/>
        <v>7.4167033333333343</v>
      </c>
      <c r="N75" s="29" t="s">
        <v>1449</v>
      </c>
      <c r="T75" s="42"/>
      <c r="U75" s="42"/>
    </row>
    <row r="76" spans="2:23">
      <c r="B76" s="32" t="s">
        <v>1399</v>
      </c>
      <c r="C76" s="33" t="s">
        <v>1457</v>
      </c>
      <c r="D76" s="32" t="s">
        <v>1158</v>
      </c>
      <c r="E76" s="32">
        <v>50</v>
      </c>
      <c r="F76" s="46">
        <v>44.027300000000004</v>
      </c>
      <c r="G76" s="46">
        <v>69.83120000000001</v>
      </c>
      <c r="H76" s="46">
        <v>5.4290000000000393E-2</v>
      </c>
      <c r="I76" s="46">
        <v>0.46247000000000016</v>
      </c>
      <c r="J76" s="45">
        <v>0</v>
      </c>
      <c r="K76" s="45">
        <v>1.31914</v>
      </c>
      <c r="L76" s="45">
        <f t="shared" si="11"/>
        <v>7.3288350000000007</v>
      </c>
      <c r="M76" s="45">
        <f t="shared" si="11"/>
        <v>11.561455000000002</v>
      </c>
      <c r="N76" s="29" t="s">
        <v>1449</v>
      </c>
      <c r="T76" s="42"/>
      <c r="U76" s="42"/>
    </row>
    <row r="77" spans="2:23">
      <c r="B77" s="32" t="s">
        <v>164</v>
      </c>
      <c r="C77" s="33" t="s">
        <v>1416</v>
      </c>
      <c r="D77" s="32" t="s">
        <v>1160</v>
      </c>
      <c r="E77" s="32">
        <v>76</v>
      </c>
      <c r="F77" s="46">
        <v>570.65642000000003</v>
      </c>
      <c r="G77" s="46">
        <v>272.50070000000005</v>
      </c>
      <c r="H77" s="45">
        <v>298.98306000000002</v>
      </c>
      <c r="I77" s="45">
        <v>135.3545</v>
      </c>
      <c r="J77" s="46">
        <v>20.572199999999999</v>
      </c>
      <c r="K77" s="46">
        <v>14.272200000000002</v>
      </c>
      <c r="L77" s="45">
        <f>-(J77-F77)/(23-10)</f>
        <v>42.314170769230778</v>
      </c>
      <c r="M77" s="45">
        <f>-(K77-G77)/(23-10)</f>
        <v>19.863730769230774</v>
      </c>
      <c r="N77" s="34" t="s">
        <v>1453</v>
      </c>
      <c r="T77" s="42"/>
      <c r="U77" s="42"/>
    </row>
    <row r="78" spans="2:23">
      <c r="B78" s="32" t="s">
        <v>1417</v>
      </c>
      <c r="C78" s="33" t="s">
        <v>1456</v>
      </c>
      <c r="D78" s="32" t="s">
        <v>1160</v>
      </c>
      <c r="E78" s="32">
        <v>76</v>
      </c>
      <c r="F78" s="46">
        <v>812.96398000000011</v>
      </c>
      <c r="G78" s="46">
        <v>230.12458000000004</v>
      </c>
      <c r="H78" s="45">
        <v>206.59066000000001</v>
      </c>
      <c r="I78" s="45">
        <v>283.2577</v>
      </c>
      <c r="J78" s="46">
        <v>45.747219999999999</v>
      </c>
      <c r="K78" s="46">
        <v>53.212900000000005</v>
      </c>
      <c r="L78" s="45">
        <f>-(J78-F78)/(23-10)</f>
        <v>59.016673846153857</v>
      </c>
      <c r="M78" s="45">
        <f>-(K78-G78)/(23-10)</f>
        <v>13.608590769230773</v>
      </c>
      <c r="N78" s="29" t="s">
        <v>1449</v>
      </c>
      <c r="T78" s="42"/>
      <c r="U78" s="42"/>
    </row>
    <row r="79" spans="2:23">
      <c r="B79" s="32" t="s">
        <v>158</v>
      </c>
      <c r="C79" s="33" t="s">
        <v>1455</v>
      </c>
      <c r="D79" s="32" t="s">
        <v>1158</v>
      </c>
      <c r="E79" s="32">
        <v>50</v>
      </c>
      <c r="F79" s="46">
        <v>65.006040000000013</v>
      </c>
      <c r="G79" s="46">
        <v>63.066160000000011</v>
      </c>
      <c r="H79" s="46">
        <v>7.8206200000000008</v>
      </c>
      <c r="I79" s="46">
        <v>6.5669499999999994</v>
      </c>
      <c r="J79" s="45">
        <v>0</v>
      </c>
      <c r="K79" s="45">
        <v>3.4192299999999998</v>
      </c>
      <c r="L79" s="45">
        <f t="shared" ref="L79:M84" si="12">-(H79-F79)/(16-10)</f>
        <v>9.5309033333333364</v>
      </c>
      <c r="M79" s="45">
        <f t="shared" si="12"/>
        <v>9.4165350000000014</v>
      </c>
      <c r="N79" s="29" t="s">
        <v>1449</v>
      </c>
      <c r="T79" s="42"/>
      <c r="U79" s="42"/>
    </row>
    <row r="80" spans="2:23">
      <c r="B80" s="35" t="s">
        <v>1451</v>
      </c>
      <c r="C80" s="33" t="s">
        <v>1454</v>
      </c>
      <c r="D80" s="32" t="s">
        <v>1158</v>
      </c>
      <c r="E80" s="32">
        <v>50</v>
      </c>
      <c r="F80" s="46">
        <v>25.754940000000005</v>
      </c>
      <c r="G80" s="46">
        <v>34.083380000000005</v>
      </c>
      <c r="H80" s="46">
        <v>0</v>
      </c>
      <c r="I80" s="46">
        <v>0.24840000000000018</v>
      </c>
      <c r="J80" s="45">
        <v>6.8433699999999993</v>
      </c>
      <c r="K80" s="45">
        <v>10.111270000000001</v>
      </c>
      <c r="L80" s="45">
        <f t="shared" si="12"/>
        <v>4.2924900000000008</v>
      </c>
      <c r="M80" s="45">
        <f t="shared" si="12"/>
        <v>5.6391633333333333</v>
      </c>
      <c r="N80" s="29" t="s">
        <v>1449</v>
      </c>
      <c r="T80" s="42"/>
      <c r="U80" s="42"/>
    </row>
    <row r="81" spans="2:21">
      <c r="B81" s="32" t="s">
        <v>161</v>
      </c>
      <c r="C81" s="33" t="s">
        <v>1418</v>
      </c>
      <c r="D81" s="32" t="s">
        <v>1159</v>
      </c>
      <c r="E81" s="17">
        <v>20</v>
      </c>
      <c r="F81" s="46">
        <v>77.327043000000003</v>
      </c>
      <c r="G81" s="46">
        <v>84.097149000000002</v>
      </c>
      <c r="H81" s="46">
        <v>66.961375000000004</v>
      </c>
      <c r="I81" s="46">
        <v>71.13664</v>
      </c>
      <c r="J81" s="45">
        <v>65.559780000000003</v>
      </c>
      <c r="K81" s="45">
        <v>73.97003500000001</v>
      </c>
      <c r="L81" s="45">
        <f t="shared" si="12"/>
        <v>1.7276113333333332</v>
      </c>
      <c r="M81" s="45">
        <f t="shared" si="12"/>
        <v>2.1600848333333338</v>
      </c>
      <c r="N81" s="47" t="s">
        <v>1453</v>
      </c>
      <c r="T81" s="42"/>
      <c r="U81" s="42"/>
    </row>
    <row r="82" spans="2:21">
      <c r="B82" s="32" t="s">
        <v>1419</v>
      </c>
      <c r="C82" s="33" t="s">
        <v>1452</v>
      </c>
      <c r="D82" s="32" t="s">
        <v>1159</v>
      </c>
      <c r="E82" s="17">
        <v>20</v>
      </c>
      <c r="F82" s="46">
        <v>47.109174000000003</v>
      </c>
      <c r="G82" s="46">
        <v>48.288537000000005</v>
      </c>
      <c r="H82" s="46">
        <v>2.7778200000000002</v>
      </c>
      <c r="I82" s="46">
        <v>2.2499300000000004</v>
      </c>
      <c r="J82" s="45">
        <v>13.222995000000001</v>
      </c>
      <c r="K82" s="45">
        <v>9.7983350000000016</v>
      </c>
      <c r="L82" s="45">
        <f t="shared" si="12"/>
        <v>7.3885590000000008</v>
      </c>
      <c r="M82" s="45">
        <f t="shared" si="12"/>
        <v>7.673101166666668</v>
      </c>
      <c r="N82" s="29" t="s">
        <v>1449</v>
      </c>
      <c r="T82" s="42"/>
      <c r="U82" s="42"/>
    </row>
    <row r="83" spans="2:21">
      <c r="B83" s="32" t="s">
        <v>155</v>
      </c>
      <c r="C83" s="33" t="s">
        <v>79</v>
      </c>
      <c r="D83" s="32" t="s">
        <v>1158</v>
      </c>
      <c r="E83" s="32">
        <v>50</v>
      </c>
      <c r="F83" s="46">
        <v>19.131590000000003</v>
      </c>
      <c r="G83" s="46">
        <v>21.351480000000002</v>
      </c>
      <c r="H83" s="46">
        <v>0.62638000000000016</v>
      </c>
      <c r="I83" s="46">
        <v>0</v>
      </c>
      <c r="J83" s="45">
        <v>3.1345900000000002</v>
      </c>
      <c r="K83" s="45">
        <v>2.3965899999999998</v>
      </c>
      <c r="L83" s="45">
        <f t="shared" si="12"/>
        <v>3.084201666666667</v>
      </c>
      <c r="M83" s="45">
        <f t="shared" si="12"/>
        <v>3.5585800000000005</v>
      </c>
      <c r="N83" s="29" t="s">
        <v>1449</v>
      </c>
      <c r="T83" s="42"/>
      <c r="U83" s="42"/>
    </row>
    <row r="84" spans="2:21">
      <c r="B84" s="28" t="s">
        <v>1451</v>
      </c>
      <c r="C84" s="27" t="s">
        <v>1450</v>
      </c>
      <c r="D84" s="26" t="s">
        <v>1158</v>
      </c>
      <c r="E84" s="26">
        <v>50</v>
      </c>
      <c r="F84" s="44">
        <v>25.754940000000005</v>
      </c>
      <c r="G84" s="44">
        <v>34.083380000000005</v>
      </c>
      <c r="H84" s="44">
        <v>0</v>
      </c>
      <c r="I84" s="44">
        <v>0.24840000000000018</v>
      </c>
      <c r="J84" s="43">
        <v>6.8433699999999993</v>
      </c>
      <c r="K84" s="43">
        <v>10.111270000000001</v>
      </c>
      <c r="L84" s="43">
        <f t="shared" si="12"/>
        <v>4.2924900000000008</v>
      </c>
      <c r="M84" s="43">
        <f t="shared" si="12"/>
        <v>5.6391633333333333</v>
      </c>
      <c r="N84" s="23" t="s">
        <v>1449</v>
      </c>
      <c r="T84" s="42"/>
      <c r="U84" s="42"/>
    </row>
    <row r="85" spans="2:21">
      <c r="B85" s="22" t="s">
        <v>1448</v>
      </c>
    </row>
    <row r="88" spans="2:21">
      <c r="B88" s="41" t="s">
        <v>3071</v>
      </c>
      <c r="F88" s="33"/>
      <c r="G88" s="33"/>
      <c r="H88" s="33"/>
      <c r="I88" s="33"/>
      <c r="J88" s="33"/>
      <c r="K88" s="33"/>
      <c r="L88" s="33"/>
      <c r="M88" s="33"/>
    </row>
    <row r="89" spans="2:21" ht="33" customHeight="1">
      <c r="B89" s="40" t="s">
        <v>1484</v>
      </c>
      <c r="C89" s="187" t="s">
        <v>154</v>
      </c>
      <c r="D89" s="187" t="s">
        <v>1483</v>
      </c>
      <c r="E89" s="39" t="s">
        <v>1482</v>
      </c>
      <c r="F89" s="191" t="s">
        <v>1481</v>
      </c>
      <c r="G89" s="191"/>
      <c r="H89" s="187" t="s">
        <v>1480</v>
      </c>
      <c r="I89" s="187"/>
      <c r="J89" s="187" t="s">
        <v>1479</v>
      </c>
      <c r="K89" s="187"/>
      <c r="L89" s="191" t="s">
        <v>1478</v>
      </c>
      <c r="M89" s="191"/>
      <c r="N89" s="38" t="s">
        <v>1477</v>
      </c>
    </row>
    <row r="90" spans="2:21">
      <c r="B90" s="37" t="s">
        <v>187</v>
      </c>
      <c r="C90" s="188"/>
      <c r="D90" s="188"/>
      <c r="E90" s="37"/>
      <c r="F90" s="19" t="s">
        <v>1129</v>
      </c>
      <c r="G90" s="19" t="s">
        <v>1130</v>
      </c>
      <c r="H90" s="19" t="s">
        <v>1129</v>
      </c>
      <c r="I90" s="19" t="s">
        <v>1130</v>
      </c>
      <c r="J90" s="19" t="s">
        <v>1129</v>
      </c>
      <c r="K90" s="19" t="s">
        <v>1130</v>
      </c>
      <c r="L90" s="19" t="s">
        <v>1129</v>
      </c>
      <c r="M90" s="19" t="s">
        <v>1130</v>
      </c>
      <c r="N90" s="36"/>
    </row>
    <row r="91" spans="2:21">
      <c r="B91" s="35" t="s">
        <v>1451</v>
      </c>
      <c r="C91" s="33" t="s">
        <v>1476</v>
      </c>
      <c r="D91" s="32" t="s">
        <v>1157</v>
      </c>
      <c r="E91" s="32">
        <v>0</v>
      </c>
      <c r="F91" s="31">
        <v>0</v>
      </c>
      <c r="G91" s="31">
        <v>0</v>
      </c>
      <c r="H91" s="30">
        <v>0</v>
      </c>
      <c r="I91" s="30">
        <v>0</v>
      </c>
      <c r="J91" s="31">
        <v>0</v>
      </c>
      <c r="K91" s="31">
        <v>0</v>
      </c>
      <c r="L91" s="30">
        <f t="shared" ref="L91:M98" si="13">(J91-F91)/(23-10)</f>
        <v>0</v>
      </c>
      <c r="M91" s="30">
        <f t="shared" si="13"/>
        <v>0</v>
      </c>
      <c r="N91" s="29" t="s">
        <v>1449</v>
      </c>
    </row>
    <row r="92" spans="2:21">
      <c r="B92" s="32" t="s">
        <v>1385</v>
      </c>
      <c r="C92" s="33" t="s">
        <v>1475</v>
      </c>
      <c r="D92" s="32" t="s">
        <v>1158</v>
      </c>
      <c r="E92" s="32">
        <v>0</v>
      </c>
      <c r="F92" s="31">
        <v>0.20103000000000026</v>
      </c>
      <c r="G92" s="31">
        <v>0</v>
      </c>
      <c r="H92" s="30">
        <v>0</v>
      </c>
      <c r="I92" s="30">
        <v>0</v>
      </c>
      <c r="J92" s="31">
        <v>3.1677999999999997</v>
      </c>
      <c r="K92" s="31">
        <v>1.9303299999999997</v>
      </c>
      <c r="L92" s="30">
        <f t="shared" si="13"/>
        <v>0.22821307692307688</v>
      </c>
      <c r="M92" s="30">
        <f t="shared" si="13"/>
        <v>0.14848692307692304</v>
      </c>
      <c r="N92" s="29" t="s">
        <v>1449</v>
      </c>
    </row>
    <row r="93" spans="2:21">
      <c r="B93" s="32" t="s">
        <v>1474</v>
      </c>
      <c r="C93" s="33" t="s">
        <v>1473</v>
      </c>
      <c r="D93" s="32" t="s">
        <v>1157</v>
      </c>
      <c r="E93" s="32">
        <v>0</v>
      </c>
      <c r="F93" s="31">
        <v>9.7393000000000007E-2</v>
      </c>
      <c r="G93" s="31">
        <v>2.925135</v>
      </c>
      <c r="H93" s="30">
        <v>0.31769799999999998</v>
      </c>
      <c r="I93" s="30">
        <v>0.32408199999999998</v>
      </c>
      <c r="J93" s="31">
        <v>0.31769799999999998</v>
      </c>
      <c r="K93" s="31">
        <v>0.32408199999999998</v>
      </c>
      <c r="L93" s="30">
        <f t="shared" si="13"/>
        <v>1.6946538461538461E-2</v>
      </c>
      <c r="M93" s="30">
        <f t="shared" si="13"/>
        <v>-0.20008100000000001</v>
      </c>
      <c r="N93" s="29" t="s">
        <v>1449</v>
      </c>
    </row>
    <row r="94" spans="2:21">
      <c r="B94" s="32" t="s">
        <v>1407</v>
      </c>
      <c r="C94" s="33" t="s">
        <v>1408</v>
      </c>
      <c r="D94" s="32" t="s">
        <v>1158</v>
      </c>
      <c r="E94" s="32">
        <v>0</v>
      </c>
      <c r="F94" s="31">
        <v>26.356520000000003</v>
      </c>
      <c r="G94" s="31">
        <v>35.175870000000003</v>
      </c>
      <c r="H94" s="30">
        <v>32.100390000000004</v>
      </c>
      <c r="I94" s="30">
        <v>30.0456</v>
      </c>
      <c r="J94" s="31">
        <v>147.28299999999999</v>
      </c>
      <c r="K94" s="31">
        <v>177.21046000000001</v>
      </c>
      <c r="L94" s="30">
        <f t="shared" si="13"/>
        <v>9.3020369230769226</v>
      </c>
      <c r="M94" s="30">
        <f t="shared" si="13"/>
        <v>10.925737692307694</v>
      </c>
      <c r="N94" s="29" t="s">
        <v>1449</v>
      </c>
    </row>
    <row r="95" spans="2:21">
      <c r="B95" s="32" t="s">
        <v>1437</v>
      </c>
      <c r="C95" s="33" t="s">
        <v>1438</v>
      </c>
      <c r="D95" s="32" t="s">
        <v>1160</v>
      </c>
      <c r="E95" s="32">
        <v>0</v>
      </c>
      <c r="F95" s="31">
        <v>1.55206</v>
      </c>
      <c r="G95" s="31">
        <v>1.7130200000000002</v>
      </c>
      <c r="H95" s="30">
        <v>2.5024200000000003</v>
      </c>
      <c r="I95" s="30">
        <v>2.8103400000000001</v>
      </c>
      <c r="J95" s="31">
        <v>6.6391</v>
      </c>
      <c r="K95" s="31">
        <v>7.4874000000000001</v>
      </c>
      <c r="L95" s="30">
        <f t="shared" si="13"/>
        <v>0.39131076923076924</v>
      </c>
      <c r="M95" s="30">
        <f t="shared" si="13"/>
        <v>0.4441830769230769</v>
      </c>
      <c r="N95" s="29" t="s">
        <v>1449</v>
      </c>
    </row>
    <row r="96" spans="2:21">
      <c r="B96" s="32" t="s">
        <v>1439</v>
      </c>
      <c r="C96" s="33" t="s">
        <v>1472</v>
      </c>
      <c r="D96" s="32" t="s">
        <v>1160</v>
      </c>
      <c r="E96" s="32">
        <v>0</v>
      </c>
      <c r="F96" s="31">
        <v>0</v>
      </c>
      <c r="G96" s="31">
        <v>3.9380000000000012E-2</v>
      </c>
      <c r="H96" s="30">
        <v>0.5585</v>
      </c>
      <c r="I96" s="30">
        <v>0.51358000000000004</v>
      </c>
      <c r="J96" s="31">
        <v>0.64429999999999998</v>
      </c>
      <c r="K96" s="31">
        <v>0.59429999999999994</v>
      </c>
      <c r="L96" s="30">
        <f t="shared" si="13"/>
        <v>4.9561538461538462E-2</v>
      </c>
      <c r="M96" s="30">
        <f t="shared" si="13"/>
        <v>4.2686153846153846E-2</v>
      </c>
      <c r="N96" s="29" t="s">
        <v>1449</v>
      </c>
    </row>
    <row r="97" spans="2:14">
      <c r="B97" s="32" t="s">
        <v>1156</v>
      </c>
      <c r="C97" s="33" t="s">
        <v>1471</v>
      </c>
      <c r="D97" s="32" t="s">
        <v>1161</v>
      </c>
      <c r="E97" s="32">
        <v>0</v>
      </c>
      <c r="F97" s="31">
        <v>0</v>
      </c>
      <c r="G97" s="31">
        <v>3.2140000000000002E-2</v>
      </c>
      <c r="H97" s="30">
        <v>0</v>
      </c>
      <c r="I97" s="30">
        <v>0</v>
      </c>
      <c r="J97" s="31">
        <v>0.22075000000000003</v>
      </c>
      <c r="K97" s="31">
        <v>0.24079000000000003</v>
      </c>
      <c r="L97" s="30">
        <f t="shared" si="13"/>
        <v>1.6980769230769233E-2</v>
      </c>
      <c r="M97" s="30">
        <f t="shared" si="13"/>
        <v>1.6050000000000002E-2</v>
      </c>
      <c r="N97" s="29" t="s">
        <v>1449</v>
      </c>
    </row>
    <row r="98" spans="2:14">
      <c r="B98" s="32" t="s">
        <v>1401</v>
      </c>
      <c r="C98" s="33" t="s">
        <v>1470</v>
      </c>
      <c r="D98" s="32" t="s">
        <v>1161</v>
      </c>
      <c r="E98" s="32">
        <v>0</v>
      </c>
      <c r="F98" s="31">
        <v>6.5970000000000001E-2</v>
      </c>
      <c r="G98" s="31">
        <v>0</v>
      </c>
      <c r="H98" s="30">
        <v>0</v>
      </c>
      <c r="I98" s="30">
        <v>0</v>
      </c>
      <c r="J98" s="31">
        <v>0.23008000000000003</v>
      </c>
      <c r="K98" s="31">
        <v>8.385999999999999E-2</v>
      </c>
      <c r="L98" s="30">
        <f t="shared" si="13"/>
        <v>1.2623846153846156E-2</v>
      </c>
      <c r="M98" s="30">
        <f t="shared" si="13"/>
        <v>6.4507692307692304E-3</v>
      </c>
      <c r="N98" s="29" t="s">
        <v>1449</v>
      </c>
    </row>
    <row r="99" spans="2:14">
      <c r="B99" s="32" t="s">
        <v>163</v>
      </c>
      <c r="C99" s="33" t="s">
        <v>86</v>
      </c>
      <c r="D99" s="32" t="s">
        <v>1158</v>
      </c>
      <c r="E99" s="35">
        <v>0</v>
      </c>
      <c r="F99" s="30">
        <v>24.526930000000004</v>
      </c>
      <c r="G99" s="30">
        <v>22.853999999999999</v>
      </c>
      <c r="H99" s="31">
        <v>25.921320000000001</v>
      </c>
      <c r="I99" s="31">
        <v>25.289660000000001</v>
      </c>
      <c r="J99" s="30">
        <v>3.9237399999999996</v>
      </c>
      <c r="K99" s="30">
        <v>3.1613800000000003</v>
      </c>
      <c r="L99" s="30">
        <f>(H99-E99)/(16-0)</f>
        <v>1.6200825000000001</v>
      </c>
      <c r="M99" s="30">
        <f>(I99-E99)/(16-0)</f>
        <v>1.5806037500000001</v>
      </c>
      <c r="N99" s="29" t="s">
        <v>1449</v>
      </c>
    </row>
    <row r="100" spans="2:14">
      <c r="B100" s="32" t="s">
        <v>1409</v>
      </c>
      <c r="C100" s="33" t="s">
        <v>1469</v>
      </c>
      <c r="D100" s="32" t="s">
        <v>1158</v>
      </c>
      <c r="E100" s="32">
        <v>0</v>
      </c>
      <c r="F100" s="31">
        <v>9.7030300000000018</v>
      </c>
      <c r="G100" s="31">
        <v>7.2083000000000004</v>
      </c>
      <c r="H100" s="30">
        <v>0</v>
      </c>
      <c r="I100" s="30">
        <v>0</v>
      </c>
      <c r="J100" s="31">
        <v>5.4940000000000211E-2</v>
      </c>
      <c r="K100" s="31">
        <v>0</v>
      </c>
      <c r="L100" s="30">
        <f>(F100-E100)/(10-0)</f>
        <v>0.97030300000000014</v>
      </c>
      <c r="M100" s="30">
        <f>(G100-E100)/(10-0)</f>
        <v>0.72083000000000008</v>
      </c>
      <c r="N100" s="34" t="s">
        <v>1468</v>
      </c>
    </row>
    <row r="101" spans="2:14">
      <c r="B101" s="32" t="s">
        <v>157</v>
      </c>
      <c r="C101" s="33" t="s">
        <v>85</v>
      </c>
      <c r="D101" s="32" t="s">
        <v>1466</v>
      </c>
      <c r="E101" s="32">
        <v>0</v>
      </c>
      <c r="F101" s="31">
        <v>1.034297</v>
      </c>
      <c r="G101" s="31">
        <v>0.169902</v>
      </c>
      <c r="H101" s="30">
        <v>5.2298589999999994</v>
      </c>
      <c r="I101" s="30">
        <v>5.1806139999999994</v>
      </c>
      <c r="J101" s="31">
        <v>21.006740000000001</v>
      </c>
      <c r="K101" s="31">
        <v>19.10708</v>
      </c>
      <c r="L101" s="30">
        <f t="shared" ref="L101:M103" si="14">(J101-F101)/(23-10)</f>
        <v>1.5363417692307695</v>
      </c>
      <c r="M101" s="30">
        <f t="shared" si="14"/>
        <v>1.4567060000000001</v>
      </c>
      <c r="N101" s="29" t="s">
        <v>1449</v>
      </c>
    </row>
    <row r="102" spans="2:14">
      <c r="B102" s="35" t="s">
        <v>1451</v>
      </c>
      <c r="C102" s="33" t="s">
        <v>1467</v>
      </c>
      <c r="D102" s="32" t="s">
        <v>1466</v>
      </c>
      <c r="E102" s="32">
        <v>0</v>
      </c>
      <c r="F102" s="31">
        <v>0.19499</v>
      </c>
      <c r="G102" s="31">
        <v>0.25251600000000002</v>
      </c>
      <c r="H102" s="30">
        <v>1.1942680000000001</v>
      </c>
      <c r="I102" s="30">
        <v>1.2992680000000001</v>
      </c>
      <c r="J102" s="31">
        <v>6.7762200000000004</v>
      </c>
      <c r="K102" s="31">
        <v>6.0530000000000008</v>
      </c>
      <c r="L102" s="30">
        <f t="shared" si="14"/>
        <v>0.50624846153846159</v>
      </c>
      <c r="M102" s="30">
        <f t="shared" si="14"/>
        <v>0.44619107692307697</v>
      </c>
      <c r="N102" s="29" t="s">
        <v>1449</v>
      </c>
    </row>
    <row r="103" spans="2:14">
      <c r="B103" s="32" t="s">
        <v>165</v>
      </c>
      <c r="C103" s="33" t="s">
        <v>1411</v>
      </c>
      <c r="D103" s="32" t="s">
        <v>1158</v>
      </c>
      <c r="E103" s="32">
        <v>0</v>
      </c>
      <c r="F103" s="31">
        <v>3.7912700000000008</v>
      </c>
      <c r="G103" s="31">
        <v>5.8006700000000011</v>
      </c>
      <c r="H103" s="30">
        <v>34.389390000000006</v>
      </c>
      <c r="I103" s="30">
        <v>30.407160000000005</v>
      </c>
      <c r="J103" s="31">
        <v>34.389390000000006</v>
      </c>
      <c r="K103" s="31">
        <v>30.407160000000005</v>
      </c>
      <c r="L103" s="30">
        <f t="shared" si="14"/>
        <v>2.353701538461539</v>
      </c>
      <c r="M103" s="30">
        <f t="shared" si="14"/>
        <v>1.8928069230769233</v>
      </c>
      <c r="N103" s="29" t="s">
        <v>1449</v>
      </c>
    </row>
    <row r="104" spans="2:14">
      <c r="B104" s="32" t="s">
        <v>1412</v>
      </c>
      <c r="C104" s="33" t="s">
        <v>1465</v>
      </c>
      <c r="D104" s="32" t="s">
        <v>1158</v>
      </c>
      <c r="E104" s="35">
        <v>0</v>
      </c>
      <c r="F104" s="31">
        <v>11.616230000000002</v>
      </c>
      <c r="G104" s="31">
        <v>12.40483</v>
      </c>
      <c r="H104" s="30">
        <v>2.7114400000000005</v>
      </c>
      <c r="I104" s="30">
        <v>1.7183600000000006</v>
      </c>
      <c r="J104" s="31">
        <v>2.7114400000000005</v>
      </c>
      <c r="K104" s="31">
        <v>1.7183600000000006</v>
      </c>
      <c r="L104" s="30">
        <f>(F104-E104)/(10-0)</f>
        <v>1.1616230000000001</v>
      </c>
      <c r="M104" s="30">
        <f>(G104-E104)/(10-0)</f>
        <v>1.240483</v>
      </c>
      <c r="N104" s="29" t="s">
        <v>1449</v>
      </c>
    </row>
    <row r="105" spans="2:14">
      <c r="B105" s="32" t="s">
        <v>159</v>
      </c>
      <c r="C105" s="33" t="s">
        <v>1463</v>
      </c>
      <c r="D105" s="32" t="s">
        <v>1461</v>
      </c>
      <c r="E105" s="32">
        <v>0</v>
      </c>
      <c r="F105" s="31">
        <v>2.13401</v>
      </c>
      <c r="G105" s="31">
        <v>2.1202700000000001</v>
      </c>
      <c r="H105" s="31">
        <v>2.9525000000000001</v>
      </c>
      <c r="I105" s="31">
        <v>2.92103</v>
      </c>
      <c r="J105" s="30">
        <v>1.11416</v>
      </c>
      <c r="K105" s="30">
        <v>1.88792</v>
      </c>
      <c r="L105" s="30">
        <f>(H105-F105)/(23-16)</f>
        <v>0.11692714285714288</v>
      </c>
      <c r="M105" s="30">
        <f>(I105-G105)/(23-16)</f>
        <v>0.1143942857142857</v>
      </c>
      <c r="N105" s="34" t="s">
        <v>1453</v>
      </c>
    </row>
    <row r="106" spans="2:14">
      <c r="B106" s="32" t="s">
        <v>1464</v>
      </c>
      <c r="C106" s="33" t="s">
        <v>1463</v>
      </c>
      <c r="D106" s="32" t="s">
        <v>1459</v>
      </c>
      <c r="E106" s="32">
        <v>0</v>
      </c>
      <c r="F106" s="31">
        <v>9.0249999999999997E-2</v>
      </c>
      <c r="G106" s="31">
        <v>0.11136399999999999</v>
      </c>
      <c r="H106" s="31">
        <v>0.19416399999999998</v>
      </c>
      <c r="I106" s="31">
        <v>0.232243</v>
      </c>
      <c r="J106" s="30">
        <v>0.16686000000000001</v>
      </c>
      <c r="K106" s="30">
        <v>0.34226000000000006</v>
      </c>
      <c r="L106" s="30">
        <f>(H106-F106)/(23-16)</f>
        <v>1.4844857142857141E-2</v>
      </c>
      <c r="M106" s="30">
        <f>(I106-G106)/(23-16)</f>
        <v>1.7268428571428573E-2</v>
      </c>
      <c r="N106" s="34" t="s">
        <v>1453</v>
      </c>
    </row>
    <row r="107" spans="2:14">
      <c r="B107" s="35" t="s">
        <v>1451</v>
      </c>
      <c r="C107" s="33" t="s">
        <v>1462</v>
      </c>
      <c r="D107" s="32" t="s">
        <v>1461</v>
      </c>
      <c r="E107" s="32">
        <v>0</v>
      </c>
      <c r="F107" s="31">
        <v>2.6644100000000002</v>
      </c>
      <c r="G107" s="31">
        <v>2.9211800000000001</v>
      </c>
      <c r="H107" s="30">
        <v>2.8357100000000002</v>
      </c>
      <c r="I107" s="30">
        <v>3.4660700000000002</v>
      </c>
      <c r="J107" s="31">
        <v>12.959840000000002</v>
      </c>
      <c r="K107" s="31">
        <v>13.363840000000001</v>
      </c>
      <c r="L107" s="30">
        <f>(J107-F107)/(23-10)</f>
        <v>0.79195615384615392</v>
      </c>
      <c r="M107" s="30">
        <f>(K107-G107)/(23-10)</f>
        <v>0.8032815384615386</v>
      </c>
      <c r="N107" s="29" t="s">
        <v>1449</v>
      </c>
    </row>
    <row r="108" spans="2:14">
      <c r="B108" s="35" t="s">
        <v>1451</v>
      </c>
      <c r="C108" s="33" t="s">
        <v>1460</v>
      </c>
      <c r="D108" s="32" t="s">
        <v>1459</v>
      </c>
      <c r="E108" s="32">
        <v>0</v>
      </c>
      <c r="F108" s="31">
        <v>0.15127899999999997</v>
      </c>
      <c r="G108" s="31">
        <v>0.151531</v>
      </c>
      <c r="H108" s="30">
        <v>0.25166500000000003</v>
      </c>
      <c r="I108" s="30">
        <v>0.27759400000000001</v>
      </c>
      <c r="J108" s="31">
        <v>1.6947800000000002</v>
      </c>
      <c r="K108" s="31">
        <v>1.9156000000000002</v>
      </c>
      <c r="L108" s="30">
        <f>(J108-F108)/(23-10)</f>
        <v>0.11873084615384617</v>
      </c>
      <c r="M108" s="30">
        <f>(K108-G108)/(23-10)</f>
        <v>0.13569761538461539</v>
      </c>
      <c r="N108" s="29" t="s">
        <v>1449</v>
      </c>
    </row>
    <row r="109" spans="2:14">
      <c r="B109" s="32" t="s">
        <v>162</v>
      </c>
      <c r="C109" s="33" t="s">
        <v>83</v>
      </c>
      <c r="D109" s="32" t="s">
        <v>1158</v>
      </c>
      <c r="E109" s="32">
        <v>0</v>
      </c>
      <c r="F109" s="30">
        <v>32.072050000000004</v>
      </c>
      <c r="G109" s="31">
        <v>5.0204500000000012</v>
      </c>
      <c r="H109" s="31">
        <v>13.310000000000002</v>
      </c>
      <c r="I109" s="31">
        <v>15.557250000000003</v>
      </c>
      <c r="J109" s="30">
        <v>7.3937199999999992</v>
      </c>
      <c r="K109" s="30">
        <v>4.2375999999999996</v>
      </c>
      <c r="L109" s="30">
        <f>(H109-G109)/(16-10)</f>
        <v>1.381591666666667</v>
      </c>
      <c r="M109" s="30">
        <f>(I109-G109)/(16-10)</f>
        <v>1.7561333333333338</v>
      </c>
      <c r="N109" s="29" t="s">
        <v>1449</v>
      </c>
    </row>
    <row r="110" spans="2:14">
      <c r="B110" s="32" t="s">
        <v>1414</v>
      </c>
      <c r="C110" s="33" t="s">
        <v>1458</v>
      </c>
      <c r="D110" s="32" t="s">
        <v>1158</v>
      </c>
      <c r="E110" s="32">
        <v>0</v>
      </c>
      <c r="F110" s="31">
        <v>0</v>
      </c>
      <c r="G110" s="31">
        <v>1.5359700000000007</v>
      </c>
      <c r="H110" s="30">
        <v>0</v>
      </c>
      <c r="I110" s="30">
        <v>0</v>
      </c>
      <c r="J110" s="31">
        <v>0</v>
      </c>
      <c r="K110" s="31">
        <v>0</v>
      </c>
      <c r="L110" s="30">
        <f>(J110-F110)/(23-10)</f>
        <v>0</v>
      </c>
      <c r="M110" s="30">
        <f>(K110-G110)/(23-10)</f>
        <v>-0.11815153846153852</v>
      </c>
      <c r="N110" s="29" t="s">
        <v>1449</v>
      </c>
    </row>
    <row r="111" spans="2:14">
      <c r="B111" s="32" t="s">
        <v>156</v>
      </c>
      <c r="C111" s="33" t="s">
        <v>82</v>
      </c>
      <c r="D111" s="32" t="s">
        <v>1161</v>
      </c>
      <c r="E111" s="32">
        <v>0</v>
      </c>
      <c r="F111" s="30">
        <v>9.0880000000000016E-2</v>
      </c>
      <c r="G111" s="30">
        <v>4.6700000000000075E-3</v>
      </c>
      <c r="H111" s="31">
        <v>0</v>
      </c>
      <c r="I111" s="31">
        <v>0</v>
      </c>
      <c r="J111" s="31">
        <v>0.46144000000000007</v>
      </c>
      <c r="K111" s="31">
        <v>0.57421</v>
      </c>
      <c r="L111" s="30">
        <f>(J111-H111)/(23-16)</f>
        <v>6.5920000000000006E-2</v>
      </c>
      <c r="M111" s="30">
        <f>(K111-I111)/(23-16)</f>
        <v>8.2030000000000006E-2</v>
      </c>
      <c r="N111" s="29" t="s">
        <v>1449</v>
      </c>
    </row>
    <row r="112" spans="2:14">
      <c r="B112" s="32" t="s">
        <v>1399</v>
      </c>
      <c r="C112" s="33" t="s">
        <v>1457</v>
      </c>
      <c r="D112" s="32" t="s">
        <v>1161</v>
      </c>
      <c r="E112" s="32">
        <v>0</v>
      </c>
      <c r="F112" s="30">
        <v>4.7980000000000023E-2</v>
      </c>
      <c r="G112" s="30">
        <v>9.4520000000000021E-2</v>
      </c>
      <c r="H112" s="31">
        <v>0</v>
      </c>
      <c r="I112" s="31">
        <v>0</v>
      </c>
      <c r="J112" s="31">
        <v>0.46090000000000009</v>
      </c>
      <c r="K112" s="31">
        <v>0.60826000000000002</v>
      </c>
      <c r="L112" s="30">
        <f>(J112-H112)/(23-16)</f>
        <v>6.5842857142857161E-2</v>
      </c>
      <c r="M112" s="30">
        <f>(K112-I112)/(23-16)</f>
        <v>8.6894285714285716E-2</v>
      </c>
      <c r="N112" s="29" t="s">
        <v>1449</v>
      </c>
    </row>
    <row r="113" spans="2:15">
      <c r="B113" s="32" t="s">
        <v>164</v>
      </c>
      <c r="C113" s="33" t="s">
        <v>1416</v>
      </c>
      <c r="D113" s="32" t="s">
        <v>1158</v>
      </c>
      <c r="E113" s="32">
        <v>0</v>
      </c>
      <c r="F113" s="31">
        <v>0</v>
      </c>
      <c r="G113" s="31">
        <v>0</v>
      </c>
      <c r="H113" s="31">
        <v>2.5919499999999998</v>
      </c>
      <c r="I113" s="31">
        <v>6.3622299999999994</v>
      </c>
      <c r="J113" s="30">
        <v>0</v>
      </c>
      <c r="K113" s="30">
        <v>2.0264499999999996</v>
      </c>
      <c r="L113" s="30">
        <f>(H113-F113)/(23-16)</f>
        <v>0.3702785714285714</v>
      </c>
      <c r="M113" s="30">
        <f>(I113-G113)/(23-16)</f>
        <v>0.90888999999999986</v>
      </c>
      <c r="N113" s="34" t="s">
        <v>1453</v>
      </c>
    </row>
    <row r="114" spans="2:15">
      <c r="B114" s="32" t="s">
        <v>1417</v>
      </c>
      <c r="C114" s="33" t="s">
        <v>1456</v>
      </c>
      <c r="D114" s="32" t="s">
        <v>1158</v>
      </c>
      <c r="E114" s="32">
        <v>0</v>
      </c>
      <c r="F114" s="31">
        <v>1.17415</v>
      </c>
      <c r="G114" s="31">
        <v>0</v>
      </c>
      <c r="H114" s="30">
        <v>0.54868000000000006</v>
      </c>
      <c r="I114" s="30">
        <v>0</v>
      </c>
      <c r="J114" s="31">
        <v>0</v>
      </c>
      <c r="K114" s="31">
        <v>0</v>
      </c>
      <c r="L114" s="30">
        <f t="shared" ref="L114:M116" si="15">(J114-F114)/(23-10)</f>
        <v>-9.0319230769230777E-2</v>
      </c>
      <c r="M114" s="30">
        <f t="shared" si="15"/>
        <v>0</v>
      </c>
      <c r="N114" s="29" t="s">
        <v>1449</v>
      </c>
    </row>
    <row r="115" spans="2:15">
      <c r="B115" s="32" t="s">
        <v>158</v>
      </c>
      <c r="C115" s="33" t="s">
        <v>1455</v>
      </c>
      <c r="D115" s="32" t="s">
        <v>1160</v>
      </c>
      <c r="E115" s="32">
        <v>0</v>
      </c>
      <c r="F115" s="31">
        <v>0.95141999999999993</v>
      </c>
      <c r="G115" s="31">
        <v>1.0951</v>
      </c>
      <c r="H115" s="30">
        <v>0.99980000000000013</v>
      </c>
      <c r="I115" s="30">
        <v>0.9336000000000001</v>
      </c>
      <c r="J115" s="31">
        <v>3.7069000000000001</v>
      </c>
      <c r="K115" s="31">
        <v>4.6138000000000003</v>
      </c>
      <c r="L115" s="30">
        <f t="shared" si="15"/>
        <v>0.21196000000000004</v>
      </c>
      <c r="M115" s="30">
        <f t="shared" si="15"/>
        <v>0.27066923076923077</v>
      </c>
      <c r="N115" s="29" t="s">
        <v>1449</v>
      </c>
    </row>
    <row r="116" spans="2:15">
      <c r="B116" s="35" t="s">
        <v>1451</v>
      </c>
      <c r="C116" s="33" t="s">
        <v>1454</v>
      </c>
      <c r="D116" s="32" t="s">
        <v>1160</v>
      </c>
      <c r="E116" s="32">
        <v>0</v>
      </c>
      <c r="F116" s="31">
        <v>0</v>
      </c>
      <c r="G116" s="31">
        <v>0</v>
      </c>
      <c r="H116" s="30">
        <v>8.8377800000000022</v>
      </c>
      <c r="I116" s="30">
        <v>2.1719400000000002</v>
      </c>
      <c r="J116" s="31">
        <v>3.1813000000000002</v>
      </c>
      <c r="K116" s="31">
        <v>3.7443</v>
      </c>
      <c r="L116" s="30">
        <f t="shared" si="15"/>
        <v>0.24471538461538464</v>
      </c>
      <c r="M116" s="30">
        <f t="shared" si="15"/>
        <v>0.28802307692307694</v>
      </c>
      <c r="N116" s="29" t="s">
        <v>1449</v>
      </c>
    </row>
    <row r="117" spans="2:15">
      <c r="B117" s="32" t="s">
        <v>161</v>
      </c>
      <c r="C117" s="33" t="s">
        <v>1418</v>
      </c>
      <c r="D117" s="32" t="s">
        <v>1158</v>
      </c>
      <c r="E117" s="32">
        <v>0</v>
      </c>
      <c r="F117" s="30">
        <v>0</v>
      </c>
      <c r="G117" s="30">
        <v>0.55574000000000012</v>
      </c>
      <c r="H117" s="31">
        <v>3.1024000000000003</v>
      </c>
      <c r="I117" s="31">
        <v>4.2612099999999993</v>
      </c>
      <c r="J117" s="31">
        <v>8.0616400000000006</v>
      </c>
      <c r="K117" s="31">
        <v>8.6432499999999983</v>
      </c>
      <c r="L117" s="30">
        <f>(J117-H117)/(36-23)</f>
        <v>0.38148000000000004</v>
      </c>
      <c r="M117" s="30">
        <f>(K117-I117)/(36-23)</f>
        <v>0.33707999999999994</v>
      </c>
      <c r="N117" s="34" t="s">
        <v>1453</v>
      </c>
    </row>
    <row r="118" spans="2:15">
      <c r="B118" s="32" t="s">
        <v>1419</v>
      </c>
      <c r="C118" s="33" t="s">
        <v>1452</v>
      </c>
      <c r="D118" s="32" t="s">
        <v>1158</v>
      </c>
      <c r="E118" s="32">
        <v>0</v>
      </c>
      <c r="F118" s="30">
        <v>0</v>
      </c>
      <c r="G118" s="30">
        <v>0.48940000000000028</v>
      </c>
      <c r="H118" s="31">
        <v>1.4303499999999998</v>
      </c>
      <c r="I118" s="31">
        <v>0.57765999999999984</v>
      </c>
      <c r="J118" s="31">
        <v>9.8114500000000007</v>
      </c>
      <c r="K118" s="31">
        <v>6.7152400000000005</v>
      </c>
      <c r="L118" s="30">
        <f t="shared" ref="L118:M120" si="16">(J118-H118)/(23-16)</f>
        <v>1.1973</v>
      </c>
      <c r="M118" s="30">
        <f t="shared" si="16"/>
        <v>0.87679714285714294</v>
      </c>
      <c r="N118" s="29" t="s">
        <v>1449</v>
      </c>
    </row>
    <row r="119" spans="2:15">
      <c r="B119" s="32" t="s">
        <v>155</v>
      </c>
      <c r="C119" s="33" t="s">
        <v>79</v>
      </c>
      <c r="D119" s="32" t="s">
        <v>1159</v>
      </c>
      <c r="E119" s="32">
        <v>0</v>
      </c>
      <c r="F119" s="30">
        <v>18.773259000000003</v>
      </c>
      <c r="G119" s="30">
        <v>19.745016000000003</v>
      </c>
      <c r="H119" s="31">
        <v>5.0355800000000004</v>
      </c>
      <c r="I119" s="31">
        <v>1.9829750000000002</v>
      </c>
      <c r="J119" s="31">
        <v>32.195880000000002</v>
      </c>
      <c r="K119" s="31">
        <v>28.919145</v>
      </c>
      <c r="L119" s="30">
        <f t="shared" si="16"/>
        <v>3.8800428571428576</v>
      </c>
      <c r="M119" s="30">
        <f t="shared" si="16"/>
        <v>3.8480242857142857</v>
      </c>
      <c r="N119" s="29" t="s">
        <v>1449</v>
      </c>
    </row>
    <row r="120" spans="2:15">
      <c r="B120" s="28" t="s">
        <v>1451</v>
      </c>
      <c r="C120" s="27" t="s">
        <v>1450</v>
      </c>
      <c r="D120" s="26" t="s">
        <v>1159</v>
      </c>
      <c r="E120" s="26">
        <v>0</v>
      </c>
      <c r="F120" s="24">
        <v>5.0152500000000009</v>
      </c>
      <c r="G120" s="24">
        <v>5.1593370000000007</v>
      </c>
      <c r="H120" s="25">
        <v>1.7739210000000001</v>
      </c>
      <c r="I120" s="25">
        <v>2.2049759999999998</v>
      </c>
      <c r="J120" s="25">
        <v>8.4511700000000012</v>
      </c>
      <c r="K120" s="25">
        <v>9.4407000000000014</v>
      </c>
      <c r="L120" s="24">
        <f t="shared" si="16"/>
        <v>0.95389271428571454</v>
      </c>
      <c r="M120" s="24">
        <f t="shared" si="16"/>
        <v>1.0336748571428573</v>
      </c>
      <c r="N120" s="23" t="s">
        <v>1449</v>
      </c>
    </row>
    <row r="121" spans="2:15">
      <c r="B121" s="22" t="s">
        <v>1448</v>
      </c>
    </row>
    <row r="124" spans="2:15">
      <c r="B124" s="41" t="s">
        <v>3072</v>
      </c>
      <c r="C124" s="41"/>
      <c r="D124" s="75"/>
      <c r="E124" s="33"/>
      <c r="F124" s="33"/>
      <c r="G124" s="33"/>
      <c r="H124" s="33"/>
      <c r="I124" s="33"/>
      <c r="J124" s="33"/>
      <c r="K124" s="33"/>
      <c r="L124" s="33"/>
      <c r="M124" s="75"/>
      <c r="N124" s="75"/>
      <c r="O124" s="75"/>
    </row>
    <row r="125" spans="2:15" ht="32.25" customHeight="1">
      <c r="B125" s="2" t="s">
        <v>1621</v>
      </c>
      <c r="C125" s="187" t="s">
        <v>154</v>
      </c>
      <c r="D125" s="2" t="s">
        <v>1622</v>
      </c>
      <c r="E125" s="191" t="s">
        <v>1481</v>
      </c>
      <c r="F125" s="191"/>
      <c r="G125" s="187" t="s">
        <v>1480</v>
      </c>
      <c r="H125" s="187"/>
      <c r="I125" s="187" t="s">
        <v>1479</v>
      </c>
      <c r="J125" s="187"/>
      <c r="K125" s="191" t="s">
        <v>1623</v>
      </c>
      <c r="L125" s="191"/>
      <c r="M125" s="38" t="s">
        <v>1477</v>
      </c>
      <c r="N125" s="75"/>
      <c r="O125" s="75"/>
    </row>
    <row r="126" spans="2:15">
      <c r="B126" s="37" t="s">
        <v>187</v>
      </c>
      <c r="C126" s="188"/>
      <c r="D126" s="6"/>
      <c r="E126" s="19" t="s">
        <v>1129</v>
      </c>
      <c r="F126" s="19" t="s">
        <v>1130</v>
      </c>
      <c r="G126" s="19" t="s">
        <v>1129</v>
      </c>
      <c r="H126" s="19" t="s">
        <v>1130</v>
      </c>
      <c r="I126" s="19" t="s">
        <v>1129</v>
      </c>
      <c r="J126" s="19" t="s">
        <v>1130</v>
      </c>
      <c r="K126" s="19" t="s">
        <v>1129</v>
      </c>
      <c r="L126" s="19" t="s">
        <v>1130</v>
      </c>
      <c r="M126" s="37"/>
      <c r="N126" s="53"/>
      <c r="O126" s="75"/>
    </row>
    <row r="127" spans="2:15">
      <c r="B127" s="7" t="s">
        <v>1380</v>
      </c>
      <c r="C127" s="33" t="s">
        <v>1476</v>
      </c>
      <c r="D127" s="7">
        <v>20</v>
      </c>
      <c r="E127" s="76">
        <v>10.089926</v>
      </c>
      <c r="F127" s="76">
        <v>10.919224999999999</v>
      </c>
      <c r="G127" s="77">
        <v>7.5435230000000004</v>
      </c>
      <c r="H127" s="77">
        <v>6.2832470000000011</v>
      </c>
      <c r="I127" s="76">
        <v>0</v>
      </c>
      <c r="J127" s="76">
        <v>0.51773599999999997</v>
      </c>
      <c r="K127" s="78">
        <f>-(I127-E127)/(23-10)</f>
        <v>0.77614815384615388</v>
      </c>
      <c r="L127" s="78">
        <f>-(J127-F127)/(23-10)</f>
        <v>0.80011453846153846</v>
      </c>
      <c r="M127" s="29" t="s">
        <v>1624</v>
      </c>
      <c r="N127" s="75"/>
      <c r="O127" s="75"/>
    </row>
    <row r="128" spans="2:15">
      <c r="B128" s="7" t="s">
        <v>1385</v>
      </c>
      <c r="C128" s="33" t="s">
        <v>1475</v>
      </c>
      <c r="D128" s="7">
        <v>20</v>
      </c>
      <c r="E128" s="76">
        <v>14.155904000000001</v>
      </c>
      <c r="F128" s="76">
        <v>14.904671000000002</v>
      </c>
      <c r="G128" s="77">
        <v>11.3584</v>
      </c>
      <c r="H128" s="77">
        <v>10.6823</v>
      </c>
      <c r="I128" s="76">
        <v>6.1017000000000001</v>
      </c>
      <c r="J128" s="76">
        <v>4.3350200000000001</v>
      </c>
      <c r="K128" s="78">
        <f>-(I128-E128)/(23-10)</f>
        <v>0.61955415384615398</v>
      </c>
      <c r="L128" s="78">
        <f>-(J128-F128)/(23-10)</f>
        <v>0.81305007692307707</v>
      </c>
      <c r="M128" s="29" t="s">
        <v>1624</v>
      </c>
      <c r="N128" s="75"/>
      <c r="O128" s="75"/>
    </row>
    <row r="129" spans="2:15">
      <c r="B129" s="7" t="s">
        <v>1474</v>
      </c>
      <c r="C129" s="33" t="s">
        <v>1473</v>
      </c>
      <c r="D129" s="7">
        <v>20</v>
      </c>
      <c r="E129" s="79">
        <v>15.720398000000001</v>
      </c>
      <c r="F129" s="79">
        <v>15.907961000000002</v>
      </c>
      <c r="G129" s="79">
        <v>13.444599999999999</v>
      </c>
      <c r="H129" s="79">
        <v>14.075900000000001</v>
      </c>
      <c r="I129" s="78">
        <v>13.930199999999999</v>
      </c>
      <c r="J129" s="78">
        <v>14.002700000000001</v>
      </c>
      <c r="K129" s="78">
        <f>-(G129-E129)/(16-10)</f>
        <v>0.37929966666666698</v>
      </c>
      <c r="L129" s="78">
        <f>-(H129-F129)/(16-10)</f>
        <v>0.30534350000000021</v>
      </c>
      <c r="M129" s="29" t="s">
        <v>1625</v>
      </c>
      <c r="N129" s="75"/>
      <c r="O129" s="75"/>
    </row>
    <row r="130" spans="2:15">
      <c r="B130" s="7" t="s">
        <v>1407</v>
      </c>
      <c r="C130" s="33" t="s">
        <v>1408</v>
      </c>
      <c r="D130" s="7">
        <v>20</v>
      </c>
      <c r="E130" s="76">
        <v>17.951599999999999</v>
      </c>
      <c r="F130" s="76">
        <v>19.3172</v>
      </c>
      <c r="G130" s="77">
        <v>14.337400000000001</v>
      </c>
      <c r="H130" s="77">
        <v>10.253299999999999</v>
      </c>
      <c r="I130" s="76">
        <v>5.9537899999999997</v>
      </c>
      <c r="J130" s="76">
        <v>6.91751</v>
      </c>
      <c r="K130" s="78">
        <f>-(I130-E130)/(23-10)</f>
        <v>0.92290846153846151</v>
      </c>
      <c r="L130" s="78">
        <f>-(J130-F130)/(23-10)</f>
        <v>0.95382230769230769</v>
      </c>
      <c r="M130" s="29" t="s">
        <v>1625</v>
      </c>
      <c r="N130" s="75"/>
      <c r="O130" s="75"/>
    </row>
    <row r="131" spans="2:15">
      <c r="B131" s="7" t="s">
        <v>1437</v>
      </c>
      <c r="C131" s="33" t="s">
        <v>1438</v>
      </c>
      <c r="D131" s="7">
        <v>20</v>
      </c>
      <c r="E131" s="79">
        <v>18.0016</v>
      </c>
      <c r="F131" s="79">
        <v>19.200099999999999</v>
      </c>
      <c r="G131" s="79">
        <v>14.4587</v>
      </c>
      <c r="H131" s="79">
        <v>14.8813</v>
      </c>
      <c r="I131" s="78">
        <v>14.831200000000001</v>
      </c>
      <c r="J131" s="78">
        <v>14.955</v>
      </c>
      <c r="K131" s="78">
        <f>-(G131-E131)/(16-10)</f>
        <v>0.59048333333333325</v>
      </c>
      <c r="L131" s="78">
        <f>-(H131-F131)/(16-10)</f>
        <v>0.71979999999999988</v>
      </c>
      <c r="M131" s="29" t="s">
        <v>1625</v>
      </c>
      <c r="N131" s="75"/>
      <c r="O131" s="75"/>
    </row>
    <row r="132" spans="2:15">
      <c r="B132" s="7" t="s">
        <v>1439</v>
      </c>
      <c r="C132" s="33" t="s">
        <v>1472</v>
      </c>
      <c r="D132" s="7">
        <v>20</v>
      </c>
      <c r="E132" s="76">
        <v>18.243099999999998</v>
      </c>
      <c r="F132" s="76">
        <v>18.104900000000001</v>
      </c>
      <c r="G132" s="76">
        <v>14.442500000000001</v>
      </c>
      <c r="H132" s="76">
        <v>13.807700000000001</v>
      </c>
      <c r="I132" s="77">
        <v>12.883699999999999</v>
      </c>
      <c r="J132" s="77">
        <v>11.3042</v>
      </c>
      <c r="K132" s="78">
        <f>-(G132-E132)/(16-10)</f>
        <v>0.63343333333333296</v>
      </c>
      <c r="L132" s="78">
        <f>-(H132-F132)/(16-10)</f>
        <v>0.71620000000000006</v>
      </c>
      <c r="M132" s="29" t="s">
        <v>1625</v>
      </c>
      <c r="N132" s="75"/>
      <c r="O132" s="75"/>
    </row>
    <row r="133" spans="2:15">
      <c r="B133" s="7" t="s">
        <v>1156</v>
      </c>
      <c r="C133" s="33" t="s">
        <v>1471</v>
      </c>
      <c r="D133" s="7">
        <v>20</v>
      </c>
      <c r="E133" s="76">
        <v>18.8371</v>
      </c>
      <c r="F133" s="76">
        <v>21.5045</v>
      </c>
      <c r="G133" s="77">
        <v>12.1906</v>
      </c>
      <c r="H133" s="77">
        <v>11.9222</v>
      </c>
      <c r="I133" s="76">
        <v>0</v>
      </c>
      <c r="J133" s="76">
        <v>0</v>
      </c>
      <c r="K133" s="78">
        <f>-(I133-E133)/(23-10)</f>
        <v>1.4490076923076922</v>
      </c>
      <c r="L133" s="78">
        <f>-(J133-F133)/(23-10)</f>
        <v>1.6541923076923077</v>
      </c>
      <c r="M133" s="29" t="s">
        <v>1625</v>
      </c>
      <c r="N133" s="75"/>
      <c r="O133" s="75"/>
    </row>
    <row r="134" spans="2:15">
      <c r="B134" s="7" t="s">
        <v>1401</v>
      </c>
      <c r="C134" s="33" t="s">
        <v>1470</v>
      </c>
      <c r="D134" s="7">
        <v>20</v>
      </c>
      <c r="E134" s="76">
        <v>19.804500000000001</v>
      </c>
      <c r="F134" s="76">
        <v>16.6632</v>
      </c>
      <c r="G134" s="77">
        <v>0</v>
      </c>
      <c r="H134" s="77">
        <v>0</v>
      </c>
      <c r="I134" s="76">
        <v>0</v>
      </c>
      <c r="J134" s="76">
        <v>0</v>
      </c>
      <c r="K134" s="78">
        <f>-(G134-E134)/(16-10)</f>
        <v>3.3007500000000003</v>
      </c>
      <c r="L134" s="78">
        <f>-(H134-F134)/(16-10)</f>
        <v>2.7772000000000001</v>
      </c>
      <c r="M134" s="29" t="s">
        <v>1625</v>
      </c>
      <c r="N134" s="75"/>
      <c r="O134" s="75"/>
    </row>
    <row r="135" spans="2:15">
      <c r="B135" s="7" t="s">
        <v>163</v>
      </c>
      <c r="C135" s="33" t="s">
        <v>86</v>
      </c>
      <c r="D135" s="7">
        <v>20</v>
      </c>
      <c r="E135" s="76">
        <v>20.757999999999999</v>
      </c>
      <c r="F135" s="76">
        <v>18.966799999999999</v>
      </c>
      <c r="G135" s="77">
        <v>15.3942</v>
      </c>
      <c r="H135" s="77">
        <v>15.5098</v>
      </c>
      <c r="I135" s="76">
        <v>11.528600000000001</v>
      </c>
      <c r="J135" s="76">
        <v>11.1821</v>
      </c>
      <c r="K135" s="78">
        <f>-(I135-E135)/(23-10)</f>
        <v>0.70995384615384605</v>
      </c>
      <c r="L135" s="78">
        <f>-(J135-F135)/(23-10)</f>
        <v>0.5988230769230769</v>
      </c>
      <c r="M135" s="29" t="s">
        <v>1625</v>
      </c>
      <c r="N135" s="75"/>
      <c r="O135" s="75"/>
    </row>
    <row r="136" spans="2:15">
      <c r="B136" s="7" t="s">
        <v>1409</v>
      </c>
      <c r="C136" s="33" t="s">
        <v>1469</v>
      </c>
      <c r="D136" s="7">
        <v>20</v>
      </c>
      <c r="E136" s="76">
        <v>17.298999999999999</v>
      </c>
      <c r="F136" s="76">
        <v>16.5732</v>
      </c>
      <c r="G136" s="76">
        <v>0</v>
      </c>
      <c r="H136" s="76">
        <v>0</v>
      </c>
      <c r="I136" s="77">
        <v>0</v>
      </c>
      <c r="J136" s="77">
        <v>0</v>
      </c>
      <c r="K136" s="78">
        <f>-(G136-E136)/(16-10)</f>
        <v>2.8831666666666664</v>
      </c>
      <c r="L136" s="78">
        <f>-(H136-F136)/(16-10)</f>
        <v>2.7622</v>
      </c>
      <c r="M136" s="47" t="s">
        <v>1626</v>
      </c>
      <c r="N136" s="75"/>
      <c r="O136" s="75"/>
    </row>
    <row r="137" spans="2:15">
      <c r="B137" s="7" t="s">
        <v>157</v>
      </c>
      <c r="C137" s="33" t="s">
        <v>85</v>
      </c>
      <c r="D137" s="7">
        <v>20</v>
      </c>
      <c r="E137" s="76">
        <v>16.449100000000001</v>
      </c>
      <c r="F137" s="76">
        <v>14.7401</v>
      </c>
      <c r="G137" s="77">
        <v>5.1946899999999996</v>
      </c>
      <c r="H137" s="77">
        <v>5.6641899999999996</v>
      </c>
      <c r="I137" s="76">
        <v>0</v>
      </c>
      <c r="J137" s="76">
        <v>0</v>
      </c>
      <c r="K137" s="78">
        <f>-(I137-E137)/(23-10)</f>
        <v>1.2653153846153846</v>
      </c>
      <c r="L137" s="78">
        <f>-(J137-F137)/(23-10)</f>
        <v>1.1338538461538461</v>
      </c>
      <c r="M137" s="29" t="s">
        <v>1625</v>
      </c>
      <c r="N137" s="75"/>
      <c r="O137" s="75"/>
    </row>
    <row r="138" spans="2:15">
      <c r="B138" s="7" t="s">
        <v>165</v>
      </c>
      <c r="C138" s="33" t="s">
        <v>1411</v>
      </c>
      <c r="D138" s="7">
        <v>20</v>
      </c>
      <c r="E138" s="78">
        <v>23.429300000000001</v>
      </c>
      <c r="F138" s="78">
        <v>25.3889</v>
      </c>
      <c r="G138" s="78">
        <v>22.026900000000001</v>
      </c>
      <c r="H138" s="78">
        <v>21.062999999999999</v>
      </c>
      <c r="I138" s="79">
        <v>13.706200000000001</v>
      </c>
      <c r="J138" s="79">
        <v>14.7348</v>
      </c>
      <c r="K138" s="78">
        <f>-(I138-E138)/(23-10)</f>
        <v>0.74793076923076929</v>
      </c>
      <c r="L138" s="78">
        <f>-(J138-F138)/(23-10)</f>
        <v>0.81954615384615381</v>
      </c>
      <c r="M138" s="29" t="s">
        <v>1625</v>
      </c>
      <c r="N138" s="75"/>
      <c r="O138" s="75"/>
    </row>
    <row r="139" spans="2:15">
      <c r="B139" s="7" t="s">
        <v>1412</v>
      </c>
      <c r="C139" s="33" t="s">
        <v>1465</v>
      </c>
      <c r="D139" s="7">
        <v>20</v>
      </c>
      <c r="E139" s="79">
        <v>20</v>
      </c>
      <c r="F139" s="79">
        <v>13.2058</v>
      </c>
      <c r="G139" s="79">
        <v>0</v>
      </c>
      <c r="H139" s="79">
        <v>0</v>
      </c>
      <c r="I139" s="78">
        <v>0</v>
      </c>
      <c r="J139" s="78">
        <v>0</v>
      </c>
      <c r="K139" s="78">
        <f>-(G139-20)/(16-10)</f>
        <v>3.3333333333333335</v>
      </c>
      <c r="L139" s="78">
        <f>-(H139-20)/(16-10)</f>
        <v>3.3333333333333335</v>
      </c>
      <c r="M139" s="29" t="s">
        <v>1625</v>
      </c>
      <c r="N139" s="75"/>
      <c r="O139" s="75"/>
    </row>
    <row r="140" spans="2:15">
      <c r="B140" s="7" t="s">
        <v>159</v>
      </c>
      <c r="C140" s="33" t="s">
        <v>1463</v>
      </c>
      <c r="D140" s="7">
        <v>20</v>
      </c>
      <c r="E140" s="79">
        <v>12.727499999999999</v>
      </c>
      <c r="F140" s="79">
        <v>14.413</v>
      </c>
      <c r="G140" s="78">
        <v>18.3109</v>
      </c>
      <c r="H140" s="78">
        <v>19.574999999999999</v>
      </c>
      <c r="I140" s="79">
        <v>0</v>
      </c>
      <c r="J140" s="79">
        <v>0</v>
      </c>
      <c r="K140" s="78">
        <f>-(I140-E140)/(36-16)</f>
        <v>0.63637499999999991</v>
      </c>
      <c r="L140" s="78">
        <f>-(J140-F140)/(36-16)</f>
        <v>0.72065000000000001</v>
      </c>
      <c r="M140" s="47" t="s">
        <v>1627</v>
      </c>
      <c r="N140" s="75"/>
      <c r="O140" s="75"/>
    </row>
    <row r="141" spans="2:15">
      <c r="B141" s="7" t="s">
        <v>162</v>
      </c>
      <c r="C141" s="33" t="s">
        <v>83</v>
      </c>
      <c r="D141" s="7">
        <v>20</v>
      </c>
      <c r="E141" s="79">
        <v>19.104299999999999</v>
      </c>
      <c r="F141" s="79">
        <v>16.1601</v>
      </c>
      <c r="G141" s="78">
        <v>16.526499999999999</v>
      </c>
      <c r="H141" s="78">
        <v>16.277000000000001</v>
      </c>
      <c r="I141" s="79">
        <v>13.705500000000001</v>
      </c>
      <c r="J141" s="79">
        <v>13.009</v>
      </c>
      <c r="K141" s="78">
        <f t="shared" ref="K141:L144" si="17">-(I141-E141)/(23-10)</f>
        <v>0.41529230769230752</v>
      </c>
      <c r="L141" s="78">
        <f t="shared" si="17"/>
        <v>0.24239230769230766</v>
      </c>
      <c r="M141" s="29" t="s">
        <v>1625</v>
      </c>
      <c r="N141" s="75"/>
      <c r="O141" s="75"/>
    </row>
    <row r="142" spans="2:15">
      <c r="B142" s="7" t="s">
        <v>1414</v>
      </c>
      <c r="C142" s="33" t="s">
        <v>1458</v>
      </c>
      <c r="D142" s="7">
        <v>20</v>
      </c>
      <c r="E142" s="79">
        <v>17.3461</v>
      </c>
      <c r="F142" s="79">
        <v>20.714400000000001</v>
      </c>
      <c r="G142" s="78">
        <v>16.632999999999999</v>
      </c>
      <c r="H142" s="78">
        <v>16.556100000000001</v>
      </c>
      <c r="I142" s="79">
        <v>14.0326</v>
      </c>
      <c r="J142" s="79">
        <v>13.0388</v>
      </c>
      <c r="K142" s="78">
        <f t="shared" si="17"/>
        <v>0.25488461538461532</v>
      </c>
      <c r="L142" s="78">
        <f t="shared" si="17"/>
        <v>0.59043076923076931</v>
      </c>
      <c r="M142" s="29" t="s">
        <v>1625</v>
      </c>
      <c r="N142" s="75"/>
      <c r="O142" s="75"/>
    </row>
    <row r="143" spans="2:15">
      <c r="B143" s="7" t="s">
        <v>156</v>
      </c>
      <c r="C143" s="33" t="s">
        <v>82</v>
      </c>
      <c r="D143" s="7">
        <v>20</v>
      </c>
      <c r="E143" s="79">
        <v>18.844999999999999</v>
      </c>
      <c r="F143" s="79">
        <v>17.864000000000001</v>
      </c>
      <c r="G143" s="78">
        <v>9.1690199999999997</v>
      </c>
      <c r="H143" s="78">
        <v>10.129899999999999</v>
      </c>
      <c r="I143" s="79">
        <v>0</v>
      </c>
      <c r="J143" s="79">
        <v>0</v>
      </c>
      <c r="K143" s="78">
        <f t="shared" si="17"/>
        <v>1.4496153846153845</v>
      </c>
      <c r="L143" s="78">
        <f t="shared" si="17"/>
        <v>1.3741538461538463</v>
      </c>
      <c r="M143" s="29" t="s">
        <v>1625</v>
      </c>
      <c r="N143" s="75"/>
      <c r="O143" s="75"/>
    </row>
    <row r="144" spans="2:15">
      <c r="B144" s="7" t="s">
        <v>1399</v>
      </c>
      <c r="C144" s="33" t="s">
        <v>1457</v>
      </c>
      <c r="D144" s="7">
        <v>20</v>
      </c>
      <c r="E144" s="79">
        <v>17.788900000000002</v>
      </c>
      <c r="F144" s="79">
        <v>23.235399999999998</v>
      </c>
      <c r="G144" s="78">
        <v>7.3705400000000001</v>
      </c>
      <c r="H144" s="78">
        <v>8.5011899999999994</v>
      </c>
      <c r="I144" s="79">
        <v>0</v>
      </c>
      <c r="J144" s="79">
        <v>0</v>
      </c>
      <c r="K144" s="78">
        <f t="shared" si="17"/>
        <v>1.3683769230769232</v>
      </c>
      <c r="L144" s="78">
        <f t="shared" si="17"/>
        <v>1.7873384615384613</v>
      </c>
      <c r="M144" s="29" t="s">
        <v>1625</v>
      </c>
      <c r="N144" s="75"/>
      <c r="O144" s="75"/>
    </row>
    <row r="145" spans="2:68">
      <c r="B145" s="7" t="s">
        <v>164</v>
      </c>
      <c r="C145" s="33" t="s">
        <v>1416</v>
      </c>
      <c r="D145" s="7">
        <v>20</v>
      </c>
      <c r="E145" s="79">
        <v>20.206800000000001</v>
      </c>
      <c r="F145" s="79">
        <v>19.689900000000002</v>
      </c>
      <c r="G145" s="78">
        <v>27.9864</v>
      </c>
      <c r="H145" s="78">
        <v>33.918300000000002</v>
      </c>
      <c r="I145" s="79">
        <v>11.234299999999999</v>
      </c>
      <c r="J145" s="79">
        <v>9.6369000000000007</v>
      </c>
      <c r="K145" s="78">
        <f>-(I145-E145)/(36-16)</f>
        <v>0.44862500000000011</v>
      </c>
      <c r="L145" s="78">
        <f>-(J145-F145)/(36-16)</f>
        <v>0.50265000000000004</v>
      </c>
      <c r="M145" s="47" t="s">
        <v>1627</v>
      </c>
      <c r="N145" s="75"/>
      <c r="O145" s="75"/>
    </row>
    <row r="146" spans="2:68">
      <c r="B146" s="7" t="s">
        <v>1417</v>
      </c>
      <c r="C146" s="33" t="s">
        <v>1456</v>
      </c>
      <c r="D146" s="7">
        <v>20</v>
      </c>
      <c r="E146" s="79">
        <v>20.733599999999999</v>
      </c>
      <c r="F146" s="79">
        <v>17.971599999999999</v>
      </c>
      <c r="G146" s="78">
        <v>8.6206800000000001</v>
      </c>
      <c r="H146" s="78">
        <v>10.9871</v>
      </c>
      <c r="I146" s="79">
        <v>0</v>
      </c>
      <c r="J146" s="79">
        <v>0</v>
      </c>
      <c r="K146" s="78">
        <f>-(I146-E146)/(23-10)</f>
        <v>1.5948923076923076</v>
      </c>
      <c r="L146" s="78">
        <f>-(J146-F146)/(23-10)</f>
        <v>1.3824307692307691</v>
      </c>
      <c r="M146" s="29" t="s">
        <v>1625</v>
      </c>
      <c r="N146" s="75"/>
      <c r="O146" s="75"/>
    </row>
    <row r="147" spans="2:68">
      <c r="B147" s="7" t="s">
        <v>158</v>
      </c>
      <c r="C147" s="33" t="s">
        <v>1455</v>
      </c>
      <c r="D147" s="7">
        <v>20</v>
      </c>
      <c r="E147" s="79">
        <v>18.953299999999999</v>
      </c>
      <c r="F147" s="79">
        <v>18.506</v>
      </c>
      <c r="G147" s="78">
        <v>24.116900000000001</v>
      </c>
      <c r="H147" s="78">
        <v>22.770499999999998</v>
      </c>
      <c r="I147" s="79">
        <v>4.3240400000000001</v>
      </c>
      <c r="J147" s="79">
        <v>5.5219800000000001</v>
      </c>
      <c r="K147" s="78">
        <f>-(I147-E147)/(23-10)</f>
        <v>1.1253276923076923</v>
      </c>
      <c r="L147" s="78">
        <f>-(J147-F147)/(23-10)</f>
        <v>0.99877076923076935</v>
      </c>
      <c r="M147" s="29" t="s">
        <v>1625</v>
      </c>
      <c r="N147" s="75"/>
      <c r="O147" s="75"/>
    </row>
    <row r="148" spans="2:68">
      <c r="B148" s="7" t="s">
        <v>161</v>
      </c>
      <c r="C148" s="33" t="s">
        <v>1418</v>
      </c>
      <c r="D148" s="7">
        <v>20</v>
      </c>
      <c r="E148" s="79">
        <v>18.531600000000001</v>
      </c>
      <c r="F148" s="79">
        <v>17.4177</v>
      </c>
      <c r="G148" s="78">
        <v>24.441400000000002</v>
      </c>
      <c r="H148" s="78">
        <v>25.217400000000001</v>
      </c>
      <c r="I148" s="79">
        <v>17.0379</v>
      </c>
      <c r="J148" s="79">
        <v>16.8538</v>
      </c>
      <c r="K148" s="78">
        <f>-(I148-E148)/(36-16)</f>
        <v>7.4685000000000029E-2</v>
      </c>
      <c r="L148" s="78">
        <f>-(J148-F148)/(36-16)</f>
        <v>2.8195000000000015E-2</v>
      </c>
      <c r="M148" s="47" t="s">
        <v>1627</v>
      </c>
      <c r="N148" s="75"/>
      <c r="O148" s="75"/>
    </row>
    <row r="149" spans="2:68">
      <c r="B149" s="7" t="s">
        <v>1419</v>
      </c>
      <c r="C149" s="33" t="s">
        <v>1452</v>
      </c>
      <c r="D149" s="7">
        <v>20</v>
      </c>
      <c r="E149" s="79">
        <v>14.9361</v>
      </c>
      <c r="F149" s="79">
        <v>13.764799999999999</v>
      </c>
      <c r="G149" s="79">
        <v>0</v>
      </c>
      <c r="H149" s="79">
        <v>0</v>
      </c>
      <c r="I149" s="78">
        <v>0</v>
      </c>
      <c r="J149" s="78">
        <v>0</v>
      </c>
      <c r="K149" s="78">
        <f>-(G149-E149)/(16-10)</f>
        <v>2.48935</v>
      </c>
      <c r="L149" s="78">
        <f>-(H149-F149)/(16-10)</f>
        <v>2.2941333333333334</v>
      </c>
      <c r="M149" s="29" t="s">
        <v>1625</v>
      </c>
      <c r="N149" s="75"/>
      <c r="O149" s="75"/>
    </row>
    <row r="150" spans="2:68">
      <c r="B150" s="9" t="s">
        <v>155</v>
      </c>
      <c r="C150" s="27" t="s">
        <v>79</v>
      </c>
      <c r="D150" s="9">
        <v>20</v>
      </c>
      <c r="E150" s="80">
        <v>12.364599999999999</v>
      </c>
      <c r="F150" s="80">
        <v>12.863</v>
      </c>
      <c r="G150" s="81">
        <v>7.7526799999999998</v>
      </c>
      <c r="H150" s="81">
        <v>8.3537099999999995</v>
      </c>
      <c r="I150" s="80">
        <v>0</v>
      </c>
      <c r="J150" s="80">
        <v>0</v>
      </c>
      <c r="K150" s="82">
        <f>-(I150-E150)/(23-10)</f>
        <v>0.95112307692307685</v>
      </c>
      <c r="L150" s="82">
        <f>-(J150-F150)/(23-10)</f>
        <v>0.98946153846153839</v>
      </c>
      <c r="M150" s="23" t="s">
        <v>1625</v>
      </c>
      <c r="N150" s="75"/>
      <c r="O150" s="75"/>
    </row>
    <row r="151" spans="2:68">
      <c r="B151" s="75" t="s">
        <v>1629</v>
      </c>
      <c r="C151" s="75"/>
      <c r="D151" s="75"/>
      <c r="E151" s="75"/>
      <c r="F151" s="75"/>
      <c r="G151" s="75"/>
      <c r="H151" s="75"/>
      <c r="I151" s="75"/>
      <c r="J151" s="75"/>
      <c r="K151" s="75"/>
      <c r="L151" s="75"/>
      <c r="M151" s="75"/>
      <c r="N151" s="75"/>
      <c r="O151" s="75"/>
    </row>
    <row r="152" spans="2:68">
      <c r="B152" s="75" t="s">
        <v>1628</v>
      </c>
      <c r="C152" s="75"/>
      <c r="D152" s="75"/>
      <c r="E152" s="75"/>
      <c r="F152" s="75"/>
      <c r="G152" s="75"/>
      <c r="H152" s="75"/>
      <c r="I152" s="75"/>
      <c r="J152" s="75"/>
      <c r="K152" s="75"/>
      <c r="L152" s="75"/>
      <c r="M152" s="75"/>
      <c r="N152" s="75"/>
      <c r="O152" s="75"/>
    </row>
    <row r="153" spans="2:68">
      <c r="B153" s="75"/>
      <c r="C153" s="75"/>
      <c r="D153" s="75"/>
      <c r="E153" s="75"/>
      <c r="F153" s="75"/>
      <c r="G153" s="75"/>
      <c r="H153" s="75"/>
      <c r="I153" s="75"/>
      <c r="J153" s="75"/>
      <c r="K153" s="75"/>
      <c r="L153" s="75"/>
      <c r="M153" s="75"/>
      <c r="N153" s="75"/>
      <c r="O153" s="75"/>
    </row>
    <row r="155" spans="2:68">
      <c r="AQ155" s="83" t="s">
        <v>1633</v>
      </c>
      <c r="AR155" s="22">
        <v>4.6050000000000004</v>
      </c>
      <c r="AS155" s="22">
        <v>16.93</v>
      </c>
      <c r="AT155" s="22">
        <v>-12.33</v>
      </c>
      <c r="AU155" s="22">
        <v>7.3310000000000004</v>
      </c>
      <c r="AV155" s="22">
        <v>2</v>
      </c>
      <c r="AW155" s="22">
        <v>2</v>
      </c>
      <c r="AX155" s="22">
        <v>1.681</v>
      </c>
      <c r="AY155" s="84">
        <v>29</v>
      </c>
      <c r="BH155" s="83" t="s">
        <v>1947</v>
      </c>
      <c r="BI155" s="22">
        <v>0.41749999999999998</v>
      </c>
      <c r="BJ155" s="22">
        <v>0.11550000000000001</v>
      </c>
      <c r="BK155" s="22">
        <v>0.30199999999999999</v>
      </c>
      <c r="BL155" s="22">
        <v>0.2457</v>
      </c>
      <c r="BM155" s="22">
        <v>2</v>
      </c>
      <c r="BN155" s="22">
        <v>2</v>
      </c>
      <c r="BO155" s="22">
        <v>1.2290000000000001</v>
      </c>
      <c r="BP155" s="84">
        <v>29</v>
      </c>
    </row>
    <row r="156" spans="2:68">
      <c r="AQ156" s="83" t="s">
        <v>1634</v>
      </c>
      <c r="AR156" s="22">
        <v>4.6050000000000004</v>
      </c>
      <c r="AS156" s="22">
        <v>4.2649999999999997</v>
      </c>
      <c r="AT156" s="22">
        <v>0.34</v>
      </c>
      <c r="AU156" s="22">
        <v>7.3310000000000004</v>
      </c>
      <c r="AV156" s="22">
        <v>2</v>
      </c>
      <c r="AW156" s="22">
        <v>2</v>
      </c>
      <c r="AX156" s="22">
        <v>4.6379999999999998E-2</v>
      </c>
      <c r="AY156" s="84">
        <v>29</v>
      </c>
      <c r="BH156" s="83" t="s">
        <v>1948</v>
      </c>
      <c r="BI156" s="22">
        <v>0.41749999999999998</v>
      </c>
      <c r="BJ156" s="22">
        <v>1.6E-2</v>
      </c>
      <c r="BK156" s="22">
        <v>0.40150000000000002</v>
      </c>
      <c r="BL156" s="22">
        <v>0.2457</v>
      </c>
      <c r="BM156" s="22">
        <v>2</v>
      </c>
      <c r="BN156" s="22">
        <v>2</v>
      </c>
      <c r="BO156" s="22">
        <v>1.6339999999999999</v>
      </c>
      <c r="BP156" s="84">
        <v>29</v>
      </c>
    </row>
    <row r="157" spans="2:68">
      <c r="AQ157" s="83" t="s">
        <v>1635</v>
      </c>
      <c r="AR157" s="22">
        <v>4.6050000000000004</v>
      </c>
      <c r="AS157" s="22">
        <v>7.01</v>
      </c>
      <c r="AT157" s="22">
        <v>-2.4049999999999998</v>
      </c>
      <c r="AU157" s="22">
        <v>7.3310000000000004</v>
      </c>
      <c r="AV157" s="22">
        <v>2</v>
      </c>
      <c r="AW157" s="22">
        <v>2</v>
      </c>
      <c r="AX157" s="22">
        <v>0.3281</v>
      </c>
      <c r="AY157" s="84">
        <v>29</v>
      </c>
      <c r="BH157" s="83" t="s">
        <v>1949</v>
      </c>
      <c r="BI157" s="22">
        <v>0.41749999999999998</v>
      </c>
      <c r="BJ157" s="22">
        <v>0.79749999999999999</v>
      </c>
      <c r="BK157" s="22">
        <v>-0.38</v>
      </c>
      <c r="BL157" s="22">
        <v>0.2457</v>
      </c>
      <c r="BM157" s="22">
        <v>2</v>
      </c>
      <c r="BN157" s="22">
        <v>2</v>
      </c>
      <c r="BO157" s="22">
        <v>1.5469999999999999</v>
      </c>
      <c r="BP157" s="84">
        <v>29</v>
      </c>
    </row>
    <row r="158" spans="2:68">
      <c r="AQ158" s="83" t="s">
        <v>1636</v>
      </c>
      <c r="AR158" s="22">
        <v>4.6050000000000004</v>
      </c>
      <c r="AS158" s="22">
        <v>4.9649999999999999</v>
      </c>
      <c r="AT158" s="22">
        <v>-0.36</v>
      </c>
      <c r="AU158" s="22">
        <v>7.3310000000000004</v>
      </c>
      <c r="AV158" s="22">
        <v>2</v>
      </c>
      <c r="AW158" s="22">
        <v>2</v>
      </c>
      <c r="AX158" s="22">
        <v>4.9110000000000001E-2</v>
      </c>
      <c r="AY158" s="84">
        <v>29</v>
      </c>
      <c r="BH158" s="83" t="s">
        <v>1950</v>
      </c>
      <c r="BI158" s="22">
        <v>0.41749999999999998</v>
      </c>
      <c r="BJ158" s="22">
        <v>0.1275</v>
      </c>
      <c r="BK158" s="22">
        <v>0.28999999999999998</v>
      </c>
      <c r="BL158" s="22">
        <v>0.2457</v>
      </c>
      <c r="BM158" s="22">
        <v>2</v>
      </c>
      <c r="BN158" s="22">
        <v>2</v>
      </c>
      <c r="BO158" s="22">
        <v>1.18</v>
      </c>
      <c r="BP158" s="84">
        <v>29</v>
      </c>
    </row>
    <row r="159" spans="2:68">
      <c r="AQ159" s="83" t="s">
        <v>1637</v>
      </c>
      <c r="AR159" s="22">
        <v>4.6050000000000004</v>
      </c>
      <c r="AS159" s="22">
        <v>19.489999999999998</v>
      </c>
      <c r="AT159" s="22">
        <v>-14.89</v>
      </c>
      <c r="AU159" s="22">
        <v>7.3310000000000004</v>
      </c>
      <c r="AV159" s="22">
        <v>2</v>
      </c>
      <c r="AW159" s="22">
        <v>2</v>
      </c>
      <c r="AX159" s="22">
        <v>2.0310000000000001</v>
      </c>
      <c r="AY159" s="84">
        <v>29</v>
      </c>
      <c r="BH159" s="83" t="s">
        <v>1951</v>
      </c>
      <c r="BI159" s="22">
        <v>0.41749999999999998</v>
      </c>
      <c r="BJ159" s="22">
        <v>1.569</v>
      </c>
      <c r="BK159" s="22">
        <v>-1.1519999999999999</v>
      </c>
      <c r="BL159" s="22">
        <v>0.2457</v>
      </c>
      <c r="BM159" s="22">
        <v>2</v>
      </c>
      <c r="BN159" s="22">
        <v>2</v>
      </c>
      <c r="BO159" s="22">
        <v>4.6870000000000003</v>
      </c>
      <c r="BP159" s="84">
        <v>29</v>
      </c>
    </row>
    <row r="160" spans="2:68">
      <c r="AQ160" s="83" t="s">
        <v>1638</v>
      </c>
      <c r="AR160" s="22">
        <v>4.6050000000000004</v>
      </c>
      <c r="AS160" s="22">
        <v>5.89</v>
      </c>
      <c r="AT160" s="22">
        <v>-1.2849999999999999</v>
      </c>
      <c r="AU160" s="22">
        <v>7.3310000000000004</v>
      </c>
      <c r="AV160" s="22">
        <v>2</v>
      </c>
      <c r="AW160" s="22">
        <v>2</v>
      </c>
      <c r="AX160" s="22">
        <v>0.17530000000000001</v>
      </c>
      <c r="AY160" s="84">
        <v>29</v>
      </c>
      <c r="BH160" s="83" t="s">
        <v>1952</v>
      </c>
      <c r="BI160" s="22">
        <v>0.41749999999999998</v>
      </c>
      <c r="BJ160" s="22">
        <v>-5.8999999999999997E-2</v>
      </c>
      <c r="BK160" s="22">
        <v>0.47649999999999998</v>
      </c>
      <c r="BL160" s="22">
        <v>0.2457</v>
      </c>
      <c r="BM160" s="22">
        <v>2</v>
      </c>
      <c r="BN160" s="22">
        <v>2</v>
      </c>
      <c r="BO160" s="22">
        <v>1.9390000000000001</v>
      </c>
      <c r="BP160" s="84">
        <v>29</v>
      </c>
    </row>
    <row r="161" spans="43:68">
      <c r="AQ161" s="83" t="s">
        <v>1639</v>
      </c>
      <c r="AR161" s="22">
        <v>4.6050000000000004</v>
      </c>
      <c r="AS161" s="22">
        <v>11.53</v>
      </c>
      <c r="AT161" s="22">
        <v>-6.9249999999999998</v>
      </c>
      <c r="AU161" s="22">
        <v>7.3310000000000004</v>
      </c>
      <c r="AV161" s="22">
        <v>2</v>
      </c>
      <c r="AW161" s="22">
        <v>2</v>
      </c>
      <c r="AX161" s="22">
        <v>0.94469999999999998</v>
      </c>
      <c r="AY161" s="84">
        <v>29</v>
      </c>
      <c r="BH161" s="83" t="s">
        <v>1953</v>
      </c>
      <c r="BI161" s="22">
        <v>0.41749999999999998</v>
      </c>
      <c r="BJ161" s="22">
        <v>7.3999999999999996E-2</v>
      </c>
      <c r="BK161" s="22">
        <v>0.34350000000000003</v>
      </c>
      <c r="BL161" s="22">
        <v>0.2457</v>
      </c>
      <c r="BM161" s="22">
        <v>2</v>
      </c>
      <c r="BN161" s="22">
        <v>2</v>
      </c>
      <c r="BO161" s="22">
        <v>1.3979999999999999</v>
      </c>
      <c r="BP161" s="84">
        <v>29</v>
      </c>
    </row>
    <row r="162" spans="43:68">
      <c r="AQ162" s="83" t="s">
        <v>1640</v>
      </c>
      <c r="AR162" s="22">
        <v>4.6050000000000004</v>
      </c>
      <c r="AS162" s="22">
        <v>9.4450000000000003</v>
      </c>
      <c r="AT162" s="22">
        <v>-4.84</v>
      </c>
      <c r="AU162" s="22">
        <v>7.3310000000000004</v>
      </c>
      <c r="AV162" s="22">
        <v>2</v>
      </c>
      <c r="AW162" s="22">
        <v>2</v>
      </c>
      <c r="AX162" s="22">
        <v>0.66020000000000001</v>
      </c>
      <c r="AY162" s="84">
        <v>29</v>
      </c>
      <c r="BH162" s="83" t="s">
        <v>1954</v>
      </c>
      <c r="BI162" s="22">
        <v>0.41749999999999998</v>
      </c>
      <c r="BJ162" s="22">
        <v>7.6499999999999999E-2</v>
      </c>
      <c r="BK162" s="22">
        <v>0.34100000000000003</v>
      </c>
      <c r="BL162" s="22">
        <v>0.2457</v>
      </c>
      <c r="BM162" s="22">
        <v>2</v>
      </c>
      <c r="BN162" s="22">
        <v>2</v>
      </c>
      <c r="BO162" s="22">
        <v>1.3879999999999999</v>
      </c>
      <c r="BP162" s="84">
        <v>29</v>
      </c>
    </row>
    <row r="163" spans="43:68">
      <c r="AQ163" s="83" t="s">
        <v>1641</v>
      </c>
      <c r="AR163" s="22">
        <v>4.6050000000000004</v>
      </c>
      <c r="AS163" s="22">
        <v>31.09</v>
      </c>
      <c r="AT163" s="22">
        <v>-26.48</v>
      </c>
      <c r="AU163" s="22">
        <v>7.3310000000000004</v>
      </c>
      <c r="AV163" s="22">
        <v>2</v>
      </c>
      <c r="AW163" s="22">
        <v>2</v>
      </c>
      <c r="AX163" s="22">
        <v>3.6120000000000001</v>
      </c>
      <c r="AY163" s="84">
        <v>29</v>
      </c>
      <c r="BH163" s="83" t="s">
        <v>1955</v>
      </c>
      <c r="BI163" s="22">
        <v>0.41749999999999998</v>
      </c>
      <c r="BJ163" s="22">
        <v>0.63949999999999996</v>
      </c>
      <c r="BK163" s="22">
        <v>-0.222</v>
      </c>
      <c r="BL163" s="22">
        <v>0.2457</v>
      </c>
      <c r="BM163" s="22">
        <v>2</v>
      </c>
      <c r="BN163" s="22">
        <v>2</v>
      </c>
      <c r="BO163" s="22">
        <v>0.90359999999999996</v>
      </c>
      <c r="BP163" s="84">
        <v>29</v>
      </c>
    </row>
    <row r="164" spans="43:68">
      <c r="AQ164" s="83" t="s">
        <v>1642</v>
      </c>
      <c r="AR164" s="22">
        <v>4.6050000000000004</v>
      </c>
      <c r="AS164" s="22">
        <v>36.32</v>
      </c>
      <c r="AT164" s="22">
        <v>-31.71</v>
      </c>
      <c r="AU164" s="22">
        <v>7.3310000000000004</v>
      </c>
      <c r="AV164" s="22">
        <v>2</v>
      </c>
      <c r="AW164" s="22">
        <v>2</v>
      </c>
      <c r="AX164" s="22">
        <v>4.3259999999999996</v>
      </c>
      <c r="AY164" s="84">
        <v>29</v>
      </c>
      <c r="BH164" s="83" t="s">
        <v>1956</v>
      </c>
      <c r="BI164" s="22">
        <v>0.41749999999999998</v>
      </c>
      <c r="BJ164" s="22">
        <v>-4.4999999999999998E-2</v>
      </c>
      <c r="BK164" s="22">
        <v>0.46250000000000002</v>
      </c>
      <c r="BL164" s="22">
        <v>0.2457</v>
      </c>
      <c r="BM164" s="22">
        <v>2</v>
      </c>
      <c r="BN164" s="22">
        <v>2</v>
      </c>
      <c r="BO164" s="22">
        <v>1.883</v>
      </c>
      <c r="BP164" s="84">
        <v>29</v>
      </c>
    </row>
    <row r="165" spans="43:68">
      <c r="AQ165" s="83" t="s">
        <v>1643</v>
      </c>
      <c r="AR165" s="22">
        <v>4.6050000000000004</v>
      </c>
      <c r="AS165" s="22">
        <v>9.4749999999999996</v>
      </c>
      <c r="AT165" s="22">
        <v>-4.87</v>
      </c>
      <c r="AU165" s="22">
        <v>7.3310000000000004</v>
      </c>
      <c r="AV165" s="22">
        <v>2</v>
      </c>
      <c r="AW165" s="22">
        <v>2</v>
      </c>
      <c r="AX165" s="22">
        <v>0.6643</v>
      </c>
      <c r="AY165" s="84">
        <v>29</v>
      </c>
      <c r="BH165" s="83" t="s">
        <v>1957</v>
      </c>
      <c r="BI165" s="22">
        <v>0.41749999999999998</v>
      </c>
      <c r="BJ165" s="22">
        <v>0.24149999999999999</v>
      </c>
      <c r="BK165" s="22">
        <v>0.17599999999999999</v>
      </c>
      <c r="BL165" s="22">
        <v>0.2457</v>
      </c>
      <c r="BM165" s="22">
        <v>2</v>
      </c>
      <c r="BN165" s="22">
        <v>2</v>
      </c>
      <c r="BO165" s="22">
        <v>0.71640000000000004</v>
      </c>
      <c r="BP165" s="84">
        <v>29</v>
      </c>
    </row>
    <row r="166" spans="43:68">
      <c r="AQ166" s="83" t="s">
        <v>1644</v>
      </c>
      <c r="AR166" s="22">
        <v>4.6050000000000004</v>
      </c>
      <c r="AS166" s="22">
        <v>4.9649999999999999</v>
      </c>
      <c r="AT166" s="22">
        <v>-0.36</v>
      </c>
      <c r="AU166" s="22">
        <v>7.3310000000000004</v>
      </c>
      <c r="AV166" s="22">
        <v>2</v>
      </c>
      <c r="AW166" s="22">
        <v>2</v>
      </c>
      <c r="AX166" s="22">
        <v>4.9110000000000001E-2</v>
      </c>
      <c r="AY166" s="84">
        <v>29</v>
      </c>
      <c r="BH166" s="83" t="s">
        <v>1958</v>
      </c>
      <c r="BI166" s="22">
        <v>0.41749999999999998</v>
      </c>
      <c r="BJ166" s="22">
        <v>0.26650000000000001</v>
      </c>
      <c r="BK166" s="22">
        <v>0.151</v>
      </c>
      <c r="BL166" s="22">
        <v>0.2457</v>
      </c>
      <c r="BM166" s="22">
        <v>2</v>
      </c>
      <c r="BN166" s="22">
        <v>2</v>
      </c>
      <c r="BO166" s="22">
        <v>0.61460000000000004</v>
      </c>
      <c r="BP166" s="84">
        <v>29</v>
      </c>
    </row>
    <row r="167" spans="43:68">
      <c r="AQ167" s="83" t="s">
        <v>1645</v>
      </c>
      <c r="AR167" s="22">
        <v>4.6050000000000004</v>
      </c>
      <c r="AS167" s="22">
        <v>1.9450000000000001</v>
      </c>
      <c r="AT167" s="22">
        <v>2.66</v>
      </c>
      <c r="AU167" s="22">
        <v>7.3310000000000004</v>
      </c>
      <c r="AV167" s="22">
        <v>2</v>
      </c>
      <c r="AW167" s="22">
        <v>2</v>
      </c>
      <c r="AX167" s="22">
        <v>0.3629</v>
      </c>
      <c r="AY167" s="84">
        <v>29</v>
      </c>
      <c r="BH167" s="83" t="s">
        <v>1959</v>
      </c>
      <c r="BI167" s="22">
        <v>0.41749999999999998</v>
      </c>
      <c r="BJ167" s="22">
        <v>0.35899999999999999</v>
      </c>
      <c r="BK167" s="22">
        <v>5.8500000000000003E-2</v>
      </c>
      <c r="BL167" s="22">
        <v>0.2457</v>
      </c>
      <c r="BM167" s="22">
        <v>2</v>
      </c>
      <c r="BN167" s="22">
        <v>2</v>
      </c>
      <c r="BO167" s="22">
        <v>0.23810000000000001</v>
      </c>
      <c r="BP167" s="84">
        <v>29</v>
      </c>
    </row>
    <row r="168" spans="43:68">
      <c r="AQ168" s="83" t="s">
        <v>1646</v>
      </c>
      <c r="AR168" s="22">
        <v>4.6050000000000004</v>
      </c>
      <c r="AS168" s="22">
        <v>7.53</v>
      </c>
      <c r="AT168" s="22">
        <v>-2.9249999999999998</v>
      </c>
      <c r="AU168" s="22">
        <v>7.3310000000000004</v>
      </c>
      <c r="AV168" s="22">
        <v>2</v>
      </c>
      <c r="AW168" s="22">
        <v>2</v>
      </c>
      <c r="AX168" s="22">
        <v>0.39900000000000002</v>
      </c>
      <c r="AY168" s="84">
        <v>29</v>
      </c>
      <c r="BH168" s="83" t="s">
        <v>1960</v>
      </c>
      <c r="BI168" s="22">
        <v>0.41749999999999998</v>
      </c>
      <c r="BJ168" s="22">
        <v>1.0369999999999999</v>
      </c>
      <c r="BK168" s="22">
        <v>-0.61950000000000005</v>
      </c>
      <c r="BL168" s="22">
        <v>0.2457</v>
      </c>
      <c r="BM168" s="22">
        <v>2</v>
      </c>
      <c r="BN168" s="22">
        <v>2</v>
      </c>
      <c r="BO168" s="22">
        <v>2.5219999999999998</v>
      </c>
      <c r="BP168" s="84">
        <v>29</v>
      </c>
    </row>
    <row r="169" spans="43:68">
      <c r="AQ169" s="83" t="s">
        <v>1647</v>
      </c>
      <c r="AR169" s="22">
        <v>4.6050000000000004</v>
      </c>
      <c r="AS169" s="22">
        <v>3.32</v>
      </c>
      <c r="AT169" s="22">
        <v>1.2849999999999999</v>
      </c>
      <c r="AU169" s="22">
        <v>7.3310000000000004</v>
      </c>
      <c r="AV169" s="22">
        <v>2</v>
      </c>
      <c r="AW169" s="22">
        <v>2</v>
      </c>
      <c r="AX169" s="22">
        <v>0.17530000000000001</v>
      </c>
      <c r="AY169" s="84">
        <v>29</v>
      </c>
      <c r="BH169" s="83" t="s">
        <v>1961</v>
      </c>
      <c r="BI169" s="22">
        <v>0.41749999999999998</v>
      </c>
      <c r="BJ169" s="22">
        <v>3.8639999999999999</v>
      </c>
      <c r="BK169" s="22">
        <v>-3.4470000000000001</v>
      </c>
      <c r="BL169" s="22">
        <v>0.2457</v>
      </c>
      <c r="BM169" s="22">
        <v>2</v>
      </c>
      <c r="BN169" s="22">
        <v>2</v>
      </c>
      <c r="BO169" s="22">
        <v>14.03</v>
      </c>
      <c r="BP169" s="84">
        <v>29</v>
      </c>
    </row>
    <row r="170" spans="43:68">
      <c r="AQ170" s="83" t="s">
        <v>1648</v>
      </c>
      <c r="AR170" s="22">
        <v>4.6050000000000004</v>
      </c>
      <c r="AS170" s="22">
        <v>4.9649999999999999</v>
      </c>
      <c r="AT170" s="22">
        <v>-0.36</v>
      </c>
      <c r="AU170" s="22">
        <v>7.3310000000000004</v>
      </c>
      <c r="AV170" s="22">
        <v>2</v>
      </c>
      <c r="AW170" s="22">
        <v>2</v>
      </c>
      <c r="AX170" s="22">
        <v>4.9110000000000001E-2</v>
      </c>
      <c r="AY170" s="84">
        <v>29</v>
      </c>
      <c r="BH170" s="83" t="s">
        <v>1962</v>
      </c>
      <c r="BI170" s="22">
        <v>0.41749999999999998</v>
      </c>
      <c r="BJ170" s="22">
        <v>0.99399999999999999</v>
      </c>
      <c r="BK170" s="22">
        <v>-0.57650000000000001</v>
      </c>
      <c r="BL170" s="22">
        <v>0.2457</v>
      </c>
      <c r="BM170" s="22">
        <v>2</v>
      </c>
      <c r="BN170" s="22">
        <v>2</v>
      </c>
      <c r="BO170" s="22">
        <v>2.347</v>
      </c>
      <c r="BP170" s="84">
        <v>29</v>
      </c>
    </row>
    <row r="171" spans="43:68">
      <c r="AQ171" s="83" t="s">
        <v>1649</v>
      </c>
      <c r="AR171" s="22">
        <v>6</v>
      </c>
      <c r="AS171" s="22">
        <v>62.99</v>
      </c>
      <c r="AT171" s="22">
        <v>-56.99</v>
      </c>
      <c r="AU171" s="22">
        <v>7.3310000000000004</v>
      </c>
      <c r="AV171" s="22">
        <v>2</v>
      </c>
      <c r="AW171" s="22">
        <v>2</v>
      </c>
      <c r="AX171" s="22">
        <v>7.774</v>
      </c>
      <c r="AY171" s="84">
        <v>29</v>
      </c>
      <c r="BH171" s="83" t="s">
        <v>1963</v>
      </c>
      <c r="BI171" s="22">
        <v>4.65E-2</v>
      </c>
      <c r="BJ171" s="22">
        <v>1.6500000000000001E-2</v>
      </c>
      <c r="BK171" s="22">
        <v>0.03</v>
      </c>
      <c r="BL171" s="22">
        <v>0.2457</v>
      </c>
      <c r="BM171" s="22">
        <v>2</v>
      </c>
      <c r="BN171" s="22">
        <v>2</v>
      </c>
      <c r="BO171" s="22">
        <v>0.1221</v>
      </c>
      <c r="BP171" s="84">
        <v>29</v>
      </c>
    </row>
    <row r="172" spans="43:68">
      <c r="AQ172" s="83" t="s">
        <v>1650</v>
      </c>
      <c r="AR172" s="22">
        <v>6</v>
      </c>
      <c r="AS172" s="22">
        <v>27.91</v>
      </c>
      <c r="AT172" s="22">
        <v>-21.91</v>
      </c>
      <c r="AU172" s="22">
        <v>7.3310000000000004</v>
      </c>
      <c r="AV172" s="22">
        <v>2</v>
      </c>
      <c r="AW172" s="22">
        <v>2</v>
      </c>
      <c r="AX172" s="22">
        <v>2.9889999999999999</v>
      </c>
      <c r="AY172" s="84">
        <v>29</v>
      </c>
      <c r="BH172" s="83" t="s">
        <v>1964</v>
      </c>
      <c r="BI172" s="22">
        <v>4.65E-2</v>
      </c>
      <c r="BJ172" s="22">
        <v>9.4999999999999998E-3</v>
      </c>
      <c r="BK172" s="22">
        <v>3.6999999999999998E-2</v>
      </c>
      <c r="BL172" s="22">
        <v>0.2457</v>
      </c>
      <c r="BM172" s="22">
        <v>2</v>
      </c>
      <c r="BN172" s="22">
        <v>2</v>
      </c>
      <c r="BO172" s="22">
        <v>0.15060000000000001</v>
      </c>
      <c r="BP172" s="84">
        <v>29</v>
      </c>
    </row>
    <row r="173" spans="43:68">
      <c r="AQ173" s="83" t="s">
        <v>1651</v>
      </c>
      <c r="AR173" s="22">
        <v>6</v>
      </c>
      <c r="AS173" s="22">
        <v>6.5949999999999998</v>
      </c>
      <c r="AT173" s="22">
        <v>-0.59499999999999997</v>
      </c>
      <c r="AU173" s="22">
        <v>7.3310000000000004</v>
      </c>
      <c r="AV173" s="22">
        <v>2</v>
      </c>
      <c r="AW173" s="22">
        <v>2</v>
      </c>
      <c r="AX173" s="22">
        <v>8.1170000000000006E-2</v>
      </c>
      <c r="AY173" s="84">
        <v>29</v>
      </c>
      <c r="BH173" s="83" t="s">
        <v>1965</v>
      </c>
      <c r="BI173" s="22">
        <v>4.65E-2</v>
      </c>
      <c r="BJ173" s="22">
        <v>1.601</v>
      </c>
      <c r="BK173" s="22">
        <v>-1.554</v>
      </c>
      <c r="BL173" s="22">
        <v>0.2457</v>
      </c>
      <c r="BM173" s="22">
        <v>2</v>
      </c>
      <c r="BN173" s="22">
        <v>2</v>
      </c>
      <c r="BO173" s="22">
        <v>6.3250000000000002</v>
      </c>
      <c r="BP173" s="84">
        <v>29</v>
      </c>
    </row>
    <row r="174" spans="43:68">
      <c r="AQ174" s="83" t="s">
        <v>1652</v>
      </c>
      <c r="AR174" s="22">
        <v>6</v>
      </c>
      <c r="AS174" s="22">
        <v>4.9249999999999998</v>
      </c>
      <c r="AT174" s="22">
        <v>1.075</v>
      </c>
      <c r="AU174" s="22">
        <v>7.3310000000000004</v>
      </c>
      <c r="AV174" s="22">
        <v>2</v>
      </c>
      <c r="AW174" s="22">
        <v>2</v>
      </c>
      <c r="AX174" s="22">
        <v>0.14660000000000001</v>
      </c>
      <c r="AY174" s="84">
        <v>29</v>
      </c>
      <c r="BH174" s="83" t="s">
        <v>1966</v>
      </c>
      <c r="BI174" s="22">
        <v>4.65E-2</v>
      </c>
      <c r="BJ174" s="22">
        <v>0.84550000000000003</v>
      </c>
      <c r="BK174" s="22">
        <v>-0.79900000000000004</v>
      </c>
      <c r="BL174" s="22">
        <v>0.2457</v>
      </c>
      <c r="BM174" s="22">
        <v>2</v>
      </c>
      <c r="BN174" s="22">
        <v>2</v>
      </c>
      <c r="BO174" s="22">
        <v>3.2519999999999998</v>
      </c>
      <c r="BP174" s="84">
        <v>29</v>
      </c>
    </row>
    <row r="175" spans="43:68">
      <c r="AQ175" s="83" t="s">
        <v>1653</v>
      </c>
      <c r="AR175" s="22">
        <v>6</v>
      </c>
      <c r="AS175" s="22">
        <v>1.4550000000000001</v>
      </c>
      <c r="AT175" s="22">
        <v>4.5449999999999999</v>
      </c>
      <c r="AU175" s="22">
        <v>7.3310000000000004</v>
      </c>
      <c r="AV175" s="22">
        <v>2</v>
      </c>
      <c r="AW175" s="22">
        <v>2</v>
      </c>
      <c r="AX175" s="22">
        <v>0.62</v>
      </c>
      <c r="AY175" s="84">
        <v>29</v>
      </c>
      <c r="BH175" s="83" t="s">
        <v>1967</v>
      </c>
      <c r="BI175" s="22">
        <v>4.65E-2</v>
      </c>
      <c r="BJ175" s="22">
        <v>1.4970000000000001</v>
      </c>
      <c r="BK175" s="22">
        <v>-1.45</v>
      </c>
      <c r="BL175" s="22">
        <v>0.2457</v>
      </c>
      <c r="BM175" s="22">
        <v>2</v>
      </c>
      <c r="BN175" s="22">
        <v>2</v>
      </c>
      <c r="BO175" s="22">
        <v>5.9020000000000001</v>
      </c>
      <c r="BP175" s="84">
        <v>29</v>
      </c>
    </row>
    <row r="176" spans="43:68">
      <c r="AQ176" s="83" t="s">
        <v>1654</v>
      </c>
      <c r="AR176" s="22">
        <v>6</v>
      </c>
      <c r="AS176" s="22">
        <v>4.9649999999999999</v>
      </c>
      <c r="AT176" s="22">
        <v>1.0349999999999999</v>
      </c>
      <c r="AU176" s="22">
        <v>7.3310000000000004</v>
      </c>
      <c r="AV176" s="22">
        <v>2</v>
      </c>
      <c r="AW176" s="22">
        <v>2</v>
      </c>
      <c r="AX176" s="22">
        <v>0.14119999999999999</v>
      </c>
      <c r="AY176" s="84">
        <v>29</v>
      </c>
      <c r="BH176" s="83" t="s">
        <v>1968</v>
      </c>
      <c r="BI176" s="22">
        <v>4.65E-2</v>
      </c>
      <c r="BJ176" s="22">
        <v>0.47599999999999998</v>
      </c>
      <c r="BK176" s="22">
        <v>-0.42949999999999999</v>
      </c>
      <c r="BL176" s="22">
        <v>0.2457</v>
      </c>
      <c r="BM176" s="22">
        <v>2</v>
      </c>
      <c r="BN176" s="22">
        <v>2</v>
      </c>
      <c r="BO176" s="22">
        <v>1.748</v>
      </c>
      <c r="BP176" s="84">
        <v>29</v>
      </c>
    </row>
    <row r="177" spans="43:68">
      <c r="AQ177" s="83" t="s">
        <v>1655</v>
      </c>
      <c r="AR177" s="22">
        <v>6</v>
      </c>
      <c r="AS177" s="22">
        <v>14.78</v>
      </c>
      <c r="AT177" s="22">
        <v>-8.7750000000000004</v>
      </c>
      <c r="AU177" s="22">
        <v>7.3310000000000004</v>
      </c>
      <c r="AV177" s="22">
        <v>2</v>
      </c>
      <c r="AW177" s="22">
        <v>2</v>
      </c>
      <c r="AX177" s="22">
        <v>1.1970000000000001</v>
      </c>
      <c r="AY177" s="84">
        <v>29</v>
      </c>
      <c r="BH177" s="83" t="s">
        <v>1969</v>
      </c>
      <c r="BI177" s="22">
        <v>4.65E-2</v>
      </c>
      <c r="BJ177" s="22">
        <v>2.1240000000000001</v>
      </c>
      <c r="BK177" s="22">
        <v>-2.077</v>
      </c>
      <c r="BL177" s="22">
        <v>0.2457</v>
      </c>
      <c r="BM177" s="22">
        <v>2</v>
      </c>
      <c r="BN177" s="22">
        <v>2</v>
      </c>
      <c r="BO177" s="22">
        <v>8.4540000000000006</v>
      </c>
      <c r="BP177" s="84">
        <v>29</v>
      </c>
    </row>
    <row r="178" spans="43:68">
      <c r="AQ178" s="83" t="s">
        <v>1656</v>
      </c>
      <c r="AR178" s="22">
        <v>6</v>
      </c>
      <c r="AS178" s="22">
        <v>11.32</v>
      </c>
      <c r="AT178" s="22">
        <v>-5.3150000000000004</v>
      </c>
      <c r="AU178" s="22">
        <v>7.3310000000000004</v>
      </c>
      <c r="AV178" s="22">
        <v>2</v>
      </c>
      <c r="AW178" s="22">
        <v>2</v>
      </c>
      <c r="AX178" s="22">
        <v>0.72499999999999998</v>
      </c>
      <c r="AY178" s="84">
        <v>29</v>
      </c>
      <c r="BH178" s="83" t="s">
        <v>1970</v>
      </c>
      <c r="BI178" s="22">
        <v>4.65E-2</v>
      </c>
      <c r="BJ178" s="22">
        <v>1.2010000000000001</v>
      </c>
      <c r="BK178" s="22">
        <v>-1.155</v>
      </c>
      <c r="BL178" s="22">
        <v>0.2457</v>
      </c>
      <c r="BM178" s="22">
        <v>2</v>
      </c>
      <c r="BN178" s="22">
        <v>2</v>
      </c>
      <c r="BO178" s="22">
        <v>4.6989999999999998</v>
      </c>
      <c r="BP178" s="84">
        <v>29</v>
      </c>
    </row>
    <row r="179" spans="43:68">
      <c r="AQ179" s="83" t="s">
        <v>1657</v>
      </c>
      <c r="AR179" s="22">
        <v>6</v>
      </c>
      <c r="AS179" s="22">
        <v>16.93</v>
      </c>
      <c r="AT179" s="22">
        <v>-10.93</v>
      </c>
      <c r="AU179" s="22">
        <v>7.3310000000000004</v>
      </c>
      <c r="AV179" s="22">
        <v>2</v>
      </c>
      <c r="AW179" s="22">
        <v>2</v>
      </c>
      <c r="AX179" s="22">
        <v>1.4910000000000001</v>
      </c>
      <c r="AY179" s="84">
        <v>29</v>
      </c>
      <c r="BH179" s="83" t="s">
        <v>1971</v>
      </c>
      <c r="BI179" s="22">
        <v>4.65E-2</v>
      </c>
      <c r="BJ179" s="22">
        <v>0.11550000000000001</v>
      </c>
      <c r="BK179" s="22">
        <v>-6.9000000000000006E-2</v>
      </c>
      <c r="BL179" s="22">
        <v>0.2457</v>
      </c>
      <c r="BM179" s="22">
        <v>2</v>
      </c>
      <c r="BN179" s="22">
        <v>2</v>
      </c>
      <c r="BO179" s="22">
        <v>0.28079999999999999</v>
      </c>
      <c r="BP179" s="84">
        <v>29</v>
      </c>
    </row>
    <row r="180" spans="43:68">
      <c r="AQ180" s="83" t="s">
        <v>1658</v>
      </c>
      <c r="AR180" s="22">
        <v>6</v>
      </c>
      <c r="AS180" s="22">
        <v>4.2649999999999997</v>
      </c>
      <c r="AT180" s="22">
        <v>1.7350000000000001</v>
      </c>
      <c r="AU180" s="22">
        <v>7.3310000000000004</v>
      </c>
      <c r="AV180" s="22">
        <v>2</v>
      </c>
      <c r="AW180" s="22">
        <v>2</v>
      </c>
      <c r="AX180" s="22">
        <v>0.23669999999999999</v>
      </c>
      <c r="AY180" s="84">
        <v>29</v>
      </c>
      <c r="BH180" s="83" t="s">
        <v>1972</v>
      </c>
      <c r="BI180" s="22">
        <v>4.65E-2</v>
      </c>
      <c r="BJ180" s="22">
        <v>1.6E-2</v>
      </c>
      <c r="BK180" s="22">
        <v>3.0499999999999999E-2</v>
      </c>
      <c r="BL180" s="22">
        <v>0.2457</v>
      </c>
      <c r="BM180" s="22">
        <v>2</v>
      </c>
      <c r="BN180" s="22">
        <v>2</v>
      </c>
      <c r="BO180" s="22">
        <v>0.1241</v>
      </c>
      <c r="BP180" s="84">
        <v>29</v>
      </c>
    </row>
    <row r="181" spans="43:68">
      <c r="AQ181" s="83" t="s">
        <v>1659</v>
      </c>
      <c r="AR181" s="22">
        <v>6</v>
      </c>
      <c r="AS181" s="22">
        <v>7.01</v>
      </c>
      <c r="AT181" s="22">
        <v>-1.01</v>
      </c>
      <c r="AU181" s="22">
        <v>7.3310000000000004</v>
      </c>
      <c r="AV181" s="22">
        <v>2</v>
      </c>
      <c r="AW181" s="22">
        <v>2</v>
      </c>
      <c r="AX181" s="22">
        <v>0.13780000000000001</v>
      </c>
      <c r="AY181" s="84">
        <v>29</v>
      </c>
      <c r="BH181" s="83" t="s">
        <v>1973</v>
      </c>
      <c r="BI181" s="22">
        <v>4.65E-2</v>
      </c>
      <c r="BJ181" s="22">
        <v>0.79749999999999999</v>
      </c>
      <c r="BK181" s="22">
        <v>-0.751</v>
      </c>
      <c r="BL181" s="22">
        <v>0.2457</v>
      </c>
      <c r="BM181" s="22">
        <v>2</v>
      </c>
      <c r="BN181" s="22">
        <v>2</v>
      </c>
      <c r="BO181" s="22">
        <v>3.0569999999999999</v>
      </c>
      <c r="BP181" s="84">
        <v>29</v>
      </c>
    </row>
    <row r="182" spans="43:68">
      <c r="AQ182" s="83" t="s">
        <v>1660</v>
      </c>
      <c r="AR182" s="22">
        <v>6</v>
      </c>
      <c r="AS182" s="22">
        <v>4.9649999999999999</v>
      </c>
      <c r="AT182" s="22">
        <v>1.0349999999999999</v>
      </c>
      <c r="AU182" s="22">
        <v>7.3310000000000004</v>
      </c>
      <c r="AV182" s="22">
        <v>2</v>
      </c>
      <c r="AW182" s="22">
        <v>2</v>
      </c>
      <c r="AX182" s="22">
        <v>0.14119999999999999</v>
      </c>
      <c r="AY182" s="84">
        <v>29</v>
      </c>
      <c r="BH182" s="83" t="s">
        <v>1974</v>
      </c>
      <c r="BI182" s="22">
        <v>4.65E-2</v>
      </c>
      <c r="BJ182" s="22">
        <v>0.1275</v>
      </c>
      <c r="BK182" s="22">
        <v>-8.1000000000000003E-2</v>
      </c>
      <c r="BL182" s="22">
        <v>0.2457</v>
      </c>
      <c r="BM182" s="22">
        <v>2</v>
      </c>
      <c r="BN182" s="22">
        <v>2</v>
      </c>
      <c r="BO182" s="22">
        <v>0.32969999999999999</v>
      </c>
      <c r="BP182" s="84">
        <v>29</v>
      </c>
    </row>
    <row r="183" spans="43:68">
      <c r="AQ183" s="83" t="s">
        <v>1661</v>
      </c>
      <c r="AR183" s="22">
        <v>6</v>
      </c>
      <c r="AS183" s="22">
        <v>19.489999999999998</v>
      </c>
      <c r="AT183" s="22">
        <v>-13.49</v>
      </c>
      <c r="AU183" s="22">
        <v>7.3310000000000004</v>
      </c>
      <c r="AV183" s="22">
        <v>2</v>
      </c>
      <c r="AW183" s="22">
        <v>2</v>
      </c>
      <c r="AX183" s="22">
        <v>1.84</v>
      </c>
      <c r="AY183" s="84">
        <v>29</v>
      </c>
      <c r="BH183" s="83" t="s">
        <v>1975</v>
      </c>
      <c r="BI183" s="22">
        <v>4.65E-2</v>
      </c>
      <c r="BJ183" s="22">
        <v>1.569</v>
      </c>
      <c r="BK183" s="22">
        <v>-1.5229999999999999</v>
      </c>
      <c r="BL183" s="22">
        <v>0.2457</v>
      </c>
      <c r="BM183" s="22">
        <v>2</v>
      </c>
      <c r="BN183" s="22">
        <v>2</v>
      </c>
      <c r="BO183" s="22">
        <v>6.1970000000000001</v>
      </c>
      <c r="BP183" s="84">
        <v>29</v>
      </c>
    </row>
    <row r="184" spans="43:68">
      <c r="AQ184" s="83" t="s">
        <v>1662</v>
      </c>
      <c r="AR184" s="22">
        <v>6</v>
      </c>
      <c r="AS184" s="22">
        <v>5.89</v>
      </c>
      <c r="AT184" s="22">
        <v>0.11</v>
      </c>
      <c r="AU184" s="22">
        <v>7.3310000000000004</v>
      </c>
      <c r="AV184" s="22">
        <v>2</v>
      </c>
      <c r="AW184" s="22">
        <v>2</v>
      </c>
      <c r="AX184" s="22">
        <v>1.5010000000000001E-2</v>
      </c>
      <c r="AY184" s="84">
        <v>29</v>
      </c>
      <c r="BH184" s="83" t="s">
        <v>1976</v>
      </c>
      <c r="BI184" s="22">
        <v>4.65E-2</v>
      </c>
      <c r="BJ184" s="22">
        <v>-5.8999999999999997E-2</v>
      </c>
      <c r="BK184" s="22">
        <v>0.1055</v>
      </c>
      <c r="BL184" s="22">
        <v>0.2457</v>
      </c>
      <c r="BM184" s="22">
        <v>2</v>
      </c>
      <c r="BN184" s="22">
        <v>2</v>
      </c>
      <c r="BO184" s="22">
        <v>0.4294</v>
      </c>
      <c r="BP184" s="84">
        <v>29</v>
      </c>
    </row>
    <row r="185" spans="43:68">
      <c r="AQ185" s="83" t="s">
        <v>1663</v>
      </c>
      <c r="AR185" s="22">
        <v>6</v>
      </c>
      <c r="AS185" s="22">
        <v>11.53</v>
      </c>
      <c r="AT185" s="22">
        <v>-5.53</v>
      </c>
      <c r="AU185" s="22">
        <v>7.3310000000000004</v>
      </c>
      <c r="AV185" s="22">
        <v>2</v>
      </c>
      <c r="AW185" s="22">
        <v>2</v>
      </c>
      <c r="AX185" s="22">
        <v>0.75439999999999996</v>
      </c>
      <c r="AY185" s="84">
        <v>29</v>
      </c>
      <c r="BH185" s="83" t="s">
        <v>1977</v>
      </c>
      <c r="BI185" s="22">
        <v>4.65E-2</v>
      </c>
      <c r="BJ185" s="22">
        <v>7.3999999999999996E-2</v>
      </c>
      <c r="BK185" s="22">
        <v>-2.75E-2</v>
      </c>
      <c r="BL185" s="22">
        <v>0.2457</v>
      </c>
      <c r="BM185" s="22">
        <v>2</v>
      </c>
      <c r="BN185" s="22">
        <v>2</v>
      </c>
      <c r="BO185" s="22">
        <v>0.1119</v>
      </c>
      <c r="BP185" s="84">
        <v>29</v>
      </c>
    </row>
    <row r="186" spans="43:68">
      <c r="AQ186" s="83" t="s">
        <v>1664</v>
      </c>
      <c r="AR186" s="22">
        <v>6</v>
      </c>
      <c r="AS186" s="22">
        <v>9.4450000000000003</v>
      </c>
      <c r="AT186" s="22">
        <v>-3.4449999999999998</v>
      </c>
      <c r="AU186" s="22">
        <v>7.3310000000000004</v>
      </c>
      <c r="AV186" s="22">
        <v>2</v>
      </c>
      <c r="AW186" s="22">
        <v>2</v>
      </c>
      <c r="AX186" s="22">
        <v>0.46989999999999998</v>
      </c>
      <c r="AY186" s="84">
        <v>29</v>
      </c>
      <c r="BH186" s="83" t="s">
        <v>1978</v>
      </c>
      <c r="BI186" s="22">
        <v>4.65E-2</v>
      </c>
      <c r="BJ186" s="22">
        <v>7.6499999999999999E-2</v>
      </c>
      <c r="BK186" s="22">
        <v>-0.03</v>
      </c>
      <c r="BL186" s="22">
        <v>0.2457</v>
      </c>
      <c r="BM186" s="22">
        <v>2</v>
      </c>
      <c r="BN186" s="22">
        <v>2</v>
      </c>
      <c r="BO186" s="22">
        <v>0.1221</v>
      </c>
      <c r="BP186" s="84">
        <v>29</v>
      </c>
    </row>
    <row r="187" spans="43:68">
      <c r="AQ187" s="83" t="s">
        <v>1665</v>
      </c>
      <c r="AR187" s="22">
        <v>6</v>
      </c>
      <c r="AS187" s="22">
        <v>31.09</v>
      </c>
      <c r="AT187" s="22">
        <v>-25.09</v>
      </c>
      <c r="AU187" s="22">
        <v>7.3310000000000004</v>
      </c>
      <c r="AV187" s="22">
        <v>2</v>
      </c>
      <c r="AW187" s="22">
        <v>2</v>
      </c>
      <c r="AX187" s="22">
        <v>3.4220000000000002</v>
      </c>
      <c r="AY187" s="84">
        <v>29</v>
      </c>
      <c r="BH187" s="83" t="s">
        <v>1979</v>
      </c>
      <c r="BI187" s="22">
        <v>4.65E-2</v>
      </c>
      <c r="BJ187" s="22">
        <v>0.63949999999999996</v>
      </c>
      <c r="BK187" s="22">
        <v>-0.59299999999999997</v>
      </c>
      <c r="BL187" s="22">
        <v>0.2457</v>
      </c>
      <c r="BM187" s="22">
        <v>2</v>
      </c>
      <c r="BN187" s="22">
        <v>2</v>
      </c>
      <c r="BO187" s="22">
        <v>2.4140000000000001</v>
      </c>
      <c r="BP187" s="84">
        <v>29</v>
      </c>
    </row>
    <row r="188" spans="43:68">
      <c r="AQ188" s="83" t="s">
        <v>1666</v>
      </c>
      <c r="AR188" s="22">
        <v>6</v>
      </c>
      <c r="AS188" s="22">
        <v>36.32</v>
      </c>
      <c r="AT188" s="22">
        <v>-30.32</v>
      </c>
      <c r="AU188" s="22">
        <v>7.3310000000000004</v>
      </c>
      <c r="AV188" s="22">
        <v>2</v>
      </c>
      <c r="AW188" s="22">
        <v>2</v>
      </c>
      <c r="AX188" s="22">
        <v>4.1349999999999998</v>
      </c>
      <c r="AY188" s="84">
        <v>29</v>
      </c>
      <c r="BH188" s="83" t="s">
        <v>1980</v>
      </c>
      <c r="BI188" s="22">
        <v>4.65E-2</v>
      </c>
      <c r="BJ188" s="22">
        <v>-4.4999999999999998E-2</v>
      </c>
      <c r="BK188" s="22">
        <v>9.1499999999999998E-2</v>
      </c>
      <c r="BL188" s="22">
        <v>0.2457</v>
      </c>
      <c r="BM188" s="22">
        <v>2</v>
      </c>
      <c r="BN188" s="22">
        <v>2</v>
      </c>
      <c r="BO188" s="22">
        <v>0.37240000000000001</v>
      </c>
      <c r="BP188" s="84">
        <v>29</v>
      </c>
    </row>
    <row r="189" spans="43:68">
      <c r="AQ189" s="83" t="s">
        <v>1667</v>
      </c>
      <c r="AR189" s="22">
        <v>6</v>
      </c>
      <c r="AS189" s="22">
        <v>9.4749999999999996</v>
      </c>
      <c r="AT189" s="22">
        <v>-3.4750000000000001</v>
      </c>
      <c r="AU189" s="22">
        <v>7.3310000000000004</v>
      </c>
      <c r="AV189" s="22">
        <v>2</v>
      </c>
      <c r="AW189" s="22">
        <v>2</v>
      </c>
      <c r="AX189" s="22">
        <v>0.47399999999999998</v>
      </c>
      <c r="AY189" s="84">
        <v>29</v>
      </c>
      <c r="BH189" s="83" t="s">
        <v>1981</v>
      </c>
      <c r="BI189" s="22">
        <v>4.65E-2</v>
      </c>
      <c r="BJ189" s="22">
        <v>0.24149999999999999</v>
      </c>
      <c r="BK189" s="22">
        <v>-0.19500000000000001</v>
      </c>
      <c r="BL189" s="22">
        <v>0.2457</v>
      </c>
      <c r="BM189" s="22">
        <v>2</v>
      </c>
      <c r="BN189" s="22">
        <v>2</v>
      </c>
      <c r="BO189" s="22">
        <v>0.79369999999999996</v>
      </c>
      <c r="BP189" s="84">
        <v>29</v>
      </c>
    </row>
    <row r="190" spans="43:68">
      <c r="AQ190" s="83" t="s">
        <v>1668</v>
      </c>
      <c r="AR190" s="22">
        <v>6</v>
      </c>
      <c r="AS190" s="22">
        <v>4.9649999999999999</v>
      </c>
      <c r="AT190" s="22">
        <v>1.0349999999999999</v>
      </c>
      <c r="AU190" s="22">
        <v>7.3310000000000004</v>
      </c>
      <c r="AV190" s="22">
        <v>2</v>
      </c>
      <c r="AW190" s="22">
        <v>2</v>
      </c>
      <c r="AX190" s="22">
        <v>0.14119999999999999</v>
      </c>
      <c r="AY190" s="84">
        <v>29</v>
      </c>
      <c r="BH190" s="83" t="s">
        <v>1982</v>
      </c>
      <c r="BI190" s="22">
        <v>4.65E-2</v>
      </c>
      <c r="BJ190" s="22">
        <v>0.26650000000000001</v>
      </c>
      <c r="BK190" s="22">
        <v>-0.22</v>
      </c>
      <c r="BL190" s="22">
        <v>0.2457</v>
      </c>
      <c r="BM190" s="22">
        <v>2</v>
      </c>
      <c r="BN190" s="22">
        <v>2</v>
      </c>
      <c r="BO190" s="22">
        <v>0.89549999999999996</v>
      </c>
      <c r="BP190" s="84">
        <v>29</v>
      </c>
    </row>
    <row r="191" spans="43:68">
      <c r="AQ191" s="83" t="s">
        <v>1669</v>
      </c>
      <c r="AR191" s="22">
        <v>6</v>
      </c>
      <c r="AS191" s="22">
        <v>1.9450000000000001</v>
      </c>
      <c r="AT191" s="22">
        <v>4.0549999999999997</v>
      </c>
      <c r="AU191" s="22">
        <v>7.3310000000000004</v>
      </c>
      <c r="AV191" s="22">
        <v>2</v>
      </c>
      <c r="AW191" s="22">
        <v>2</v>
      </c>
      <c r="AX191" s="22">
        <v>0.55320000000000003</v>
      </c>
      <c r="AY191" s="84">
        <v>29</v>
      </c>
      <c r="BH191" s="83" t="s">
        <v>1983</v>
      </c>
      <c r="BI191" s="22">
        <v>4.65E-2</v>
      </c>
      <c r="BJ191" s="22">
        <v>0.35899999999999999</v>
      </c>
      <c r="BK191" s="22">
        <v>-0.3125</v>
      </c>
      <c r="BL191" s="22">
        <v>0.2457</v>
      </c>
      <c r="BM191" s="22">
        <v>2</v>
      </c>
      <c r="BN191" s="22">
        <v>2</v>
      </c>
      <c r="BO191" s="22">
        <v>1.272</v>
      </c>
      <c r="BP191" s="84">
        <v>29</v>
      </c>
    </row>
    <row r="192" spans="43:68">
      <c r="AQ192" s="83" t="s">
        <v>1670</v>
      </c>
      <c r="AR192" s="22">
        <v>6</v>
      </c>
      <c r="AS192" s="22">
        <v>7.53</v>
      </c>
      <c r="AT192" s="22">
        <v>-1.53</v>
      </c>
      <c r="AU192" s="22">
        <v>7.3310000000000004</v>
      </c>
      <c r="AV192" s="22">
        <v>2</v>
      </c>
      <c r="AW192" s="22">
        <v>2</v>
      </c>
      <c r="AX192" s="22">
        <v>0.2087</v>
      </c>
      <c r="AY192" s="84">
        <v>29</v>
      </c>
      <c r="BH192" s="83" t="s">
        <v>1984</v>
      </c>
      <c r="BI192" s="22">
        <v>4.65E-2</v>
      </c>
      <c r="BJ192" s="22">
        <v>1.0369999999999999</v>
      </c>
      <c r="BK192" s="22">
        <v>-0.99050000000000005</v>
      </c>
      <c r="BL192" s="22">
        <v>0.2457</v>
      </c>
      <c r="BM192" s="22">
        <v>2</v>
      </c>
      <c r="BN192" s="22">
        <v>2</v>
      </c>
      <c r="BO192" s="22">
        <v>4.032</v>
      </c>
      <c r="BP192" s="84">
        <v>29</v>
      </c>
    </row>
    <row r="193" spans="43:68">
      <c r="AQ193" s="83" t="s">
        <v>1671</v>
      </c>
      <c r="AR193" s="22">
        <v>6</v>
      </c>
      <c r="AS193" s="22">
        <v>3.32</v>
      </c>
      <c r="AT193" s="22">
        <v>2.68</v>
      </c>
      <c r="AU193" s="22">
        <v>7.3310000000000004</v>
      </c>
      <c r="AV193" s="22">
        <v>2</v>
      </c>
      <c r="AW193" s="22">
        <v>2</v>
      </c>
      <c r="AX193" s="22">
        <v>0.36559999999999998</v>
      </c>
      <c r="AY193" s="84">
        <v>29</v>
      </c>
      <c r="BH193" s="83" t="s">
        <v>1985</v>
      </c>
      <c r="BI193" s="22">
        <v>4.65E-2</v>
      </c>
      <c r="BJ193" s="22">
        <v>3.8639999999999999</v>
      </c>
      <c r="BK193" s="22">
        <v>-3.8180000000000001</v>
      </c>
      <c r="BL193" s="22">
        <v>0.2457</v>
      </c>
      <c r="BM193" s="22">
        <v>2</v>
      </c>
      <c r="BN193" s="22">
        <v>2</v>
      </c>
      <c r="BO193" s="22">
        <v>15.54</v>
      </c>
      <c r="BP193" s="84">
        <v>29</v>
      </c>
    </row>
    <row r="194" spans="43:68">
      <c r="AQ194" s="83" t="s">
        <v>1672</v>
      </c>
      <c r="AR194" s="22">
        <v>6</v>
      </c>
      <c r="AS194" s="22">
        <v>4.9649999999999999</v>
      </c>
      <c r="AT194" s="22">
        <v>1.0349999999999999</v>
      </c>
      <c r="AU194" s="22">
        <v>7.3310000000000004</v>
      </c>
      <c r="AV194" s="22">
        <v>2</v>
      </c>
      <c r="AW194" s="22">
        <v>2</v>
      </c>
      <c r="AX194" s="22">
        <v>0.14119999999999999</v>
      </c>
      <c r="AY194" s="84">
        <v>29</v>
      </c>
      <c r="BH194" s="83" t="s">
        <v>1986</v>
      </c>
      <c r="BI194" s="22">
        <v>4.65E-2</v>
      </c>
      <c r="BJ194" s="22">
        <v>0.99399999999999999</v>
      </c>
      <c r="BK194" s="22">
        <v>-0.94750000000000001</v>
      </c>
      <c r="BL194" s="22">
        <v>0.2457</v>
      </c>
      <c r="BM194" s="22">
        <v>2</v>
      </c>
      <c r="BN194" s="22">
        <v>2</v>
      </c>
      <c r="BO194" s="22">
        <v>3.8570000000000002</v>
      </c>
      <c r="BP194" s="84">
        <v>29</v>
      </c>
    </row>
    <row r="195" spans="43:68">
      <c r="AQ195" s="83" t="s">
        <v>1673</v>
      </c>
      <c r="AR195" s="22">
        <v>62.99</v>
      </c>
      <c r="AS195" s="22">
        <v>27.91</v>
      </c>
      <c r="AT195" s="22">
        <v>35.08</v>
      </c>
      <c r="AU195" s="22">
        <v>7.3310000000000004</v>
      </c>
      <c r="AV195" s="22">
        <v>2</v>
      </c>
      <c r="AW195" s="22">
        <v>2</v>
      </c>
      <c r="AX195" s="22">
        <v>4.7850000000000001</v>
      </c>
      <c r="AY195" s="84">
        <v>29</v>
      </c>
      <c r="BH195" s="83" t="s">
        <v>1987</v>
      </c>
      <c r="BI195" s="22">
        <v>1.6500000000000001E-2</v>
      </c>
      <c r="BJ195" s="22">
        <v>9.4999999999999998E-3</v>
      </c>
      <c r="BK195" s="22">
        <v>7.0000000000000001E-3</v>
      </c>
      <c r="BL195" s="22">
        <v>0.2457</v>
      </c>
      <c r="BM195" s="22">
        <v>2</v>
      </c>
      <c r="BN195" s="22">
        <v>2</v>
      </c>
      <c r="BO195" s="22">
        <v>2.8490000000000001E-2</v>
      </c>
      <c r="BP195" s="84">
        <v>29</v>
      </c>
    </row>
    <row r="196" spans="43:68">
      <c r="AQ196" s="83" t="s">
        <v>1674</v>
      </c>
      <c r="AR196" s="22">
        <v>62.99</v>
      </c>
      <c r="AS196" s="22">
        <v>6.5949999999999998</v>
      </c>
      <c r="AT196" s="22">
        <v>56.4</v>
      </c>
      <c r="AU196" s="22">
        <v>7.3310000000000004</v>
      </c>
      <c r="AV196" s="22">
        <v>2</v>
      </c>
      <c r="AW196" s="22">
        <v>2</v>
      </c>
      <c r="AX196" s="22">
        <v>7.6929999999999996</v>
      </c>
      <c r="AY196" s="84">
        <v>29</v>
      </c>
      <c r="BH196" s="83" t="s">
        <v>1988</v>
      </c>
      <c r="BI196" s="22">
        <v>1.6500000000000001E-2</v>
      </c>
      <c r="BJ196" s="22">
        <v>1.601</v>
      </c>
      <c r="BK196" s="22">
        <v>-1.5840000000000001</v>
      </c>
      <c r="BL196" s="22">
        <v>0.2457</v>
      </c>
      <c r="BM196" s="22">
        <v>2</v>
      </c>
      <c r="BN196" s="22">
        <v>2</v>
      </c>
      <c r="BO196" s="22">
        <v>6.4470000000000001</v>
      </c>
      <c r="BP196" s="84">
        <v>29</v>
      </c>
    </row>
    <row r="197" spans="43:68">
      <c r="AQ197" s="83" t="s">
        <v>1675</v>
      </c>
      <c r="AR197" s="22">
        <v>62.99</v>
      </c>
      <c r="AS197" s="22">
        <v>4.9249999999999998</v>
      </c>
      <c r="AT197" s="22">
        <v>58.07</v>
      </c>
      <c r="AU197" s="22">
        <v>7.3310000000000004</v>
      </c>
      <c r="AV197" s="22">
        <v>2</v>
      </c>
      <c r="AW197" s="22">
        <v>2</v>
      </c>
      <c r="AX197" s="22">
        <v>7.9210000000000003</v>
      </c>
      <c r="AY197" s="84">
        <v>29</v>
      </c>
      <c r="BH197" s="83" t="s">
        <v>1989</v>
      </c>
      <c r="BI197" s="22">
        <v>1.6500000000000001E-2</v>
      </c>
      <c r="BJ197" s="22">
        <v>0.84550000000000003</v>
      </c>
      <c r="BK197" s="22">
        <v>-0.82899999999999996</v>
      </c>
      <c r="BL197" s="22">
        <v>0.2457</v>
      </c>
      <c r="BM197" s="22">
        <v>2</v>
      </c>
      <c r="BN197" s="22">
        <v>2</v>
      </c>
      <c r="BO197" s="22">
        <v>3.3740000000000001</v>
      </c>
      <c r="BP197" s="84">
        <v>29</v>
      </c>
    </row>
    <row r="198" spans="43:68">
      <c r="AQ198" s="83" t="s">
        <v>1676</v>
      </c>
      <c r="AR198" s="22">
        <v>62.99</v>
      </c>
      <c r="AS198" s="22">
        <v>1.4550000000000001</v>
      </c>
      <c r="AT198" s="22">
        <v>61.54</v>
      </c>
      <c r="AU198" s="22">
        <v>7.3310000000000004</v>
      </c>
      <c r="AV198" s="22">
        <v>2</v>
      </c>
      <c r="AW198" s="22">
        <v>2</v>
      </c>
      <c r="AX198" s="22">
        <v>8.3940000000000001</v>
      </c>
      <c r="AY198" s="84">
        <v>29</v>
      </c>
      <c r="BH198" s="83" t="s">
        <v>1990</v>
      </c>
      <c r="BI198" s="22">
        <v>1.6500000000000001E-2</v>
      </c>
      <c r="BJ198" s="22">
        <v>1.4970000000000001</v>
      </c>
      <c r="BK198" s="22">
        <v>-1.48</v>
      </c>
      <c r="BL198" s="22">
        <v>0.2457</v>
      </c>
      <c r="BM198" s="22">
        <v>2</v>
      </c>
      <c r="BN198" s="22">
        <v>2</v>
      </c>
      <c r="BO198" s="22">
        <v>6.024</v>
      </c>
      <c r="BP198" s="84">
        <v>29</v>
      </c>
    </row>
    <row r="199" spans="43:68">
      <c r="AQ199" s="83" t="s">
        <v>1677</v>
      </c>
      <c r="AR199" s="22">
        <v>62.99</v>
      </c>
      <c r="AS199" s="22">
        <v>4.9649999999999999</v>
      </c>
      <c r="AT199" s="22">
        <v>58.03</v>
      </c>
      <c r="AU199" s="22">
        <v>7.3310000000000004</v>
      </c>
      <c r="AV199" s="22">
        <v>2</v>
      </c>
      <c r="AW199" s="22">
        <v>2</v>
      </c>
      <c r="AX199" s="22">
        <v>7.915</v>
      </c>
      <c r="AY199" s="84">
        <v>29</v>
      </c>
      <c r="BH199" s="83" t="s">
        <v>1991</v>
      </c>
      <c r="BI199" s="22">
        <v>1.6500000000000001E-2</v>
      </c>
      <c r="BJ199" s="22">
        <v>0.47599999999999998</v>
      </c>
      <c r="BK199" s="22">
        <v>-0.45950000000000002</v>
      </c>
      <c r="BL199" s="22">
        <v>0.2457</v>
      </c>
      <c r="BM199" s="22">
        <v>2</v>
      </c>
      <c r="BN199" s="22">
        <v>2</v>
      </c>
      <c r="BO199" s="22">
        <v>1.87</v>
      </c>
      <c r="BP199" s="84">
        <v>29</v>
      </c>
    </row>
    <row r="200" spans="43:68">
      <c r="AQ200" s="83" t="s">
        <v>1678</v>
      </c>
      <c r="AR200" s="22">
        <v>62.99</v>
      </c>
      <c r="AS200" s="22">
        <v>14.78</v>
      </c>
      <c r="AT200" s="22">
        <v>48.22</v>
      </c>
      <c r="AU200" s="22">
        <v>7.3310000000000004</v>
      </c>
      <c r="AV200" s="22">
        <v>2</v>
      </c>
      <c r="AW200" s="22">
        <v>2</v>
      </c>
      <c r="AX200" s="22">
        <v>6.577</v>
      </c>
      <c r="AY200" s="84">
        <v>29</v>
      </c>
      <c r="BH200" s="83" t="s">
        <v>1992</v>
      </c>
      <c r="BI200" s="22">
        <v>1.6500000000000001E-2</v>
      </c>
      <c r="BJ200" s="22">
        <v>2.1240000000000001</v>
      </c>
      <c r="BK200" s="22">
        <v>-2.1070000000000002</v>
      </c>
      <c r="BL200" s="22">
        <v>0.2457</v>
      </c>
      <c r="BM200" s="22">
        <v>2</v>
      </c>
      <c r="BN200" s="22">
        <v>2</v>
      </c>
      <c r="BO200" s="22">
        <v>8.5760000000000005</v>
      </c>
      <c r="BP200" s="84">
        <v>29</v>
      </c>
    </row>
    <row r="201" spans="43:68">
      <c r="AQ201" s="83" t="s">
        <v>1679</v>
      </c>
      <c r="AR201" s="22">
        <v>62.99</v>
      </c>
      <c r="AS201" s="22">
        <v>11.32</v>
      </c>
      <c r="AT201" s="22">
        <v>51.68</v>
      </c>
      <c r="AU201" s="22">
        <v>7.3310000000000004</v>
      </c>
      <c r="AV201" s="22">
        <v>2</v>
      </c>
      <c r="AW201" s="22">
        <v>2</v>
      </c>
      <c r="AX201" s="22">
        <v>7.0490000000000004</v>
      </c>
      <c r="AY201" s="84">
        <v>29</v>
      </c>
      <c r="BH201" s="83" t="s">
        <v>1993</v>
      </c>
      <c r="BI201" s="22">
        <v>1.6500000000000001E-2</v>
      </c>
      <c r="BJ201" s="22">
        <v>1.2010000000000001</v>
      </c>
      <c r="BK201" s="22">
        <v>-1.1850000000000001</v>
      </c>
      <c r="BL201" s="22">
        <v>0.2457</v>
      </c>
      <c r="BM201" s="22">
        <v>2</v>
      </c>
      <c r="BN201" s="22">
        <v>2</v>
      </c>
      <c r="BO201" s="22">
        <v>4.8209999999999997</v>
      </c>
      <c r="BP201" s="84">
        <v>29</v>
      </c>
    </row>
    <row r="202" spans="43:68">
      <c r="AQ202" s="83" t="s">
        <v>1680</v>
      </c>
      <c r="AR202" s="22">
        <v>62.99</v>
      </c>
      <c r="AS202" s="22">
        <v>16.93</v>
      </c>
      <c r="AT202" s="22">
        <v>46.06</v>
      </c>
      <c r="AU202" s="22">
        <v>7.3310000000000004</v>
      </c>
      <c r="AV202" s="22">
        <v>2</v>
      </c>
      <c r="AW202" s="22">
        <v>2</v>
      </c>
      <c r="AX202" s="22">
        <v>6.2830000000000004</v>
      </c>
      <c r="AY202" s="84">
        <v>29</v>
      </c>
      <c r="BH202" s="83" t="s">
        <v>1994</v>
      </c>
      <c r="BI202" s="22">
        <v>1.6500000000000001E-2</v>
      </c>
      <c r="BJ202" s="22">
        <v>0.11550000000000001</v>
      </c>
      <c r="BK202" s="22">
        <v>-9.9000000000000005E-2</v>
      </c>
      <c r="BL202" s="22">
        <v>0.2457</v>
      </c>
      <c r="BM202" s="22">
        <v>2</v>
      </c>
      <c r="BN202" s="22">
        <v>2</v>
      </c>
      <c r="BO202" s="22">
        <v>0.40300000000000002</v>
      </c>
      <c r="BP202" s="84">
        <v>29</v>
      </c>
    </row>
    <row r="203" spans="43:68">
      <c r="AQ203" s="83" t="s">
        <v>1681</v>
      </c>
      <c r="AR203" s="22">
        <v>62.99</v>
      </c>
      <c r="AS203" s="22">
        <v>4.2649999999999997</v>
      </c>
      <c r="AT203" s="22">
        <v>58.73</v>
      </c>
      <c r="AU203" s="22">
        <v>7.3310000000000004</v>
      </c>
      <c r="AV203" s="22">
        <v>2</v>
      </c>
      <c r="AW203" s="22">
        <v>2</v>
      </c>
      <c r="AX203" s="22">
        <v>8.0109999999999992</v>
      </c>
      <c r="AY203" s="84">
        <v>29</v>
      </c>
      <c r="BH203" s="83" t="s">
        <v>1995</v>
      </c>
      <c r="BI203" s="22">
        <v>1.6500000000000001E-2</v>
      </c>
      <c r="BJ203" s="22">
        <v>1.6E-2</v>
      </c>
      <c r="BK203" s="22">
        <v>5.0000000000000001E-4</v>
      </c>
      <c r="BL203" s="22">
        <v>0.2457</v>
      </c>
      <c r="BM203" s="22">
        <v>2</v>
      </c>
      <c r="BN203" s="22">
        <v>2</v>
      </c>
      <c r="BO203" s="22">
        <v>2.0349999999999999E-3</v>
      </c>
      <c r="BP203" s="84">
        <v>29</v>
      </c>
    </row>
    <row r="204" spans="43:68">
      <c r="AQ204" s="83" t="s">
        <v>1682</v>
      </c>
      <c r="AR204" s="22">
        <v>62.99</v>
      </c>
      <c r="AS204" s="22">
        <v>7.01</v>
      </c>
      <c r="AT204" s="22">
        <v>55.98</v>
      </c>
      <c r="AU204" s="22">
        <v>7.3310000000000004</v>
      </c>
      <c r="AV204" s="22">
        <v>2</v>
      </c>
      <c r="AW204" s="22">
        <v>2</v>
      </c>
      <c r="AX204" s="22">
        <v>7.6360000000000001</v>
      </c>
      <c r="AY204" s="84">
        <v>29</v>
      </c>
      <c r="BH204" s="83" t="s">
        <v>1996</v>
      </c>
      <c r="BI204" s="22">
        <v>1.6500000000000001E-2</v>
      </c>
      <c r="BJ204" s="22">
        <v>0.79749999999999999</v>
      </c>
      <c r="BK204" s="22">
        <v>-0.78100000000000003</v>
      </c>
      <c r="BL204" s="22">
        <v>0.2457</v>
      </c>
      <c r="BM204" s="22">
        <v>2</v>
      </c>
      <c r="BN204" s="22">
        <v>2</v>
      </c>
      <c r="BO204" s="22">
        <v>3.1789999999999998</v>
      </c>
      <c r="BP204" s="84">
        <v>29</v>
      </c>
    </row>
    <row r="205" spans="43:68">
      <c r="AQ205" s="83" t="s">
        <v>1683</v>
      </c>
      <c r="AR205" s="22">
        <v>62.99</v>
      </c>
      <c r="AS205" s="22">
        <v>4.9649999999999999</v>
      </c>
      <c r="AT205" s="22">
        <v>58.03</v>
      </c>
      <c r="AU205" s="22">
        <v>7.3310000000000004</v>
      </c>
      <c r="AV205" s="22">
        <v>2</v>
      </c>
      <c r="AW205" s="22">
        <v>2</v>
      </c>
      <c r="AX205" s="22">
        <v>7.915</v>
      </c>
      <c r="AY205" s="84">
        <v>29</v>
      </c>
      <c r="BH205" s="83" t="s">
        <v>1997</v>
      </c>
      <c r="BI205" s="22">
        <v>1.6500000000000001E-2</v>
      </c>
      <c r="BJ205" s="22">
        <v>0.1275</v>
      </c>
      <c r="BK205" s="22">
        <v>-0.111</v>
      </c>
      <c r="BL205" s="22">
        <v>0.2457</v>
      </c>
      <c r="BM205" s="22">
        <v>2</v>
      </c>
      <c r="BN205" s="22">
        <v>2</v>
      </c>
      <c r="BO205" s="22">
        <v>0.45179999999999998</v>
      </c>
      <c r="BP205" s="84">
        <v>29</v>
      </c>
    </row>
    <row r="206" spans="43:68">
      <c r="AQ206" s="83" t="s">
        <v>1684</v>
      </c>
      <c r="AR206" s="22">
        <v>62.99</v>
      </c>
      <c r="AS206" s="22">
        <v>19.489999999999998</v>
      </c>
      <c r="AT206" s="22">
        <v>43.5</v>
      </c>
      <c r="AU206" s="22">
        <v>7.3310000000000004</v>
      </c>
      <c r="AV206" s="22">
        <v>2</v>
      </c>
      <c r="AW206" s="22">
        <v>2</v>
      </c>
      <c r="AX206" s="22">
        <v>5.9340000000000002</v>
      </c>
      <c r="AY206" s="84">
        <v>29</v>
      </c>
      <c r="BH206" s="83" t="s">
        <v>1998</v>
      </c>
      <c r="BI206" s="22">
        <v>1.6500000000000001E-2</v>
      </c>
      <c r="BJ206" s="22">
        <v>1.569</v>
      </c>
      <c r="BK206" s="22">
        <v>-1.5529999999999999</v>
      </c>
      <c r="BL206" s="22">
        <v>0.2457</v>
      </c>
      <c r="BM206" s="22">
        <v>2</v>
      </c>
      <c r="BN206" s="22">
        <v>2</v>
      </c>
      <c r="BO206" s="22">
        <v>6.319</v>
      </c>
      <c r="BP206" s="84">
        <v>29</v>
      </c>
    </row>
    <row r="207" spans="43:68">
      <c r="AQ207" s="83" t="s">
        <v>1685</v>
      </c>
      <c r="AR207" s="22">
        <v>62.99</v>
      </c>
      <c r="AS207" s="22">
        <v>5.89</v>
      </c>
      <c r="AT207" s="22">
        <v>57.1</v>
      </c>
      <c r="AU207" s="22">
        <v>7.3310000000000004</v>
      </c>
      <c r="AV207" s="22">
        <v>2</v>
      </c>
      <c r="AW207" s="22">
        <v>2</v>
      </c>
      <c r="AX207" s="22">
        <v>7.7889999999999997</v>
      </c>
      <c r="AY207" s="84">
        <v>29</v>
      </c>
      <c r="BH207" s="83" t="s">
        <v>1999</v>
      </c>
      <c r="BI207" s="22">
        <v>1.6500000000000001E-2</v>
      </c>
      <c r="BJ207" s="22">
        <v>-5.8999999999999997E-2</v>
      </c>
      <c r="BK207" s="22">
        <v>7.5499999999999998E-2</v>
      </c>
      <c r="BL207" s="22">
        <v>0.2457</v>
      </c>
      <c r="BM207" s="22">
        <v>2</v>
      </c>
      <c r="BN207" s="22">
        <v>2</v>
      </c>
      <c r="BO207" s="22">
        <v>0.30730000000000002</v>
      </c>
      <c r="BP207" s="84">
        <v>29</v>
      </c>
    </row>
    <row r="208" spans="43:68">
      <c r="AQ208" s="83" t="s">
        <v>1686</v>
      </c>
      <c r="AR208" s="22">
        <v>62.99</v>
      </c>
      <c r="AS208" s="22">
        <v>11.53</v>
      </c>
      <c r="AT208" s="22">
        <v>51.46</v>
      </c>
      <c r="AU208" s="22">
        <v>7.3310000000000004</v>
      </c>
      <c r="AV208" s="22">
        <v>2</v>
      </c>
      <c r="AW208" s="22">
        <v>2</v>
      </c>
      <c r="AX208" s="22">
        <v>7.02</v>
      </c>
      <c r="AY208" s="84">
        <v>29</v>
      </c>
      <c r="BH208" s="83" t="s">
        <v>2000</v>
      </c>
      <c r="BI208" s="22">
        <v>1.6500000000000001E-2</v>
      </c>
      <c r="BJ208" s="22">
        <v>7.3999999999999996E-2</v>
      </c>
      <c r="BK208" s="22">
        <v>-5.7500000000000002E-2</v>
      </c>
      <c r="BL208" s="22">
        <v>0.2457</v>
      </c>
      <c r="BM208" s="22">
        <v>2</v>
      </c>
      <c r="BN208" s="22">
        <v>2</v>
      </c>
      <c r="BO208" s="22">
        <v>0.23400000000000001</v>
      </c>
      <c r="BP208" s="84">
        <v>29</v>
      </c>
    </row>
    <row r="209" spans="43:68">
      <c r="AQ209" s="83" t="s">
        <v>1687</v>
      </c>
      <c r="AR209" s="22">
        <v>62.99</v>
      </c>
      <c r="AS209" s="22">
        <v>9.4450000000000003</v>
      </c>
      <c r="AT209" s="22">
        <v>53.55</v>
      </c>
      <c r="AU209" s="22">
        <v>7.3310000000000004</v>
      </c>
      <c r="AV209" s="22">
        <v>2</v>
      </c>
      <c r="AW209" s="22">
        <v>2</v>
      </c>
      <c r="AX209" s="22">
        <v>7.3040000000000003</v>
      </c>
      <c r="AY209" s="84">
        <v>29</v>
      </c>
      <c r="BH209" s="83" t="s">
        <v>2001</v>
      </c>
      <c r="BI209" s="22">
        <v>1.6500000000000001E-2</v>
      </c>
      <c r="BJ209" s="22">
        <v>7.6499999999999999E-2</v>
      </c>
      <c r="BK209" s="22">
        <v>-0.06</v>
      </c>
      <c r="BL209" s="22">
        <v>0.2457</v>
      </c>
      <c r="BM209" s="22">
        <v>2</v>
      </c>
      <c r="BN209" s="22">
        <v>2</v>
      </c>
      <c r="BO209" s="22">
        <v>0.2442</v>
      </c>
      <c r="BP209" s="84">
        <v>29</v>
      </c>
    </row>
    <row r="210" spans="43:68">
      <c r="AQ210" s="83" t="s">
        <v>1688</v>
      </c>
      <c r="AR210" s="22">
        <v>62.99</v>
      </c>
      <c r="AS210" s="22">
        <v>31.09</v>
      </c>
      <c r="AT210" s="22">
        <v>31.91</v>
      </c>
      <c r="AU210" s="22">
        <v>7.3310000000000004</v>
      </c>
      <c r="AV210" s="22">
        <v>2</v>
      </c>
      <c r="AW210" s="22">
        <v>2</v>
      </c>
      <c r="AX210" s="22">
        <v>4.3520000000000003</v>
      </c>
      <c r="AY210" s="84">
        <v>29</v>
      </c>
      <c r="BH210" s="83" t="s">
        <v>2002</v>
      </c>
      <c r="BI210" s="22">
        <v>1.6500000000000001E-2</v>
      </c>
      <c r="BJ210" s="22">
        <v>0.63949999999999996</v>
      </c>
      <c r="BK210" s="22">
        <v>-0.623</v>
      </c>
      <c r="BL210" s="22">
        <v>0.2457</v>
      </c>
      <c r="BM210" s="22">
        <v>2</v>
      </c>
      <c r="BN210" s="22">
        <v>2</v>
      </c>
      <c r="BO210" s="22">
        <v>2.536</v>
      </c>
      <c r="BP210" s="84">
        <v>29</v>
      </c>
    </row>
    <row r="211" spans="43:68">
      <c r="AQ211" s="83" t="s">
        <v>1689</v>
      </c>
      <c r="AR211" s="22">
        <v>62.99</v>
      </c>
      <c r="AS211" s="22">
        <v>36.32</v>
      </c>
      <c r="AT211" s="22">
        <v>26.68</v>
      </c>
      <c r="AU211" s="22">
        <v>7.3310000000000004</v>
      </c>
      <c r="AV211" s="22">
        <v>2</v>
      </c>
      <c r="AW211" s="22">
        <v>2</v>
      </c>
      <c r="AX211" s="22">
        <v>3.6389999999999998</v>
      </c>
      <c r="AY211" s="84">
        <v>29</v>
      </c>
      <c r="BH211" s="83" t="s">
        <v>2003</v>
      </c>
      <c r="BI211" s="22">
        <v>1.6500000000000001E-2</v>
      </c>
      <c r="BJ211" s="22">
        <v>-4.4999999999999998E-2</v>
      </c>
      <c r="BK211" s="22">
        <v>6.1499999999999999E-2</v>
      </c>
      <c r="BL211" s="22">
        <v>0.2457</v>
      </c>
      <c r="BM211" s="22">
        <v>2</v>
      </c>
      <c r="BN211" s="22">
        <v>2</v>
      </c>
      <c r="BO211" s="22">
        <v>0.25030000000000002</v>
      </c>
      <c r="BP211" s="84">
        <v>29</v>
      </c>
    </row>
    <row r="212" spans="43:68">
      <c r="AQ212" s="83" t="s">
        <v>1690</v>
      </c>
      <c r="AR212" s="22">
        <v>62.99</v>
      </c>
      <c r="AS212" s="22">
        <v>9.4749999999999996</v>
      </c>
      <c r="AT212" s="22">
        <v>53.52</v>
      </c>
      <c r="AU212" s="22">
        <v>7.3310000000000004</v>
      </c>
      <c r="AV212" s="22">
        <v>2</v>
      </c>
      <c r="AW212" s="22">
        <v>2</v>
      </c>
      <c r="AX212" s="22">
        <v>7.3</v>
      </c>
      <c r="AY212" s="84">
        <v>29</v>
      </c>
      <c r="BH212" s="83" t="s">
        <v>2004</v>
      </c>
      <c r="BI212" s="22">
        <v>1.6500000000000001E-2</v>
      </c>
      <c r="BJ212" s="22">
        <v>0.24149999999999999</v>
      </c>
      <c r="BK212" s="22">
        <v>-0.22500000000000001</v>
      </c>
      <c r="BL212" s="22">
        <v>0.2457</v>
      </c>
      <c r="BM212" s="22">
        <v>2</v>
      </c>
      <c r="BN212" s="22">
        <v>2</v>
      </c>
      <c r="BO212" s="22">
        <v>0.91579999999999995</v>
      </c>
      <c r="BP212" s="84">
        <v>29</v>
      </c>
    </row>
    <row r="213" spans="43:68">
      <c r="AQ213" s="83" t="s">
        <v>1691</v>
      </c>
      <c r="AR213" s="22">
        <v>62.99</v>
      </c>
      <c r="AS213" s="22">
        <v>4.9649999999999999</v>
      </c>
      <c r="AT213" s="22">
        <v>58.03</v>
      </c>
      <c r="AU213" s="22">
        <v>7.3310000000000004</v>
      </c>
      <c r="AV213" s="22">
        <v>2</v>
      </c>
      <c r="AW213" s="22">
        <v>2</v>
      </c>
      <c r="AX213" s="22">
        <v>7.915</v>
      </c>
      <c r="AY213" s="84">
        <v>29</v>
      </c>
      <c r="BH213" s="83" t="s">
        <v>2005</v>
      </c>
      <c r="BI213" s="22">
        <v>1.6500000000000001E-2</v>
      </c>
      <c r="BJ213" s="22">
        <v>0.26650000000000001</v>
      </c>
      <c r="BK213" s="22">
        <v>-0.25</v>
      </c>
      <c r="BL213" s="22">
        <v>0.2457</v>
      </c>
      <c r="BM213" s="22">
        <v>2</v>
      </c>
      <c r="BN213" s="22">
        <v>2</v>
      </c>
      <c r="BO213" s="22">
        <v>1.018</v>
      </c>
      <c r="BP213" s="84">
        <v>29</v>
      </c>
    </row>
    <row r="214" spans="43:68">
      <c r="AQ214" s="83" t="s">
        <v>1692</v>
      </c>
      <c r="AR214" s="22">
        <v>62.99</v>
      </c>
      <c r="AS214" s="22">
        <v>1.9450000000000001</v>
      </c>
      <c r="AT214" s="22">
        <v>61.05</v>
      </c>
      <c r="AU214" s="22">
        <v>7.3310000000000004</v>
      </c>
      <c r="AV214" s="22">
        <v>2</v>
      </c>
      <c r="AW214" s="22">
        <v>2</v>
      </c>
      <c r="AX214" s="22">
        <v>8.327</v>
      </c>
      <c r="AY214" s="84">
        <v>29</v>
      </c>
      <c r="BH214" s="83" t="s">
        <v>2006</v>
      </c>
      <c r="BI214" s="22">
        <v>1.6500000000000001E-2</v>
      </c>
      <c r="BJ214" s="22">
        <v>0.35899999999999999</v>
      </c>
      <c r="BK214" s="22">
        <v>-0.34250000000000003</v>
      </c>
      <c r="BL214" s="22">
        <v>0.2457</v>
      </c>
      <c r="BM214" s="22">
        <v>2</v>
      </c>
      <c r="BN214" s="22">
        <v>2</v>
      </c>
      <c r="BO214" s="22">
        <v>1.3939999999999999</v>
      </c>
      <c r="BP214" s="84">
        <v>29</v>
      </c>
    </row>
    <row r="215" spans="43:68">
      <c r="AQ215" s="83" t="s">
        <v>1693</v>
      </c>
      <c r="AR215" s="22">
        <v>62.99</v>
      </c>
      <c r="AS215" s="22">
        <v>7.53</v>
      </c>
      <c r="AT215" s="22">
        <v>55.46</v>
      </c>
      <c r="AU215" s="22">
        <v>7.3310000000000004</v>
      </c>
      <c r="AV215" s="22">
        <v>2</v>
      </c>
      <c r="AW215" s="22">
        <v>2</v>
      </c>
      <c r="AX215" s="22">
        <v>7.5650000000000004</v>
      </c>
      <c r="AY215" s="84">
        <v>29</v>
      </c>
      <c r="BH215" s="83" t="s">
        <v>2007</v>
      </c>
      <c r="BI215" s="22">
        <v>1.6500000000000001E-2</v>
      </c>
      <c r="BJ215" s="22">
        <v>1.0369999999999999</v>
      </c>
      <c r="BK215" s="22">
        <v>-1.0209999999999999</v>
      </c>
      <c r="BL215" s="22">
        <v>0.2457</v>
      </c>
      <c r="BM215" s="22">
        <v>2</v>
      </c>
      <c r="BN215" s="22">
        <v>2</v>
      </c>
      <c r="BO215" s="22">
        <v>4.1539999999999999</v>
      </c>
      <c r="BP215" s="84">
        <v>29</v>
      </c>
    </row>
    <row r="216" spans="43:68">
      <c r="AQ216" s="83" t="s">
        <v>1694</v>
      </c>
      <c r="AR216" s="22">
        <v>62.99</v>
      </c>
      <c r="AS216" s="22">
        <v>3.32</v>
      </c>
      <c r="AT216" s="22">
        <v>59.67</v>
      </c>
      <c r="AU216" s="22">
        <v>7.3310000000000004</v>
      </c>
      <c r="AV216" s="22">
        <v>2</v>
      </c>
      <c r="AW216" s="22">
        <v>2</v>
      </c>
      <c r="AX216" s="22">
        <v>8.14</v>
      </c>
      <c r="AY216" s="84">
        <v>29</v>
      </c>
      <c r="BH216" s="83" t="s">
        <v>2008</v>
      </c>
      <c r="BI216" s="22">
        <v>1.6500000000000001E-2</v>
      </c>
      <c r="BJ216" s="22">
        <v>3.8639999999999999</v>
      </c>
      <c r="BK216" s="22">
        <v>-3.8479999999999999</v>
      </c>
      <c r="BL216" s="22">
        <v>0.2457</v>
      </c>
      <c r="BM216" s="22">
        <v>2</v>
      </c>
      <c r="BN216" s="22">
        <v>2</v>
      </c>
      <c r="BO216" s="22">
        <v>15.66</v>
      </c>
      <c r="BP216" s="84">
        <v>29</v>
      </c>
    </row>
    <row r="217" spans="43:68">
      <c r="AQ217" s="83" t="s">
        <v>1695</v>
      </c>
      <c r="AR217" s="22">
        <v>62.99</v>
      </c>
      <c r="AS217" s="22">
        <v>4.9649999999999999</v>
      </c>
      <c r="AT217" s="22">
        <v>58.03</v>
      </c>
      <c r="AU217" s="22">
        <v>7.3310000000000004</v>
      </c>
      <c r="AV217" s="22">
        <v>2</v>
      </c>
      <c r="AW217" s="22">
        <v>2</v>
      </c>
      <c r="AX217" s="22">
        <v>7.915</v>
      </c>
      <c r="AY217" s="84">
        <v>29</v>
      </c>
      <c r="BH217" s="83" t="s">
        <v>2009</v>
      </c>
      <c r="BI217" s="22">
        <v>1.6500000000000001E-2</v>
      </c>
      <c r="BJ217" s="22">
        <v>0.99399999999999999</v>
      </c>
      <c r="BK217" s="22">
        <v>-0.97750000000000004</v>
      </c>
      <c r="BL217" s="22">
        <v>0.2457</v>
      </c>
      <c r="BM217" s="22">
        <v>2</v>
      </c>
      <c r="BN217" s="22">
        <v>2</v>
      </c>
      <c r="BO217" s="22">
        <v>3.9790000000000001</v>
      </c>
      <c r="BP217" s="84">
        <v>29</v>
      </c>
    </row>
    <row r="218" spans="43:68">
      <c r="AQ218" s="83" t="s">
        <v>1696</v>
      </c>
      <c r="AR218" s="22">
        <v>27.91</v>
      </c>
      <c r="AS218" s="22">
        <v>6.5949999999999998</v>
      </c>
      <c r="AT218" s="22">
        <v>21.32</v>
      </c>
      <c r="AU218" s="22">
        <v>7.3310000000000004</v>
      </c>
      <c r="AV218" s="22">
        <v>2</v>
      </c>
      <c r="AW218" s="22">
        <v>2</v>
      </c>
      <c r="AX218" s="22">
        <v>2.9079999999999999</v>
      </c>
      <c r="AY218" s="84">
        <v>29</v>
      </c>
      <c r="BH218" s="83" t="s">
        <v>2010</v>
      </c>
      <c r="BI218" s="22">
        <v>9.4999999999999998E-3</v>
      </c>
      <c r="BJ218" s="22">
        <v>1.601</v>
      </c>
      <c r="BK218" s="22">
        <v>-1.591</v>
      </c>
      <c r="BL218" s="22">
        <v>0.2457</v>
      </c>
      <c r="BM218" s="22">
        <v>2</v>
      </c>
      <c r="BN218" s="22">
        <v>2</v>
      </c>
      <c r="BO218" s="22">
        <v>6.476</v>
      </c>
      <c r="BP218" s="84">
        <v>29</v>
      </c>
    </row>
    <row r="219" spans="43:68">
      <c r="AQ219" s="83" t="s">
        <v>1697</v>
      </c>
      <c r="AR219" s="22">
        <v>27.91</v>
      </c>
      <c r="AS219" s="22">
        <v>4.9249999999999998</v>
      </c>
      <c r="AT219" s="22">
        <v>22.99</v>
      </c>
      <c r="AU219" s="22">
        <v>7.3310000000000004</v>
      </c>
      <c r="AV219" s="22">
        <v>2</v>
      </c>
      <c r="AW219" s="22">
        <v>2</v>
      </c>
      <c r="AX219" s="22">
        <v>3.1349999999999998</v>
      </c>
      <c r="AY219" s="84">
        <v>29</v>
      </c>
      <c r="BH219" s="83" t="s">
        <v>2011</v>
      </c>
      <c r="BI219" s="22">
        <v>9.4999999999999998E-3</v>
      </c>
      <c r="BJ219" s="22">
        <v>0.84550000000000003</v>
      </c>
      <c r="BK219" s="22">
        <v>-0.83599999999999997</v>
      </c>
      <c r="BL219" s="22">
        <v>0.2457</v>
      </c>
      <c r="BM219" s="22">
        <v>2</v>
      </c>
      <c r="BN219" s="22">
        <v>2</v>
      </c>
      <c r="BO219" s="22">
        <v>3.403</v>
      </c>
      <c r="BP219" s="84">
        <v>29</v>
      </c>
    </row>
    <row r="220" spans="43:68">
      <c r="AQ220" s="83" t="s">
        <v>1698</v>
      </c>
      <c r="AR220" s="22">
        <v>27.91</v>
      </c>
      <c r="AS220" s="22">
        <v>1.4550000000000001</v>
      </c>
      <c r="AT220" s="22">
        <v>26.46</v>
      </c>
      <c r="AU220" s="22">
        <v>7.3310000000000004</v>
      </c>
      <c r="AV220" s="22">
        <v>2</v>
      </c>
      <c r="AW220" s="22">
        <v>2</v>
      </c>
      <c r="AX220" s="22">
        <v>3.609</v>
      </c>
      <c r="AY220" s="84">
        <v>29</v>
      </c>
      <c r="BH220" s="83" t="s">
        <v>2012</v>
      </c>
      <c r="BI220" s="22">
        <v>9.4999999999999998E-3</v>
      </c>
      <c r="BJ220" s="22">
        <v>1.4970000000000001</v>
      </c>
      <c r="BK220" s="22">
        <v>-1.4870000000000001</v>
      </c>
      <c r="BL220" s="22">
        <v>0.2457</v>
      </c>
      <c r="BM220" s="22">
        <v>2</v>
      </c>
      <c r="BN220" s="22">
        <v>2</v>
      </c>
      <c r="BO220" s="22">
        <v>6.0529999999999999</v>
      </c>
      <c r="BP220" s="84">
        <v>29</v>
      </c>
    </row>
    <row r="221" spans="43:68">
      <c r="AQ221" s="83" t="s">
        <v>1699</v>
      </c>
      <c r="AR221" s="22">
        <v>27.91</v>
      </c>
      <c r="AS221" s="22">
        <v>4.9649999999999999</v>
      </c>
      <c r="AT221" s="22">
        <v>22.95</v>
      </c>
      <c r="AU221" s="22">
        <v>7.3310000000000004</v>
      </c>
      <c r="AV221" s="22">
        <v>2</v>
      </c>
      <c r="AW221" s="22">
        <v>2</v>
      </c>
      <c r="AX221" s="22">
        <v>3.13</v>
      </c>
      <c r="AY221" s="84">
        <v>29</v>
      </c>
      <c r="BH221" s="83" t="s">
        <v>2013</v>
      </c>
      <c r="BI221" s="22">
        <v>9.4999999999999998E-3</v>
      </c>
      <c r="BJ221" s="22">
        <v>0.47599999999999998</v>
      </c>
      <c r="BK221" s="22">
        <v>-0.46650000000000003</v>
      </c>
      <c r="BL221" s="22">
        <v>0.2457</v>
      </c>
      <c r="BM221" s="22">
        <v>2</v>
      </c>
      <c r="BN221" s="22">
        <v>2</v>
      </c>
      <c r="BO221" s="22">
        <v>1.899</v>
      </c>
      <c r="BP221" s="84">
        <v>29</v>
      </c>
    </row>
    <row r="222" spans="43:68">
      <c r="AQ222" s="83" t="s">
        <v>1700</v>
      </c>
      <c r="AR222" s="22">
        <v>27.91</v>
      </c>
      <c r="AS222" s="22">
        <v>14.78</v>
      </c>
      <c r="AT222" s="22">
        <v>13.14</v>
      </c>
      <c r="AU222" s="22">
        <v>7.3310000000000004</v>
      </c>
      <c r="AV222" s="22">
        <v>2</v>
      </c>
      <c r="AW222" s="22">
        <v>2</v>
      </c>
      <c r="AX222" s="22">
        <v>1.792</v>
      </c>
      <c r="AY222" s="84">
        <v>29</v>
      </c>
      <c r="BH222" s="83" t="s">
        <v>2014</v>
      </c>
      <c r="BI222" s="22">
        <v>9.4999999999999998E-3</v>
      </c>
      <c r="BJ222" s="22">
        <v>2.1240000000000001</v>
      </c>
      <c r="BK222" s="22">
        <v>-2.1139999999999999</v>
      </c>
      <c r="BL222" s="22">
        <v>0.2457</v>
      </c>
      <c r="BM222" s="22">
        <v>2</v>
      </c>
      <c r="BN222" s="22">
        <v>2</v>
      </c>
      <c r="BO222" s="22">
        <v>8.6050000000000004</v>
      </c>
      <c r="BP222" s="84">
        <v>29</v>
      </c>
    </row>
    <row r="223" spans="43:68">
      <c r="AQ223" s="83" t="s">
        <v>1701</v>
      </c>
      <c r="AR223" s="22">
        <v>27.91</v>
      </c>
      <c r="AS223" s="22">
        <v>11.32</v>
      </c>
      <c r="AT223" s="22">
        <v>16.600000000000001</v>
      </c>
      <c r="AU223" s="22">
        <v>7.3310000000000004</v>
      </c>
      <c r="AV223" s="22">
        <v>2</v>
      </c>
      <c r="AW223" s="22">
        <v>2</v>
      </c>
      <c r="AX223" s="22">
        <v>2.2639999999999998</v>
      </c>
      <c r="AY223" s="84">
        <v>29</v>
      </c>
      <c r="BH223" s="83" t="s">
        <v>2015</v>
      </c>
      <c r="BI223" s="22">
        <v>9.4999999999999998E-3</v>
      </c>
      <c r="BJ223" s="22">
        <v>1.2010000000000001</v>
      </c>
      <c r="BK223" s="22">
        <v>-1.1919999999999999</v>
      </c>
      <c r="BL223" s="22">
        <v>0.2457</v>
      </c>
      <c r="BM223" s="22">
        <v>2</v>
      </c>
      <c r="BN223" s="22">
        <v>2</v>
      </c>
      <c r="BO223" s="22">
        <v>4.8499999999999996</v>
      </c>
      <c r="BP223" s="84">
        <v>29</v>
      </c>
    </row>
    <row r="224" spans="43:68">
      <c r="AQ224" s="83" t="s">
        <v>1702</v>
      </c>
      <c r="AR224" s="22">
        <v>27.91</v>
      </c>
      <c r="AS224" s="22">
        <v>16.93</v>
      </c>
      <c r="AT224" s="22">
        <v>10.98</v>
      </c>
      <c r="AU224" s="22">
        <v>7.3310000000000004</v>
      </c>
      <c r="AV224" s="22">
        <v>2</v>
      </c>
      <c r="AW224" s="22">
        <v>2</v>
      </c>
      <c r="AX224" s="22">
        <v>1.498</v>
      </c>
      <c r="AY224" s="84">
        <v>29</v>
      </c>
      <c r="BH224" s="83" t="s">
        <v>2016</v>
      </c>
      <c r="BI224" s="22">
        <v>9.4999999999999998E-3</v>
      </c>
      <c r="BJ224" s="22">
        <v>0.11550000000000001</v>
      </c>
      <c r="BK224" s="22">
        <v>-0.106</v>
      </c>
      <c r="BL224" s="22">
        <v>0.2457</v>
      </c>
      <c r="BM224" s="22">
        <v>2</v>
      </c>
      <c r="BN224" s="22">
        <v>2</v>
      </c>
      <c r="BO224" s="22">
        <v>0.43140000000000001</v>
      </c>
      <c r="BP224" s="84">
        <v>29</v>
      </c>
    </row>
    <row r="225" spans="43:68">
      <c r="AQ225" s="83" t="s">
        <v>1703</v>
      </c>
      <c r="AR225" s="22">
        <v>27.91</v>
      </c>
      <c r="AS225" s="22">
        <v>4.2649999999999997</v>
      </c>
      <c r="AT225" s="22">
        <v>23.65</v>
      </c>
      <c r="AU225" s="22">
        <v>7.3310000000000004</v>
      </c>
      <c r="AV225" s="22">
        <v>2</v>
      </c>
      <c r="AW225" s="22">
        <v>2</v>
      </c>
      <c r="AX225" s="22">
        <v>3.2250000000000001</v>
      </c>
      <c r="AY225" s="84">
        <v>29</v>
      </c>
      <c r="BH225" s="83" t="s">
        <v>2017</v>
      </c>
      <c r="BI225" s="22">
        <v>9.4999999999999998E-3</v>
      </c>
      <c r="BJ225" s="22">
        <v>1.6E-2</v>
      </c>
      <c r="BK225" s="22">
        <v>-6.4999999999999997E-3</v>
      </c>
      <c r="BL225" s="22">
        <v>0.2457</v>
      </c>
      <c r="BM225" s="22">
        <v>2</v>
      </c>
      <c r="BN225" s="22">
        <v>2</v>
      </c>
      <c r="BO225" s="22">
        <v>2.6460000000000001E-2</v>
      </c>
      <c r="BP225" s="84">
        <v>29</v>
      </c>
    </row>
    <row r="226" spans="43:68">
      <c r="AQ226" s="83" t="s">
        <v>1704</v>
      </c>
      <c r="AR226" s="22">
        <v>27.91</v>
      </c>
      <c r="AS226" s="22">
        <v>7.01</v>
      </c>
      <c r="AT226" s="22">
        <v>20.9</v>
      </c>
      <c r="AU226" s="22">
        <v>7.3310000000000004</v>
      </c>
      <c r="AV226" s="22">
        <v>2</v>
      </c>
      <c r="AW226" s="22">
        <v>2</v>
      </c>
      <c r="AX226" s="22">
        <v>2.851</v>
      </c>
      <c r="AY226" s="84">
        <v>29</v>
      </c>
      <c r="BH226" s="83" t="s">
        <v>2018</v>
      </c>
      <c r="BI226" s="22">
        <v>9.4999999999999998E-3</v>
      </c>
      <c r="BJ226" s="22">
        <v>0.79749999999999999</v>
      </c>
      <c r="BK226" s="22">
        <v>-0.78800000000000003</v>
      </c>
      <c r="BL226" s="22">
        <v>0.2457</v>
      </c>
      <c r="BM226" s="22">
        <v>2</v>
      </c>
      <c r="BN226" s="22">
        <v>2</v>
      </c>
      <c r="BO226" s="22">
        <v>3.2069999999999999</v>
      </c>
      <c r="BP226" s="84">
        <v>29</v>
      </c>
    </row>
    <row r="227" spans="43:68">
      <c r="AQ227" s="83" t="s">
        <v>1705</v>
      </c>
      <c r="AR227" s="22">
        <v>27.91</v>
      </c>
      <c r="AS227" s="22">
        <v>4.9649999999999999</v>
      </c>
      <c r="AT227" s="22">
        <v>22.95</v>
      </c>
      <c r="AU227" s="22">
        <v>7.3310000000000004</v>
      </c>
      <c r="AV227" s="22">
        <v>2</v>
      </c>
      <c r="AW227" s="22">
        <v>2</v>
      </c>
      <c r="AX227" s="22">
        <v>3.13</v>
      </c>
      <c r="AY227" s="84">
        <v>29</v>
      </c>
      <c r="BH227" s="83" t="s">
        <v>2019</v>
      </c>
      <c r="BI227" s="22">
        <v>9.4999999999999998E-3</v>
      </c>
      <c r="BJ227" s="22">
        <v>0.1275</v>
      </c>
      <c r="BK227" s="22">
        <v>-0.11799999999999999</v>
      </c>
      <c r="BL227" s="22">
        <v>0.2457</v>
      </c>
      <c r="BM227" s="22">
        <v>2</v>
      </c>
      <c r="BN227" s="22">
        <v>2</v>
      </c>
      <c r="BO227" s="22">
        <v>0.4803</v>
      </c>
      <c r="BP227" s="84">
        <v>29</v>
      </c>
    </row>
    <row r="228" spans="43:68">
      <c r="AQ228" s="83" t="s">
        <v>1706</v>
      </c>
      <c r="AR228" s="22">
        <v>27.91</v>
      </c>
      <c r="AS228" s="22">
        <v>19.489999999999998</v>
      </c>
      <c r="AT228" s="22">
        <v>8.42</v>
      </c>
      <c r="AU228" s="22">
        <v>7.3310000000000004</v>
      </c>
      <c r="AV228" s="22">
        <v>2</v>
      </c>
      <c r="AW228" s="22">
        <v>2</v>
      </c>
      <c r="AX228" s="22">
        <v>1.149</v>
      </c>
      <c r="AY228" s="84">
        <v>29</v>
      </c>
      <c r="BH228" s="83" t="s">
        <v>2020</v>
      </c>
      <c r="BI228" s="22">
        <v>9.4999999999999998E-3</v>
      </c>
      <c r="BJ228" s="22">
        <v>1.569</v>
      </c>
      <c r="BK228" s="22">
        <v>-1.56</v>
      </c>
      <c r="BL228" s="22">
        <v>0.2457</v>
      </c>
      <c r="BM228" s="22">
        <v>2</v>
      </c>
      <c r="BN228" s="22">
        <v>2</v>
      </c>
      <c r="BO228" s="22">
        <v>6.3479999999999999</v>
      </c>
      <c r="BP228" s="84">
        <v>29</v>
      </c>
    </row>
    <row r="229" spans="43:68">
      <c r="AQ229" s="83" t="s">
        <v>1707</v>
      </c>
      <c r="AR229" s="22">
        <v>27.91</v>
      </c>
      <c r="AS229" s="22">
        <v>5.89</v>
      </c>
      <c r="AT229" s="22">
        <v>22.02</v>
      </c>
      <c r="AU229" s="22">
        <v>7.3310000000000004</v>
      </c>
      <c r="AV229" s="22">
        <v>2</v>
      </c>
      <c r="AW229" s="22">
        <v>2</v>
      </c>
      <c r="AX229" s="22">
        <v>3.004</v>
      </c>
      <c r="AY229" s="84">
        <v>29</v>
      </c>
      <c r="BH229" s="83" t="s">
        <v>2021</v>
      </c>
      <c r="BI229" s="22">
        <v>9.4999999999999998E-3</v>
      </c>
      <c r="BJ229" s="22">
        <v>-5.8999999999999997E-2</v>
      </c>
      <c r="BK229" s="22">
        <v>6.8500000000000005E-2</v>
      </c>
      <c r="BL229" s="22">
        <v>0.2457</v>
      </c>
      <c r="BM229" s="22">
        <v>2</v>
      </c>
      <c r="BN229" s="22">
        <v>2</v>
      </c>
      <c r="BO229" s="22">
        <v>0.27879999999999999</v>
      </c>
      <c r="BP229" s="84">
        <v>29</v>
      </c>
    </row>
    <row r="230" spans="43:68">
      <c r="AQ230" s="83" t="s">
        <v>1708</v>
      </c>
      <c r="AR230" s="22">
        <v>27.91</v>
      </c>
      <c r="AS230" s="22">
        <v>11.53</v>
      </c>
      <c r="AT230" s="22">
        <v>16.38</v>
      </c>
      <c r="AU230" s="22">
        <v>7.3310000000000004</v>
      </c>
      <c r="AV230" s="22">
        <v>2</v>
      </c>
      <c r="AW230" s="22">
        <v>2</v>
      </c>
      <c r="AX230" s="22">
        <v>2.234</v>
      </c>
      <c r="AY230" s="84">
        <v>29</v>
      </c>
      <c r="BH230" s="83" t="s">
        <v>2022</v>
      </c>
      <c r="BI230" s="22">
        <v>9.4999999999999998E-3</v>
      </c>
      <c r="BJ230" s="22">
        <v>7.3999999999999996E-2</v>
      </c>
      <c r="BK230" s="22">
        <v>-6.4500000000000002E-2</v>
      </c>
      <c r="BL230" s="22">
        <v>0.2457</v>
      </c>
      <c r="BM230" s="22">
        <v>2</v>
      </c>
      <c r="BN230" s="22">
        <v>2</v>
      </c>
      <c r="BO230" s="22">
        <v>0.26250000000000001</v>
      </c>
      <c r="BP230" s="84">
        <v>29</v>
      </c>
    </row>
    <row r="231" spans="43:68">
      <c r="AQ231" s="83" t="s">
        <v>1709</v>
      </c>
      <c r="AR231" s="22">
        <v>27.91</v>
      </c>
      <c r="AS231" s="22">
        <v>9.4450000000000003</v>
      </c>
      <c r="AT231" s="22">
        <v>18.47</v>
      </c>
      <c r="AU231" s="22">
        <v>7.3310000000000004</v>
      </c>
      <c r="AV231" s="22">
        <v>2</v>
      </c>
      <c r="AW231" s="22">
        <v>2</v>
      </c>
      <c r="AX231" s="22">
        <v>2.5190000000000001</v>
      </c>
      <c r="AY231" s="84">
        <v>29</v>
      </c>
      <c r="BH231" s="83" t="s">
        <v>2023</v>
      </c>
      <c r="BI231" s="22">
        <v>9.4999999999999998E-3</v>
      </c>
      <c r="BJ231" s="22">
        <v>7.6499999999999999E-2</v>
      </c>
      <c r="BK231" s="22">
        <v>-6.7000000000000004E-2</v>
      </c>
      <c r="BL231" s="22">
        <v>0.2457</v>
      </c>
      <c r="BM231" s="22">
        <v>2</v>
      </c>
      <c r="BN231" s="22">
        <v>2</v>
      </c>
      <c r="BO231" s="22">
        <v>0.2727</v>
      </c>
      <c r="BP231" s="84">
        <v>29</v>
      </c>
    </row>
    <row r="232" spans="43:68">
      <c r="AQ232" s="83" t="s">
        <v>1710</v>
      </c>
      <c r="AR232" s="22">
        <v>27.91</v>
      </c>
      <c r="AS232" s="22">
        <v>31.09</v>
      </c>
      <c r="AT232" s="22">
        <v>-3.1749999999999998</v>
      </c>
      <c r="AU232" s="22">
        <v>7.3310000000000004</v>
      </c>
      <c r="AV232" s="22">
        <v>2</v>
      </c>
      <c r="AW232" s="22">
        <v>2</v>
      </c>
      <c r="AX232" s="22">
        <v>0.43309999999999998</v>
      </c>
      <c r="AY232" s="84">
        <v>29</v>
      </c>
      <c r="BH232" s="83" t="s">
        <v>2024</v>
      </c>
      <c r="BI232" s="22">
        <v>9.4999999999999998E-3</v>
      </c>
      <c r="BJ232" s="22">
        <v>0.63949999999999996</v>
      </c>
      <c r="BK232" s="22">
        <v>-0.63</v>
      </c>
      <c r="BL232" s="22">
        <v>0.2457</v>
      </c>
      <c r="BM232" s="22">
        <v>2</v>
      </c>
      <c r="BN232" s="22">
        <v>2</v>
      </c>
      <c r="BO232" s="22">
        <v>2.5640000000000001</v>
      </c>
      <c r="BP232" s="84">
        <v>29</v>
      </c>
    </row>
    <row r="233" spans="43:68">
      <c r="AQ233" s="83" t="s">
        <v>1711</v>
      </c>
      <c r="AR233" s="22">
        <v>27.91</v>
      </c>
      <c r="AS233" s="22">
        <v>36.32</v>
      </c>
      <c r="AT233" s="22">
        <v>-8.4049999999999994</v>
      </c>
      <c r="AU233" s="22">
        <v>7.3310000000000004</v>
      </c>
      <c r="AV233" s="22">
        <v>2</v>
      </c>
      <c r="AW233" s="22">
        <v>2</v>
      </c>
      <c r="AX233" s="22">
        <v>1.147</v>
      </c>
      <c r="AY233" s="84">
        <v>29</v>
      </c>
      <c r="BH233" s="83" t="s">
        <v>2025</v>
      </c>
      <c r="BI233" s="22">
        <v>9.4999999999999998E-3</v>
      </c>
      <c r="BJ233" s="22">
        <v>-4.4999999999999998E-2</v>
      </c>
      <c r="BK233" s="22">
        <v>5.45E-2</v>
      </c>
      <c r="BL233" s="22">
        <v>0.2457</v>
      </c>
      <c r="BM233" s="22">
        <v>2</v>
      </c>
      <c r="BN233" s="22">
        <v>2</v>
      </c>
      <c r="BO233" s="22">
        <v>0.2218</v>
      </c>
      <c r="BP233" s="84">
        <v>29</v>
      </c>
    </row>
    <row r="234" spans="43:68">
      <c r="AQ234" s="83" t="s">
        <v>1712</v>
      </c>
      <c r="AR234" s="22">
        <v>27.91</v>
      </c>
      <c r="AS234" s="22">
        <v>9.4749999999999996</v>
      </c>
      <c r="AT234" s="22">
        <v>18.440000000000001</v>
      </c>
      <c r="AU234" s="22">
        <v>7.3310000000000004</v>
      </c>
      <c r="AV234" s="22">
        <v>2</v>
      </c>
      <c r="AW234" s="22">
        <v>2</v>
      </c>
      <c r="AX234" s="22">
        <v>2.5150000000000001</v>
      </c>
      <c r="AY234" s="84">
        <v>29</v>
      </c>
      <c r="BH234" s="83" t="s">
        <v>2026</v>
      </c>
      <c r="BI234" s="22">
        <v>9.4999999999999998E-3</v>
      </c>
      <c r="BJ234" s="22">
        <v>0.24149999999999999</v>
      </c>
      <c r="BK234" s="22">
        <v>-0.23200000000000001</v>
      </c>
      <c r="BL234" s="22">
        <v>0.2457</v>
      </c>
      <c r="BM234" s="22">
        <v>2</v>
      </c>
      <c r="BN234" s="22">
        <v>2</v>
      </c>
      <c r="BO234" s="22">
        <v>0.94430000000000003</v>
      </c>
      <c r="BP234" s="84">
        <v>29</v>
      </c>
    </row>
    <row r="235" spans="43:68">
      <c r="AQ235" s="83" t="s">
        <v>1713</v>
      </c>
      <c r="AR235" s="22">
        <v>27.91</v>
      </c>
      <c r="AS235" s="22">
        <v>4.9649999999999999</v>
      </c>
      <c r="AT235" s="22">
        <v>22.95</v>
      </c>
      <c r="AU235" s="22">
        <v>7.3310000000000004</v>
      </c>
      <c r="AV235" s="22">
        <v>2</v>
      </c>
      <c r="AW235" s="22">
        <v>2</v>
      </c>
      <c r="AX235" s="22">
        <v>3.13</v>
      </c>
      <c r="AY235" s="84">
        <v>29</v>
      </c>
      <c r="BH235" s="83" t="s">
        <v>2027</v>
      </c>
      <c r="BI235" s="22">
        <v>9.4999999999999998E-3</v>
      </c>
      <c r="BJ235" s="22">
        <v>0.26650000000000001</v>
      </c>
      <c r="BK235" s="22">
        <v>-0.25700000000000001</v>
      </c>
      <c r="BL235" s="22">
        <v>0.2457</v>
      </c>
      <c r="BM235" s="22">
        <v>2</v>
      </c>
      <c r="BN235" s="22">
        <v>2</v>
      </c>
      <c r="BO235" s="22">
        <v>1.046</v>
      </c>
      <c r="BP235" s="84">
        <v>29</v>
      </c>
    </row>
    <row r="236" spans="43:68">
      <c r="AQ236" s="83" t="s">
        <v>1714</v>
      </c>
      <c r="AR236" s="22">
        <v>27.91</v>
      </c>
      <c r="AS236" s="22">
        <v>1.9450000000000001</v>
      </c>
      <c r="AT236" s="22">
        <v>25.97</v>
      </c>
      <c r="AU236" s="22">
        <v>7.3310000000000004</v>
      </c>
      <c r="AV236" s="22">
        <v>2</v>
      </c>
      <c r="AW236" s="22">
        <v>2</v>
      </c>
      <c r="AX236" s="22">
        <v>3.5419999999999998</v>
      </c>
      <c r="AY236" s="84">
        <v>29</v>
      </c>
      <c r="BH236" s="83" t="s">
        <v>2028</v>
      </c>
      <c r="BI236" s="22">
        <v>9.4999999999999998E-3</v>
      </c>
      <c r="BJ236" s="22">
        <v>0.35899999999999999</v>
      </c>
      <c r="BK236" s="22">
        <v>-0.34949999999999998</v>
      </c>
      <c r="BL236" s="22">
        <v>0.2457</v>
      </c>
      <c r="BM236" s="22">
        <v>2</v>
      </c>
      <c r="BN236" s="22">
        <v>2</v>
      </c>
      <c r="BO236" s="22">
        <v>1.423</v>
      </c>
      <c r="BP236" s="84">
        <v>29</v>
      </c>
    </row>
    <row r="237" spans="43:68">
      <c r="AQ237" s="83" t="s">
        <v>1715</v>
      </c>
      <c r="AR237" s="22">
        <v>27.91</v>
      </c>
      <c r="AS237" s="22">
        <v>7.53</v>
      </c>
      <c r="AT237" s="22">
        <v>20.38</v>
      </c>
      <c r="AU237" s="22">
        <v>7.3310000000000004</v>
      </c>
      <c r="AV237" s="22">
        <v>2</v>
      </c>
      <c r="AW237" s="22">
        <v>2</v>
      </c>
      <c r="AX237" s="22">
        <v>2.78</v>
      </c>
      <c r="AY237" s="84">
        <v>29</v>
      </c>
      <c r="BH237" s="83" t="s">
        <v>2029</v>
      </c>
      <c r="BI237" s="22">
        <v>9.4999999999999998E-3</v>
      </c>
      <c r="BJ237" s="22">
        <v>1.0369999999999999</v>
      </c>
      <c r="BK237" s="22">
        <v>-1.028</v>
      </c>
      <c r="BL237" s="22">
        <v>0.2457</v>
      </c>
      <c r="BM237" s="22">
        <v>2</v>
      </c>
      <c r="BN237" s="22">
        <v>2</v>
      </c>
      <c r="BO237" s="22">
        <v>4.1820000000000004</v>
      </c>
      <c r="BP237" s="84">
        <v>29</v>
      </c>
    </row>
    <row r="238" spans="43:68">
      <c r="AQ238" s="83" t="s">
        <v>1716</v>
      </c>
      <c r="AR238" s="22">
        <v>27.91</v>
      </c>
      <c r="AS238" s="22">
        <v>3.32</v>
      </c>
      <c r="AT238" s="22">
        <v>24.59</v>
      </c>
      <c r="AU238" s="22">
        <v>7.3310000000000004</v>
      </c>
      <c r="AV238" s="22">
        <v>2</v>
      </c>
      <c r="AW238" s="22">
        <v>2</v>
      </c>
      <c r="AX238" s="22">
        <v>3.3540000000000001</v>
      </c>
      <c r="AY238" s="84">
        <v>29</v>
      </c>
      <c r="BH238" s="83" t="s">
        <v>2030</v>
      </c>
      <c r="BI238" s="22">
        <v>9.4999999999999998E-3</v>
      </c>
      <c r="BJ238" s="22">
        <v>3.8639999999999999</v>
      </c>
      <c r="BK238" s="22">
        <v>-3.855</v>
      </c>
      <c r="BL238" s="22">
        <v>0.2457</v>
      </c>
      <c r="BM238" s="22">
        <v>2</v>
      </c>
      <c r="BN238" s="22">
        <v>2</v>
      </c>
      <c r="BO238" s="22">
        <v>15.69</v>
      </c>
      <c r="BP238" s="84">
        <v>29</v>
      </c>
    </row>
    <row r="239" spans="43:68">
      <c r="AQ239" s="83" t="s">
        <v>1717</v>
      </c>
      <c r="AR239" s="22">
        <v>27.91</v>
      </c>
      <c r="AS239" s="22">
        <v>4.9649999999999999</v>
      </c>
      <c r="AT239" s="22">
        <v>22.95</v>
      </c>
      <c r="AU239" s="22">
        <v>7.3310000000000004</v>
      </c>
      <c r="AV239" s="22">
        <v>2</v>
      </c>
      <c r="AW239" s="22">
        <v>2</v>
      </c>
      <c r="AX239" s="22">
        <v>3.13</v>
      </c>
      <c r="AY239" s="84">
        <v>29</v>
      </c>
      <c r="BH239" s="83" t="s">
        <v>2031</v>
      </c>
      <c r="BI239" s="22">
        <v>9.4999999999999998E-3</v>
      </c>
      <c r="BJ239" s="22">
        <v>0.99399999999999999</v>
      </c>
      <c r="BK239" s="22">
        <v>-0.98450000000000004</v>
      </c>
      <c r="BL239" s="22">
        <v>0.2457</v>
      </c>
      <c r="BM239" s="22">
        <v>2</v>
      </c>
      <c r="BN239" s="22">
        <v>2</v>
      </c>
      <c r="BO239" s="22">
        <v>4.0069999999999997</v>
      </c>
      <c r="BP239" s="84">
        <v>29</v>
      </c>
    </row>
    <row r="240" spans="43:68">
      <c r="AQ240" s="83" t="s">
        <v>1718</v>
      </c>
      <c r="AR240" s="22">
        <v>6.5949999999999998</v>
      </c>
      <c r="AS240" s="22">
        <v>4.9249999999999998</v>
      </c>
      <c r="AT240" s="22">
        <v>1.67</v>
      </c>
      <c r="AU240" s="22">
        <v>7.3310000000000004</v>
      </c>
      <c r="AV240" s="22">
        <v>2</v>
      </c>
      <c r="AW240" s="22">
        <v>2</v>
      </c>
      <c r="AX240" s="22">
        <v>0.2278</v>
      </c>
      <c r="AY240" s="84">
        <v>29</v>
      </c>
      <c r="BH240" s="83" t="s">
        <v>2032</v>
      </c>
      <c r="BI240" s="22">
        <v>1.601</v>
      </c>
      <c r="BJ240" s="22">
        <v>0.84550000000000003</v>
      </c>
      <c r="BK240" s="22">
        <v>0.755</v>
      </c>
      <c r="BL240" s="22">
        <v>0.2457</v>
      </c>
      <c r="BM240" s="22">
        <v>2</v>
      </c>
      <c r="BN240" s="22">
        <v>2</v>
      </c>
      <c r="BO240" s="22">
        <v>3.073</v>
      </c>
      <c r="BP240" s="84">
        <v>29</v>
      </c>
    </row>
    <row r="241" spans="43:68">
      <c r="AQ241" s="83" t="s">
        <v>1719</v>
      </c>
      <c r="AR241" s="22">
        <v>6.5949999999999998</v>
      </c>
      <c r="AS241" s="22">
        <v>1.4550000000000001</v>
      </c>
      <c r="AT241" s="22">
        <v>5.14</v>
      </c>
      <c r="AU241" s="22">
        <v>7.3310000000000004</v>
      </c>
      <c r="AV241" s="22">
        <v>2</v>
      </c>
      <c r="AW241" s="22">
        <v>2</v>
      </c>
      <c r="AX241" s="22">
        <v>0.70120000000000005</v>
      </c>
      <c r="AY241" s="84">
        <v>29</v>
      </c>
      <c r="BH241" s="83" t="s">
        <v>2033</v>
      </c>
      <c r="BI241" s="22">
        <v>1.601</v>
      </c>
      <c r="BJ241" s="22">
        <v>1.4970000000000001</v>
      </c>
      <c r="BK241" s="22">
        <v>0.104</v>
      </c>
      <c r="BL241" s="22">
        <v>0.2457</v>
      </c>
      <c r="BM241" s="22">
        <v>2</v>
      </c>
      <c r="BN241" s="22">
        <v>2</v>
      </c>
      <c r="BO241" s="22">
        <v>0.42330000000000001</v>
      </c>
      <c r="BP241" s="84">
        <v>29</v>
      </c>
    </row>
    <row r="242" spans="43:68">
      <c r="AQ242" s="83" t="s">
        <v>1720</v>
      </c>
      <c r="AR242" s="22">
        <v>6.5949999999999998</v>
      </c>
      <c r="AS242" s="22">
        <v>4.9649999999999999</v>
      </c>
      <c r="AT242" s="22">
        <v>1.63</v>
      </c>
      <c r="AU242" s="22">
        <v>7.3310000000000004</v>
      </c>
      <c r="AV242" s="22">
        <v>2</v>
      </c>
      <c r="AW242" s="22">
        <v>2</v>
      </c>
      <c r="AX242" s="22">
        <v>0.22239999999999999</v>
      </c>
      <c r="AY242" s="84">
        <v>29</v>
      </c>
      <c r="BH242" s="83" t="s">
        <v>2034</v>
      </c>
      <c r="BI242" s="22">
        <v>1.601</v>
      </c>
      <c r="BJ242" s="22">
        <v>0.47599999999999998</v>
      </c>
      <c r="BK242" s="22">
        <v>1.125</v>
      </c>
      <c r="BL242" s="22">
        <v>0.2457</v>
      </c>
      <c r="BM242" s="22">
        <v>2</v>
      </c>
      <c r="BN242" s="22">
        <v>2</v>
      </c>
      <c r="BO242" s="22">
        <v>4.577</v>
      </c>
      <c r="BP242" s="84">
        <v>29</v>
      </c>
    </row>
    <row r="243" spans="43:68">
      <c r="AQ243" s="83" t="s">
        <v>1721</v>
      </c>
      <c r="AR243" s="22">
        <v>6.5949999999999998</v>
      </c>
      <c r="AS243" s="22">
        <v>14.78</v>
      </c>
      <c r="AT243" s="22">
        <v>-8.18</v>
      </c>
      <c r="AU243" s="22">
        <v>7.3310000000000004</v>
      </c>
      <c r="AV243" s="22">
        <v>2</v>
      </c>
      <c r="AW243" s="22">
        <v>2</v>
      </c>
      <c r="AX243" s="22">
        <v>1.1160000000000001</v>
      </c>
      <c r="AY243" s="84">
        <v>29</v>
      </c>
      <c r="BH243" s="83" t="s">
        <v>2035</v>
      </c>
      <c r="BI243" s="22">
        <v>1.601</v>
      </c>
      <c r="BJ243" s="22">
        <v>2.1240000000000001</v>
      </c>
      <c r="BK243" s="22">
        <v>-0.52300000000000002</v>
      </c>
      <c r="BL243" s="22">
        <v>0.2457</v>
      </c>
      <c r="BM243" s="22">
        <v>2</v>
      </c>
      <c r="BN243" s="22">
        <v>2</v>
      </c>
      <c r="BO243" s="22">
        <v>2.129</v>
      </c>
      <c r="BP243" s="84">
        <v>29</v>
      </c>
    </row>
    <row r="244" spans="43:68">
      <c r="AQ244" s="83" t="s">
        <v>1722</v>
      </c>
      <c r="AR244" s="22">
        <v>6.5949999999999998</v>
      </c>
      <c r="AS244" s="22">
        <v>11.32</v>
      </c>
      <c r="AT244" s="22">
        <v>-4.72</v>
      </c>
      <c r="AU244" s="22">
        <v>7.3310000000000004</v>
      </c>
      <c r="AV244" s="22">
        <v>2</v>
      </c>
      <c r="AW244" s="22">
        <v>2</v>
      </c>
      <c r="AX244" s="22">
        <v>0.64390000000000003</v>
      </c>
      <c r="AY244" s="84">
        <v>29</v>
      </c>
      <c r="BH244" s="83" t="s">
        <v>2036</v>
      </c>
      <c r="BI244" s="22">
        <v>1.601</v>
      </c>
      <c r="BJ244" s="22">
        <v>1.2010000000000001</v>
      </c>
      <c r="BK244" s="22">
        <v>0.39950000000000002</v>
      </c>
      <c r="BL244" s="22">
        <v>0.2457</v>
      </c>
      <c r="BM244" s="22">
        <v>2</v>
      </c>
      <c r="BN244" s="22">
        <v>2</v>
      </c>
      <c r="BO244" s="22">
        <v>1.6259999999999999</v>
      </c>
      <c r="BP244" s="84">
        <v>29</v>
      </c>
    </row>
    <row r="245" spans="43:68">
      <c r="AQ245" s="83" t="s">
        <v>1723</v>
      </c>
      <c r="AR245" s="22">
        <v>6.5949999999999998</v>
      </c>
      <c r="AS245" s="22">
        <v>16.93</v>
      </c>
      <c r="AT245" s="22">
        <v>-10.34</v>
      </c>
      <c r="AU245" s="22">
        <v>7.3310000000000004</v>
      </c>
      <c r="AV245" s="22">
        <v>2</v>
      </c>
      <c r="AW245" s="22">
        <v>2</v>
      </c>
      <c r="AX245" s="22">
        <v>1.41</v>
      </c>
      <c r="AY245" s="84">
        <v>29</v>
      </c>
      <c r="BH245" s="83" t="s">
        <v>2037</v>
      </c>
      <c r="BI245" s="22">
        <v>1.601</v>
      </c>
      <c r="BJ245" s="22">
        <v>0.11550000000000001</v>
      </c>
      <c r="BK245" s="22">
        <v>1.4850000000000001</v>
      </c>
      <c r="BL245" s="22">
        <v>0.2457</v>
      </c>
      <c r="BM245" s="22">
        <v>2</v>
      </c>
      <c r="BN245" s="22">
        <v>2</v>
      </c>
      <c r="BO245" s="22">
        <v>6.0439999999999996</v>
      </c>
      <c r="BP245" s="84">
        <v>29</v>
      </c>
    </row>
    <row r="246" spans="43:68">
      <c r="AQ246" s="83" t="s">
        <v>1724</v>
      </c>
      <c r="AR246" s="22">
        <v>6.5949999999999998</v>
      </c>
      <c r="AS246" s="22">
        <v>4.2649999999999997</v>
      </c>
      <c r="AT246" s="22">
        <v>2.33</v>
      </c>
      <c r="AU246" s="22">
        <v>7.3310000000000004</v>
      </c>
      <c r="AV246" s="22">
        <v>2</v>
      </c>
      <c r="AW246" s="22">
        <v>2</v>
      </c>
      <c r="AX246" s="22">
        <v>0.31780000000000003</v>
      </c>
      <c r="AY246" s="84">
        <v>29</v>
      </c>
      <c r="BH246" s="83" t="s">
        <v>2038</v>
      </c>
      <c r="BI246" s="22">
        <v>1.601</v>
      </c>
      <c r="BJ246" s="22">
        <v>1.6E-2</v>
      </c>
      <c r="BK246" s="22">
        <v>1.585</v>
      </c>
      <c r="BL246" s="22">
        <v>0.2457</v>
      </c>
      <c r="BM246" s="22">
        <v>2</v>
      </c>
      <c r="BN246" s="22">
        <v>2</v>
      </c>
      <c r="BO246" s="22">
        <v>6.4489999999999998</v>
      </c>
      <c r="BP246" s="84">
        <v>29</v>
      </c>
    </row>
    <row r="247" spans="43:68">
      <c r="AQ247" s="83" t="s">
        <v>1725</v>
      </c>
      <c r="AR247" s="22">
        <v>6.5949999999999998</v>
      </c>
      <c r="AS247" s="22">
        <v>7.01</v>
      </c>
      <c r="AT247" s="22">
        <v>-0.41499999999999998</v>
      </c>
      <c r="AU247" s="22">
        <v>7.3310000000000004</v>
      </c>
      <c r="AV247" s="22">
        <v>2</v>
      </c>
      <c r="AW247" s="22">
        <v>2</v>
      </c>
      <c r="AX247" s="22">
        <v>5.6610000000000001E-2</v>
      </c>
      <c r="AY247" s="84">
        <v>29</v>
      </c>
      <c r="BH247" s="83" t="s">
        <v>2039</v>
      </c>
      <c r="BI247" s="22">
        <v>1.601</v>
      </c>
      <c r="BJ247" s="22">
        <v>0.79749999999999999</v>
      </c>
      <c r="BK247" s="22">
        <v>0.80300000000000005</v>
      </c>
      <c r="BL247" s="22">
        <v>0.2457</v>
      </c>
      <c r="BM247" s="22">
        <v>2</v>
      </c>
      <c r="BN247" s="22">
        <v>2</v>
      </c>
      <c r="BO247" s="22">
        <v>3.2679999999999998</v>
      </c>
      <c r="BP247" s="84">
        <v>29</v>
      </c>
    </row>
    <row r="248" spans="43:68">
      <c r="AQ248" s="83" t="s">
        <v>1726</v>
      </c>
      <c r="AR248" s="22">
        <v>6.5949999999999998</v>
      </c>
      <c r="AS248" s="22">
        <v>4.9649999999999999</v>
      </c>
      <c r="AT248" s="22">
        <v>1.63</v>
      </c>
      <c r="AU248" s="22">
        <v>7.3310000000000004</v>
      </c>
      <c r="AV248" s="22">
        <v>2</v>
      </c>
      <c r="AW248" s="22">
        <v>2</v>
      </c>
      <c r="AX248" s="22">
        <v>0.22239999999999999</v>
      </c>
      <c r="AY248" s="84">
        <v>29</v>
      </c>
      <c r="BH248" s="83" t="s">
        <v>2040</v>
      </c>
      <c r="BI248" s="22">
        <v>1.601</v>
      </c>
      <c r="BJ248" s="22">
        <v>0.1275</v>
      </c>
      <c r="BK248" s="22">
        <v>1.4730000000000001</v>
      </c>
      <c r="BL248" s="22">
        <v>0.2457</v>
      </c>
      <c r="BM248" s="22">
        <v>2</v>
      </c>
      <c r="BN248" s="22">
        <v>2</v>
      </c>
      <c r="BO248" s="22">
        <v>5.9960000000000004</v>
      </c>
      <c r="BP248" s="84">
        <v>29</v>
      </c>
    </row>
    <row r="249" spans="43:68">
      <c r="AQ249" s="83" t="s">
        <v>1727</v>
      </c>
      <c r="AR249" s="22">
        <v>6.5949999999999998</v>
      </c>
      <c r="AS249" s="22">
        <v>19.489999999999998</v>
      </c>
      <c r="AT249" s="22">
        <v>-12.9</v>
      </c>
      <c r="AU249" s="22">
        <v>7.3310000000000004</v>
      </c>
      <c r="AV249" s="22">
        <v>2</v>
      </c>
      <c r="AW249" s="22">
        <v>2</v>
      </c>
      <c r="AX249" s="22">
        <v>1.7589999999999999</v>
      </c>
      <c r="AY249" s="84">
        <v>29</v>
      </c>
      <c r="BH249" s="83" t="s">
        <v>2041</v>
      </c>
      <c r="BI249" s="22">
        <v>1.601</v>
      </c>
      <c r="BJ249" s="22">
        <v>1.569</v>
      </c>
      <c r="BK249" s="22">
        <v>3.15E-2</v>
      </c>
      <c r="BL249" s="22">
        <v>0.2457</v>
      </c>
      <c r="BM249" s="22">
        <v>2</v>
      </c>
      <c r="BN249" s="22">
        <v>2</v>
      </c>
      <c r="BO249" s="22">
        <v>0.12820000000000001</v>
      </c>
      <c r="BP249" s="84">
        <v>29</v>
      </c>
    </row>
    <row r="250" spans="43:68">
      <c r="AQ250" s="83" t="s">
        <v>1728</v>
      </c>
      <c r="AR250" s="22">
        <v>6.5949999999999998</v>
      </c>
      <c r="AS250" s="22">
        <v>5.89</v>
      </c>
      <c r="AT250" s="22">
        <v>0.70499999999999996</v>
      </c>
      <c r="AU250" s="22">
        <v>7.3310000000000004</v>
      </c>
      <c r="AV250" s="22">
        <v>2</v>
      </c>
      <c r="AW250" s="22">
        <v>2</v>
      </c>
      <c r="AX250" s="22">
        <v>9.6170000000000005E-2</v>
      </c>
      <c r="AY250" s="84">
        <v>29</v>
      </c>
      <c r="BH250" s="83" t="s">
        <v>2042</v>
      </c>
      <c r="BI250" s="22">
        <v>1.601</v>
      </c>
      <c r="BJ250" s="22">
        <v>-5.8999999999999997E-2</v>
      </c>
      <c r="BK250" s="22">
        <v>1.66</v>
      </c>
      <c r="BL250" s="22">
        <v>0.2457</v>
      </c>
      <c r="BM250" s="22">
        <v>2</v>
      </c>
      <c r="BN250" s="22">
        <v>2</v>
      </c>
      <c r="BO250" s="22">
        <v>6.7549999999999999</v>
      </c>
      <c r="BP250" s="84">
        <v>29</v>
      </c>
    </row>
    <row r="251" spans="43:68">
      <c r="AQ251" s="83" t="s">
        <v>1729</v>
      </c>
      <c r="AR251" s="22">
        <v>6.5949999999999998</v>
      </c>
      <c r="AS251" s="22">
        <v>11.53</v>
      </c>
      <c r="AT251" s="22">
        <v>-4.9349999999999996</v>
      </c>
      <c r="AU251" s="22">
        <v>7.3310000000000004</v>
      </c>
      <c r="AV251" s="22">
        <v>2</v>
      </c>
      <c r="AW251" s="22">
        <v>2</v>
      </c>
      <c r="AX251" s="22">
        <v>0.67320000000000002</v>
      </c>
      <c r="AY251" s="84">
        <v>29</v>
      </c>
      <c r="BH251" s="83" t="s">
        <v>2043</v>
      </c>
      <c r="BI251" s="22">
        <v>1.601</v>
      </c>
      <c r="BJ251" s="22">
        <v>7.3999999999999996E-2</v>
      </c>
      <c r="BK251" s="22">
        <v>1.5269999999999999</v>
      </c>
      <c r="BL251" s="22">
        <v>0.2457</v>
      </c>
      <c r="BM251" s="22">
        <v>2</v>
      </c>
      <c r="BN251" s="22">
        <v>2</v>
      </c>
      <c r="BO251" s="22">
        <v>6.2130000000000001</v>
      </c>
      <c r="BP251" s="84">
        <v>29</v>
      </c>
    </row>
    <row r="252" spans="43:68">
      <c r="AQ252" s="83" t="s">
        <v>1730</v>
      </c>
      <c r="AR252" s="22">
        <v>6.5949999999999998</v>
      </c>
      <c r="AS252" s="22">
        <v>9.4450000000000003</v>
      </c>
      <c r="AT252" s="22">
        <v>-2.85</v>
      </c>
      <c r="AU252" s="22">
        <v>7.3310000000000004</v>
      </c>
      <c r="AV252" s="22">
        <v>2</v>
      </c>
      <c r="AW252" s="22">
        <v>2</v>
      </c>
      <c r="AX252" s="22">
        <v>0.38879999999999998</v>
      </c>
      <c r="AY252" s="84">
        <v>29</v>
      </c>
      <c r="BH252" s="83" t="s">
        <v>2044</v>
      </c>
      <c r="BI252" s="22">
        <v>1.601</v>
      </c>
      <c r="BJ252" s="22">
        <v>7.6499999999999999E-2</v>
      </c>
      <c r="BK252" s="22">
        <v>1.524</v>
      </c>
      <c r="BL252" s="22">
        <v>0.2457</v>
      </c>
      <c r="BM252" s="22">
        <v>2</v>
      </c>
      <c r="BN252" s="22">
        <v>2</v>
      </c>
      <c r="BO252" s="22">
        <v>6.2030000000000003</v>
      </c>
      <c r="BP252" s="84">
        <v>29</v>
      </c>
    </row>
    <row r="253" spans="43:68">
      <c r="AQ253" s="83" t="s">
        <v>1731</v>
      </c>
      <c r="AR253" s="22">
        <v>6.5949999999999998</v>
      </c>
      <c r="AS253" s="22">
        <v>31.09</v>
      </c>
      <c r="AT253" s="22">
        <v>-24.49</v>
      </c>
      <c r="AU253" s="22">
        <v>7.3310000000000004</v>
      </c>
      <c r="AV253" s="22">
        <v>2</v>
      </c>
      <c r="AW253" s="22">
        <v>2</v>
      </c>
      <c r="AX253" s="22">
        <v>3.3410000000000002</v>
      </c>
      <c r="AY253" s="84">
        <v>29</v>
      </c>
      <c r="BH253" s="83" t="s">
        <v>2045</v>
      </c>
      <c r="BI253" s="22">
        <v>1.601</v>
      </c>
      <c r="BJ253" s="22">
        <v>0.63949999999999996</v>
      </c>
      <c r="BK253" s="22">
        <v>0.96099999999999997</v>
      </c>
      <c r="BL253" s="22">
        <v>0.2457</v>
      </c>
      <c r="BM253" s="22">
        <v>2</v>
      </c>
      <c r="BN253" s="22">
        <v>2</v>
      </c>
      <c r="BO253" s="22">
        <v>3.9119999999999999</v>
      </c>
      <c r="BP253" s="84">
        <v>29</v>
      </c>
    </row>
    <row r="254" spans="43:68">
      <c r="AQ254" s="83" t="s">
        <v>1732</v>
      </c>
      <c r="AR254" s="22">
        <v>6.5949999999999998</v>
      </c>
      <c r="AS254" s="22">
        <v>36.32</v>
      </c>
      <c r="AT254" s="22">
        <v>-29.72</v>
      </c>
      <c r="AU254" s="22">
        <v>7.3310000000000004</v>
      </c>
      <c r="AV254" s="22">
        <v>2</v>
      </c>
      <c r="AW254" s="22">
        <v>2</v>
      </c>
      <c r="AX254" s="22">
        <v>4.0540000000000003</v>
      </c>
      <c r="AY254" s="84">
        <v>29</v>
      </c>
      <c r="BH254" s="83" t="s">
        <v>2046</v>
      </c>
      <c r="BI254" s="22">
        <v>1.601</v>
      </c>
      <c r="BJ254" s="22">
        <v>-4.4999999999999998E-2</v>
      </c>
      <c r="BK254" s="22">
        <v>1.6459999999999999</v>
      </c>
      <c r="BL254" s="22">
        <v>0.2457</v>
      </c>
      <c r="BM254" s="22">
        <v>2</v>
      </c>
      <c r="BN254" s="22">
        <v>2</v>
      </c>
      <c r="BO254" s="22">
        <v>6.6980000000000004</v>
      </c>
      <c r="BP254" s="84">
        <v>29</v>
      </c>
    </row>
    <row r="255" spans="43:68">
      <c r="AQ255" s="83" t="s">
        <v>1733</v>
      </c>
      <c r="AR255" s="22">
        <v>6.5949999999999998</v>
      </c>
      <c r="AS255" s="22">
        <v>9.4749999999999996</v>
      </c>
      <c r="AT255" s="22">
        <v>-2.88</v>
      </c>
      <c r="AU255" s="22">
        <v>7.3310000000000004</v>
      </c>
      <c r="AV255" s="22">
        <v>2</v>
      </c>
      <c r="AW255" s="22">
        <v>2</v>
      </c>
      <c r="AX255" s="22">
        <v>0.39290000000000003</v>
      </c>
      <c r="AY255" s="84">
        <v>29</v>
      </c>
      <c r="BH255" s="83" t="s">
        <v>2047</v>
      </c>
      <c r="BI255" s="22">
        <v>1.601</v>
      </c>
      <c r="BJ255" s="22">
        <v>0.24149999999999999</v>
      </c>
      <c r="BK255" s="22">
        <v>1.359</v>
      </c>
      <c r="BL255" s="22">
        <v>0.2457</v>
      </c>
      <c r="BM255" s="22">
        <v>2</v>
      </c>
      <c r="BN255" s="22">
        <v>2</v>
      </c>
      <c r="BO255" s="22">
        <v>5.532</v>
      </c>
      <c r="BP255" s="84">
        <v>29</v>
      </c>
    </row>
    <row r="256" spans="43:68">
      <c r="AQ256" s="83" t="s">
        <v>1734</v>
      </c>
      <c r="AR256" s="22">
        <v>6.5949999999999998</v>
      </c>
      <c r="AS256" s="22">
        <v>4.9649999999999999</v>
      </c>
      <c r="AT256" s="22">
        <v>1.63</v>
      </c>
      <c r="AU256" s="22">
        <v>7.3310000000000004</v>
      </c>
      <c r="AV256" s="22">
        <v>2</v>
      </c>
      <c r="AW256" s="22">
        <v>2</v>
      </c>
      <c r="AX256" s="22">
        <v>0.22239999999999999</v>
      </c>
      <c r="AY256" s="84">
        <v>29</v>
      </c>
      <c r="BH256" s="83" t="s">
        <v>2048</v>
      </c>
      <c r="BI256" s="22">
        <v>1.601</v>
      </c>
      <c r="BJ256" s="22">
        <v>0.26650000000000001</v>
      </c>
      <c r="BK256" s="22">
        <v>1.3340000000000001</v>
      </c>
      <c r="BL256" s="22">
        <v>0.2457</v>
      </c>
      <c r="BM256" s="22">
        <v>2</v>
      </c>
      <c r="BN256" s="22">
        <v>2</v>
      </c>
      <c r="BO256" s="22">
        <v>5.43</v>
      </c>
      <c r="BP256" s="84">
        <v>29</v>
      </c>
    </row>
    <row r="257" spans="43:68">
      <c r="AQ257" s="83" t="s">
        <v>1735</v>
      </c>
      <c r="AR257" s="22">
        <v>6.5949999999999998</v>
      </c>
      <c r="AS257" s="22">
        <v>1.9450000000000001</v>
      </c>
      <c r="AT257" s="22">
        <v>4.6500000000000004</v>
      </c>
      <c r="AU257" s="22">
        <v>7.3310000000000004</v>
      </c>
      <c r="AV257" s="22">
        <v>2</v>
      </c>
      <c r="AW257" s="22">
        <v>2</v>
      </c>
      <c r="AX257" s="22">
        <v>0.63429999999999997</v>
      </c>
      <c r="AY257" s="84">
        <v>29</v>
      </c>
      <c r="BH257" s="83" t="s">
        <v>2049</v>
      </c>
      <c r="BI257" s="22">
        <v>1.601</v>
      </c>
      <c r="BJ257" s="22">
        <v>0.35899999999999999</v>
      </c>
      <c r="BK257" s="22">
        <v>1.242</v>
      </c>
      <c r="BL257" s="22">
        <v>0.2457</v>
      </c>
      <c r="BM257" s="22">
        <v>2</v>
      </c>
      <c r="BN257" s="22">
        <v>2</v>
      </c>
      <c r="BO257" s="22">
        <v>5.0529999999999999</v>
      </c>
      <c r="BP257" s="84">
        <v>29</v>
      </c>
    </row>
    <row r="258" spans="43:68">
      <c r="AQ258" s="83" t="s">
        <v>1736</v>
      </c>
      <c r="AR258" s="22">
        <v>6.5949999999999998</v>
      </c>
      <c r="AS258" s="22">
        <v>7.53</v>
      </c>
      <c r="AT258" s="22">
        <v>-0.93500000000000005</v>
      </c>
      <c r="AU258" s="22">
        <v>7.3310000000000004</v>
      </c>
      <c r="AV258" s="22">
        <v>2</v>
      </c>
      <c r="AW258" s="22">
        <v>2</v>
      </c>
      <c r="AX258" s="22">
        <v>0.1275</v>
      </c>
      <c r="AY258" s="84">
        <v>29</v>
      </c>
      <c r="BH258" s="83" t="s">
        <v>2050</v>
      </c>
      <c r="BI258" s="22">
        <v>1.601</v>
      </c>
      <c r="BJ258" s="22">
        <v>1.0369999999999999</v>
      </c>
      <c r="BK258" s="22">
        <v>0.5635</v>
      </c>
      <c r="BL258" s="22">
        <v>0.2457</v>
      </c>
      <c r="BM258" s="22">
        <v>2</v>
      </c>
      <c r="BN258" s="22">
        <v>2</v>
      </c>
      <c r="BO258" s="22">
        <v>2.294</v>
      </c>
      <c r="BP258" s="84">
        <v>29</v>
      </c>
    </row>
    <row r="259" spans="43:68">
      <c r="AQ259" s="83" t="s">
        <v>1737</v>
      </c>
      <c r="AR259" s="22">
        <v>6.5949999999999998</v>
      </c>
      <c r="AS259" s="22">
        <v>3.32</v>
      </c>
      <c r="AT259" s="22">
        <v>3.2749999999999999</v>
      </c>
      <c r="AU259" s="22">
        <v>7.3310000000000004</v>
      </c>
      <c r="AV259" s="22">
        <v>2</v>
      </c>
      <c r="AW259" s="22">
        <v>2</v>
      </c>
      <c r="AX259" s="22">
        <v>0.44679999999999997</v>
      </c>
      <c r="AY259" s="84">
        <v>29</v>
      </c>
      <c r="BH259" s="83" t="s">
        <v>2051</v>
      </c>
      <c r="BI259" s="22">
        <v>1.601</v>
      </c>
      <c r="BJ259" s="22">
        <v>3.8639999999999999</v>
      </c>
      <c r="BK259" s="22">
        <v>-2.2639999999999998</v>
      </c>
      <c r="BL259" s="22">
        <v>0.2457</v>
      </c>
      <c r="BM259" s="22">
        <v>2</v>
      </c>
      <c r="BN259" s="22">
        <v>2</v>
      </c>
      <c r="BO259" s="22">
        <v>9.2129999999999992</v>
      </c>
      <c r="BP259" s="84">
        <v>29</v>
      </c>
    </row>
    <row r="260" spans="43:68">
      <c r="AQ260" s="83" t="s">
        <v>1738</v>
      </c>
      <c r="AR260" s="22">
        <v>6.5949999999999998</v>
      </c>
      <c r="AS260" s="22">
        <v>4.9649999999999999</v>
      </c>
      <c r="AT260" s="22">
        <v>1.63</v>
      </c>
      <c r="AU260" s="22">
        <v>7.3310000000000004</v>
      </c>
      <c r="AV260" s="22">
        <v>2</v>
      </c>
      <c r="AW260" s="22">
        <v>2</v>
      </c>
      <c r="AX260" s="22">
        <v>0.22239999999999999</v>
      </c>
      <c r="AY260" s="84">
        <v>29</v>
      </c>
      <c r="BH260" s="83" t="s">
        <v>2052</v>
      </c>
      <c r="BI260" s="22">
        <v>1.601</v>
      </c>
      <c r="BJ260" s="22">
        <v>0.99399999999999999</v>
      </c>
      <c r="BK260" s="22">
        <v>0.60650000000000004</v>
      </c>
      <c r="BL260" s="22">
        <v>0.2457</v>
      </c>
      <c r="BM260" s="22">
        <v>2</v>
      </c>
      <c r="BN260" s="22">
        <v>2</v>
      </c>
      <c r="BO260" s="22">
        <v>2.4689999999999999</v>
      </c>
      <c r="BP260" s="84">
        <v>29</v>
      </c>
    </row>
    <row r="261" spans="43:68">
      <c r="AQ261" s="83" t="s">
        <v>1739</v>
      </c>
      <c r="AR261" s="22">
        <v>4.9249999999999998</v>
      </c>
      <c r="AS261" s="22">
        <v>1.4550000000000001</v>
      </c>
      <c r="AT261" s="22">
        <v>3.47</v>
      </c>
      <c r="AU261" s="22">
        <v>7.3310000000000004</v>
      </c>
      <c r="AV261" s="22">
        <v>2</v>
      </c>
      <c r="AW261" s="22">
        <v>2</v>
      </c>
      <c r="AX261" s="22">
        <v>0.47339999999999999</v>
      </c>
      <c r="AY261" s="84">
        <v>29</v>
      </c>
      <c r="BH261" s="83" t="s">
        <v>2053</v>
      </c>
      <c r="BI261" s="22">
        <v>0.84550000000000003</v>
      </c>
      <c r="BJ261" s="22">
        <v>1.4970000000000001</v>
      </c>
      <c r="BK261" s="22">
        <v>-0.65100000000000002</v>
      </c>
      <c r="BL261" s="22">
        <v>0.2457</v>
      </c>
      <c r="BM261" s="22">
        <v>2</v>
      </c>
      <c r="BN261" s="22">
        <v>2</v>
      </c>
      <c r="BO261" s="22">
        <v>2.65</v>
      </c>
      <c r="BP261" s="84">
        <v>29</v>
      </c>
    </row>
    <row r="262" spans="43:68">
      <c r="AQ262" s="83" t="s">
        <v>1740</v>
      </c>
      <c r="AR262" s="22">
        <v>4.9249999999999998</v>
      </c>
      <c r="AS262" s="22">
        <v>4.9649999999999999</v>
      </c>
      <c r="AT262" s="22">
        <v>-0.04</v>
      </c>
      <c r="AU262" s="22">
        <v>7.3310000000000004</v>
      </c>
      <c r="AV262" s="22">
        <v>2</v>
      </c>
      <c r="AW262" s="22">
        <v>2</v>
      </c>
      <c r="AX262" s="22">
        <v>5.457E-3</v>
      </c>
      <c r="AY262" s="84">
        <v>29</v>
      </c>
      <c r="BH262" s="83" t="s">
        <v>2054</v>
      </c>
      <c r="BI262" s="22">
        <v>0.84550000000000003</v>
      </c>
      <c r="BJ262" s="22">
        <v>0.47599999999999998</v>
      </c>
      <c r="BK262" s="22">
        <v>0.3695</v>
      </c>
      <c r="BL262" s="22">
        <v>0.2457</v>
      </c>
      <c r="BM262" s="22">
        <v>2</v>
      </c>
      <c r="BN262" s="22">
        <v>2</v>
      </c>
      <c r="BO262" s="22">
        <v>1.504</v>
      </c>
      <c r="BP262" s="84">
        <v>29</v>
      </c>
    </row>
    <row r="263" spans="43:68">
      <c r="AQ263" s="83" t="s">
        <v>1741</v>
      </c>
      <c r="AR263" s="22">
        <v>4.9249999999999998</v>
      </c>
      <c r="AS263" s="22">
        <v>14.78</v>
      </c>
      <c r="AT263" s="22">
        <v>-9.85</v>
      </c>
      <c r="AU263" s="22">
        <v>7.3310000000000004</v>
      </c>
      <c r="AV263" s="22">
        <v>2</v>
      </c>
      <c r="AW263" s="22">
        <v>2</v>
      </c>
      <c r="AX263" s="22">
        <v>1.3440000000000001</v>
      </c>
      <c r="AY263" s="84">
        <v>29</v>
      </c>
      <c r="BH263" s="83" t="s">
        <v>2055</v>
      </c>
      <c r="BI263" s="22">
        <v>0.84550000000000003</v>
      </c>
      <c r="BJ263" s="22">
        <v>2.1240000000000001</v>
      </c>
      <c r="BK263" s="22">
        <v>-1.278</v>
      </c>
      <c r="BL263" s="22">
        <v>0.2457</v>
      </c>
      <c r="BM263" s="22">
        <v>2</v>
      </c>
      <c r="BN263" s="22">
        <v>2</v>
      </c>
      <c r="BO263" s="22">
        <v>5.202</v>
      </c>
      <c r="BP263" s="84">
        <v>29</v>
      </c>
    </row>
    <row r="264" spans="43:68">
      <c r="AQ264" s="83" t="s">
        <v>1742</v>
      </c>
      <c r="AR264" s="22">
        <v>4.9249999999999998</v>
      </c>
      <c r="AS264" s="22">
        <v>11.32</v>
      </c>
      <c r="AT264" s="22">
        <v>-6.39</v>
      </c>
      <c r="AU264" s="22">
        <v>7.3310000000000004</v>
      </c>
      <c r="AV264" s="22">
        <v>2</v>
      </c>
      <c r="AW264" s="22">
        <v>2</v>
      </c>
      <c r="AX264" s="22">
        <v>0.87170000000000003</v>
      </c>
      <c r="AY264" s="84">
        <v>29</v>
      </c>
      <c r="BH264" s="83" t="s">
        <v>2056</v>
      </c>
      <c r="BI264" s="22">
        <v>0.84550000000000003</v>
      </c>
      <c r="BJ264" s="22">
        <v>1.2010000000000001</v>
      </c>
      <c r="BK264" s="22">
        <v>-0.35549999999999998</v>
      </c>
      <c r="BL264" s="22">
        <v>0.2457</v>
      </c>
      <c r="BM264" s="22">
        <v>2</v>
      </c>
      <c r="BN264" s="22">
        <v>2</v>
      </c>
      <c r="BO264" s="22">
        <v>1.4470000000000001</v>
      </c>
      <c r="BP264" s="84">
        <v>29</v>
      </c>
    </row>
    <row r="265" spans="43:68">
      <c r="AQ265" s="83" t="s">
        <v>1743</v>
      </c>
      <c r="AR265" s="22">
        <v>4.9249999999999998</v>
      </c>
      <c r="AS265" s="22">
        <v>16.93</v>
      </c>
      <c r="AT265" s="22">
        <v>-12.01</v>
      </c>
      <c r="AU265" s="22">
        <v>7.3310000000000004</v>
      </c>
      <c r="AV265" s="22">
        <v>2</v>
      </c>
      <c r="AW265" s="22">
        <v>2</v>
      </c>
      <c r="AX265" s="22">
        <v>1.6379999999999999</v>
      </c>
      <c r="AY265" s="84">
        <v>29</v>
      </c>
      <c r="BH265" s="83" t="s">
        <v>2057</v>
      </c>
      <c r="BI265" s="22">
        <v>0.84550000000000003</v>
      </c>
      <c r="BJ265" s="22">
        <v>0.11550000000000001</v>
      </c>
      <c r="BK265" s="22">
        <v>0.73</v>
      </c>
      <c r="BL265" s="22">
        <v>0.2457</v>
      </c>
      <c r="BM265" s="22">
        <v>2</v>
      </c>
      <c r="BN265" s="22">
        <v>2</v>
      </c>
      <c r="BO265" s="22">
        <v>2.9710000000000001</v>
      </c>
      <c r="BP265" s="84">
        <v>29</v>
      </c>
    </row>
    <row r="266" spans="43:68">
      <c r="AQ266" s="83" t="s">
        <v>1744</v>
      </c>
      <c r="AR266" s="22">
        <v>4.9249999999999998</v>
      </c>
      <c r="AS266" s="22">
        <v>4.2649999999999997</v>
      </c>
      <c r="AT266" s="22">
        <v>0.66</v>
      </c>
      <c r="AU266" s="22">
        <v>7.3310000000000004</v>
      </c>
      <c r="AV266" s="22">
        <v>2</v>
      </c>
      <c r="AW266" s="22">
        <v>2</v>
      </c>
      <c r="AX266" s="22">
        <v>9.0029999999999999E-2</v>
      </c>
      <c r="AY266" s="84">
        <v>29</v>
      </c>
      <c r="BH266" s="83" t="s">
        <v>2058</v>
      </c>
      <c r="BI266" s="22">
        <v>0.84550000000000003</v>
      </c>
      <c r="BJ266" s="22">
        <v>1.6E-2</v>
      </c>
      <c r="BK266" s="22">
        <v>0.82950000000000002</v>
      </c>
      <c r="BL266" s="22">
        <v>0.2457</v>
      </c>
      <c r="BM266" s="22">
        <v>2</v>
      </c>
      <c r="BN266" s="22">
        <v>2</v>
      </c>
      <c r="BO266" s="22">
        <v>3.3759999999999999</v>
      </c>
      <c r="BP266" s="84">
        <v>29</v>
      </c>
    </row>
    <row r="267" spans="43:68">
      <c r="AQ267" s="83" t="s">
        <v>1745</v>
      </c>
      <c r="AR267" s="22">
        <v>4.9249999999999998</v>
      </c>
      <c r="AS267" s="22">
        <v>7.01</v>
      </c>
      <c r="AT267" s="22">
        <v>-2.085</v>
      </c>
      <c r="AU267" s="22">
        <v>7.3310000000000004</v>
      </c>
      <c r="AV267" s="22">
        <v>2</v>
      </c>
      <c r="AW267" s="22">
        <v>2</v>
      </c>
      <c r="AX267" s="22">
        <v>0.28439999999999999</v>
      </c>
      <c r="AY267" s="84">
        <v>29</v>
      </c>
      <c r="BH267" s="83" t="s">
        <v>2059</v>
      </c>
      <c r="BI267" s="22">
        <v>0.84550000000000003</v>
      </c>
      <c r="BJ267" s="22">
        <v>0.79749999999999999</v>
      </c>
      <c r="BK267" s="22">
        <v>4.8000000000000001E-2</v>
      </c>
      <c r="BL267" s="22">
        <v>0.2457</v>
      </c>
      <c r="BM267" s="22">
        <v>2</v>
      </c>
      <c r="BN267" s="22">
        <v>2</v>
      </c>
      <c r="BO267" s="22">
        <v>0.19539999999999999</v>
      </c>
      <c r="BP267" s="84">
        <v>29</v>
      </c>
    </row>
    <row r="268" spans="43:68">
      <c r="AQ268" s="83" t="s">
        <v>1746</v>
      </c>
      <c r="AR268" s="22">
        <v>4.9249999999999998</v>
      </c>
      <c r="AS268" s="22">
        <v>4.9649999999999999</v>
      </c>
      <c r="AT268" s="22">
        <v>-0.04</v>
      </c>
      <c r="AU268" s="22">
        <v>7.3310000000000004</v>
      </c>
      <c r="AV268" s="22">
        <v>2</v>
      </c>
      <c r="AW268" s="22">
        <v>2</v>
      </c>
      <c r="AX268" s="22">
        <v>5.457E-3</v>
      </c>
      <c r="AY268" s="84">
        <v>29</v>
      </c>
      <c r="BH268" s="83" t="s">
        <v>2060</v>
      </c>
      <c r="BI268" s="22">
        <v>0.84550000000000003</v>
      </c>
      <c r="BJ268" s="22">
        <v>0.1275</v>
      </c>
      <c r="BK268" s="22">
        <v>0.71799999999999997</v>
      </c>
      <c r="BL268" s="22">
        <v>0.2457</v>
      </c>
      <c r="BM268" s="22">
        <v>2</v>
      </c>
      <c r="BN268" s="22">
        <v>2</v>
      </c>
      <c r="BO268" s="22">
        <v>2.9220000000000002</v>
      </c>
      <c r="BP268" s="84">
        <v>29</v>
      </c>
    </row>
    <row r="269" spans="43:68">
      <c r="AQ269" s="83" t="s">
        <v>1747</v>
      </c>
      <c r="AR269" s="22">
        <v>4.9249999999999998</v>
      </c>
      <c r="AS269" s="22">
        <v>19.489999999999998</v>
      </c>
      <c r="AT269" s="22">
        <v>-14.57</v>
      </c>
      <c r="AU269" s="22">
        <v>7.3310000000000004</v>
      </c>
      <c r="AV269" s="22">
        <v>2</v>
      </c>
      <c r="AW269" s="22">
        <v>2</v>
      </c>
      <c r="AX269" s="22">
        <v>1.9870000000000001</v>
      </c>
      <c r="AY269" s="84">
        <v>29</v>
      </c>
      <c r="BH269" s="83" t="s">
        <v>2061</v>
      </c>
      <c r="BI269" s="22">
        <v>0.84550000000000003</v>
      </c>
      <c r="BJ269" s="22">
        <v>1.569</v>
      </c>
      <c r="BK269" s="22">
        <v>-0.72350000000000003</v>
      </c>
      <c r="BL269" s="22">
        <v>0.2457</v>
      </c>
      <c r="BM269" s="22">
        <v>2</v>
      </c>
      <c r="BN269" s="22">
        <v>2</v>
      </c>
      <c r="BO269" s="22">
        <v>2.9449999999999998</v>
      </c>
      <c r="BP269" s="84">
        <v>29</v>
      </c>
    </row>
    <row r="270" spans="43:68">
      <c r="AQ270" s="83" t="s">
        <v>1748</v>
      </c>
      <c r="AR270" s="22">
        <v>4.9249999999999998</v>
      </c>
      <c r="AS270" s="22">
        <v>5.89</v>
      </c>
      <c r="AT270" s="22">
        <v>-0.96499999999999997</v>
      </c>
      <c r="AU270" s="22">
        <v>7.3310000000000004</v>
      </c>
      <c r="AV270" s="22">
        <v>2</v>
      </c>
      <c r="AW270" s="22">
        <v>2</v>
      </c>
      <c r="AX270" s="22">
        <v>0.13159999999999999</v>
      </c>
      <c r="AY270" s="84">
        <v>29</v>
      </c>
      <c r="BH270" s="83" t="s">
        <v>2062</v>
      </c>
      <c r="BI270" s="22">
        <v>0.84550000000000003</v>
      </c>
      <c r="BJ270" s="22">
        <v>-5.8999999999999997E-2</v>
      </c>
      <c r="BK270" s="22">
        <v>0.90449999999999997</v>
      </c>
      <c r="BL270" s="22">
        <v>0.2457</v>
      </c>
      <c r="BM270" s="22">
        <v>2</v>
      </c>
      <c r="BN270" s="22">
        <v>2</v>
      </c>
      <c r="BO270" s="22">
        <v>3.6819999999999999</v>
      </c>
      <c r="BP270" s="84">
        <v>29</v>
      </c>
    </row>
    <row r="271" spans="43:68">
      <c r="AQ271" s="83" t="s">
        <v>1749</v>
      </c>
      <c r="AR271" s="22">
        <v>4.9249999999999998</v>
      </c>
      <c r="AS271" s="22">
        <v>11.53</v>
      </c>
      <c r="AT271" s="22">
        <v>-6.6050000000000004</v>
      </c>
      <c r="AU271" s="22">
        <v>7.3310000000000004</v>
      </c>
      <c r="AV271" s="22">
        <v>2</v>
      </c>
      <c r="AW271" s="22">
        <v>2</v>
      </c>
      <c r="AX271" s="22">
        <v>0.90100000000000002</v>
      </c>
      <c r="AY271" s="84">
        <v>29</v>
      </c>
      <c r="BH271" s="83" t="s">
        <v>2063</v>
      </c>
      <c r="BI271" s="22">
        <v>0.84550000000000003</v>
      </c>
      <c r="BJ271" s="22">
        <v>7.3999999999999996E-2</v>
      </c>
      <c r="BK271" s="22">
        <v>0.77149999999999996</v>
      </c>
      <c r="BL271" s="22">
        <v>0.2457</v>
      </c>
      <c r="BM271" s="22">
        <v>2</v>
      </c>
      <c r="BN271" s="22">
        <v>2</v>
      </c>
      <c r="BO271" s="22">
        <v>3.14</v>
      </c>
      <c r="BP271" s="84">
        <v>29</v>
      </c>
    </row>
    <row r="272" spans="43:68">
      <c r="AQ272" s="83" t="s">
        <v>1750</v>
      </c>
      <c r="AR272" s="22">
        <v>4.9249999999999998</v>
      </c>
      <c r="AS272" s="22">
        <v>9.4450000000000003</v>
      </c>
      <c r="AT272" s="22">
        <v>-4.5199999999999996</v>
      </c>
      <c r="AU272" s="22">
        <v>7.3310000000000004</v>
      </c>
      <c r="AV272" s="22">
        <v>2</v>
      </c>
      <c r="AW272" s="22">
        <v>2</v>
      </c>
      <c r="AX272" s="22">
        <v>0.61660000000000004</v>
      </c>
      <c r="AY272" s="84">
        <v>29</v>
      </c>
      <c r="BH272" s="83" t="s">
        <v>2064</v>
      </c>
      <c r="BI272" s="22">
        <v>0.84550000000000003</v>
      </c>
      <c r="BJ272" s="22">
        <v>7.6499999999999999E-2</v>
      </c>
      <c r="BK272" s="22">
        <v>0.76900000000000002</v>
      </c>
      <c r="BL272" s="22">
        <v>0.2457</v>
      </c>
      <c r="BM272" s="22">
        <v>2</v>
      </c>
      <c r="BN272" s="22">
        <v>2</v>
      </c>
      <c r="BO272" s="22">
        <v>3.13</v>
      </c>
      <c r="BP272" s="84">
        <v>29</v>
      </c>
    </row>
    <row r="273" spans="43:68">
      <c r="AQ273" s="83" t="s">
        <v>1751</v>
      </c>
      <c r="AR273" s="22">
        <v>4.9249999999999998</v>
      </c>
      <c r="AS273" s="22">
        <v>31.09</v>
      </c>
      <c r="AT273" s="22">
        <v>-26.16</v>
      </c>
      <c r="AU273" s="22">
        <v>7.3310000000000004</v>
      </c>
      <c r="AV273" s="22">
        <v>2</v>
      </c>
      <c r="AW273" s="22">
        <v>2</v>
      </c>
      <c r="AX273" s="22">
        <v>3.569</v>
      </c>
      <c r="AY273" s="84">
        <v>29</v>
      </c>
      <c r="BH273" s="83" t="s">
        <v>2065</v>
      </c>
      <c r="BI273" s="22">
        <v>0.84550000000000003</v>
      </c>
      <c r="BJ273" s="22">
        <v>0.63949999999999996</v>
      </c>
      <c r="BK273" s="22">
        <v>0.20599999999999999</v>
      </c>
      <c r="BL273" s="22">
        <v>0.2457</v>
      </c>
      <c r="BM273" s="22">
        <v>2</v>
      </c>
      <c r="BN273" s="22">
        <v>2</v>
      </c>
      <c r="BO273" s="22">
        <v>0.83850000000000002</v>
      </c>
      <c r="BP273" s="84">
        <v>29</v>
      </c>
    </row>
    <row r="274" spans="43:68">
      <c r="AQ274" s="83" t="s">
        <v>1752</v>
      </c>
      <c r="AR274" s="22">
        <v>4.9249999999999998</v>
      </c>
      <c r="AS274" s="22">
        <v>36.32</v>
      </c>
      <c r="AT274" s="22">
        <v>-31.39</v>
      </c>
      <c r="AU274" s="22">
        <v>7.3310000000000004</v>
      </c>
      <c r="AV274" s="22">
        <v>2</v>
      </c>
      <c r="AW274" s="22">
        <v>2</v>
      </c>
      <c r="AX274" s="22">
        <v>4.282</v>
      </c>
      <c r="AY274" s="84">
        <v>29</v>
      </c>
      <c r="BH274" s="83" t="s">
        <v>2066</v>
      </c>
      <c r="BI274" s="22">
        <v>0.84550000000000003</v>
      </c>
      <c r="BJ274" s="22">
        <v>-4.4999999999999998E-2</v>
      </c>
      <c r="BK274" s="22">
        <v>0.89049999999999996</v>
      </c>
      <c r="BL274" s="22">
        <v>0.2457</v>
      </c>
      <c r="BM274" s="22">
        <v>2</v>
      </c>
      <c r="BN274" s="22">
        <v>2</v>
      </c>
      <c r="BO274" s="22">
        <v>3.625</v>
      </c>
      <c r="BP274" s="84">
        <v>29</v>
      </c>
    </row>
    <row r="275" spans="43:68">
      <c r="AQ275" s="83" t="s">
        <v>1753</v>
      </c>
      <c r="AR275" s="22">
        <v>4.9249999999999998</v>
      </c>
      <c r="AS275" s="22">
        <v>9.4749999999999996</v>
      </c>
      <c r="AT275" s="22">
        <v>-4.55</v>
      </c>
      <c r="AU275" s="22">
        <v>7.3310000000000004</v>
      </c>
      <c r="AV275" s="22">
        <v>2</v>
      </c>
      <c r="AW275" s="22">
        <v>2</v>
      </c>
      <c r="AX275" s="22">
        <v>0.62070000000000003</v>
      </c>
      <c r="AY275" s="84">
        <v>29</v>
      </c>
      <c r="BH275" s="83" t="s">
        <v>2067</v>
      </c>
      <c r="BI275" s="22">
        <v>0.84550000000000003</v>
      </c>
      <c r="BJ275" s="22">
        <v>0.24149999999999999</v>
      </c>
      <c r="BK275" s="22">
        <v>0.60399999999999998</v>
      </c>
      <c r="BL275" s="22">
        <v>0.2457</v>
      </c>
      <c r="BM275" s="22">
        <v>2</v>
      </c>
      <c r="BN275" s="22">
        <v>2</v>
      </c>
      <c r="BO275" s="22">
        <v>2.4580000000000002</v>
      </c>
      <c r="BP275" s="84">
        <v>29</v>
      </c>
    </row>
    <row r="276" spans="43:68">
      <c r="AQ276" s="83" t="s">
        <v>1754</v>
      </c>
      <c r="AR276" s="22">
        <v>4.9249999999999998</v>
      </c>
      <c r="AS276" s="22">
        <v>4.9649999999999999</v>
      </c>
      <c r="AT276" s="22">
        <v>-0.04</v>
      </c>
      <c r="AU276" s="22">
        <v>7.3310000000000004</v>
      </c>
      <c r="AV276" s="22">
        <v>2</v>
      </c>
      <c r="AW276" s="22">
        <v>2</v>
      </c>
      <c r="AX276" s="22">
        <v>5.457E-3</v>
      </c>
      <c r="AY276" s="84">
        <v>29</v>
      </c>
      <c r="BH276" s="83" t="s">
        <v>2068</v>
      </c>
      <c r="BI276" s="22">
        <v>0.84550000000000003</v>
      </c>
      <c r="BJ276" s="22">
        <v>0.26650000000000001</v>
      </c>
      <c r="BK276" s="22">
        <v>0.57899999999999996</v>
      </c>
      <c r="BL276" s="22">
        <v>0.2457</v>
      </c>
      <c r="BM276" s="22">
        <v>2</v>
      </c>
      <c r="BN276" s="22">
        <v>2</v>
      </c>
      <c r="BO276" s="22">
        <v>2.3570000000000002</v>
      </c>
      <c r="BP276" s="84">
        <v>29</v>
      </c>
    </row>
    <row r="277" spans="43:68">
      <c r="AQ277" s="83" t="s">
        <v>1755</v>
      </c>
      <c r="AR277" s="22">
        <v>4.9249999999999998</v>
      </c>
      <c r="AS277" s="22">
        <v>1.9450000000000001</v>
      </c>
      <c r="AT277" s="22">
        <v>2.98</v>
      </c>
      <c r="AU277" s="22">
        <v>7.3310000000000004</v>
      </c>
      <c r="AV277" s="22">
        <v>2</v>
      </c>
      <c r="AW277" s="22">
        <v>2</v>
      </c>
      <c r="AX277" s="22">
        <v>0.40649999999999997</v>
      </c>
      <c r="AY277" s="84">
        <v>29</v>
      </c>
      <c r="BH277" s="83" t="s">
        <v>2069</v>
      </c>
      <c r="BI277" s="22">
        <v>0.84550000000000003</v>
      </c>
      <c r="BJ277" s="22">
        <v>0.35899999999999999</v>
      </c>
      <c r="BK277" s="22">
        <v>0.48649999999999999</v>
      </c>
      <c r="BL277" s="22">
        <v>0.2457</v>
      </c>
      <c r="BM277" s="22">
        <v>2</v>
      </c>
      <c r="BN277" s="22">
        <v>2</v>
      </c>
      <c r="BO277" s="22">
        <v>1.98</v>
      </c>
      <c r="BP277" s="84">
        <v>29</v>
      </c>
    </row>
    <row r="278" spans="43:68">
      <c r="AQ278" s="83" t="s">
        <v>1756</v>
      </c>
      <c r="AR278" s="22">
        <v>4.9249999999999998</v>
      </c>
      <c r="AS278" s="22">
        <v>7.53</v>
      </c>
      <c r="AT278" s="22">
        <v>-2.605</v>
      </c>
      <c r="AU278" s="22">
        <v>7.3310000000000004</v>
      </c>
      <c r="AV278" s="22">
        <v>2</v>
      </c>
      <c r="AW278" s="22">
        <v>2</v>
      </c>
      <c r="AX278" s="22">
        <v>0.35539999999999999</v>
      </c>
      <c r="AY278" s="84">
        <v>29</v>
      </c>
      <c r="BH278" s="83" t="s">
        <v>2070</v>
      </c>
      <c r="BI278" s="22">
        <v>0.84550000000000003</v>
      </c>
      <c r="BJ278" s="22">
        <v>1.0369999999999999</v>
      </c>
      <c r="BK278" s="22">
        <v>-0.1915</v>
      </c>
      <c r="BL278" s="22">
        <v>0.2457</v>
      </c>
      <c r="BM278" s="22">
        <v>2</v>
      </c>
      <c r="BN278" s="22">
        <v>2</v>
      </c>
      <c r="BO278" s="22">
        <v>0.77949999999999997</v>
      </c>
      <c r="BP278" s="84">
        <v>29</v>
      </c>
    </row>
    <row r="279" spans="43:68">
      <c r="AQ279" s="83" t="s">
        <v>1757</v>
      </c>
      <c r="AR279" s="22">
        <v>4.9249999999999998</v>
      </c>
      <c r="AS279" s="22">
        <v>3.32</v>
      </c>
      <c r="AT279" s="22">
        <v>1.605</v>
      </c>
      <c r="AU279" s="22">
        <v>7.3310000000000004</v>
      </c>
      <c r="AV279" s="22">
        <v>2</v>
      </c>
      <c r="AW279" s="22">
        <v>2</v>
      </c>
      <c r="AX279" s="22">
        <v>0.21890000000000001</v>
      </c>
      <c r="AY279" s="84">
        <v>29</v>
      </c>
      <c r="BH279" s="83" t="s">
        <v>2071</v>
      </c>
      <c r="BI279" s="22">
        <v>0.84550000000000003</v>
      </c>
      <c r="BJ279" s="22">
        <v>3.8639999999999999</v>
      </c>
      <c r="BK279" s="22">
        <v>-3.0190000000000001</v>
      </c>
      <c r="BL279" s="22">
        <v>0.2457</v>
      </c>
      <c r="BM279" s="22">
        <v>2</v>
      </c>
      <c r="BN279" s="22">
        <v>2</v>
      </c>
      <c r="BO279" s="22">
        <v>12.29</v>
      </c>
      <c r="BP279" s="84">
        <v>29</v>
      </c>
    </row>
    <row r="280" spans="43:68">
      <c r="AQ280" s="83" t="s">
        <v>1758</v>
      </c>
      <c r="AR280" s="22">
        <v>4.9249999999999998</v>
      </c>
      <c r="AS280" s="22">
        <v>4.9649999999999999</v>
      </c>
      <c r="AT280" s="22">
        <v>-0.04</v>
      </c>
      <c r="AU280" s="22">
        <v>7.3310000000000004</v>
      </c>
      <c r="AV280" s="22">
        <v>2</v>
      </c>
      <c r="AW280" s="22">
        <v>2</v>
      </c>
      <c r="AX280" s="22">
        <v>5.457E-3</v>
      </c>
      <c r="AY280" s="84">
        <v>29</v>
      </c>
      <c r="BH280" s="83" t="s">
        <v>2072</v>
      </c>
      <c r="BI280" s="22">
        <v>0.84550000000000003</v>
      </c>
      <c r="BJ280" s="22">
        <v>0.99399999999999999</v>
      </c>
      <c r="BK280" s="22">
        <v>-0.14849999999999999</v>
      </c>
      <c r="BL280" s="22">
        <v>0.2457</v>
      </c>
      <c r="BM280" s="22">
        <v>2</v>
      </c>
      <c r="BN280" s="22">
        <v>2</v>
      </c>
      <c r="BO280" s="22">
        <v>0.60440000000000005</v>
      </c>
      <c r="BP280" s="84">
        <v>29</v>
      </c>
    </row>
    <row r="281" spans="43:68">
      <c r="AQ281" s="83" t="s">
        <v>1759</v>
      </c>
      <c r="AR281" s="22">
        <v>1.4550000000000001</v>
      </c>
      <c r="AS281" s="22">
        <v>4.9649999999999999</v>
      </c>
      <c r="AT281" s="22">
        <v>-3.51</v>
      </c>
      <c r="AU281" s="22">
        <v>7.3310000000000004</v>
      </c>
      <c r="AV281" s="22">
        <v>2</v>
      </c>
      <c r="AW281" s="22">
        <v>2</v>
      </c>
      <c r="AX281" s="22">
        <v>0.4788</v>
      </c>
      <c r="AY281" s="84">
        <v>29</v>
      </c>
      <c r="BH281" s="83" t="s">
        <v>2073</v>
      </c>
      <c r="BI281" s="22">
        <v>1.4970000000000001</v>
      </c>
      <c r="BJ281" s="22">
        <v>0.47599999999999998</v>
      </c>
      <c r="BK281" s="22">
        <v>1.0209999999999999</v>
      </c>
      <c r="BL281" s="22">
        <v>0.2457</v>
      </c>
      <c r="BM281" s="22">
        <v>2</v>
      </c>
      <c r="BN281" s="22">
        <v>2</v>
      </c>
      <c r="BO281" s="22">
        <v>4.1539999999999999</v>
      </c>
      <c r="BP281" s="84">
        <v>29</v>
      </c>
    </row>
    <row r="282" spans="43:68">
      <c r="AQ282" s="83" t="s">
        <v>1760</v>
      </c>
      <c r="AR282" s="22">
        <v>1.4550000000000001</v>
      </c>
      <c r="AS282" s="22">
        <v>14.78</v>
      </c>
      <c r="AT282" s="22">
        <v>-13.32</v>
      </c>
      <c r="AU282" s="22">
        <v>7.3310000000000004</v>
      </c>
      <c r="AV282" s="22">
        <v>2</v>
      </c>
      <c r="AW282" s="22">
        <v>2</v>
      </c>
      <c r="AX282" s="22">
        <v>1.8169999999999999</v>
      </c>
      <c r="AY282" s="84">
        <v>29</v>
      </c>
      <c r="BH282" s="83" t="s">
        <v>2074</v>
      </c>
      <c r="BI282" s="22">
        <v>1.4970000000000001</v>
      </c>
      <c r="BJ282" s="22">
        <v>2.1240000000000001</v>
      </c>
      <c r="BK282" s="22">
        <v>-0.627</v>
      </c>
      <c r="BL282" s="22">
        <v>0.2457</v>
      </c>
      <c r="BM282" s="22">
        <v>2</v>
      </c>
      <c r="BN282" s="22">
        <v>2</v>
      </c>
      <c r="BO282" s="22">
        <v>2.552</v>
      </c>
      <c r="BP282" s="84">
        <v>29</v>
      </c>
    </row>
    <row r="283" spans="43:68">
      <c r="AQ283" s="83" t="s">
        <v>1761</v>
      </c>
      <c r="AR283" s="22">
        <v>1.4550000000000001</v>
      </c>
      <c r="AS283" s="22">
        <v>11.32</v>
      </c>
      <c r="AT283" s="22">
        <v>-9.86</v>
      </c>
      <c r="AU283" s="22">
        <v>7.3310000000000004</v>
      </c>
      <c r="AV283" s="22">
        <v>2</v>
      </c>
      <c r="AW283" s="22">
        <v>2</v>
      </c>
      <c r="AX283" s="22">
        <v>1.345</v>
      </c>
      <c r="AY283" s="84">
        <v>29</v>
      </c>
      <c r="BH283" s="83" t="s">
        <v>2075</v>
      </c>
      <c r="BI283" s="22">
        <v>1.4970000000000001</v>
      </c>
      <c r="BJ283" s="22">
        <v>1.2010000000000001</v>
      </c>
      <c r="BK283" s="22">
        <v>0.29549999999999998</v>
      </c>
      <c r="BL283" s="22">
        <v>0.2457</v>
      </c>
      <c r="BM283" s="22">
        <v>2</v>
      </c>
      <c r="BN283" s="22">
        <v>2</v>
      </c>
      <c r="BO283" s="22">
        <v>1.2030000000000001</v>
      </c>
      <c r="BP283" s="84">
        <v>29</v>
      </c>
    </row>
    <row r="284" spans="43:68">
      <c r="AQ284" s="83" t="s">
        <v>1762</v>
      </c>
      <c r="AR284" s="22">
        <v>1.4550000000000001</v>
      </c>
      <c r="AS284" s="22">
        <v>16.93</v>
      </c>
      <c r="AT284" s="22">
        <v>-15.48</v>
      </c>
      <c r="AU284" s="22">
        <v>7.3310000000000004</v>
      </c>
      <c r="AV284" s="22">
        <v>2</v>
      </c>
      <c r="AW284" s="22">
        <v>2</v>
      </c>
      <c r="AX284" s="22">
        <v>2.1110000000000002</v>
      </c>
      <c r="AY284" s="84">
        <v>29</v>
      </c>
      <c r="BH284" s="83" t="s">
        <v>2076</v>
      </c>
      <c r="BI284" s="22">
        <v>1.4970000000000001</v>
      </c>
      <c r="BJ284" s="22">
        <v>0.11550000000000001</v>
      </c>
      <c r="BK284" s="22">
        <v>1.381</v>
      </c>
      <c r="BL284" s="22">
        <v>0.2457</v>
      </c>
      <c r="BM284" s="22">
        <v>2</v>
      </c>
      <c r="BN284" s="22">
        <v>2</v>
      </c>
      <c r="BO284" s="22">
        <v>5.6210000000000004</v>
      </c>
      <c r="BP284" s="84">
        <v>29</v>
      </c>
    </row>
    <row r="285" spans="43:68">
      <c r="AQ285" s="83" t="s">
        <v>1763</v>
      </c>
      <c r="AR285" s="22">
        <v>1.4550000000000001</v>
      </c>
      <c r="AS285" s="22">
        <v>4.2649999999999997</v>
      </c>
      <c r="AT285" s="22">
        <v>-2.81</v>
      </c>
      <c r="AU285" s="22">
        <v>7.3310000000000004</v>
      </c>
      <c r="AV285" s="22">
        <v>2</v>
      </c>
      <c r="AW285" s="22">
        <v>2</v>
      </c>
      <c r="AX285" s="22">
        <v>0.38329999999999997</v>
      </c>
      <c r="AY285" s="84">
        <v>29</v>
      </c>
      <c r="BH285" s="83" t="s">
        <v>2077</v>
      </c>
      <c r="BI285" s="22">
        <v>1.4970000000000001</v>
      </c>
      <c r="BJ285" s="22">
        <v>1.6E-2</v>
      </c>
      <c r="BK285" s="22">
        <v>1.4810000000000001</v>
      </c>
      <c r="BL285" s="22">
        <v>0.2457</v>
      </c>
      <c r="BM285" s="22">
        <v>2</v>
      </c>
      <c r="BN285" s="22">
        <v>2</v>
      </c>
      <c r="BO285" s="22">
        <v>6.0259999999999998</v>
      </c>
      <c r="BP285" s="84">
        <v>29</v>
      </c>
    </row>
    <row r="286" spans="43:68">
      <c r="AQ286" s="83" t="s">
        <v>1764</v>
      </c>
      <c r="AR286" s="22">
        <v>1.4550000000000001</v>
      </c>
      <c r="AS286" s="22">
        <v>7.01</v>
      </c>
      <c r="AT286" s="22">
        <v>-5.5549999999999997</v>
      </c>
      <c r="AU286" s="22">
        <v>7.3310000000000004</v>
      </c>
      <c r="AV286" s="22">
        <v>2</v>
      </c>
      <c r="AW286" s="22">
        <v>2</v>
      </c>
      <c r="AX286" s="22">
        <v>0.75780000000000003</v>
      </c>
      <c r="AY286" s="84">
        <v>29</v>
      </c>
      <c r="BH286" s="83" t="s">
        <v>2078</v>
      </c>
      <c r="BI286" s="22">
        <v>1.4970000000000001</v>
      </c>
      <c r="BJ286" s="22">
        <v>0.79749999999999999</v>
      </c>
      <c r="BK286" s="22">
        <v>0.69899999999999995</v>
      </c>
      <c r="BL286" s="22">
        <v>0.2457</v>
      </c>
      <c r="BM286" s="22">
        <v>2</v>
      </c>
      <c r="BN286" s="22">
        <v>2</v>
      </c>
      <c r="BO286" s="22">
        <v>2.8450000000000002</v>
      </c>
      <c r="BP286" s="84">
        <v>29</v>
      </c>
    </row>
    <row r="287" spans="43:68">
      <c r="AQ287" s="83" t="s">
        <v>1765</v>
      </c>
      <c r="AR287" s="22">
        <v>1.4550000000000001</v>
      </c>
      <c r="AS287" s="22">
        <v>4.9649999999999999</v>
      </c>
      <c r="AT287" s="22">
        <v>-3.51</v>
      </c>
      <c r="AU287" s="22">
        <v>7.3310000000000004</v>
      </c>
      <c r="AV287" s="22">
        <v>2</v>
      </c>
      <c r="AW287" s="22">
        <v>2</v>
      </c>
      <c r="AX287" s="22">
        <v>0.4788</v>
      </c>
      <c r="AY287" s="84">
        <v>29</v>
      </c>
      <c r="BH287" s="83" t="s">
        <v>2079</v>
      </c>
      <c r="BI287" s="22">
        <v>1.4970000000000001</v>
      </c>
      <c r="BJ287" s="22">
        <v>0.1275</v>
      </c>
      <c r="BK287" s="22">
        <v>1.369</v>
      </c>
      <c r="BL287" s="22">
        <v>0.2457</v>
      </c>
      <c r="BM287" s="22">
        <v>2</v>
      </c>
      <c r="BN287" s="22">
        <v>2</v>
      </c>
      <c r="BO287" s="22">
        <v>5.5720000000000001</v>
      </c>
      <c r="BP287" s="84">
        <v>29</v>
      </c>
    </row>
    <row r="288" spans="43:68">
      <c r="AQ288" s="83" t="s">
        <v>1766</v>
      </c>
      <c r="AR288" s="22">
        <v>1.4550000000000001</v>
      </c>
      <c r="AS288" s="22">
        <v>19.489999999999998</v>
      </c>
      <c r="AT288" s="22">
        <v>-18.04</v>
      </c>
      <c r="AU288" s="22">
        <v>7.3310000000000004</v>
      </c>
      <c r="AV288" s="22">
        <v>2</v>
      </c>
      <c r="AW288" s="22">
        <v>2</v>
      </c>
      <c r="AX288" s="22">
        <v>2.46</v>
      </c>
      <c r="AY288" s="84">
        <v>29</v>
      </c>
      <c r="BH288" s="83" t="s">
        <v>2080</v>
      </c>
      <c r="BI288" s="22">
        <v>1.4970000000000001</v>
      </c>
      <c r="BJ288" s="22">
        <v>1.569</v>
      </c>
      <c r="BK288" s="22">
        <v>-7.2499999999999995E-2</v>
      </c>
      <c r="BL288" s="22">
        <v>0.2457</v>
      </c>
      <c r="BM288" s="22">
        <v>2</v>
      </c>
      <c r="BN288" s="22">
        <v>2</v>
      </c>
      <c r="BO288" s="22">
        <v>0.29509999999999997</v>
      </c>
      <c r="BP288" s="84">
        <v>29</v>
      </c>
    </row>
    <row r="289" spans="43:68">
      <c r="AQ289" s="83" t="s">
        <v>1767</v>
      </c>
      <c r="AR289" s="22">
        <v>1.4550000000000001</v>
      </c>
      <c r="AS289" s="22">
        <v>5.89</v>
      </c>
      <c r="AT289" s="22">
        <v>-4.4349999999999996</v>
      </c>
      <c r="AU289" s="22">
        <v>7.3310000000000004</v>
      </c>
      <c r="AV289" s="22">
        <v>2</v>
      </c>
      <c r="AW289" s="22">
        <v>2</v>
      </c>
      <c r="AX289" s="22">
        <v>0.60499999999999998</v>
      </c>
      <c r="AY289" s="84">
        <v>29</v>
      </c>
      <c r="BH289" s="83" t="s">
        <v>2081</v>
      </c>
      <c r="BI289" s="22">
        <v>1.4970000000000001</v>
      </c>
      <c r="BJ289" s="22">
        <v>-5.8999999999999997E-2</v>
      </c>
      <c r="BK289" s="22">
        <v>1.556</v>
      </c>
      <c r="BL289" s="22">
        <v>0.2457</v>
      </c>
      <c r="BM289" s="22">
        <v>2</v>
      </c>
      <c r="BN289" s="22">
        <v>2</v>
      </c>
      <c r="BO289" s="22">
        <v>6.3310000000000004</v>
      </c>
      <c r="BP289" s="84">
        <v>29</v>
      </c>
    </row>
    <row r="290" spans="43:68">
      <c r="AQ290" s="83" t="s">
        <v>1768</v>
      </c>
      <c r="AR290" s="22">
        <v>1.4550000000000001</v>
      </c>
      <c r="AS290" s="22">
        <v>11.53</v>
      </c>
      <c r="AT290" s="22">
        <v>-10.08</v>
      </c>
      <c r="AU290" s="22">
        <v>7.3310000000000004</v>
      </c>
      <c r="AV290" s="22">
        <v>2</v>
      </c>
      <c r="AW290" s="22">
        <v>2</v>
      </c>
      <c r="AX290" s="22">
        <v>1.3740000000000001</v>
      </c>
      <c r="AY290" s="84">
        <v>29</v>
      </c>
      <c r="BH290" s="83" t="s">
        <v>2082</v>
      </c>
      <c r="BI290" s="22">
        <v>1.4970000000000001</v>
      </c>
      <c r="BJ290" s="22">
        <v>7.3999999999999996E-2</v>
      </c>
      <c r="BK290" s="22">
        <v>1.423</v>
      </c>
      <c r="BL290" s="22">
        <v>0.2457</v>
      </c>
      <c r="BM290" s="22">
        <v>2</v>
      </c>
      <c r="BN290" s="22">
        <v>2</v>
      </c>
      <c r="BO290" s="22">
        <v>5.79</v>
      </c>
      <c r="BP290" s="84">
        <v>29</v>
      </c>
    </row>
    <row r="291" spans="43:68">
      <c r="AQ291" s="83" t="s">
        <v>1769</v>
      </c>
      <c r="AR291" s="22">
        <v>1.4550000000000001</v>
      </c>
      <c r="AS291" s="22">
        <v>9.4450000000000003</v>
      </c>
      <c r="AT291" s="22">
        <v>-7.99</v>
      </c>
      <c r="AU291" s="22">
        <v>7.3310000000000004</v>
      </c>
      <c r="AV291" s="22">
        <v>2</v>
      </c>
      <c r="AW291" s="22">
        <v>2</v>
      </c>
      <c r="AX291" s="22">
        <v>1.0900000000000001</v>
      </c>
      <c r="AY291" s="84">
        <v>29</v>
      </c>
      <c r="BH291" s="83" t="s">
        <v>2083</v>
      </c>
      <c r="BI291" s="22">
        <v>1.4970000000000001</v>
      </c>
      <c r="BJ291" s="22">
        <v>7.6499999999999999E-2</v>
      </c>
      <c r="BK291" s="22">
        <v>1.42</v>
      </c>
      <c r="BL291" s="22">
        <v>0.2457</v>
      </c>
      <c r="BM291" s="22">
        <v>2</v>
      </c>
      <c r="BN291" s="22">
        <v>2</v>
      </c>
      <c r="BO291" s="22">
        <v>5.78</v>
      </c>
      <c r="BP291" s="84">
        <v>29</v>
      </c>
    </row>
    <row r="292" spans="43:68">
      <c r="AQ292" s="83" t="s">
        <v>1770</v>
      </c>
      <c r="AR292" s="22">
        <v>1.4550000000000001</v>
      </c>
      <c r="AS292" s="22">
        <v>31.09</v>
      </c>
      <c r="AT292" s="22">
        <v>-29.63</v>
      </c>
      <c r="AU292" s="22">
        <v>7.3310000000000004</v>
      </c>
      <c r="AV292" s="22">
        <v>2</v>
      </c>
      <c r="AW292" s="22">
        <v>2</v>
      </c>
      <c r="AX292" s="22">
        <v>4.0419999999999998</v>
      </c>
      <c r="AY292" s="84">
        <v>29</v>
      </c>
      <c r="BH292" s="83" t="s">
        <v>2084</v>
      </c>
      <c r="BI292" s="22">
        <v>1.4970000000000001</v>
      </c>
      <c r="BJ292" s="22">
        <v>0.63949999999999996</v>
      </c>
      <c r="BK292" s="22">
        <v>0.85699999999999998</v>
      </c>
      <c r="BL292" s="22">
        <v>0.2457</v>
      </c>
      <c r="BM292" s="22">
        <v>2</v>
      </c>
      <c r="BN292" s="22">
        <v>2</v>
      </c>
      <c r="BO292" s="22">
        <v>3.488</v>
      </c>
      <c r="BP292" s="84">
        <v>29</v>
      </c>
    </row>
    <row r="293" spans="43:68">
      <c r="AQ293" s="83" t="s">
        <v>1771</v>
      </c>
      <c r="AR293" s="22">
        <v>1.4550000000000001</v>
      </c>
      <c r="AS293" s="22">
        <v>36.32</v>
      </c>
      <c r="AT293" s="22">
        <v>-34.86</v>
      </c>
      <c r="AU293" s="22">
        <v>7.3310000000000004</v>
      </c>
      <c r="AV293" s="22">
        <v>2</v>
      </c>
      <c r="AW293" s="22">
        <v>2</v>
      </c>
      <c r="AX293" s="22">
        <v>4.7549999999999999</v>
      </c>
      <c r="AY293" s="84">
        <v>29</v>
      </c>
      <c r="BH293" s="83" t="s">
        <v>2085</v>
      </c>
      <c r="BI293" s="22">
        <v>1.4970000000000001</v>
      </c>
      <c r="BJ293" s="22">
        <v>-4.4999999999999998E-2</v>
      </c>
      <c r="BK293" s="22">
        <v>1.542</v>
      </c>
      <c r="BL293" s="22">
        <v>0.2457</v>
      </c>
      <c r="BM293" s="22">
        <v>2</v>
      </c>
      <c r="BN293" s="22">
        <v>2</v>
      </c>
      <c r="BO293" s="22">
        <v>6.274</v>
      </c>
      <c r="BP293" s="84">
        <v>29</v>
      </c>
    </row>
    <row r="294" spans="43:68">
      <c r="AQ294" s="83" t="s">
        <v>1772</v>
      </c>
      <c r="AR294" s="22">
        <v>1.4550000000000001</v>
      </c>
      <c r="AS294" s="22">
        <v>9.4749999999999996</v>
      </c>
      <c r="AT294" s="22">
        <v>-8.02</v>
      </c>
      <c r="AU294" s="22">
        <v>7.3310000000000004</v>
      </c>
      <c r="AV294" s="22">
        <v>2</v>
      </c>
      <c r="AW294" s="22">
        <v>2</v>
      </c>
      <c r="AX294" s="22">
        <v>1.0940000000000001</v>
      </c>
      <c r="AY294" s="84">
        <v>29</v>
      </c>
      <c r="BH294" s="83" t="s">
        <v>2086</v>
      </c>
      <c r="BI294" s="22">
        <v>1.4970000000000001</v>
      </c>
      <c r="BJ294" s="22">
        <v>0.24149999999999999</v>
      </c>
      <c r="BK294" s="22">
        <v>1.2549999999999999</v>
      </c>
      <c r="BL294" s="22">
        <v>0.2457</v>
      </c>
      <c r="BM294" s="22">
        <v>2</v>
      </c>
      <c r="BN294" s="22">
        <v>2</v>
      </c>
      <c r="BO294" s="22">
        <v>5.1079999999999997</v>
      </c>
      <c r="BP294" s="84">
        <v>29</v>
      </c>
    </row>
    <row r="295" spans="43:68">
      <c r="AQ295" s="83" t="s">
        <v>1773</v>
      </c>
      <c r="AR295" s="22">
        <v>1.4550000000000001</v>
      </c>
      <c r="AS295" s="22">
        <v>4.9649999999999999</v>
      </c>
      <c r="AT295" s="22">
        <v>-3.51</v>
      </c>
      <c r="AU295" s="22">
        <v>7.3310000000000004</v>
      </c>
      <c r="AV295" s="22">
        <v>2</v>
      </c>
      <c r="AW295" s="22">
        <v>2</v>
      </c>
      <c r="AX295" s="22">
        <v>0.4788</v>
      </c>
      <c r="AY295" s="84">
        <v>29</v>
      </c>
      <c r="BH295" s="83" t="s">
        <v>2087</v>
      </c>
      <c r="BI295" s="22">
        <v>1.4970000000000001</v>
      </c>
      <c r="BJ295" s="22">
        <v>0.26650000000000001</v>
      </c>
      <c r="BK295" s="22">
        <v>1.23</v>
      </c>
      <c r="BL295" s="22">
        <v>0.2457</v>
      </c>
      <c r="BM295" s="22">
        <v>2</v>
      </c>
      <c r="BN295" s="22">
        <v>2</v>
      </c>
      <c r="BO295" s="22">
        <v>5.0060000000000002</v>
      </c>
      <c r="BP295" s="84">
        <v>29</v>
      </c>
    </row>
    <row r="296" spans="43:68">
      <c r="AQ296" s="83" t="s">
        <v>1774</v>
      </c>
      <c r="AR296" s="22">
        <v>1.4550000000000001</v>
      </c>
      <c r="AS296" s="22">
        <v>1.9450000000000001</v>
      </c>
      <c r="AT296" s="22">
        <v>-0.49</v>
      </c>
      <c r="AU296" s="22">
        <v>7.3310000000000004</v>
      </c>
      <c r="AV296" s="22">
        <v>2</v>
      </c>
      <c r="AW296" s="22">
        <v>2</v>
      </c>
      <c r="AX296" s="22">
        <v>6.6839999999999997E-2</v>
      </c>
      <c r="AY296" s="84">
        <v>29</v>
      </c>
      <c r="BH296" s="83" t="s">
        <v>2088</v>
      </c>
      <c r="BI296" s="22">
        <v>1.4970000000000001</v>
      </c>
      <c r="BJ296" s="22">
        <v>0.35899999999999999</v>
      </c>
      <c r="BK296" s="22">
        <v>1.1379999999999999</v>
      </c>
      <c r="BL296" s="22">
        <v>0.2457</v>
      </c>
      <c r="BM296" s="22">
        <v>2</v>
      </c>
      <c r="BN296" s="22">
        <v>2</v>
      </c>
      <c r="BO296" s="22">
        <v>4.63</v>
      </c>
      <c r="BP296" s="84">
        <v>29</v>
      </c>
    </row>
    <row r="297" spans="43:68">
      <c r="AQ297" s="83" t="s">
        <v>1775</v>
      </c>
      <c r="AR297" s="22">
        <v>1.4550000000000001</v>
      </c>
      <c r="AS297" s="22">
        <v>7.53</v>
      </c>
      <c r="AT297" s="22">
        <v>-6.0750000000000002</v>
      </c>
      <c r="AU297" s="22">
        <v>7.3310000000000004</v>
      </c>
      <c r="AV297" s="22">
        <v>2</v>
      </c>
      <c r="AW297" s="22">
        <v>2</v>
      </c>
      <c r="AX297" s="22">
        <v>0.82869999999999999</v>
      </c>
      <c r="AY297" s="84">
        <v>29</v>
      </c>
      <c r="BH297" s="83" t="s">
        <v>2089</v>
      </c>
      <c r="BI297" s="22">
        <v>1.4970000000000001</v>
      </c>
      <c r="BJ297" s="22">
        <v>1.0369999999999999</v>
      </c>
      <c r="BK297" s="22">
        <v>0.45950000000000002</v>
      </c>
      <c r="BL297" s="22">
        <v>0.2457</v>
      </c>
      <c r="BM297" s="22">
        <v>2</v>
      </c>
      <c r="BN297" s="22">
        <v>2</v>
      </c>
      <c r="BO297" s="22">
        <v>1.87</v>
      </c>
      <c r="BP297" s="84">
        <v>29</v>
      </c>
    </row>
    <row r="298" spans="43:68">
      <c r="AQ298" s="83" t="s">
        <v>1776</v>
      </c>
      <c r="AR298" s="22">
        <v>1.4550000000000001</v>
      </c>
      <c r="AS298" s="22">
        <v>3.32</v>
      </c>
      <c r="AT298" s="22">
        <v>-1.865</v>
      </c>
      <c r="AU298" s="22">
        <v>7.3310000000000004</v>
      </c>
      <c r="AV298" s="22">
        <v>2</v>
      </c>
      <c r="AW298" s="22">
        <v>2</v>
      </c>
      <c r="AX298" s="22">
        <v>0.25440000000000002</v>
      </c>
      <c r="AY298" s="84">
        <v>29</v>
      </c>
      <c r="BH298" s="83" t="s">
        <v>2090</v>
      </c>
      <c r="BI298" s="22">
        <v>1.4970000000000001</v>
      </c>
      <c r="BJ298" s="22">
        <v>3.8639999999999999</v>
      </c>
      <c r="BK298" s="22">
        <v>-2.3679999999999999</v>
      </c>
      <c r="BL298" s="22">
        <v>0.2457</v>
      </c>
      <c r="BM298" s="22">
        <v>2</v>
      </c>
      <c r="BN298" s="22">
        <v>2</v>
      </c>
      <c r="BO298" s="22">
        <v>9.6359999999999992</v>
      </c>
      <c r="BP298" s="84">
        <v>29</v>
      </c>
    </row>
    <row r="299" spans="43:68">
      <c r="AQ299" s="83" t="s">
        <v>1777</v>
      </c>
      <c r="AR299" s="22">
        <v>1.4550000000000001</v>
      </c>
      <c r="AS299" s="22">
        <v>4.9649999999999999</v>
      </c>
      <c r="AT299" s="22">
        <v>-3.51</v>
      </c>
      <c r="AU299" s="22">
        <v>7.3310000000000004</v>
      </c>
      <c r="AV299" s="22">
        <v>2</v>
      </c>
      <c r="AW299" s="22">
        <v>2</v>
      </c>
      <c r="AX299" s="22">
        <v>0.4788</v>
      </c>
      <c r="AY299" s="84">
        <v>29</v>
      </c>
      <c r="BH299" s="83" t="s">
        <v>2091</v>
      </c>
      <c r="BI299" s="22">
        <v>1.4970000000000001</v>
      </c>
      <c r="BJ299" s="22">
        <v>0.99399999999999999</v>
      </c>
      <c r="BK299" s="22">
        <v>0.50249999999999995</v>
      </c>
      <c r="BL299" s="22">
        <v>0.2457</v>
      </c>
      <c r="BM299" s="22">
        <v>2</v>
      </c>
      <c r="BN299" s="22">
        <v>2</v>
      </c>
      <c r="BO299" s="22">
        <v>2.0449999999999999</v>
      </c>
      <c r="BP299" s="84">
        <v>29</v>
      </c>
    </row>
    <row r="300" spans="43:68">
      <c r="AQ300" s="83" t="s">
        <v>1778</v>
      </c>
      <c r="AR300" s="22">
        <v>4.9649999999999999</v>
      </c>
      <c r="AS300" s="22">
        <v>14.78</v>
      </c>
      <c r="AT300" s="22">
        <v>-9.81</v>
      </c>
      <c r="AU300" s="22">
        <v>7.3310000000000004</v>
      </c>
      <c r="AV300" s="22">
        <v>2</v>
      </c>
      <c r="AW300" s="22">
        <v>2</v>
      </c>
      <c r="AX300" s="22">
        <v>1.3380000000000001</v>
      </c>
      <c r="AY300" s="84">
        <v>29</v>
      </c>
      <c r="BH300" s="83" t="s">
        <v>2092</v>
      </c>
      <c r="BI300" s="22">
        <v>0.47599999999999998</v>
      </c>
      <c r="BJ300" s="22">
        <v>2.1240000000000001</v>
      </c>
      <c r="BK300" s="22">
        <v>-1.6479999999999999</v>
      </c>
      <c r="BL300" s="22">
        <v>0.2457</v>
      </c>
      <c r="BM300" s="22">
        <v>2</v>
      </c>
      <c r="BN300" s="22">
        <v>2</v>
      </c>
      <c r="BO300" s="22">
        <v>6.7060000000000004</v>
      </c>
      <c r="BP300" s="84">
        <v>29</v>
      </c>
    </row>
    <row r="301" spans="43:68">
      <c r="AQ301" s="83" t="s">
        <v>1779</v>
      </c>
      <c r="AR301" s="22">
        <v>4.9649999999999999</v>
      </c>
      <c r="AS301" s="22">
        <v>11.32</v>
      </c>
      <c r="AT301" s="22">
        <v>-6.35</v>
      </c>
      <c r="AU301" s="22">
        <v>7.3310000000000004</v>
      </c>
      <c r="AV301" s="22">
        <v>2</v>
      </c>
      <c r="AW301" s="22">
        <v>2</v>
      </c>
      <c r="AX301" s="22">
        <v>0.86619999999999997</v>
      </c>
      <c r="AY301" s="84">
        <v>29</v>
      </c>
      <c r="BH301" s="83" t="s">
        <v>2093</v>
      </c>
      <c r="BI301" s="22">
        <v>0.47599999999999998</v>
      </c>
      <c r="BJ301" s="22">
        <v>1.2010000000000001</v>
      </c>
      <c r="BK301" s="22">
        <v>-0.72499999999999998</v>
      </c>
      <c r="BL301" s="22">
        <v>0.2457</v>
      </c>
      <c r="BM301" s="22">
        <v>2</v>
      </c>
      <c r="BN301" s="22">
        <v>2</v>
      </c>
      <c r="BO301" s="22">
        <v>2.9510000000000001</v>
      </c>
      <c r="BP301" s="84">
        <v>29</v>
      </c>
    </row>
    <row r="302" spans="43:68">
      <c r="AQ302" s="83" t="s">
        <v>1780</v>
      </c>
      <c r="AR302" s="22">
        <v>4.9649999999999999</v>
      </c>
      <c r="AS302" s="22">
        <v>16.93</v>
      </c>
      <c r="AT302" s="22">
        <v>-11.97</v>
      </c>
      <c r="AU302" s="22">
        <v>7.3310000000000004</v>
      </c>
      <c r="AV302" s="22">
        <v>2</v>
      </c>
      <c r="AW302" s="22">
        <v>2</v>
      </c>
      <c r="AX302" s="22">
        <v>1.6319999999999999</v>
      </c>
      <c r="AY302" s="84">
        <v>29</v>
      </c>
      <c r="BH302" s="83" t="s">
        <v>2094</v>
      </c>
      <c r="BI302" s="22">
        <v>0.47599999999999998</v>
      </c>
      <c r="BJ302" s="22">
        <v>0.11550000000000001</v>
      </c>
      <c r="BK302" s="22">
        <v>0.36049999999999999</v>
      </c>
      <c r="BL302" s="22">
        <v>0.2457</v>
      </c>
      <c r="BM302" s="22">
        <v>2</v>
      </c>
      <c r="BN302" s="22">
        <v>2</v>
      </c>
      <c r="BO302" s="22">
        <v>1.4670000000000001</v>
      </c>
      <c r="BP302" s="84">
        <v>29</v>
      </c>
    </row>
    <row r="303" spans="43:68">
      <c r="AQ303" s="83" t="s">
        <v>1781</v>
      </c>
      <c r="AR303" s="22">
        <v>4.9649999999999999</v>
      </c>
      <c r="AS303" s="22">
        <v>4.2649999999999997</v>
      </c>
      <c r="AT303" s="22">
        <v>0.7</v>
      </c>
      <c r="AU303" s="22">
        <v>7.3310000000000004</v>
      </c>
      <c r="AV303" s="22">
        <v>2</v>
      </c>
      <c r="AW303" s="22">
        <v>2</v>
      </c>
      <c r="AX303" s="22">
        <v>9.5490000000000005E-2</v>
      </c>
      <c r="AY303" s="84">
        <v>29</v>
      </c>
      <c r="BH303" s="83" t="s">
        <v>2095</v>
      </c>
      <c r="BI303" s="22">
        <v>0.47599999999999998</v>
      </c>
      <c r="BJ303" s="22">
        <v>1.6E-2</v>
      </c>
      <c r="BK303" s="22">
        <v>0.46</v>
      </c>
      <c r="BL303" s="22">
        <v>0.2457</v>
      </c>
      <c r="BM303" s="22">
        <v>2</v>
      </c>
      <c r="BN303" s="22">
        <v>2</v>
      </c>
      <c r="BO303" s="22">
        <v>1.8720000000000001</v>
      </c>
      <c r="BP303" s="84">
        <v>29</v>
      </c>
    </row>
    <row r="304" spans="43:68">
      <c r="AQ304" s="83" t="s">
        <v>1782</v>
      </c>
      <c r="AR304" s="22">
        <v>4.9649999999999999</v>
      </c>
      <c r="AS304" s="22">
        <v>7.01</v>
      </c>
      <c r="AT304" s="22">
        <v>-2.0449999999999999</v>
      </c>
      <c r="AU304" s="22">
        <v>7.3310000000000004</v>
      </c>
      <c r="AV304" s="22">
        <v>2</v>
      </c>
      <c r="AW304" s="22">
        <v>2</v>
      </c>
      <c r="AX304" s="22">
        <v>0.27900000000000003</v>
      </c>
      <c r="AY304" s="84">
        <v>29</v>
      </c>
      <c r="BH304" s="83" t="s">
        <v>2096</v>
      </c>
      <c r="BI304" s="22">
        <v>0.47599999999999998</v>
      </c>
      <c r="BJ304" s="22">
        <v>0.79749999999999999</v>
      </c>
      <c r="BK304" s="22">
        <v>-0.32150000000000001</v>
      </c>
      <c r="BL304" s="22">
        <v>0.2457</v>
      </c>
      <c r="BM304" s="22">
        <v>2</v>
      </c>
      <c r="BN304" s="22">
        <v>2</v>
      </c>
      <c r="BO304" s="22">
        <v>1.3089999999999999</v>
      </c>
      <c r="BP304" s="84">
        <v>29</v>
      </c>
    </row>
    <row r="305" spans="43:68">
      <c r="AQ305" s="83" t="s">
        <v>1783</v>
      </c>
      <c r="AR305" s="22">
        <v>4.9649999999999999</v>
      </c>
      <c r="AS305" s="22">
        <v>4.9649999999999999</v>
      </c>
      <c r="AT305" s="22">
        <v>0</v>
      </c>
      <c r="AU305" s="22">
        <v>7.3310000000000004</v>
      </c>
      <c r="AV305" s="22">
        <v>2</v>
      </c>
      <c r="AW305" s="22">
        <v>2</v>
      </c>
      <c r="AX305" s="22">
        <v>0</v>
      </c>
      <c r="AY305" s="84">
        <v>29</v>
      </c>
      <c r="BH305" s="83" t="s">
        <v>2097</v>
      </c>
      <c r="BI305" s="22">
        <v>0.47599999999999998</v>
      </c>
      <c r="BJ305" s="22">
        <v>0.1275</v>
      </c>
      <c r="BK305" s="22">
        <v>0.34849999999999998</v>
      </c>
      <c r="BL305" s="22">
        <v>0.2457</v>
      </c>
      <c r="BM305" s="22">
        <v>2</v>
      </c>
      <c r="BN305" s="22">
        <v>2</v>
      </c>
      <c r="BO305" s="22">
        <v>1.4179999999999999</v>
      </c>
      <c r="BP305" s="84">
        <v>29</v>
      </c>
    </row>
    <row r="306" spans="43:68">
      <c r="AQ306" s="83" t="s">
        <v>1784</v>
      </c>
      <c r="AR306" s="22">
        <v>4.9649999999999999</v>
      </c>
      <c r="AS306" s="22">
        <v>19.489999999999998</v>
      </c>
      <c r="AT306" s="22">
        <v>-14.53</v>
      </c>
      <c r="AU306" s="22">
        <v>7.3310000000000004</v>
      </c>
      <c r="AV306" s="22">
        <v>2</v>
      </c>
      <c r="AW306" s="22">
        <v>2</v>
      </c>
      <c r="AX306" s="22">
        <v>1.9810000000000001</v>
      </c>
      <c r="AY306" s="84">
        <v>29</v>
      </c>
      <c r="BH306" s="83" t="s">
        <v>2098</v>
      </c>
      <c r="BI306" s="22">
        <v>0.47599999999999998</v>
      </c>
      <c r="BJ306" s="22">
        <v>1.569</v>
      </c>
      <c r="BK306" s="22">
        <v>-1.093</v>
      </c>
      <c r="BL306" s="22">
        <v>0.2457</v>
      </c>
      <c r="BM306" s="22">
        <v>2</v>
      </c>
      <c r="BN306" s="22">
        <v>2</v>
      </c>
      <c r="BO306" s="22">
        <v>4.4489999999999998</v>
      </c>
      <c r="BP306" s="84">
        <v>29</v>
      </c>
    </row>
    <row r="307" spans="43:68">
      <c r="AQ307" s="83" t="s">
        <v>1785</v>
      </c>
      <c r="AR307" s="22">
        <v>4.9649999999999999</v>
      </c>
      <c r="AS307" s="22">
        <v>5.89</v>
      </c>
      <c r="AT307" s="22">
        <v>-0.92500000000000004</v>
      </c>
      <c r="AU307" s="22">
        <v>7.3310000000000004</v>
      </c>
      <c r="AV307" s="22">
        <v>2</v>
      </c>
      <c r="AW307" s="22">
        <v>2</v>
      </c>
      <c r="AX307" s="22">
        <v>0.12620000000000001</v>
      </c>
      <c r="AY307" s="84">
        <v>29</v>
      </c>
      <c r="BH307" s="83" t="s">
        <v>2099</v>
      </c>
      <c r="BI307" s="22">
        <v>0.47599999999999998</v>
      </c>
      <c r="BJ307" s="22">
        <v>-5.8999999999999997E-2</v>
      </c>
      <c r="BK307" s="22">
        <v>0.53500000000000003</v>
      </c>
      <c r="BL307" s="22">
        <v>0.2457</v>
      </c>
      <c r="BM307" s="22">
        <v>2</v>
      </c>
      <c r="BN307" s="22">
        <v>2</v>
      </c>
      <c r="BO307" s="22">
        <v>2.1779999999999999</v>
      </c>
      <c r="BP307" s="84">
        <v>29</v>
      </c>
    </row>
    <row r="308" spans="43:68">
      <c r="AQ308" s="83" t="s">
        <v>1786</v>
      </c>
      <c r="AR308" s="22">
        <v>4.9649999999999999</v>
      </c>
      <c r="AS308" s="22">
        <v>11.53</v>
      </c>
      <c r="AT308" s="22">
        <v>-6.5650000000000004</v>
      </c>
      <c r="AU308" s="22">
        <v>7.3310000000000004</v>
      </c>
      <c r="AV308" s="22">
        <v>2</v>
      </c>
      <c r="AW308" s="22">
        <v>2</v>
      </c>
      <c r="AX308" s="22">
        <v>0.89559999999999995</v>
      </c>
      <c r="AY308" s="84">
        <v>29</v>
      </c>
      <c r="BH308" s="83" t="s">
        <v>2100</v>
      </c>
      <c r="BI308" s="22">
        <v>0.47599999999999998</v>
      </c>
      <c r="BJ308" s="22">
        <v>7.3999999999999996E-2</v>
      </c>
      <c r="BK308" s="22">
        <v>0.40200000000000002</v>
      </c>
      <c r="BL308" s="22">
        <v>0.2457</v>
      </c>
      <c r="BM308" s="22">
        <v>2</v>
      </c>
      <c r="BN308" s="22">
        <v>2</v>
      </c>
      <c r="BO308" s="22">
        <v>1.6359999999999999</v>
      </c>
      <c r="BP308" s="84">
        <v>29</v>
      </c>
    </row>
    <row r="309" spans="43:68">
      <c r="AQ309" s="83" t="s">
        <v>1787</v>
      </c>
      <c r="AR309" s="22">
        <v>4.9649999999999999</v>
      </c>
      <c r="AS309" s="22">
        <v>9.4450000000000003</v>
      </c>
      <c r="AT309" s="22">
        <v>-4.4800000000000004</v>
      </c>
      <c r="AU309" s="22">
        <v>7.3310000000000004</v>
      </c>
      <c r="AV309" s="22">
        <v>2</v>
      </c>
      <c r="AW309" s="22">
        <v>2</v>
      </c>
      <c r="AX309" s="22">
        <v>0.61109999999999998</v>
      </c>
      <c r="AY309" s="84">
        <v>29</v>
      </c>
      <c r="BH309" s="83" t="s">
        <v>2101</v>
      </c>
      <c r="BI309" s="22">
        <v>0.47599999999999998</v>
      </c>
      <c r="BJ309" s="22">
        <v>7.6499999999999999E-2</v>
      </c>
      <c r="BK309" s="22">
        <v>0.39950000000000002</v>
      </c>
      <c r="BL309" s="22">
        <v>0.2457</v>
      </c>
      <c r="BM309" s="22">
        <v>2</v>
      </c>
      <c r="BN309" s="22">
        <v>2</v>
      </c>
      <c r="BO309" s="22">
        <v>1.6259999999999999</v>
      </c>
      <c r="BP309" s="84">
        <v>29</v>
      </c>
    </row>
    <row r="310" spans="43:68">
      <c r="AQ310" s="83" t="s">
        <v>1788</v>
      </c>
      <c r="AR310" s="22">
        <v>4.9649999999999999</v>
      </c>
      <c r="AS310" s="22">
        <v>31.09</v>
      </c>
      <c r="AT310" s="22">
        <v>-26.12</v>
      </c>
      <c r="AU310" s="22">
        <v>7.3310000000000004</v>
      </c>
      <c r="AV310" s="22">
        <v>2</v>
      </c>
      <c r="AW310" s="22">
        <v>2</v>
      </c>
      <c r="AX310" s="22">
        <v>3.5630000000000002</v>
      </c>
      <c r="AY310" s="84">
        <v>29</v>
      </c>
      <c r="BH310" s="83" t="s">
        <v>2102</v>
      </c>
      <c r="BI310" s="22">
        <v>0.47599999999999998</v>
      </c>
      <c r="BJ310" s="22">
        <v>0.63949999999999996</v>
      </c>
      <c r="BK310" s="22">
        <v>-0.16350000000000001</v>
      </c>
      <c r="BL310" s="22">
        <v>0.2457</v>
      </c>
      <c r="BM310" s="22">
        <v>2</v>
      </c>
      <c r="BN310" s="22">
        <v>2</v>
      </c>
      <c r="BO310" s="22">
        <v>0.66549999999999998</v>
      </c>
      <c r="BP310" s="84">
        <v>29</v>
      </c>
    </row>
    <row r="311" spans="43:68">
      <c r="AQ311" s="83" t="s">
        <v>1789</v>
      </c>
      <c r="AR311" s="22">
        <v>4.9649999999999999</v>
      </c>
      <c r="AS311" s="22">
        <v>36.32</v>
      </c>
      <c r="AT311" s="22">
        <v>-31.35</v>
      </c>
      <c r="AU311" s="22">
        <v>7.3310000000000004</v>
      </c>
      <c r="AV311" s="22">
        <v>2</v>
      </c>
      <c r="AW311" s="22">
        <v>2</v>
      </c>
      <c r="AX311" s="22">
        <v>4.2770000000000001</v>
      </c>
      <c r="AY311" s="84">
        <v>29</v>
      </c>
      <c r="BH311" s="83" t="s">
        <v>2103</v>
      </c>
      <c r="BI311" s="22">
        <v>0.47599999999999998</v>
      </c>
      <c r="BJ311" s="22">
        <v>-4.4999999999999998E-2</v>
      </c>
      <c r="BK311" s="22">
        <v>0.52100000000000002</v>
      </c>
      <c r="BL311" s="22">
        <v>0.2457</v>
      </c>
      <c r="BM311" s="22">
        <v>2</v>
      </c>
      <c r="BN311" s="22">
        <v>2</v>
      </c>
      <c r="BO311" s="22">
        <v>2.121</v>
      </c>
      <c r="BP311" s="84">
        <v>29</v>
      </c>
    </row>
    <row r="312" spans="43:68">
      <c r="AQ312" s="83" t="s">
        <v>1790</v>
      </c>
      <c r="AR312" s="22">
        <v>4.9649999999999999</v>
      </c>
      <c r="AS312" s="22">
        <v>9.4749999999999996</v>
      </c>
      <c r="AT312" s="22">
        <v>-4.51</v>
      </c>
      <c r="AU312" s="22">
        <v>7.3310000000000004</v>
      </c>
      <c r="AV312" s="22">
        <v>2</v>
      </c>
      <c r="AW312" s="22">
        <v>2</v>
      </c>
      <c r="AX312" s="22">
        <v>0.61519999999999997</v>
      </c>
      <c r="AY312" s="84">
        <v>29</v>
      </c>
      <c r="BH312" s="83" t="s">
        <v>2104</v>
      </c>
      <c r="BI312" s="22">
        <v>0.47599999999999998</v>
      </c>
      <c r="BJ312" s="22">
        <v>0.24149999999999999</v>
      </c>
      <c r="BK312" s="22">
        <v>0.23449999999999999</v>
      </c>
      <c r="BL312" s="22">
        <v>0.2457</v>
      </c>
      <c r="BM312" s="22">
        <v>2</v>
      </c>
      <c r="BN312" s="22">
        <v>2</v>
      </c>
      <c r="BO312" s="22">
        <v>0.95450000000000002</v>
      </c>
      <c r="BP312" s="84">
        <v>29</v>
      </c>
    </row>
    <row r="313" spans="43:68">
      <c r="AQ313" s="83" t="s">
        <v>1791</v>
      </c>
      <c r="AR313" s="22">
        <v>4.9649999999999999</v>
      </c>
      <c r="AS313" s="22">
        <v>4.9649999999999999</v>
      </c>
      <c r="AT313" s="22">
        <v>-2.6650000000000001E-15</v>
      </c>
      <c r="AU313" s="22">
        <v>7.3310000000000004</v>
      </c>
      <c r="AV313" s="22">
        <v>2</v>
      </c>
      <c r="AW313" s="22">
        <v>2</v>
      </c>
      <c r="AX313" s="22">
        <v>3.6349999999999999E-16</v>
      </c>
      <c r="AY313" s="84">
        <v>29</v>
      </c>
      <c r="BH313" s="83" t="s">
        <v>2105</v>
      </c>
      <c r="BI313" s="22">
        <v>0.47599999999999998</v>
      </c>
      <c r="BJ313" s="22">
        <v>0.26650000000000001</v>
      </c>
      <c r="BK313" s="22">
        <v>0.20949999999999999</v>
      </c>
      <c r="BL313" s="22">
        <v>0.2457</v>
      </c>
      <c r="BM313" s="22">
        <v>2</v>
      </c>
      <c r="BN313" s="22">
        <v>2</v>
      </c>
      <c r="BO313" s="22">
        <v>0.85270000000000001</v>
      </c>
      <c r="BP313" s="84">
        <v>29</v>
      </c>
    </row>
    <row r="314" spans="43:68">
      <c r="AQ314" s="83" t="s">
        <v>1792</v>
      </c>
      <c r="AR314" s="22">
        <v>4.9649999999999999</v>
      </c>
      <c r="AS314" s="22">
        <v>1.9450000000000001</v>
      </c>
      <c r="AT314" s="22">
        <v>3.02</v>
      </c>
      <c r="AU314" s="22">
        <v>7.3310000000000004</v>
      </c>
      <c r="AV314" s="22">
        <v>2</v>
      </c>
      <c r="AW314" s="22">
        <v>2</v>
      </c>
      <c r="AX314" s="22">
        <v>0.41199999999999998</v>
      </c>
      <c r="AY314" s="84">
        <v>29</v>
      </c>
      <c r="BH314" s="83" t="s">
        <v>2106</v>
      </c>
      <c r="BI314" s="22">
        <v>0.47599999999999998</v>
      </c>
      <c r="BJ314" s="22">
        <v>0.35899999999999999</v>
      </c>
      <c r="BK314" s="22">
        <v>0.11700000000000001</v>
      </c>
      <c r="BL314" s="22">
        <v>0.2457</v>
      </c>
      <c r="BM314" s="22">
        <v>2</v>
      </c>
      <c r="BN314" s="22">
        <v>2</v>
      </c>
      <c r="BO314" s="22">
        <v>0.47620000000000001</v>
      </c>
      <c r="BP314" s="84">
        <v>29</v>
      </c>
    </row>
    <row r="315" spans="43:68">
      <c r="AQ315" s="83" t="s">
        <v>1793</v>
      </c>
      <c r="AR315" s="22">
        <v>4.9649999999999999</v>
      </c>
      <c r="AS315" s="22">
        <v>7.53</v>
      </c>
      <c r="AT315" s="22">
        <v>-2.5649999999999999</v>
      </c>
      <c r="AU315" s="22">
        <v>7.3310000000000004</v>
      </c>
      <c r="AV315" s="22">
        <v>2</v>
      </c>
      <c r="AW315" s="22">
        <v>2</v>
      </c>
      <c r="AX315" s="22">
        <v>0.34989999999999999</v>
      </c>
      <c r="AY315" s="84">
        <v>29</v>
      </c>
      <c r="BH315" s="83" t="s">
        <v>2107</v>
      </c>
      <c r="BI315" s="22">
        <v>0.47599999999999998</v>
      </c>
      <c r="BJ315" s="22">
        <v>1.0369999999999999</v>
      </c>
      <c r="BK315" s="22">
        <v>-0.56100000000000005</v>
      </c>
      <c r="BL315" s="22">
        <v>0.2457</v>
      </c>
      <c r="BM315" s="22">
        <v>2</v>
      </c>
      <c r="BN315" s="22">
        <v>2</v>
      </c>
      <c r="BO315" s="22">
        <v>2.2829999999999999</v>
      </c>
      <c r="BP315" s="84">
        <v>29</v>
      </c>
    </row>
    <row r="316" spans="43:68">
      <c r="AQ316" s="83" t="s">
        <v>1794</v>
      </c>
      <c r="AR316" s="22">
        <v>4.9649999999999999</v>
      </c>
      <c r="AS316" s="22">
        <v>3.32</v>
      </c>
      <c r="AT316" s="22">
        <v>1.645</v>
      </c>
      <c r="AU316" s="22">
        <v>7.3310000000000004</v>
      </c>
      <c r="AV316" s="22">
        <v>2</v>
      </c>
      <c r="AW316" s="22">
        <v>2</v>
      </c>
      <c r="AX316" s="22">
        <v>0.22439999999999999</v>
      </c>
      <c r="AY316" s="84">
        <v>29</v>
      </c>
      <c r="BH316" s="83" t="s">
        <v>2108</v>
      </c>
      <c r="BI316" s="22">
        <v>0.47599999999999998</v>
      </c>
      <c r="BJ316" s="22">
        <v>3.8639999999999999</v>
      </c>
      <c r="BK316" s="22">
        <v>-3.3879999999999999</v>
      </c>
      <c r="BL316" s="22">
        <v>0.2457</v>
      </c>
      <c r="BM316" s="22">
        <v>2</v>
      </c>
      <c r="BN316" s="22">
        <v>2</v>
      </c>
      <c r="BO316" s="22">
        <v>13.79</v>
      </c>
      <c r="BP316" s="84">
        <v>29</v>
      </c>
    </row>
    <row r="317" spans="43:68">
      <c r="AQ317" s="83" t="s">
        <v>1795</v>
      </c>
      <c r="AR317" s="22">
        <v>4.9649999999999999</v>
      </c>
      <c r="AS317" s="22">
        <v>4.9649999999999999</v>
      </c>
      <c r="AT317" s="22">
        <v>-1.421E-14</v>
      </c>
      <c r="AU317" s="22">
        <v>7.3310000000000004</v>
      </c>
      <c r="AV317" s="22">
        <v>2</v>
      </c>
      <c r="AW317" s="22">
        <v>2</v>
      </c>
      <c r="AX317" s="22">
        <v>1.9390000000000002E-15</v>
      </c>
      <c r="AY317" s="84">
        <v>29</v>
      </c>
      <c r="BH317" s="83" t="s">
        <v>2109</v>
      </c>
      <c r="BI317" s="22">
        <v>0.47599999999999998</v>
      </c>
      <c r="BJ317" s="22">
        <v>0.99399999999999999</v>
      </c>
      <c r="BK317" s="22">
        <v>-0.51800000000000002</v>
      </c>
      <c r="BL317" s="22">
        <v>0.2457</v>
      </c>
      <c r="BM317" s="22">
        <v>2</v>
      </c>
      <c r="BN317" s="22">
        <v>2</v>
      </c>
      <c r="BO317" s="22">
        <v>2.1080000000000001</v>
      </c>
      <c r="BP317" s="84">
        <v>29</v>
      </c>
    </row>
    <row r="318" spans="43:68">
      <c r="AQ318" s="83" t="s">
        <v>1796</v>
      </c>
      <c r="AR318" s="22">
        <v>14.78</v>
      </c>
      <c r="AS318" s="22">
        <v>11.32</v>
      </c>
      <c r="AT318" s="22">
        <v>3.46</v>
      </c>
      <c r="AU318" s="22">
        <v>7.3310000000000004</v>
      </c>
      <c r="AV318" s="22">
        <v>2</v>
      </c>
      <c r="AW318" s="22">
        <v>2</v>
      </c>
      <c r="AX318" s="22">
        <v>0.47199999999999998</v>
      </c>
      <c r="AY318" s="84">
        <v>29</v>
      </c>
      <c r="BH318" s="83" t="s">
        <v>2110</v>
      </c>
      <c r="BI318" s="22">
        <v>2.1240000000000001</v>
      </c>
      <c r="BJ318" s="22">
        <v>1.2010000000000001</v>
      </c>
      <c r="BK318" s="22">
        <v>0.92249999999999999</v>
      </c>
      <c r="BL318" s="22">
        <v>0.2457</v>
      </c>
      <c r="BM318" s="22">
        <v>2</v>
      </c>
      <c r="BN318" s="22">
        <v>2</v>
      </c>
      <c r="BO318" s="22">
        <v>3.7549999999999999</v>
      </c>
      <c r="BP318" s="84">
        <v>29</v>
      </c>
    </row>
    <row r="319" spans="43:68">
      <c r="AQ319" s="83" t="s">
        <v>1797</v>
      </c>
      <c r="AR319" s="22">
        <v>14.78</v>
      </c>
      <c r="AS319" s="22">
        <v>16.93</v>
      </c>
      <c r="AT319" s="22">
        <v>-2.1549999999999998</v>
      </c>
      <c r="AU319" s="22">
        <v>7.3310000000000004</v>
      </c>
      <c r="AV319" s="22">
        <v>2</v>
      </c>
      <c r="AW319" s="22">
        <v>2</v>
      </c>
      <c r="AX319" s="22">
        <v>0.29399999999999998</v>
      </c>
      <c r="AY319" s="84">
        <v>29</v>
      </c>
      <c r="BH319" s="83" t="s">
        <v>2111</v>
      </c>
      <c r="BI319" s="22">
        <v>2.1240000000000001</v>
      </c>
      <c r="BJ319" s="22">
        <v>0.11550000000000001</v>
      </c>
      <c r="BK319" s="22">
        <v>2.008</v>
      </c>
      <c r="BL319" s="22">
        <v>0.2457</v>
      </c>
      <c r="BM319" s="22">
        <v>2</v>
      </c>
      <c r="BN319" s="22">
        <v>2</v>
      </c>
      <c r="BO319" s="22">
        <v>8.173</v>
      </c>
      <c r="BP319" s="84">
        <v>29</v>
      </c>
    </row>
    <row r="320" spans="43:68">
      <c r="AQ320" s="83" t="s">
        <v>1798</v>
      </c>
      <c r="AR320" s="22">
        <v>14.78</v>
      </c>
      <c r="AS320" s="22">
        <v>4.2649999999999997</v>
      </c>
      <c r="AT320" s="22">
        <v>10.51</v>
      </c>
      <c r="AU320" s="22">
        <v>7.3310000000000004</v>
      </c>
      <c r="AV320" s="22">
        <v>2</v>
      </c>
      <c r="AW320" s="22">
        <v>2</v>
      </c>
      <c r="AX320" s="22">
        <v>1.4339999999999999</v>
      </c>
      <c r="AY320" s="84">
        <v>29</v>
      </c>
      <c r="BH320" s="83" t="s">
        <v>2112</v>
      </c>
      <c r="BI320" s="22">
        <v>2.1240000000000001</v>
      </c>
      <c r="BJ320" s="22">
        <v>1.6E-2</v>
      </c>
      <c r="BK320" s="22">
        <v>2.1080000000000001</v>
      </c>
      <c r="BL320" s="22">
        <v>0.2457</v>
      </c>
      <c r="BM320" s="22">
        <v>2</v>
      </c>
      <c r="BN320" s="22">
        <v>2</v>
      </c>
      <c r="BO320" s="22">
        <v>8.5779999999999994</v>
      </c>
      <c r="BP320" s="84">
        <v>29</v>
      </c>
    </row>
    <row r="321" spans="43:68">
      <c r="AQ321" s="83" t="s">
        <v>1799</v>
      </c>
      <c r="AR321" s="22">
        <v>14.78</v>
      </c>
      <c r="AS321" s="22">
        <v>7.01</v>
      </c>
      <c r="AT321" s="22">
        <v>7.7649999999999997</v>
      </c>
      <c r="AU321" s="22">
        <v>7.3310000000000004</v>
      </c>
      <c r="AV321" s="22">
        <v>2</v>
      </c>
      <c r="AW321" s="22">
        <v>2</v>
      </c>
      <c r="AX321" s="22">
        <v>1.0589999999999999</v>
      </c>
      <c r="AY321" s="84">
        <v>29</v>
      </c>
      <c r="BH321" s="83" t="s">
        <v>2113</v>
      </c>
      <c r="BI321" s="22">
        <v>2.1240000000000001</v>
      </c>
      <c r="BJ321" s="22">
        <v>0.79749999999999999</v>
      </c>
      <c r="BK321" s="22">
        <v>1.3260000000000001</v>
      </c>
      <c r="BL321" s="22">
        <v>0.2457</v>
      </c>
      <c r="BM321" s="22">
        <v>2</v>
      </c>
      <c r="BN321" s="22">
        <v>2</v>
      </c>
      <c r="BO321" s="22">
        <v>5.3970000000000002</v>
      </c>
      <c r="BP321" s="84">
        <v>29</v>
      </c>
    </row>
    <row r="322" spans="43:68">
      <c r="AQ322" s="83" t="s">
        <v>1800</v>
      </c>
      <c r="AR322" s="22">
        <v>14.78</v>
      </c>
      <c r="AS322" s="22">
        <v>4.9649999999999999</v>
      </c>
      <c r="AT322" s="22">
        <v>9.81</v>
      </c>
      <c r="AU322" s="22">
        <v>7.3310000000000004</v>
      </c>
      <c r="AV322" s="22">
        <v>2</v>
      </c>
      <c r="AW322" s="22">
        <v>2</v>
      </c>
      <c r="AX322" s="22">
        <v>1.3380000000000001</v>
      </c>
      <c r="AY322" s="84">
        <v>29</v>
      </c>
      <c r="BH322" s="83" t="s">
        <v>2114</v>
      </c>
      <c r="BI322" s="22">
        <v>2.1240000000000001</v>
      </c>
      <c r="BJ322" s="22">
        <v>0.1275</v>
      </c>
      <c r="BK322" s="22">
        <v>1.996</v>
      </c>
      <c r="BL322" s="22">
        <v>0.2457</v>
      </c>
      <c r="BM322" s="22">
        <v>2</v>
      </c>
      <c r="BN322" s="22">
        <v>2</v>
      </c>
      <c r="BO322" s="22">
        <v>8.1240000000000006</v>
      </c>
      <c r="BP322" s="84">
        <v>29</v>
      </c>
    </row>
    <row r="323" spans="43:68">
      <c r="AQ323" s="83" t="s">
        <v>1801</v>
      </c>
      <c r="AR323" s="22">
        <v>14.78</v>
      </c>
      <c r="AS323" s="22">
        <v>19.489999999999998</v>
      </c>
      <c r="AT323" s="22">
        <v>-4.7149999999999999</v>
      </c>
      <c r="AU323" s="22">
        <v>7.3310000000000004</v>
      </c>
      <c r="AV323" s="22">
        <v>2</v>
      </c>
      <c r="AW323" s="22">
        <v>2</v>
      </c>
      <c r="AX323" s="22">
        <v>0.64319999999999999</v>
      </c>
      <c r="AY323" s="84">
        <v>29</v>
      </c>
      <c r="BH323" s="83" t="s">
        <v>2115</v>
      </c>
      <c r="BI323" s="22">
        <v>2.1240000000000001</v>
      </c>
      <c r="BJ323" s="22">
        <v>1.569</v>
      </c>
      <c r="BK323" s="22">
        <v>0.55449999999999999</v>
      </c>
      <c r="BL323" s="22">
        <v>0.2457</v>
      </c>
      <c r="BM323" s="22">
        <v>2</v>
      </c>
      <c r="BN323" s="22">
        <v>2</v>
      </c>
      <c r="BO323" s="22">
        <v>2.2570000000000001</v>
      </c>
      <c r="BP323" s="84">
        <v>29</v>
      </c>
    </row>
    <row r="324" spans="43:68">
      <c r="AQ324" s="83" t="s">
        <v>1802</v>
      </c>
      <c r="AR324" s="22">
        <v>14.78</v>
      </c>
      <c r="AS324" s="22">
        <v>5.89</v>
      </c>
      <c r="AT324" s="22">
        <v>8.8849999999999998</v>
      </c>
      <c r="AU324" s="22">
        <v>7.3310000000000004</v>
      </c>
      <c r="AV324" s="22">
        <v>2</v>
      </c>
      <c r="AW324" s="22">
        <v>2</v>
      </c>
      <c r="AX324" s="22">
        <v>1.212</v>
      </c>
      <c r="AY324" s="84">
        <v>29</v>
      </c>
      <c r="BH324" s="83" t="s">
        <v>2116</v>
      </c>
      <c r="BI324" s="22">
        <v>2.1240000000000001</v>
      </c>
      <c r="BJ324" s="22">
        <v>-5.8999999999999997E-2</v>
      </c>
      <c r="BK324" s="22">
        <v>2.1829999999999998</v>
      </c>
      <c r="BL324" s="22">
        <v>0.2457</v>
      </c>
      <c r="BM324" s="22">
        <v>2</v>
      </c>
      <c r="BN324" s="22">
        <v>2</v>
      </c>
      <c r="BO324" s="22">
        <v>8.8829999999999991</v>
      </c>
      <c r="BP324" s="84">
        <v>29</v>
      </c>
    </row>
    <row r="325" spans="43:68">
      <c r="AQ325" s="83" t="s">
        <v>1803</v>
      </c>
      <c r="AR325" s="22">
        <v>14.78</v>
      </c>
      <c r="AS325" s="22">
        <v>11.53</v>
      </c>
      <c r="AT325" s="22">
        <v>3.2450000000000001</v>
      </c>
      <c r="AU325" s="22">
        <v>7.3310000000000004</v>
      </c>
      <c r="AV325" s="22">
        <v>2</v>
      </c>
      <c r="AW325" s="22">
        <v>2</v>
      </c>
      <c r="AX325" s="22">
        <v>0.44269999999999998</v>
      </c>
      <c r="AY325" s="84">
        <v>29</v>
      </c>
      <c r="BH325" s="83" t="s">
        <v>2117</v>
      </c>
      <c r="BI325" s="22">
        <v>2.1240000000000001</v>
      </c>
      <c r="BJ325" s="22">
        <v>7.3999999999999996E-2</v>
      </c>
      <c r="BK325" s="22">
        <v>2.0499999999999998</v>
      </c>
      <c r="BL325" s="22">
        <v>0.2457</v>
      </c>
      <c r="BM325" s="22">
        <v>2</v>
      </c>
      <c r="BN325" s="22">
        <v>2</v>
      </c>
      <c r="BO325" s="22">
        <v>8.3420000000000005</v>
      </c>
      <c r="BP325" s="84">
        <v>29</v>
      </c>
    </row>
    <row r="326" spans="43:68">
      <c r="AQ326" s="83" t="s">
        <v>1804</v>
      </c>
      <c r="AR326" s="22">
        <v>14.78</v>
      </c>
      <c r="AS326" s="22">
        <v>9.4450000000000003</v>
      </c>
      <c r="AT326" s="22">
        <v>5.33</v>
      </c>
      <c r="AU326" s="22">
        <v>7.3310000000000004</v>
      </c>
      <c r="AV326" s="22">
        <v>2</v>
      </c>
      <c r="AW326" s="22">
        <v>2</v>
      </c>
      <c r="AX326" s="22">
        <v>0.72709999999999997</v>
      </c>
      <c r="AY326" s="84">
        <v>29</v>
      </c>
      <c r="BH326" s="83" t="s">
        <v>2118</v>
      </c>
      <c r="BI326" s="22">
        <v>2.1240000000000001</v>
      </c>
      <c r="BJ326" s="22">
        <v>7.6499999999999999E-2</v>
      </c>
      <c r="BK326" s="22">
        <v>2.0470000000000002</v>
      </c>
      <c r="BL326" s="22">
        <v>0.2457</v>
      </c>
      <c r="BM326" s="22">
        <v>2</v>
      </c>
      <c r="BN326" s="22">
        <v>2</v>
      </c>
      <c r="BO326" s="22">
        <v>8.3320000000000007</v>
      </c>
      <c r="BP326" s="84">
        <v>29</v>
      </c>
    </row>
    <row r="327" spans="43:68">
      <c r="AQ327" s="83" t="s">
        <v>1805</v>
      </c>
      <c r="AR327" s="22">
        <v>14.78</v>
      </c>
      <c r="AS327" s="22">
        <v>31.09</v>
      </c>
      <c r="AT327" s="22">
        <v>-16.309999999999999</v>
      </c>
      <c r="AU327" s="22">
        <v>7.3310000000000004</v>
      </c>
      <c r="AV327" s="22">
        <v>2</v>
      </c>
      <c r="AW327" s="22">
        <v>2</v>
      </c>
      <c r="AX327" s="22">
        <v>2.2250000000000001</v>
      </c>
      <c r="AY327" s="84">
        <v>29</v>
      </c>
      <c r="BH327" s="83" t="s">
        <v>2119</v>
      </c>
      <c r="BI327" s="22">
        <v>2.1240000000000001</v>
      </c>
      <c r="BJ327" s="22">
        <v>0.63949999999999996</v>
      </c>
      <c r="BK327" s="22">
        <v>1.484</v>
      </c>
      <c r="BL327" s="22">
        <v>0.2457</v>
      </c>
      <c r="BM327" s="22">
        <v>2</v>
      </c>
      <c r="BN327" s="22">
        <v>2</v>
      </c>
      <c r="BO327" s="22">
        <v>6.04</v>
      </c>
      <c r="BP327" s="84">
        <v>29</v>
      </c>
    </row>
    <row r="328" spans="43:68">
      <c r="AQ328" s="83" t="s">
        <v>1806</v>
      </c>
      <c r="AR328" s="22">
        <v>14.78</v>
      </c>
      <c r="AS328" s="22">
        <v>36.32</v>
      </c>
      <c r="AT328" s="22">
        <v>-21.54</v>
      </c>
      <c r="AU328" s="22">
        <v>7.3310000000000004</v>
      </c>
      <c r="AV328" s="22">
        <v>2</v>
      </c>
      <c r="AW328" s="22">
        <v>2</v>
      </c>
      <c r="AX328" s="22">
        <v>2.9380000000000002</v>
      </c>
      <c r="AY328" s="84">
        <v>29</v>
      </c>
      <c r="BH328" s="83" t="s">
        <v>2120</v>
      </c>
      <c r="BI328" s="22">
        <v>2.1240000000000001</v>
      </c>
      <c r="BJ328" s="22">
        <v>-4.4999999999999998E-2</v>
      </c>
      <c r="BK328" s="22">
        <v>2.169</v>
      </c>
      <c r="BL328" s="22">
        <v>0.2457</v>
      </c>
      <c r="BM328" s="22">
        <v>2</v>
      </c>
      <c r="BN328" s="22">
        <v>2</v>
      </c>
      <c r="BO328" s="22">
        <v>8.8260000000000005</v>
      </c>
      <c r="BP328" s="84">
        <v>29</v>
      </c>
    </row>
    <row r="329" spans="43:68">
      <c r="AQ329" s="83" t="s">
        <v>1807</v>
      </c>
      <c r="AR329" s="22">
        <v>14.78</v>
      </c>
      <c r="AS329" s="22">
        <v>9.4749999999999996</v>
      </c>
      <c r="AT329" s="22">
        <v>5.3</v>
      </c>
      <c r="AU329" s="22">
        <v>7.3310000000000004</v>
      </c>
      <c r="AV329" s="22">
        <v>2</v>
      </c>
      <c r="AW329" s="22">
        <v>2</v>
      </c>
      <c r="AX329" s="22">
        <v>0.72299999999999998</v>
      </c>
      <c r="AY329" s="84">
        <v>29</v>
      </c>
      <c r="BH329" s="83" t="s">
        <v>2121</v>
      </c>
      <c r="BI329" s="22">
        <v>2.1240000000000001</v>
      </c>
      <c r="BJ329" s="22">
        <v>0.24149999999999999</v>
      </c>
      <c r="BK329" s="22">
        <v>1.8819999999999999</v>
      </c>
      <c r="BL329" s="22">
        <v>0.2457</v>
      </c>
      <c r="BM329" s="22">
        <v>2</v>
      </c>
      <c r="BN329" s="22">
        <v>2</v>
      </c>
      <c r="BO329" s="22">
        <v>7.66</v>
      </c>
      <c r="BP329" s="84">
        <v>29</v>
      </c>
    </row>
    <row r="330" spans="43:68">
      <c r="AQ330" s="83" t="s">
        <v>1808</v>
      </c>
      <c r="AR330" s="22">
        <v>14.78</v>
      </c>
      <c r="AS330" s="22">
        <v>4.9649999999999999</v>
      </c>
      <c r="AT330" s="22">
        <v>9.81</v>
      </c>
      <c r="AU330" s="22">
        <v>7.3310000000000004</v>
      </c>
      <c r="AV330" s="22">
        <v>2</v>
      </c>
      <c r="AW330" s="22">
        <v>2</v>
      </c>
      <c r="AX330" s="22">
        <v>1.3380000000000001</v>
      </c>
      <c r="AY330" s="84">
        <v>29</v>
      </c>
      <c r="BH330" s="83" t="s">
        <v>2122</v>
      </c>
      <c r="BI330" s="22">
        <v>2.1240000000000001</v>
      </c>
      <c r="BJ330" s="22">
        <v>0.26650000000000001</v>
      </c>
      <c r="BK330" s="22">
        <v>1.857</v>
      </c>
      <c r="BL330" s="22">
        <v>0.2457</v>
      </c>
      <c r="BM330" s="22">
        <v>2</v>
      </c>
      <c r="BN330" s="22">
        <v>2</v>
      </c>
      <c r="BO330" s="22">
        <v>7.5590000000000002</v>
      </c>
      <c r="BP330" s="84">
        <v>29</v>
      </c>
    </row>
    <row r="331" spans="43:68">
      <c r="AQ331" s="83" t="s">
        <v>1809</v>
      </c>
      <c r="AR331" s="22">
        <v>14.78</v>
      </c>
      <c r="AS331" s="22">
        <v>1.9450000000000001</v>
      </c>
      <c r="AT331" s="22">
        <v>12.83</v>
      </c>
      <c r="AU331" s="22">
        <v>7.3310000000000004</v>
      </c>
      <c r="AV331" s="22">
        <v>2</v>
      </c>
      <c r="AW331" s="22">
        <v>2</v>
      </c>
      <c r="AX331" s="22">
        <v>1.75</v>
      </c>
      <c r="AY331" s="84">
        <v>29</v>
      </c>
      <c r="BH331" s="83" t="s">
        <v>2123</v>
      </c>
      <c r="BI331" s="22">
        <v>2.1240000000000001</v>
      </c>
      <c r="BJ331" s="22">
        <v>0.35899999999999999</v>
      </c>
      <c r="BK331" s="22">
        <v>1.7649999999999999</v>
      </c>
      <c r="BL331" s="22">
        <v>0.2457</v>
      </c>
      <c r="BM331" s="22">
        <v>2</v>
      </c>
      <c r="BN331" s="22">
        <v>2</v>
      </c>
      <c r="BO331" s="22">
        <v>7.1820000000000004</v>
      </c>
      <c r="BP331" s="84">
        <v>29</v>
      </c>
    </row>
    <row r="332" spans="43:68">
      <c r="AQ332" s="83" t="s">
        <v>1810</v>
      </c>
      <c r="AR332" s="22">
        <v>14.78</v>
      </c>
      <c r="AS332" s="22">
        <v>7.53</v>
      </c>
      <c r="AT332" s="22">
        <v>7.2450000000000001</v>
      </c>
      <c r="AU332" s="22">
        <v>7.3310000000000004</v>
      </c>
      <c r="AV332" s="22">
        <v>2</v>
      </c>
      <c r="AW332" s="22">
        <v>2</v>
      </c>
      <c r="AX332" s="22">
        <v>0.98829999999999996</v>
      </c>
      <c r="AY332" s="84">
        <v>29</v>
      </c>
      <c r="BH332" s="83" t="s">
        <v>2124</v>
      </c>
      <c r="BI332" s="22">
        <v>2.1240000000000001</v>
      </c>
      <c r="BJ332" s="22">
        <v>1.0369999999999999</v>
      </c>
      <c r="BK332" s="22">
        <v>1.087</v>
      </c>
      <c r="BL332" s="22">
        <v>0.2457</v>
      </c>
      <c r="BM332" s="22">
        <v>2</v>
      </c>
      <c r="BN332" s="22">
        <v>2</v>
      </c>
      <c r="BO332" s="22">
        <v>4.4219999999999997</v>
      </c>
      <c r="BP332" s="84">
        <v>29</v>
      </c>
    </row>
    <row r="333" spans="43:68">
      <c r="AQ333" s="83" t="s">
        <v>1811</v>
      </c>
      <c r="AR333" s="22">
        <v>14.78</v>
      </c>
      <c r="AS333" s="22">
        <v>3.32</v>
      </c>
      <c r="AT333" s="22">
        <v>11.46</v>
      </c>
      <c r="AU333" s="22">
        <v>7.3310000000000004</v>
      </c>
      <c r="AV333" s="22">
        <v>2</v>
      </c>
      <c r="AW333" s="22">
        <v>2</v>
      </c>
      <c r="AX333" s="22">
        <v>1.5629999999999999</v>
      </c>
      <c r="AY333" s="84">
        <v>29</v>
      </c>
      <c r="BH333" s="83" t="s">
        <v>2125</v>
      </c>
      <c r="BI333" s="22">
        <v>2.1240000000000001</v>
      </c>
      <c r="BJ333" s="22">
        <v>3.8639999999999999</v>
      </c>
      <c r="BK333" s="22">
        <v>-1.7410000000000001</v>
      </c>
      <c r="BL333" s="22">
        <v>0.2457</v>
      </c>
      <c r="BM333" s="22">
        <v>2</v>
      </c>
      <c r="BN333" s="22">
        <v>2</v>
      </c>
      <c r="BO333" s="22">
        <v>7.0839999999999996</v>
      </c>
      <c r="BP333" s="84">
        <v>29</v>
      </c>
    </row>
    <row r="334" spans="43:68">
      <c r="AQ334" s="83" t="s">
        <v>1812</v>
      </c>
      <c r="AR334" s="22">
        <v>14.78</v>
      </c>
      <c r="AS334" s="22">
        <v>4.9649999999999999</v>
      </c>
      <c r="AT334" s="22">
        <v>9.81</v>
      </c>
      <c r="AU334" s="22">
        <v>7.3310000000000004</v>
      </c>
      <c r="AV334" s="22">
        <v>2</v>
      </c>
      <c r="AW334" s="22">
        <v>2</v>
      </c>
      <c r="AX334" s="22">
        <v>1.3380000000000001</v>
      </c>
      <c r="AY334" s="84">
        <v>29</v>
      </c>
      <c r="BH334" s="83" t="s">
        <v>2126</v>
      </c>
      <c r="BI334" s="22">
        <v>2.1240000000000001</v>
      </c>
      <c r="BJ334" s="22">
        <v>0.99399999999999999</v>
      </c>
      <c r="BK334" s="22">
        <v>1.1299999999999999</v>
      </c>
      <c r="BL334" s="22">
        <v>0.2457</v>
      </c>
      <c r="BM334" s="22">
        <v>2</v>
      </c>
      <c r="BN334" s="22">
        <v>2</v>
      </c>
      <c r="BO334" s="22">
        <v>4.5970000000000004</v>
      </c>
      <c r="BP334" s="84">
        <v>29</v>
      </c>
    </row>
    <row r="335" spans="43:68">
      <c r="AQ335" s="83" t="s">
        <v>1813</v>
      </c>
      <c r="AR335" s="22">
        <v>11.32</v>
      </c>
      <c r="AS335" s="22">
        <v>16.93</v>
      </c>
      <c r="AT335" s="22">
        <v>-5.6150000000000002</v>
      </c>
      <c r="AU335" s="22">
        <v>7.3310000000000004</v>
      </c>
      <c r="AV335" s="22">
        <v>2</v>
      </c>
      <c r="AW335" s="22">
        <v>2</v>
      </c>
      <c r="AX335" s="22">
        <v>0.76600000000000001</v>
      </c>
      <c r="AY335" s="84">
        <v>29</v>
      </c>
      <c r="BH335" s="83" t="s">
        <v>2127</v>
      </c>
      <c r="BI335" s="22">
        <v>1.2010000000000001</v>
      </c>
      <c r="BJ335" s="22">
        <v>0.11550000000000001</v>
      </c>
      <c r="BK335" s="22">
        <v>1.0860000000000001</v>
      </c>
      <c r="BL335" s="22">
        <v>0.2457</v>
      </c>
      <c r="BM335" s="22">
        <v>2</v>
      </c>
      <c r="BN335" s="22">
        <v>2</v>
      </c>
      <c r="BO335" s="22">
        <v>4.4180000000000001</v>
      </c>
      <c r="BP335" s="84">
        <v>29</v>
      </c>
    </row>
    <row r="336" spans="43:68">
      <c r="AQ336" s="83" t="s">
        <v>1814</v>
      </c>
      <c r="AR336" s="22">
        <v>11.32</v>
      </c>
      <c r="AS336" s="22">
        <v>4.2649999999999997</v>
      </c>
      <c r="AT336" s="22">
        <v>7.05</v>
      </c>
      <c r="AU336" s="22">
        <v>7.3310000000000004</v>
      </c>
      <c r="AV336" s="22">
        <v>2</v>
      </c>
      <c r="AW336" s="22">
        <v>2</v>
      </c>
      <c r="AX336" s="22">
        <v>0.9617</v>
      </c>
      <c r="AY336" s="84">
        <v>29</v>
      </c>
      <c r="BH336" s="83" t="s">
        <v>2128</v>
      </c>
      <c r="BI336" s="22">
        <v>1.2010000000000001</v>
      </c>
      <c r="BJ336" s="22">
        <v>1.6E-2</v>
      </c>
      <c r="BK336" s="22">
        <v>1.1850000000000001</v>
      </c>
      <c r="BL336" s="22">
        <v>0.2457</v>
      </c>
      <c r="BM336" s="22">
        <v>2</v>
      </c>
      <c r="BN336" s="22">
        <v>2</v>
      </c>
      <c r="BO336" s="22">
        <v>4.8230000000000004</v>
      </c>
      <c r="BP336" s="84">
        <v>29</v>
      </c>
    </row>
    <row r="337" spans="43:68">
      <c r="AQ337" s="83" t="s">
        <v>1815</v>
      </c>
      <c r="AR337" s="22">
        <v>11.32</v>
      </c>
      <c r="AS337" s="22">
        <v>7.01</v>
      </c>
      <c r="AT337" s="22">
        <v>4.3049999999999997</v>
      </c>
      <c r="AU337" s="22">
        <v>7.3310000000000004</v>
      </c>
      <c r="AV337" s="22">
        <v>2</v>
      </c>
      <c r="AW337" s="22">
        <v>2</v>
      </c>
      <c r="AX337" s="22">
        <v>0.58730000000000004</v>
      </c>
      <c r="AY337" s="84">
        <v>29</v>
      </c>
      <c r="BH337" s="83" t="s">
        <v>2129</v>
      </c>
      <c r="BI337" s="22">
        <v>1.2010000000000001</v>
      </c>
      <c r="BJ337" s="22">
        <v>0.79749999999999999</v>
      </c>
      <c r="BK337" s="22">
        <v>0.40350000000000003</v>
      </c>
      <c r="BL337" s="22">
        <v>0.2457</v>
      </c>
      <c r="BM337" s="22">
        <v>2</v>
      </c>
      <c r="BN337" s="22">
        <v>2</v>
      </c>
      <c r="BO337" s="22">
        <v>1.6419999999999999</v>
      </c>
      <c r="BP337" s="84">
        <v>29</v>
      </c>
    </row>
    <row r="338" spans="43:68">
      <c r="AQ338" s="83" t="s">
        <v>1816</v>
      </c>
      <c r="AR338" s="22">
        <v>11.32</v>
      </c>
      <c r="AS338" s="22">
        <v>4.9649999999999999</v>
      </c>
      <c r="AT338" s="22">
        <v>6.35</v>
      </c>
      <c r="AU338" s="22">
        <v>7.3310000000000004</v>
      </c>
      <c r="AV338" s="22">
        <v>2</v>
      </c>
      <c r="AW338" s="22">
        <v>2</v>
      </c>
      <c r="AX338" s="22">
        <v>0.86619999999999997</v>
      </c>
      <c r="AY338" s="84">
        <v>29</v>
      </c>
      <c r="BH338" s="83" t="s">
        <v>2130</v>
      </c>
      <c r="BI338" s="22">
        <v>1.2010000000000001</v>
      </c>
      <c r="BJ338" s="22">
        <v>0.1275</v>
      </c>
      <c r="BK338" s="22">
        <v>1.0740000000000001</v>
      </c>
      <c r="BL338" s="22">
        <v>0.2457</v>
      </c>
      <c r="BM338" s="22">
        <v>2</v>
      </c>
      <c r="BN338" s="22">
        <v>2</v>
      </c>
      <c r="BO338" s="22">
        <v>4.3689999999999998</v>
      </c>
      <c r="BP338" s="84">
        <v>29</v>
      </c>
    </row>
    <row r="339" spans="43:68">
      <c r="AQ339" s="83" t="s">
        <v>1817</v>
      </c>
      <c r="AR339" s="22">
        <v>11.32</v>
      </c>
      <c r="AS339" s="22">
        <v>19.489999999999998</v>
      </c>
      <c r="AT339" s="22">
        <v>-8.1750000000000007</v>
      </c>
      <c r="AU339" s="22">
        <v>7.3310000000000004</v>
      </c>
      <c r="AV339" s="22">
        <v>2</v>
      </c>
      <c r="AW339" s="22">
        <v>2</v>
      </c>
      <c r="AX339" s="22">
        <v>1.115</v>
      </c>
      <c r="AY339" s="84">
        <v>29</v>
      </c>
      <c r="BH339" s="83" t="s">
        <v>2131</v>
      </c>
      <c r="BI339" s="22">
        <v>1.2010000000000001</v>
      </c>
      <c r="BJ339" s="22">
        <v>1.569</v>
      </c>
      <c r="BK339" s="22">
        <v>-0.36799999999999999</v>
      </c>
      <c r="BL339" s="22">
        <v>0.2457</v>
      </c>
      <c r="BM339" s="22">
        <v>2</v>
      </c>
      <c r="BN339" s="22">
        <v>2</v>
      </c>
      <c r="BO339" s="22">
        <v>1.498</v>
      </c>
      <c r="BP339" s="84">
        <v>29</v>
      </c>
    </row>
    <row r="340" spans="43:68">
      <c r="AQ340" s="83" t="s">
        <v>1818</v>
      </c>
      <c r="AR340" s="22">
        <v>11.32</v>
      </c>
      <c r="AS340" s="22">
        <v>5.89</v>
      </c>
      <c r="AT340" s="22">
        <v>5.4249999999999998</v>
      </c>
      <c r="AU340" s="22">
        <v>7.3310000000000004</v>
      </c>
      <c r="AV340" s="22">
        <v>2</v>
      </c>
      <c r="AW340" s="22">
        <v>2</v>
      </c>
      <c r="AX340" s="22">
        <v>0.74</v>
      </c>
      <c r="AY340" s="84">
        <v>29</v>
      </c>
      <c r="BH340" s="83" t="s">
        <v>2132</v>
      </c>
      <c r="BI340" s="22">
        <v>1.2010000000000001</v>
      </c>
      <c r="BJ340" s="22">
        <v>-5.8999999999999997E-2</v>
      </c>
      <c r="BK340" s="22">
        <v>1.26</v>
      </c>
      <c r="BL340" s="22">
        <v>0.2457</v>
      </c>
      <c r="BM340" s="22">
        <v>2</v>
      </c>
      <c r="BN340" s="22">
        <v>2</v>
      </c>
      <c r="BO340" s="22">
        <v>5.1289999999999996</v>
      </c>
      <c r="BP340" s="84">
        <v>29</v>
      </c>
    </row>
    <row r="341" spans="43:68">
      <c r="AQ341" s="83" t="s">
        <v>1819</v>
      </c>
      <c r="AR341" s="22">
        <v>11.32</v>
      </c>
      <c r="AS341" s="22">
        <v>11.53</v>
      </c>
      <c r="AT341" s="22">
        <v>-0.215</v>
      </c>
      <c r="AU341" s="22">
        <v>7.3310000000000004</v>
      </c>
      <c r="AV341" s="22">
        <v>2</v>
      </c>
      <c r="AW341" s="22">
        <v>2</v>
      </c>
      <c r="AX341" s="22">
        <v>2.9329999999999998E-2</v>
      </c>
      <c r="AY341" s="84">
        <v>29</v>
      </c>
      <c r="BH341" s="83" t="s">
        <v>2133</v>
      </c>
      <c r="BI341" s="22">
        <v>1.2010000000000001</v>
      </c>
      <c r="BJ341" s="22">
        <v>7.3999999999999996E-2</v>
      </c>
      <c r="BK341" s="22">
        <v>1.127</v>
      </c>
      <c r="BL341" s="22">
        <v>0.2457</v>
      </c>
      <c r="BM341" s="22">
        <v>2</v>
      </c>
      <c r="BN341" s="22">
        <v>2</v>
      </c>
      <c r="BO341" s="22">
        <v>4.5869999999999997</v>
      </c>
      <c r="BP341" s="84">
        <v>29</v>
      </c>
    </row>
    <row r="342" spans="43:68">
      <c r="AQ342" s="83" t="s">
        <v>1820</v>
      </c>
      <c r="AR342" s="22">
        <v>11.32</v>
      </c>
      <c r="AS342" s="22">
        <v>9.4450000000000003</v>
      </c>
      <c r="AT342" s="22">
        <v>1.87</v>
      </c>
      <c r="AU342" s="22">
        <v>7.3310000000000004</v>
      </c>
      <c r="AV342" s="22">
        <v>2</v>
      </c>
      <c r="AW342" s="22">
        <v>2</v>
      </c>
      <c r="AX342" s="22">
        <v>0.25509999999999999</v>
      </c>
      <c r="AY342" s="84">
        <v>29</v>
      </c>
      <c r="BH342" s="83" t="s">
        <v>2134</v>
      </c>
      <c r="BI342" s="22">
        <v>1.2010000000000001</v>
      </c>
      <c r="BJ342" s="22">
        <v>7.6499999999999999E-2</v>
      </c>
      <c r="BK342" s="22">
        <v>1.125</v>
      </c>
      <c r="BL342" s="22">
        <v>0.2457</v>
      </c>
      <c r="BM342" s="22">
        <v>2</v>
      </c>
      <c r="BN342" s="22">
        <v>2</v>
      </c>
      <c r="BO342" s="22">
        <v>4.577</v>
      </c>
      <c r="BP342" s="84">
        <v>29</v>
      </c>
    </row>
    <row r="343" spans="43:68">
      <c r="AQ343" s="83" t="s">
        <v>1821</v>
      </c>
      <c r="AR343" s="22">
        <v>11.32</v>
      </c>
      <c r="AS343" s="22">
        <v>31.09</v>
      </c>
      <c r="AT343" s="22">
        <v>-19.77</v>
      </c>
      <c r="AU343" s="22">
        <v>7.3310000000000004</v>
      </c>
      <c r="AV343" s="22">
        <v>2</v>
      </c>
      <c r="AW343" s="22">
        <v>2</v>
      </c>
      <c r="AX343" s="22">
        <v>2.6970000000000001</v>
      </c>
      <c r="AY343" s="84">
        <v>29</v>
      </c>
      <c r="BH343" s="83" t="s">
        <v>2135</v>
      </c>
      <c r="BI343" s="22">
        <v>1.2010000000000001</v>
      </c>
      <c r="BJ343" s="22">
        <v>0.63949999999999996</v>
      </c>
      <c r="BK343" s="22">
        <v>0.5615</v>
      </c>
      <c r="BL343" s="22">
        <v>0.2457</v>
      </c>
      <c r="BM343" s="22">
        <v>2</v>
      </c>
      <c r="BN343" s="22">
        <v>2</v>
      </c>
      <c r="BO343" s="22">
        <v>2.2850000000000001</v>
      </c>
      <c r="BP343" s="84">
        <v>29</v>
      </c>
    </row>
    <row r="344" spans="43:68">
      <c r="AQ344" s="83" t="s">
        <v>1822</v>
      </c>
      <c r="AR344" s="22">
        <v>11.32</v>
      </c>
      <c r="AS344" s="22">
        <v>36.32</v>
      </c>
      <c r="AT344" s="22">
        <v>-25</v>
      </c>
      <c r="AU344" s="22">
        <v>7.3310000000000004</v>
      </c>
      <c r="AV344" s="22">
        <v>2</v>
      </c>
      <c r="AW344" s="22">
        <v>2</v>
      </c>
      <c r="AX344" s="22">
        <v>3.41</v>
      </c>
      <c r="AY344" s="84">
        <v>29</v>
      </c>
      <c r="BH344" s="83" t="s">
        <v>2136</v>
      </c>
      <c r="BI344" s="22">
        <v>1.2010000000000001</v>
      </c>
      <c r="BJ344" s="22">
        <v>-4.4999999999999998E-2</v>
      </c>
      <c r="BK344" s="22">
        <v>1.246</v>
      </c>
      <c r="BL344" s="22">
        <v>0.2457</v>
      </c>
      <c r="BM344" s="22">
        <v>2</v>
      </c>
      <c r="BN344" s="22">
        <v>2</v>
      </c>
      <c r="BO344" s="22">
        <v>5.0720000000000001</v>
      </c>
      <c r="BP344" s="84">
        <v>29</v>
      </c>
    </row>
    <row r="345" spans="43:68">
      <c r="AQ345" s="83" t="s">
        <v>1823</v>
      </c>
      <c r="AR345" s="22">
        <v>11.32</v>
      </c>
      <c r="AS345" s="22">
        <v>9.4749999999999996</v>
      </c>
      <c r="AT345" s="22">
        <v>1.84</v>
      </c>
      <c r="AU345" s="22">
        <v>7.3310000000000004</v>
      </c>
      <c r="AV345" s="22">
        <v>2</v>
      </c>
      <c r="AW345" s="22">
        <v>2</v>
      </c>
      <c r="AX345" s="22">
        <v>0.251</v>
      </c>
      <c r="AY345" s="84">
        <v>29</v>
      </c>
      <c r="BH345" s="83" t="s">
        <v>2137</v>
      </c>
      <c r="BI345" s="22">
        <v>1.2010000000000001</v>
      </c>
      <c r="BJ345" s="22">
        <v>0.24149999999999999</v>
      </c>
      <c r="BK345" s="22">
        <v>0.95950000000000002</v>
      </c>
      <c r="BL345" s="22">
        <v>0.2457</v>
      </c>
      <c r="BM345" s="22">
        <v>2</v>
      </c>
      <c r="BN345" s="22">
        <v>2</v>
      </c>
      <c r="BO345" s="22">
        <v>3.9049999999999998</v>
      </c>
      <c r="BP345" s="84">
        <v>29</v>
      </c>
    </row>
    <row r="346" spans="43:68">
      <c r="AQ346" s="83" t="s">
        <v>1824</v>
      </c>
      <c r="AR346" s="22">
        <v>11.32</v>
      </c>
      <c r="AS346" s="22">
        <v>4.9649999999999999</v>
      </c>
      <c r="AT346" s="22">
        <v>6.35</v>
      </c>
      <c r="AU346" s="22">
        <v>7.3310000000000004</v>
      </c>
      <c r="AV346" s="22">
        <v>2</v>
      </c>
      <c r="AW346" s="22">
        <v>2</v>
      </c>
      <c r="AX346" s="22">
        <v>0.86619999999999997</v>
      </c>
      <c r="AY346" s="84">
        <v>29</v>
      </c>
      <c r="BH346" s="83" t="s">
        <v>2138</v>
      </c>
      <c r="BI346" s="22">
        <v>1.2010000000000001</v>
      </c>
      <c r="BJ346" s="22">
        <v>0.26650000000000001</v>
      </c>
      <c r="BK346" s="22">
        <v>0.9345</v>
      </c>
      <c r="BL346" s="22">
        <v>0.2457</v>
      </c>
      <c r="BM346" s="22">
        <v>2</v>
      </c>
      <c r="BN346" s="22">
        <v>2</v>
      </c>
      <c r="BO346" s="22">
        <v>3.8039999999999998</v>
      </c>
      <c r="BP346" s="84">
        <v>29</v>
      </c>
    </row>
    <row r="347" spans="43:68">
      <c r="AQ347" s="83" t="s">
        <v>1825</v>
      </c>
      <c r="AR347" s="22">
        <v>11.32</v>
      </c>
      <c r="AS347" s="22">
        <v>1.9450000000000001</v>
      </c>
      <c r="AT347" s="22">
        <v>9.3699999999999992</v>
      </c>
      <c r="AU347" s="22">
        <v>7.3310000000000004</v>
      </c>
      <c r="AV347" s="22">
        <v>2</v>
      </c>
      <c r="AW347" s="22">
        <v>2</v>
      </c>
      <c r="AX347" s="22">
        <v>1.278</v>
      </c>
      <c r="AY347" s="84">
        <v>29</v>
      </c>
      <c r="BH347" s="83" t="s">
        <v>2139</v>
      </c>
      <c r="BI347" s="22">
        <v>1.2010000000000001</v>
      </c>
      <c r="BJ347" s="22">
        <v>0.35899999999999999</v>
      </c>
      <c r="BK347" s="22">
        <v>0.84199999999999997</v>
      </c>
      <c r="BL347" s="22">
        <v>0.2457</v>
      </c>
      <c r="BM347" s="22">
        <v>2</v>
      </c>
      <c r="BN347" s="22">
        <v>2</v>
      </c>
      <c r="BO347" s="22">
        <v>3.427</v>
      </c>
      <c r="BP347" s="84">
        <v>29</v>
      </c>
    </row>
    <row r="348" spans="43:68">
      <c r="AQ348" s="83" t="s">
        <v>1826</v>
      </c>
      <c r="AR348" s="22">
        <v>11.32</v>
      </c>
      <c r="AS348" s="22">
        <v>7.53</v>
      </c>
      <c r="AT348" s="22">
        <v>3.7850000000000001</v>
      </c>
      <c r="AU348" s="22">
        <v>7.3310000000000004</v>
      </c>
      <c r="AV348" s="22">
        <v>2</v>
      </c>
      <c r="AW348" s="22">
        <v>2</v>
      </c>
      <c r="AX348" s="22">
        <v>0.51629999999999998</v>
      </c>
      <c r="AY348" s="84">
        <v>29</v>
      </c>
      <c r="BH348" s="83" t="s">
        <v>2140</v>
      </c>
      <c r="BI348" s="22">
        <v>1.2010000000000001</v>
      </c>
      <c r="BJ348" s="22">
        <v>1.0369999999999999</v>
      </c>
      <c r="BK348" s="22">
        <v>0.16400000000000001</v>
      </c>
      <c r="BL348" s="22">
        <v>0.2457</v>
      </c>
      <c r="BM348" s="22">
        <v>2</v>
      </c>
      <c r="BN348" s="22">
        <v>2</v>
      </c>
      <c r="BO348" s="22">
        <v>0.66749999999999998</v>
      </c>
      <c r="BP348" s="84">
        <v>29</v>
      </c>
    </row>
    <row r="349" spans="43:68">
      <c r="AQ349" s="83" t="s">
        <v>1827</v>
      </c>
      <c r="AR349" s="22">
        <v>11.32</v>
      </c>
      <c r="AS349" s="22">
        <v>3.32</v>
      </c>
      <c r="AT349" s="22">
        <v>7.9950000000000001</v>
      </c>
      <c r="AU349" s="22">
        <v>7.3310000000000004</v>
      </c>
      <c r="AV349" s="22">
        <v>2</v>
      </c>
      <c r="AW349" s="22">
        <v>2</v>
      </c>
      <c r="AX349" s="22">
        <v>1.091</v>
      </c>
      <c r="AY349" s="84">
        <v>29</v>
      </c>
      <c r="BH349" s="83" t="s">
        <v>2141</v>
      </c>
      <c r="BI349" s="22">
        <v>1.2010000000000001</v>
      </c>
      <c r="BJ349" s="22">
        <v>3.8639999999999999</v>
      </c>
      <c r="BK349" s="22">
        <v>-2.6629999999999998</v>
      </c>
      <c r="BL349" s="22">
        <v>0.2457</v>
      </c>
      <c r="BM349" s="22">
        <v>2</v>
      </c>
      <c r="BN349" s="22">
        <v>2</v>
      </c>
      <c r="BO349" s="22">
        <v>10.84</v>
      </c>
      <c r="BP349" s="84">
        <v>29</v>
      </c>
    </row>
    <row r="350" spans="43:68">
      <c r="AQ350" s="83" t="s">
        <v>1828</v>
      </c>
      <c r="AR350" s="22">
        <v>11.32</v>
      </c>
      <c r="AS350" s="22">
        <v>4.9649999999999999</v>
      </c>
      <c r="AT350" s="22">
        <v>6.35</v>
      </c>
      <c r="AU350" s="22">
        <v>7.3310000000000004</v>
      </c>
      <c r="AV350" s="22">
        <v>2</v>
      </c>
      <c r="AW350" s="22">
        <v>2</v>
      </c>
      <c r="AX350" s="22">
        <v>0.86619999999999997</v>
      </c>
      <c r="AY350" s="84">
        <v>29</v>
      </c>
      <c r="BH350" s="83" t="s">
        <v>2142</v>
      </c>
      <c r="BI350" s="22">
        <v>1.2010000000000001</v>
      </c>
      <c r="BJ350" s="22">
        <v>0.99399999999999999</v>
      </c>
      <c r="BK350" s="22">
        <v>0.20699999999999999</v>
      </c>
      <c r="BL350" s="22">
        <v>0.2457</v>
      </c>
      <c r="BM350" s="22">
        <v>2</v>
      </c>
      <c r="BN350" s="22">
        <v>2</v>
      </c>
      <c r="BO350" s="22">
        <v>0.84250000000000003</v>
      </c>
      <c r="BP350" s="84">
        <v>29</v>
      </c>
    </row>
    <row r="351" spans="43:68">
      <c r="AQ351" s="83" t="s">
        <v>1829</v>
      </c>
      <c r="AR351" s="22">
        <v>16.93</v>
      </c>
      <c r="AS351" s="22">
        <v>4.2649999999999997</v>
      </c>
      <c r="AT351" s="22">
        <v>12.67</v>
      </c>
      <c r="AU351" s="22">
        <v>7.3310000000000004</v>
      </c>
      <c r="AV351" s="22">
        <v>2</v>
      </c>
      <c r="AW351" s="22">
        <v>2</v>
      </c>
      <c r="AX351" s="22">
        <v>1.728</v>
      </c>
      <c r="AY351" s="84">
        <v>29</v>
      </c>
      <c r="BH351" s="83" t="s">
        <v>2143</v>
      </c>
      <c r="BI351" s="22">
        <v>0.11550000000000001</v>
      </c>
      <c r="BJ351" s="22">
        <v>1.6E-2</v>
      </c>
      <c r="BK351" s="22">
        <v>9.9500000000000005E-2</v>
      </c>
      <c r="BL351" s="22">
        <v>0.2457</v>
      </c>
      <c r="BM351" s="22">
        <v>2</v>
      </c>
      <c r="BN351" s="22">
        <v>2</v>
      </c>
      <c r="BO351" s="22">
        <v>0.40500000000000003</v>
      </c>
      <c r="BP351" s="84">
        <v>29</v>
      </c>
    </row>
    <row r="352" spans="43:68">
      <c r="AQ352" s="83" t="s">
        <v>1830</v>
      </c>
      <c r="AR352" s="22">
        <v>16.93</v>
      </c>
      <c r="AS352" s="22">
        <v>7.01</v>
      </c>
      <c r="AT352" s="22">
        <v>9.92</v>
      </c>
      <c r="AU352" s="22">
        <v>7.3310000000000004</v>
      </c>
      <c r="AV352" s="22">
        <v>2</v>
      </c>
      <c r="AW352" s="22">
        <v>2</v>
      </c>
      <c r="AX352" s="22">
        <v>1.353</v>
      </c>
      <c r="AY352" s="84">
        <v>29</v>
      </c>
      <c r="BH352" s="83" t="s">
        <v>2144</v>
      </c>
      <c r="BI352" s="22">
        <v>0.11550000000000001</v>
      </c>
      <c r="BJ352" s="22">
        <v>0.79749999999999999</v>
      </c>
      <c r="BK352" s="22">
        <v>-0.68200000000000005</v>
      </c>
      <c r="BL352" s="22">
        <v>0.2457</v>
      </c>
      <c r="BM352" s="22">
        <v>2</v>
      </c>
      <c r="BN352" s="22">
        <v>2</v>
      </c>
      <c r="BO352" s="22">
        <v>2.7759999999999998</v>
      </c>
      <c r="BP352" s="84">
        <v>29</v>
      </c>
    </row>
    <row r="353" spans="43:68">
      <c r="AQ353" s="83" t="s">
        <v>1831</v>
      </c>
      <c r="AR353" s="22">
        <v>16.93</v>
      </c>
      <c r="AS353" s="22">
        <v>4.9649999999999999</v>
      </c>
      <c r="AT353" s="22">
        <v>11.97</v>
      </c>
      <c r="AU353" s="22">
        <v>7.3310000000000004</v>
      </c>
      <c r="AV353" s="22">
        <v>2</v>
      </c>
      <c r="AW353" s="22">
        <v>2</v>
      </c>
      <c r="AX353" s="22">
        <v>1.6319999999999999</v>
      </c>
      <c r="AY353" s="84">
        <v>29</v>
      </c>
      <c r="BH353" s="83" t="s">
        <v>2145</v>
      </c>
      <c r="BI353" s="22">
        <v>0.11550000000000001</v>
      </c>
      <c r="BJ353" s="22">
        <v>0.1275</v>
      </c>
      <c r="BK353" s="22">
        <v>-1.2E-2</v>
      </c>
      <c r="BL353" s="22">
        <v>0.2457</v>
      </c>
      <c r="BM353" s="22">
        <v>2</v>
      </c>
      <c r="BN353" s="22">
        <v>2</v>
      </c>
      <c r="BO353" s="22">
        <v>4.8840000000000001E-2</v>
      </c>
      <c r="BP353" s="84">
        <v>29</v>
      </c>
    </row>
    <row r="354" spans="43:68">
      <c r="AQ354" s="83" t="s">
        <v>1832</v>
      </c>
      <c r="AR354" s="22">
        <v>16.93</v>
      </c>
      <c r="AS354" s="22">
        <v>19.489999999999998</v>
      </c>
      <c r="AT354" s="22">
        <v>-2.56</v>
      </c>
      <c r="AU354" s="22">
        <v>7.3310000000000004</v>
      </c>
      <c r="AV354" s="22">
        <v>2</v>
      </c>
      <c r="AW354" s="22">
        <v>2</v>
      </c>
      <c r="AX354" s="22">
        <v>0.34920000000000001</v>
      </c>
      <c r="AY354" s="84">
        <v>29</v>
      </c>
      <c r="BH354" s="83" t="s">
        <v>2146</v>
      </c>
      <c r="BI354" s="22">
        <v>0.11550000000000001</v>
      </c>
      <c r="BJ354" s="22">
        <v>1.569</v>
      </c>
      <c r="BK354" s="22">
        <v>-1.454</v>
      </c>
      <c r="BL354" s="22">
        <v>0.2457</v>
      </c>
      <c r="BM354" s="22">
        <v>2</v>
      </c>
      <c r="BN354" s="22">
        <v>2</v>
      </c>
      <c r="BO354" s="22">
        <v>5.9160000000000004</v>
      </c>
      <c r="BP354" s="84">
        <v>29</v>
      </c>
    </row>
    <row r="355" spans="43:68">
      <c r="AQ355" s="83" t="s">
        <v>1833</v>
      </c>
      <c r="AR355" s="22">
        <v>16.93</v>
      </c>
      <c r="AS355" s="22">
        <v>5.89</v>
      </c>
      <c r="AT355" s="22">
        <v>11.04</v>
      </c>
      <c r="AU355" s="22">
        <v>7.3310000000000004</v>
      </c>
      <c r="AV355" s="22">
        <v>2</v>
      </c>
      <c r="AW355" s="22">
        <v>2</v>
      </c>
      <c r="AX355" s="22">
        <v>1.506</v>
      </c>
      <c r="AY355" s="84">
        <v>29</v>
      </c>
      <c r="BH355" s="83" t="s">
        <v>2147</v>
      </c>
      <c r="BI355" s="22">
        <v>0.11550000000000001</v>
      </c>
      <c r="BJ355" s="22">
        <v>-5.8999999999999997E-2</v>
      </c>
      <c r="BK355" s="22">
        <v>0.17449999999999999</v>
      </c>
      <c r="BL355" s="22">
        <v>0.2457</v>
      </c>
      <c r="BM355" s="22">
        <v>2</v>
      </c>
      <c r="BN355" s="22">
        <v>2</v>
      </c>
      <c r="BO355" s="22">
        <v>0.71030000000000004</v>
      </c>
      <c r="BP355" s="84">
        <v>29</v>
      </c>
    </row>
    <row r="356" spans="43:68">
      <c r="AQ356" s="83" t="s">
        <v>1834</v>
      </c>
      <c r="AR356" s="22">
        <v>16.93</v>
      </c>
      <c r="AS356" s="22">
        <v>11.53</v>
      </c>
      <c r="AT356" s="22">
        <v>5.4</v>
      </c>
      <c r="AU356" s="22">
        <v>7.3310000000000004</v>
      </c>
      <c r="AV356" s="22">
        <v>2</v>
      </c>
      <c r="AW356" s="22">
        <v>2</v>
      </c>
      <c r="AX356" s="22">
        <v>0.73660000000000003</v>
      </c>
      <c r="AY356" s="84">
        <v>29</v>
      </c>
      <c r="BH356" s="83" t="s">
        <v>2148</v>
      </c>
      <c r="BI356" s="22">
        <v>0.11550000000000001</v>
      </c>
      <c r="BJ356" s="22">
        <v>7.3999999999999996E-2</v>
      </c>
      <c r="BK356" s="22">
        <v>4.1500000000000002E-2</v>
      </c>
      <c r="BL356" s="22">
        <v>0.2457</v>
      </c>
      <c r="BM356" s="22">
        <v>2</v>
      </c>
      <c r="BN356" s="22">
        <v>2</v>
      </c>
      <c r="BO356" s="22">
        <v>0.16889999999999999</v>
      </c>
      <c r="BP356" s="84">
        <v>29</v>
      </c>
    </row>
    <row r="357" spans="43:68">
      <c r="AQ357" s="83" t="s">
        <v>1835</v>
      </c>
      <c r="AR357" s="22">
        <v>16.93</v>
      </c>
      <c r="AS357" s="22">
        <v>9.4450000000000003</v>
      </c>
      <c r="AT357" s="22">
        <v>7.4850000000000003</v>
      </c>
      <c r="AU357" s="22">
        <v>7.3310000000000004</v>
      </c>
      <c r="AV357" s="22">
        <v>2</v>
      </c>
      <c r="AW357" s="22">
        <v>2</v>
      </c>
      <c r="AX357" s="22">
        <v>1.0209999999999999</v>
      </c>
      <c r="AY357" s="84">
        <v>29</v>
      </c>
      <c r="BH357" s="83" t="s">
        <v>2149</v>
      </c>
      <c r="BI357" s="22">
        <v>0.11550000000000001</v>
      </c>
      <c r="BJ357" s="22">
        <v>7.6499999999999999E-2</v>
      </c>
      <c r="BK357" s="22">
        <v>3.9E-2</v>
      </c>
      <c r="BL357" s="22">
        <v>0.2457</v>
      </c>
      <c r="BM357" s="22">
        <v>2</v>
      </c>
      <c r="BN357" s="22">
        <v>2</v>
      </c>
      <c r="BO357" s="22">
        <v>0.15870000000000001</v>
      </c>
      <c r="BP357" s="84">
        <v>29</v>
      </c>
    </row>
    <row r="358" spans="43:68">
      <c r="AQ358" s="83" t="s">
        <v>1836</v>
      </c>
      <c r="AR358" s="22">
        <v>16.93</v>
      </c>
      <c r="AS358" s="22">
        <v>31.09</v>
      </c>
      <c r="AT358" s="22">
        <v>-14.16</v>
      </c>
      <c r="AU358" s="22">
        <v>7.3310000000000004</v>
      </c>
      <c r="AV358" s="22">
        <v>2</v>
      </c>
      <c r="AW358" s="22">
        <v>2</v>
      </c>
      <c r="AX358" s="22">
        <v>1.931</v>
      </c>
      <c r="AY358" s="84">
        <v>29</v>
      </c>
      <c r="BH358" s="83" t="s">
        <v>2150</v>
      </c>
      <c r="BI358" s="22">
        <v>0.11550000000000001</v>
      </c>
      <c r="BJ358" s="22">
        <v>0.63949999999999996</v>
      </c>
      <c r="BK358" s="22">
        <v>-0.52400000000000002</v>
      </c>
      <c r="BL358" s="22">
        <v>0.2457</v>
      </c>
      <c r="BM358" s="22">
        <v>2</v>
      </c>
      <c r="BN358" s="22">
        <v>2</v>
      </c>
      <c r="BO358" s="22">
        <v>2.133</v>
      </c>
      <c r="BP358" s="84">
        <v>29</v>
      </c>
    </row>
    <row r="359" spans="43:68">
      <c r="AQ359" s="83" t="s">
        <v>1837</v>
      </c>
      <c r="AR359" s="22">
        <v>16.93</v>
      </c>
      <c r="AS359" s="22">
        <v>36.32</v>
      </c>
      <c r="AT359" s="22">
        <v>-19.39</v>
      </c>
      <c r="AU359" s="22">
        <v>7.3310000000000004</v>
      </c>
      <c r="AV359" s="22">
        <v>2</v>
      </c>
      <c r="AW359" s="22">
        <v>2</v>
      </c>
      <c r="AX359" s="22">
        <v>2.6440000000000001</v>
      </c>
      <c r="AY359" s="84">
        <v>29</v>
      </c>
      <c r="BH359" s="83" t="s">
        <v>2151</v>
      </c>
      <c r="BI359" s="22">
        <v>0.11550000000000001</v>
      </c>
      <c r="BJ359" s="22">
        <v>-4.4999999999999998E-2</v>
      </c>
      <c r="BK359" s="22">
        <v>0.1605</v>
      </c>
      <c r="BL359" s="22">
        <v>0.2457</v>
      </c>
      <c r="BM359" s="22">
        <v>2</v>
      </c>
      <c r="BN359" s="22">
        <v>2</v>
      </c>
      <c r="BO359" s="22">
        <v>0.65329999999999999</v>
      </c>
      <c r="BP359" s="84">
        <v>29</v>
      </c>
    </row>
    <row r="360" spans="43:68">
      <c r="AQ360" s="83" t="s">
        <v>1838</v>
      </c>
      <c r="AR360" s="22">
        <v>16.93</v>
      </c>
      <c r="AS360" s="22">
        <v>9.4749999999999996</v>
      </c>
      <c r="AT360" s="22">
        <v>7.4550000000000001</v>
      </c>
      <c r="AU360" s="22">
        <v>7.3310000000000004</v>
      </c>
      <c r="AV360" s="22">
        <v>2</v>
      </c>
      <c r="AW360" s="22">
        <v>2</v>
      </c>
      <c r="AX360" s="22">
        <v>1.0169999999999999</v>
      </c>
      <c r="AY360" s="84">
        <v>29</v>
      </c>
      <c r="BH360" s="83" t="s">
        <v>2152</v>
      </c>
      <c r="BI360" s="22">
        <v>0.11550000000000001</v>
      </c>
      <c r="BJ360" s="22">
        <v>0.24149999999999999</v>
      </c>
      <c r="BK360" s="22">
        <v>-0.126</v>
      </c>
      <c r="BL360" s="22">
        <v>0.2457</v>
      </c>
      <c r="BM360" s="22">
        <v>2</v>
      </c>
      <c r="BN360" s="22">
        <v>2</v>
      </c>
      <c r="BO360" s="22">
        <v>0.51290000000000002</v>
      </c>
      <c r="BP360" s="84">
        <v>29</v>
      </c>
    </row>
    <row r="361" spans="43:68">
      <c r="AQ361" s="83" t="s">
        <v>1839</v>
      </c>
      <c r="AR361" s="22">
        <v>16.93</v>
      </c>
      <c r="AS361" s="22">
        <v>4.9649999999999999</v>
      </c>
      <c r="AT361" s="22">
        <v>11.97</v>
      </c>
      <c r="AU361" s="22">
        <v>7.3310000000000004</v>
      </c>
      <c r="AV361" s="22">
        <v>2</v>
      </c>
      <c r="AW361" s="22">
        <v>2</v>
      </c>
      <c r="AX361" s="22">
        <v>1.6319999999999999</v>
      </c>
      <c r="AY361" s="84">
        <v>29</v>
      </c>
      <c r="BH361" s="83" t="s">
        <v>2153</v>
      </c>
      <c r="BI361" s="22">
        <v>0.11550000000000001</v>
      </c>
      <c r="BJ361" s="22">
        <v>0.26650000000000001</v>
      </c>
      <c r="BK361" s="22">
        <v>-0.151</v>
      </c>
      <c r="BL361" s="22">
        <v>0.2457</v>
      </c>
      <c r="BM361" s="22">
        <v>2</v>
      </c>
      <c r="BN361" s="22">
        <v>2</v>
      </c>
      <c r="BO361" s="22">
        <v>0.61460000000000004</v>
      </c>
      <c r="BP361" s="84">
        <v>29</v>
      </c>
    </row>
    <row r="362" spans="43:68">
      <c r="AQ362" s="83" t="s">
        <v>1840</v>
      </c>
      <c r="AR362" s="22">
        <v>16.93</v>
      </c>
      <c r="AS362" s="22">
        <v>1.9450000000000001</v>
      </c>
      <c r="AT362" s="22">
        <v>14.99</v>
      </c>
      <c r="AU362" s="22">
        <v>7.3310000000000004</v>
      </c>
      <c r="AV362" s="22">
        <v>2</v>
      </c>
      <c r="AW362" s="22">
        <v>2</v>
      </c>
      <c r="AX362" s="22">
        <v>2.044</v>
      </c>
      <c r="AY362" s="84">
        <v>29</v>
      </c>
      <c r="BH362" s="83" t="s">
        <v>2154</v>
      </c>
      <c r="BI362" s="22">
        <v>0.11550000000000001</v>
      </c>
      <c r="BJ362" s="22">
        <v>0.35899999999999999</v>
      </c>
      <c r="BK362" s="22">
        <v>-0.24349999999999999</v>
      </c>
      <c r="BL362" s="22">
        <v>0.2457</v>
      </c>
      <c r="BM362" s="22">
        <v>2</v>
      </c>
      <c r="BN362" s="22">
        <v>2</v>
      </c>
      <c r="BO362" s="22">
        <v>0.99109999999999998</v>
      </c>
      <c r="BP362" s="84">
        <v>29</v>
      </c>
    </row>
    <row r="363" spans="43:68">
      <c r="AQ363" s="83" t="s">
        <v>1841</v>
      </c>
      <c r="AR363" s="22">
        <v>16.93</v>
      </c>
      <c r="AS363" s="22">
        <v>7.53</v>
      </c>
      <c r="AT363" s="22">
        <v>9.4</v>
      </c>
      <c r="AU363" s="22">
        <v>7.3310000000000004</v>
      </c>
      <c r="AV363" s="22">
        <v>2</v>
      </c>
      <c r="AW363" s="22">
        <v>2</v>
      </c>
      <c r="AX363" s="22">
        <v>1.282</v>
      </c>
      <c r="AY363" s="84">
        <v>29</v>
      </c>
      <c r="BH363" s="83" t="s">
        <v>2155</v>
      </c>
      <c r="BI363" s="22">
        <v>0.11550000000000001</v>
      </c>
      <c r="BJ363" s="22">
        <v>1.0369999999999999</v>
      </c>
      <c r="BK363" s="22">
        <v>-0.92149999999999999</v>
      </c>
      <c r="BL363" s="22">
        <v>0.2457</v>
      </c>
      <c r="BM363" s="22">
        <v>2</v>
      </c>
      <c r="BN363" s="22">
        <v>2</v>
      </c>
      <c r="BO363" s="22">
        <v>3.7509999999999999</v>
      </c>
      <c r="BP363" s="84">
        <v>29</v>
      </c>
    </row>
    <row r="364" spans="43:68">
      <c r="AQ364" s="83" t="s">
        <v>1842</v>
      </c>
      <c r="AR364" s="22">
        <v>16.93</v>
      </c>
      <c r="AS364" s="22">
        <v>3.32</v>
      </c>
      <c r="AT364" s="22">
        <v>13.61</v>
      </c>
      <c r="AU364" s="22">
        <v>7.3310000000000004</v>
      </c>
      <c r="AV364" s="22">
        <v>2</v>
      </c>
      <c r="AW364" s="22">
        <v>2</v>
      </c>
      <c r="AX364" s="22">
        <v>1.857</v>
      </c>
      <c r="AY364" s="84">
        <v>29</v>
      </c>
      <c r="BH364" s="83" t="s">
        <v>2156</v>
      </c>
      <c r="BI364" s="22">
        <v>0.11550000000000001</v>
      </c>
      <c r="BJ364" s="22">
        <v>3.8639999999999999</v>
      </c>
      <c r="BK364" s="22">
        <v>-3.7490000000000001</v>
      </c>
      <c r="BL364" s="22">
        <v>0.2457</v>
      </c>
      <c r="BM364" s="22">
        <v>2</v>
      </c>
      <c r="BN364" s="22">
        <v>2</v>
      </c>
      <c r="BO364" s="22">
        <v>15.26</v>
      </c>
      <c r="BP364" s="84">
        <v>29</v>
      </c>
    </row>
    <row r="365" spans="43:68">
      <c r="AQ365" s="83" t="s">
        <v>1843</v>
      </c>
      <c r="AR365" s="22">
        <v>16.93</v>
      </c>
      <c r="AS365" s="22">
        <v>4.9649999999999999</v>
      </c>
      <c r="AT365" s="22">
        <v>11.97</v>
      </c>
      <c r="AU365" s="22">
        <v>7.3310000000000004</v>
      </c>
      <c r="AV365" s="22">
        <v>2</v>
      </c>
      <c r="AW365" s="22">
        <v>2</v>
      </c>
      <c r="AX365" s="22">
        <v>1.6319999999999999</v>
      </c>
      <c r="AY365" s="84">
        <v>29</v>
      </c>
      <c r="BH365" s="83" t="s">
        <v>2157</v>
      </c>
      <c r="BI365" s="22">
        <v>0.11550000000000001</v>
      </c>
      <c r="BJ365" s="22">
        <v>0.99399999999999999</v>
      </c>
      <c r="BK365" s="22">
        <v>-0.87849999999999995</v>
      </c>
      <c r="BL365" s="22">
        <v>0.2457</v>
      </c>
      <c r="BM365" s="22">
        <v>2</v>
      </c>
      <c r="BN365" s="22">
        <v>2</v>
      </c>
      <c r="BO365" s="22">
        <v>3.5760000000000001</v>
      </c>
      <c r="BP365" s="84">
        <v>29</v>
      </c>
    </row>
    <row r="366" spans="43:68">
      <c r="AQ366" s="83" t="s">
        <v>1844</v>
      </c>
      <c r="AR366" s="22">
        <v>4.2649999999999997</v>
      </c>
      <c r="AS366" s="22">
        <v>7.01</v>
      </c>
      <c r="AT366" s="22">
        <v>-2.7450000000000001</v>
      </c>
      <c r="AU366" s="22">
        <v>7.3310000000000004</v>
      </c>
      <c r="AV366" s="22">
        <v>2</v>
      </c>
      <c r="AW366" s="22">
        <v>2</v>
      </c>
      <c r="AX366" s="22">
        <v>0.3745</v>
      </c>
      <c r="AY366" s="84">
        <v>29</v>
      </c>
      <c r="BH366" s="83" t="s">
        <v>2158</v>
      </c>
      <c r="BI366" s="22">
        <v>1.6E-2</v>
      </c>
      <c r="BJ366" s="22">
        <v>0.79749999999999999</v>
      </c>
      <c r="BK366" s="22">
        <v>-0.78149999999999997</v>
      </c>
      <c r="BL366" s="22">
        <v>0.2457</v>
      </c>
      <c r="BM366" s="22">
        <v>2</v>
      </c>
      <c r="BN366" s="22">
        <v>2</v>
      </c>
      <c r="BO366" s="22">
        <v>3.181</v>
      </c>
      <c r="BP366" s="84">
        <v>29</v>
      </c>
    </row>
    <row r="367" spans="43:68">
      <c r="AQ367" s="83" t="s">
        <v>1845</v>
      </c>
      <c r="AR367" s="22">
        <v>4.2649999999999997</v>
      </c>
      <c r="AS367" s="22">
        <v>4.9649999999999999</v>
      </c>
      <c r="AT367" s="22">
        <v>-0.7</v>
      </c>
      <c r="AU367" s="22">
        <v>7.3310000000000004</v>
      </c>
      <c r="AV367" s="22">
        <v>2</v>
      </c>
      <c r="AW367" s="22">
        <v>2</v>
      </c>
      <c r="AX367" s="22">
        <v>9.5490000000000005E-2</v>
      </c>
      <c r="AY367" s="84">
        <v>29</v>
      </c>
      <c r="BH367" s="83" t="s">
        <v>2159</v>
      </c>
      <c r="BI367" s="22">
        <v>1.6E-2</v>
      </c>
      <c r="BJ367" s="22">
        <v>0.1275</v>
      </c>
      <c r="BK367" s="22">
        <v>-0.1115</v>
      </c>
      <c r="BL367" s="22">
        <v>0.2457</v>
      </c>
      <c r="BM367" s="22">
        <v>2</v>
      </c>
      <c r="BN367" s="22">
        <v>2</v>
      </c>
      <c r="BO367" s="22">
        <v>0.45379999999999998</v>
      </c>
      <c r="BP367" s="84">
        <v>29</v>
      </c>
    </row>
    <row r="368" spans="43:68">
      <c r="AQ368" s="83" t="s">
        <v>1846</v>
      </c>
      <c r="AR368" s="22">
        <v>4.2649999999999997</v>
      </c>
      <c r="AS368" s="22">
        <v>19.489999999999998</v>
      </c>
      <c r="AT368" s="22">
        <v>-15.23</v>
      </c>
      <c r="AU368" s="22">
        <v>7.3310000000000004</v>
      </c>
      <c r="AV368" s="22">
        <v>2</v>
      </c>
      <c r="AW368" s="22">
        <v>2</v>
      </c>
      <c r="AX368" s="22">
        <v>2.077</v>
      </c>
      <c r="AY368" s="84">
        <v>29</v>
      </c>
      <c r="BH368" s="83" t="s">
        <v>2160</v>
      </c>
      <c r="BI368" s="22">
        <v>1.6E-2</v>
      </c>
      <c r="BJ368" s="22">
        <v>1.569</v>
      </c>
      <c r="BK368" s="22">
        <v>-1.5529999999999999</v>
      </c>
      <c r="BL368" s="22">
        <v>0.2457</v>
      </c>
      <c r="BM368" s="22">
        <v>2</v>
      </c>
      <c r="BN368" s="22">
        <v>2</v>
      </c>
      <c r="BO368" s="22">
        <v>6.3209999999999997</v>
      </c>
      <c r="BP368" s="84">
        <v>29</v>
      </c>
    </row>
    <row r="369" spans="43:68">
      <c r="AQ369" s="83" t="s">
        <v>1847</v>
      </c>
      <c r="AR369" s="22">
        <v>4.2649999999999997</v>
      </c>
      <c r="AS369" s="22">
        <v>5.89</v>
      </c>
      <c r="AT369" s="22">
        <v>-1.625</v>
      </c>
      <c r="AU369" s="22">
        <v>7.3310000000000004</v>
      </c>
      <c r="AV369" s="22">
        <v>2</v>
      </c>
      <c r="AW369" s="22">
        <v>2</v>
      </c>
      <c r="AX369" s="22">
        <v>0.22170000000000001</v>
      </c>
      <c r="AY369" s="84">
        <v>29</v>
      </c>
      <c r="BH369" s="83" t="s">
        <v>2161</v>
      </c>
      <c r="BI369" s="22">
        <v>1.6E-2</v>
      </c>
      <c r="BJ369" s="22">
        <v>-5.8999999999999997E-2</v>
      </c>
      <c r="BK369" s="22">
        <v>7.4999999999999997E-2</v>
      </c>
      <c r="BL369" s="22">
        <v>0.2457</v>
      </c>
      <c r="BM369" s="22">
        <v>2</v>
      </c>
      <c r="BN369" s="22">
        <v>2</v>
      </c>
      <c r="BO369" s="22">
        <v>0.30530000000000002</v>
      </c>
      <c r="BP369" s="84">
        <v>29</v>
      </c>
    </row>
    <row r="370" spans="43:68">
      <c r="AQ370" s="83" t="s">
        <v>1848</v>
      </c>
      <c r="AR370" s="22">
        <v>4.2649999999999997</v>
      </c>
      <c r="AS370" s="22">
        <v>11.53</v>
      </c>
      <c r="AT370" s="22">
        <v>-7.2649999999999997</v>
      </c>
      <c r="AU370" s="22">
        <v>7.3310000000000004</v>
      </c>
      <c r="AV370" s="22">
        <v>2</v>
      </c>
      <c r="AW370" s="22">
        <v>2</v>
      </c>
      <c r="AX370" s="22">
        <v>0.99099999999999999</v>
      </c>
      <c r="AY370" s="84">
        <v>29</v>
      </c>
      <c r="BH370" s="83" t="s">
        <v>2162</v>
      </c>
      <c r="BI370" s="22">
        <v>1.6E-2</v>
      </c>
      <c r="BJ370" s="22">
        <v>7.3999999999999996E-2</v>
      </c>
      <c r="BK370" s="22">
        <v>-5.8000000000000003E-2</v>
      </c>
      <c r="BL370" s="22">
        <v>0.2457</v>
      </c>
      <c r="BM370" s="22">
        <v>2</v>
      </c>
      <c r="BN370" s="22">
        <v>2</v>
      </c>
      <c r="BO370" s="22">
        <v>0.2361</v>
      </c>
      <c r="BP370" s="84">
        <v>29</v>
      </c>
    </row>
    <row r="371" spans="43:68">
      <c r="AQ371" s="83" t="s">
        <v>1849</v>
      </c>
      <c r="AR371" s="22">
        <v>4.2649999999999997</v>
      </c>
      <c r="AS371" s="22">
        <v>9.4450000000000003</v>
      </c>
      <c r="AT371" s="22">
        <v>-5.18</v>
      </c>
      <c r="AU371" s="22">
        <v>7.3310000000000004</v>
      </c>
      <c r="AV371" s="22">
        <v>2</v>
      </c>
      <c r="AW371" s="22">
        <v>2</v>
      </c>
      <c r="AX371" s="22">
        <v>0.70660000000000001</v>
      </c>
      <c r="AY371" s="84">
        <v>29</v>
      </c>
      <c r="BH371" s="83" t="s">
        <v>2163</v>
      </c>
      <c r="BI371" s="22">
        <v>1.6E-2</v>
      </c>
      <c r="BJ371" s="22">
        <v>7.6499999999999999E-2</v>
      </c>
      <c r="BK371" s="22">
        <v>-6.0499999999999998E-2</v>
      </c>
      <c r="BL371" s="22">
        <v>0.2457</v>
      </c>
      <c r="BM371" s="22">
        <v>2</v>
      </c>
      <c r="BN371" s="22">
        <v>2</v>
      </c>
      <c r="BO371" s="22">
        <v>0.24629999999999999</v>
      </c>
      <c r="BP371" s="84">
        <v>29</v>
      </c>
    </row>
    <row r="372" spans="43:68">
      <c r="AQ372" s="83" t="s">
        <v>1850</v>
      </c>
      <c r="AR372" s="22">
        <v>4.2649999999999997</v>
      </c>
      <c r="AS372" s="22">
        <v>31.09</v>
      </c>
      <c r="AT372" s="22">
        <v>-26.82</v>
      </c>
      <c r="AU372" s="22">
        <v>7.3310000000000004</v>
      </c>
      <c r="AV372" s="22">
        <v>2</v>
      </c>
      <c r="AW372" s="22">
        <v>2</v>
      </c>
      <c r="AX372" s="22">
        <v>3.6589999999999998</v>
      </c>
      <c r="AY372" s="84">
        <v>29</v>
      </c>
      <c r="BH372" s="83" t="s">
        <v>2164</v>
      </c>
      <c r="BI372" s="22">
        <v>1.6E-2</v>
      </c>
      <c r="BJ372" s="22">
        <v>0.63949999999999996</v>
      </c>
      <c r="BK372" s="22">
        <v>-0.62350000000000005</v>
      </c>
      <c r="BL372" s="22">
        <v>0.2457</v>
      </c>
      <c r="BM372" s="22">
        <v>2</v>
      </c>
      <c r="BN372" s="22">
        <v>2</v>
      </c>
      <c r="BO372" s="22">
        <v>2.5379999999999998</v>
      </c>
      <c r="BP372" s="84">
        <v>29</v>
      </c>
    </row>
    <row r="373" spans="43:68">
      <c r="AQ373" s="83" t="s">
        <v>1851</v>
      </c>
      <c r="AR373" s="22">
        <v>4.2649999999999997</v>
      </c>
      <c r="AS373" s="22">
        <v>36.32</v>
      </c>
      <c r="AT373" s="22">
        <v>-32.049999999999997</v>
      </c>
      <c r="AU373" s="22">
        <v>7.3310000000000004</v>
      </c>
      <c r="AV373" s="22">
        <v>2</v>
      </c>
      <c r="AW373" s="22">
        <v>2</v>
      </c>
      <c r="AX373" s="22">
        <v>4.3719999999999999</v>
      </c>
      <c r="AY373" s="84">
        <v>29</v>
      </c>
      <c r="BH373" s="83" t="s">
        <v>2165</v>
      </c>
      <c r="BI373" s="22">
        <v>1.6E-2</v>
      </c>
      <c r="BJ373" s="22">
        <v>-4.4999999999999998E-2</v>
      </c>
      <c r="BK373" s="22">
        <v>6.0999999999999999E-2</v>
      </c>
      <c r="BL373" s="22">
        <v>0.2457</v>
      </c>
      <c r="BM373" s="22">
        <v>2</v>
      </c>
      <c r="BN373" s="22">
        <v>2</v>
      </c>
      <c r="BO373" s="22">
        <v>0.24829999999999999</v>
      </c>
      <c r="BP373" s="84">
        <v>29</v>
      </c>
    </row>
    <row r="374" spans="43:68">
      <c r="AQ374" s="83" t="s">
        <v>1852</v>
      </c>
      <c r="AR374" s="22">
        <v>4.2649999999999997</v>
      </c>
      <c r="AS374" s="22">
        <v>9.4749999999999996</v>
      </c>
      <c r="AT374" s="22">
        <v>-5.21</v>
      </c>
      <c r="AU374" s="22">
        <v>7.3310000000000004</v>
      </c>
      <c r="AV374" s="22">
        <v>2</v>
      </c>
      <c r="AW374" s="22">
        <v>2</v>
      </c>
      <c r="AX374" s="22">
        <v>0.7107</v>
      </c>
      <c r="AY374" s="84">
        <v>29</v>
      </c>
      <c r="BH374" s="83" t="s">
        <v>2166</v>
      </c>
      <c r="BI374" s="22">
        <v>1.6E-2</v>
      </c>
      <c r="BJ374" s="22">
        <v>0.24149999999999999</v>
      </c>
      <c r="BK374" s="22">
        <v>-0.22550000000000001</v>
      </c>
      <c r="BL374" s="22">
        <v>0.2457</v>
      </c>
      <c r="BM374" s="22">
        <v>2</v>
      </c>
      <c r="BN374" s="22">
        <v>2</v>
      </c>
      <c r="BO374" s="22">
        <v>0.91779999999999995</v>
      </c>
      <c r="BP374" s="84">
        <v>29</v>
      </c>
    </row>
    <row r="375" spans="43:68">
      <c r="AQ375" s="83" t="s">
        <v>1853</v>
      </c>
      <c r="AR375" s="22">
        <v>4.2649999999999997</v>
      </c>
      <c r="AS375" s="22">
        <v>4.9649999999999999</v>
      </c>
      <c r="AT375" s="22">
        <v>-0.7</v>
      </c>
      <c r="AU375" s="22">
        <v>7.3310000000000004</v>
      </c>
      <c r="AV375" s="22">
        <v>2</v>
      </c>
      <c r="AW375" s="22">
        <v>2</v>
      </c>
      <c r="AX375" s="22">
        <v>9.5490000000000005E-2</v>
      </c>
      <c r="AY375" s="84">
        <v>29</v>
      </c>
      <c r="BH375" s="83" t="s">
        <v>2167</v>
      </c>
      <c r="BI375" s="22">
        <v>1.6E-2</v>
      </c>
      <c r="BJ375" s="22">
        <v>0.26650000000000001</v>
      </c>
      <c r="BK375" s="22">
        <v>-0.2505</v>
      </c>
      <c r="BL375" s="22">
        <v>0.2457</v>
      </c>
      <c r="BM375" s="22">
        <v>2</v>
      </c>
      <c r="BN375" s="22">
        <v>2</v>
      </c>
      <c r="BO375" s="22">
        <v>1.02</v>
      </c>
      <c r="BP375" s="84">
        <v>29</v>
      </c>
    </row>
    <row r="376" spans="43:68">
      <c r="AQ376" s="83" t="s">
        <v>1854</v>
      </c>
      <c r="AR376" s="22">
        <v>4.2649999999999997</v>
      </c>
      <c r="AS376" s="22">
        <v>1.9450000000000001</v>
      </c>
      <c r="AT376" s="22">
        <v>2.3199999999999998</v>
      </c>
      <c r="AU376" s="22">
        <v>7.3310000000000004</v>
      </c>
      <c r="AV376" s="22">
        <v>2</v>
      </c>
      <c r="AW376" s="22">
        <v>2</v>
      </c>
      <c r="AX376" s="22">
        <v>0.3165</v>
      </c>
      <c r="AY376" s="84">
        <v>29</v>
      </c>
      <c r="BH376" s="83" t="s">
        <v>2168</v>
      </c>
      <c r="BI376" s="22">
        <v>1.6E-2</v>
      </c>
      <c r="BJ376" s="22">
        <v>0.35899999999999999</v>
      </c>
      <c r="BK376" s="22">
        <v>-0.34300000000000003</v>
      </c>
      <c r="BL376" s="22">
        <v>0.2457</v>
      </c>
      <c r="BM376" s="22">
        <v>2</v>
      </c>
      <c r="BN376" s="22">
        <v>2</v>
      </c>
      <c r="BO376" s="22">
        <v>1.3959999999999999</v>
      </c>
      <c r="BP376" s="84">
        <v>29</v>
      </c>
    </row>
    <row r="377" spans="43:68">
      <c r="AQ377" s="83" t="s">
        <v>1855</v>
      </c>
      <c r="AR377" s="22">
        <v>4.2649999999999997</v>
      </c>
      <c r="AS377" s="22">
        <v>7.53</v>
      </c>
      <c r="AT377" s="22">
        <v>-3.2650000000000001</v>
      </c>
      <c r="AU377" s="22">
        <v>7.3310000000000004</v>
      </c>
      <c r="AV377" s="22">
        <v>2</v>
      </c>
      <c r="AW377" s="22">
        <v>2</v>
      </c>
      <c r="AX377" s="22">
        <v>0.44540000000000002</v>
      </c>
      <c r="AY377" s="84">
        <v>29</v>
      </c>
      <c r="BH377" s="83" t="s">
        <v>2169</v>
      </c>
      <c r="BI377" s="22">
        <v>1.6E-2</v>
      </c>
      <c r="BJ377" s="22">
        <v>1.0369999999999999</v>
      </c>
      <c r="BK377" s="22">
        <v>-1.0209999999999999</v>
      </c>
      <c r="BL377" s="22">
        <v>0.2457</v>
      </c>
      <c r="BM377" s="22">
        <v>2</v>
      </c>
      <c r="BN377" s="22">
        <v>2</v>
      </c>
      <c r="BO377" s="22">
        <v>4.1559999999999997</v>
      </c>
      <c r="BP377" s="84">
        <v>29</v>
      </c>
    </row>
    <row r="378" spans="43:68">
      <c r="AQ378" s="83" t="s">
        <v>1856</v>
      </c>
      <c r="AR378" s="22">
        <v>4.2649999999999997</v>
      </c>
      <c r="AS378" s="22">
        <v>3.32</v>
      </c>
      <c r="AT378" s="22">
        <v>0.94499999999999995</v>
      </c>
      <c r="AU378" s="22">
        <v>7.3310000000000004</v>
      </c>
      <c r="AV378" s="22">
        <v>2</v>
      </c>
      <c r="AW378" s="22">
        <v>2</v>
      </c>
      <c r="AX378" s="22">
        <v>0.12889999999999999</v>
      </c>
      <c r="AY378" s="84">
        <v>29</v>
      </c>
      <c r="BH378" s="83" t="s">
        <v>2170</v>
      </c>
      <c r="BI378" s="22">
        <v>1.6E-2</v>
      </c>
      <c r="BJ378" s="22">
        <v>3.8639999999999999</v>
      </c>
      <c r="BK378" s="22">
        <v>-3.8479999999999999</v>
      </c>
      <c r="BL378" s="22">
        <v>0.2457</v>
      </c>
      <c r="BM378" s="22">
        <v>2</v>
      </c>
      <c r="BN378" s="22">
        <v>2</v>
      </c>
      <c r="BO378" s="22">
        <v>15.66</v>
      </c>
      <c r="BP378" s="84">
        <v>29</v>
      </c>
    </row>
    <row r="379" spans="43:68">
      <c r="AQ379" s="83" t="s">
        <v>1857</v>
      </c>
      <c r="AR379" s="22">
        <v>4.2649999999999997</v>
      </c>
      <c r="AS379" s="22">
        <v>4.9649999999999999</v>
      </c>
      <c r="AT379" s="22">
        <v>-0.7</v>
      </c>
      <c r="AU379" s="22">
        <v>7.3310000000000004</v>
      </c>
      <c r="AV379" s="22">
        <v>2</v>
      </c>
      <c r="AW379" s="22">
        <v>2</v>
      </c>
      <c r="AX379" s="22">
        <v>9.5490000000000005E-2</v>
      </c>
      <c r="AY379" s="84">
        <v>29</v>
      </c>
      <c r="BH379" s="83" t="s">
        <v>2171</v>
      </c>
      <c r="BI379" s="22">
        <v>1.6E-2</v>
      </c>
      <c r="BJ379" s="22">
        <v>0.99399999999999999</v>
      </c>
      <c r="BK379" s="22">
        <v>-0.97799999999999998</v>
      </c>
      <c r="BL379" s="22">
        <v>0.2457</v>
      </c>
      <c r="BM379" s="22">
        <v>2</v>
      </c>
      <c r="BN379" s="22">
        <v>2</v>
      </c>
      <c r="BO379" s="22">
        <v>3.9809999999999999</v>
      </c>
      <c r="BP379" s="84">
        <v>29</v>
      </c>
    </row>
    <row r="380" spans="43:68">
      <c r="AQ380" s="83" t="s">
        <v>1858</v>
      </c>
      <c r="AR380" s="22">
        <v>7.01</v>
      </c>
      <c r="AS380" s="22">
        <v>4.9649999999999999</v>
      </c>
      <c r="AT380" s="22">
        <v>2.0449999999999999</v>
      </c>
      <c r="AU380" s="22">
        <v>7.3310000000000004</v>
      </c>
      <c r="AV380" s="22">
        <v>2</v>
      </c>
      <c r="AW380" s="22">
        <v>2</v>
      </c>
      <c r="AX380" s="22">
        <v>0.27900000000000003</v>
      </c>
      <c r="AY380" s="84">
        <v>29</v>
      </c>
      <c r="BH380" s="83" t="s">
        <v>2172</v>
      </c>
      <c r="BI380" s="22">
        <v>0.79749999999999999</v>
      </c>
      <c r="BJ380" s="22">
        <v>0.1275</v>
      </c>
      <c r="BK380" s="22">
        <v>0.67</v>
      </c>
      <c r="BL380" s="22">
        <v>0.2457</v>
      </c>
      <c r="BM380" s="22">
        <v>2</v>
      </c>
      <c r="BN380" s="22">
        <v>2</v>
      </c>
      <c r="BO380" s="22">
        <v>2.7269999999999999</v>
      </c>
      <c r="BP380" s="84">
        <v>29</v>
      </c>
    </row>
    <row r="381" spans="43:68">
      <c r="AQ381" s="83" t="s">
        <v>1859</v>
      </c>
      <c r="AR381" s="22">
        <v>7.01</v>
      </c>
      <c r="AS381" s="22">
        <v>19.489999999999998</v>
      </c>
      <c r="AT381" s="22">
        <v>-12.48</v>
      </c>
      <c r="AU381" s="22">
        <v>7.3310000000000004</v>
      </c>
      <c r="AV381" s="22">
        <v>2</v>
      </c>
      <c r="AW381" s="22">
        <v>2</v>
      </c>
      <c r="AX381" s="22">
        <v>1.702</v>
      </c>
      <c r="AY381" s="84">
        <v>29</v>
      </c>
      <c r="BH381" s="83" t="s">
        <v>2173</v>
      </c>
      <c r="BI381" s="22">
        <v>0.79749999999999999</v>
      </c>
      <c r="BJ381" s="22">
        <v>1.569</v>
      </c>
      <c r="BK381" s="22">
        <v>-0.77149999999999996</v>
      </c>
      <c r="BL381" s="22">
        <v>0.2457</v>
      </c>
      <c r="BM381" s="22">
        <v>2</v>
      </c>
      <c r="BN381" s="22">
        <v>2</v>
      </c>
      <c r="BO381" s="22">
        <v>3.14</v>
      </c>
      <c r="BP381" s="84">
        <v>29</v>
      </c>
    </row>
    <row r="382" spans="43:68">
      <c r="AQ382" s="83" t="s">
        <v>1860</v>
      </c>
      <c r="AR382" s="22">
        <v>7.01</v>
      </c>
      <c r="AS382" s="22">
        <v>5.89</v>
      </c>
      <c r="AT382" s="22">
        <v>1.1200000000000001</v>
      </c>
      <c r="AU382" s="22">
        <v>7.3310000000000004</v>
      </c>
      <c r="AV382" s="22">
        <v>2</v>
      </c>
      <c r="AW382" s="22">
        <v>2</v>
      </c>
      <c r="AX382" s="22">
        <v>0.15279999999999999</v>
      </c>
      <c r="AY382" s="84">
        <v>29</v>
      </c>
      <c r="BH382" s="83" t="s">
        <v>2174</v>
      </c>
      <c r="BI382" s="22">
        <v>0.79749999999999999</v>
      </c>
      <c r="BJ382" s="22">
        <v>-5.8999999999999997E-2</v>
      </c>
      <c r="BK382" s="22">
        <v>0.85650000000000004</v>
      </c>
      <c r="BL382" s="22">
        <v>0.2457</v>
      </c>
      <c r="BM382" s="22">
        <v>2</v>
      </c>
      <c r="BN382" s="22">
        <v>2</v>
      </c>
      <c r="BO382" s="22">
        <v>3.4860000000000002</v>
      </c>
      <c r="BP382" s="84">
        <v>29</v>
      </c>
    </row>
    <row r="383" spans="43:68">
      <c r="AQ383" s="83" t="s">
        <v>1861</v>
      </c>
      <c r="AR383" s="22">
        <v>7.01</v>
      </c>
      <c r="AS383" s="22">
        <v>11.53</v>
      </c>
      <c r="AT383" s="22">
        <v>-4.5199999999999996</v>
      </c>
      <c r="AU383" s="22">
        <v>7.3310000000000004</v>
      </c>
      <c r="AV383" s="22">
        <v>2</v>
      </c>
      <c r="AW383" s="22">
        <v>2</v>
      </c>
      <c r="AX383" s="22">
        <v>0.61660000000000004</v>
      </c>
      <c r="AY383" s="84">
        <v>29</v>
      </c>
      <c r="BH383" s="83" t="s">
        <v>2175</v>
      </c>
      <c r="BI383" s="22">
        <v>0.79749999999999999</v>
      </c>
      <c r="BJ383" s="22">
        <v>7.3999999999999996E-2</v>
      </c>
      <c r="BK383" s="22">
        <v>0.72350000000000003</v>
      </c>
      <c r="BL383" s="22">
        <v>0.2457</v>
      </c>
      <c r="BM383" s="22">
        <v>2</v>
      </c>
      <c r="BN383" s="22">
        <v>2</v>
      </c>
      <c r="BO383" s="22">
        <v>2.9449999999999998</v>
      </c>
      <c r="BP383" s="84">
        <v>29</v>
      </c>
    </row>
    <row r="384" spans="43:68">
      <c r="AQ384" s="83" t="s">
        <v>1862</v>
      </c>
      <c r="AR384" s="22">
        <v>7.01</v>
      </c>
      <c r="AS384" s="22">
        <v>9.4450000000000003</v>
      </c>
      <c r="AT384" s="22">
        <v>-2.4350000000000001</v>
      </c>
      <c r="AU384" s="22">
        <v>7.3310000000000004</v>
      </c>
      <c r="AV384" s="22">
        <v>2</v>
      </c>
      <c r="AW384" s="22">
        <v>2</v>
      </c>
      <c r="AX384" s="22">
        <v>0.3322</v>
      </c>
      <c r="AY384" s="84">
        <v>29</v>
      </c>
      <c r="BH384" s="83" t="s">
        <v>2176</v>
      </c>
      <c r="BI384" s="22">
        <v>0.79749999999999999</v>
      </c>
      <c r="BJ384" s="22">
        <v>7.6499999999999999E-2</v>
      </c>
      <c r="BK384" s="22">
        <v>0.72099999999999997</v>
      </c>
      <c r="BL384" s="22">
        <v>0.2457</v>
      </c>
      <c r="BM384" s="22">
        <v>2</v>
      </c>
      <c r="BN384" s="22">
        <v>2</v>
      </c>
      <c r="BO384" s="22">
        <v>2.9350000000000001</v>
      </c>
      <c r="BP384" s="84">
        <v>29</v>
      </c>
    </row>
    <row r="385" spans="43:68">
      <c r="AQ385" s="83" t="s">
        <v>1863</v>
      </c>
      <c r="AR385" s="22">
        <v>7.01</v>
      </c>
      <c r="AS385" s="22">
        <v>31.09</v>
      </c>
      <c r="AT385" s="22">
        <v>-24.08</v>
      </c>
      <c r="AU385" s="22">
        <v>7.3310000000000004</v>
      </c>
      <c r="AV385" s="22">
        <v>2</v>
      </c>
      <c r="AW385" s="22">
        <v>2</v>
      </c>
      <c r="AX385" s="22">
        <v>3.2839999999999998</v>
      </c>
      <c r="AY385" s="84">
        <v>29</v>
      </c>
      <c r="BH385" s="83" t="s">
        <v>2177</v>
      </c>
      <c r="BI385" s="22">
        <v>0.79749999999999999</v>
      </c>
      <c r="BJ385" s="22">
        <v>0.63949999999999996</v>
      </c>
      <c r="BK385" s="22">
        <v>0.158</v>
      </c>
      <c r="BL385" s="22">
        <v>0.2457</v>
      </c>
      <c r="BM385" s="22">
        <v>2</v>
      </c>
      <c r="BN385" s="22">
        <v>2</v>
      </c>
      <c r="BO385" s="22">
        <v>0.6431</v>
      </c>
      <c r="BP385" s="84">
        <v>29</v>
      </c>
    </row>
    <row r="386" spans="43:68">
      <c r="AQ386" s="83" t="s">
        <v>1864</v>
      </c>
      <c r="AR386" s="22">
        <v>7.01</v>
      </c>
      <c r="AS386" s="22">
        <v>36.32</v>
      </c>
      <c r="AT386" s="22">
        <v>-29.31</v>
      </c>
      <c r="AU386" s="22">
        <v>7.3310000000000004</v>
      </c>
      <c r="AV386" s="22">
        <v>2</v>
      </c>
      <c r="AW386" s="22">
        <v>2</v>
      </c>
      <c r="AX386" s="22">
        <v>3.9980000000000002</v>
      </c>
      <c r="AY386" s="84">
        <v>29</v>
      </c>
      <c r="BH386" s="83" t="s">
        <v>2178</v>
      </c>
      <c r="BI386" s="22">
        <v>0.79749999999999999</v>
      </c>
      <c r="BJ386" s="22">
        <v>-4.4999999999999998E-2</v>
      </c>
      <c r="BK386" s="22">
        <v>0.84250000000000003</v>
      </c>
      <c r="BL386" s="22">
        <v>0.2457</v>
      </c>
      <c r="BM386" s="22">
        <v>2</v>
      </c>
      <c r="BN386" s="22">
        <v>2</v>
      </c>
      <c r="BO386" s="22">
        <v>3.4289999999999998</v>
      </c>
      <c r="BP386" s="84">
        <v>29</v>
      </c>
    </row>
    <row r="387" spans="43:68">
      <c r="AQ387" s="83" t="s">
        <v>1865</v>
      </c>
      <c r="AR387" s="22">
        <v>7.01</v>
      </c>
      <c r="AS387" s="22">
        <v>9.4749999999999996</v>
      </c>
      <c r="AT387" s="22">
        <v>-2.4649999999999999</v>
      </c>
      <c r="AU387" s="22">
        <v>7.3310000000000004</v>
      </c>
      <c r="AV387" s="22">
        <v>2</v>
      </c>
      <c r="AW387" s="22">
        <v>2</v>
      </c>
      <c r="AX387" s="22">
        <v>0.33629999999999999</v>
      </c>
      <c r="AY387" s="84">
        <v>29</v>
      </c>
      <c r="BH387" s="83" t="s">
        <v>2179</v>
      </c>
      <c r="BI387" s="22">
        <v>0.79749999999999999</v>
      </c>
      <c r="BJ387" s="22">
        <v>0.24149999999999999</v>
      </c>
      <c r="BK387" s="22">
        <v>0.55600000000000005</v>
      </c>
      <c r="BL387" s="22">
        <v>0.2457</v>
      </c>
      <c r="BM387" s="22">
        <v>2</v>
      </c>
      <c r="BN387" s="22">
        <v>2</v>
      </c>
      <c r="BO387" s="22">
        <v>2.2629999999999999</v>
      </c>
      <c r="BP387" s="84">
        <v>29</v>
      </c>
    </row>
    <row r="388" spans="43:68">
      <c r="AQ388" s="83" t="s">
        <v>1866</v>
      </c>
      <c r="AR388" s="22">
        <v>7.01</v>
      </c>
      <c r="AS388" s="22">
        <v>4.9649999999999999</v>
      </c>
      <c r="AT388" s="22">
        <v>2.0449999999999999</v>
      </c>
      <c r="AU388" s="22">
        <v>7.3310000000000004</v>
      </c>
      <c r="AV388" s="22">
        <v>2</v>
      </c>
      <c r="AW388" s="22">
        <v>2</v>
      </c>
      <c r="AX388" s="22">
        <v>0.27900000000000003</v>
      </c>
      <c r="AY388" s="84">
        <v>29</v>
      </c>
      <c r="BH388" s="83" t="s">
        <v>2180</v>
      </c>
      <c r="BI388" s="22">
        <v>0.79749999999999999</v>
      </c>
      <c r="BJ388" s="22">
        <v>0.26650000000000001</v>
      </c>
      <c r="BK388" s="22">
        <v>0.53100000000000003</v>
      </c>
      <c r="BL388" s="22">
        <v>0.2457</v>
      </c>
      <c r="BM388" s="22">
        <v>2</v>
      </c>
      <c r="BN388" s="22">
        <v>2</v>
      </c>
      <c r="BO388" s="22">
        <v>2.161</v>
      </c>
      <c r="BP388" s="84">
        <v>29</v>
      </c>
    </row>
    <row r="389" spans="43:68">
      <c r="AQ389" s="83" t="s">
        <v>1867</v>
      </c>
      <c r="AR389" s="22">
        <v>7.01</v>
      </c>
      <c r="AS389" s="22">
        <v>1.9450000000000001</v>
      </c>
      <c r="AT389" s="22">
        <v>5.0650000000000004</v>
      </c>
      <c r="AU389" s="22">
        <v>7.3310000000000004</v>
      </c>
      <c r="AV389" s="22">
        <v>2</v>
      </c>
      <c r="AW389" s="22">
        <v>2</v>
      </c>
      <c r="AX389" s="22">
        <v>0.69089999999999996</v>
      </c>
      <c r="AY389" s="84">
        <v>29</v>
      </c>
      <c r="BH389" s="83" t="s">
        <v>2181</v>
      </c>
      <c r="BI389" s="22">
        <v>0.79749999999999999</v>
      </c>
      <c r="BJ389" s="22">
        <v>0.35899999999999999</v>
      </c>
      <c r="BK389" s="22">
        <v>0.4385</v>
      </c>
      <c r="BL389" s="22">
        <v>0.2457</v>
      </c>
      <c r="BM389" s="22">
        <v>2</v>
      </c>
      <c r="BN389" s="22">
        <v>2</v>
      </c>
      <c r="BO389" s="22">
        <v>1.7849999999999999</v>
      </c>
      <c r="BP389" s="84">
        <v>29</v>
      </c>
    </row>
    <row r="390" spans="43:68">
      <c r="AQ390" s="83" t="s">
        <v>1868</v>
      </c>
      <c r="AR390" s="22">
        <v>7.01</v>
      </c>
      <c r="AS390" s="22">
        <v>7.53</v>
      </c>
      <c r="AT390" s="22">
        <v>-0.52</v>
      </c>
      <c r="AU390" s="22">
        <v>7.3310000000000004</v>
      </c>
      <c r="AV390" s="22">
        <v>2</v>
      </c>
      <c r="AW390" s="22">
        <v>2</v>
      </c>
      <c r="AX390" s="22">
        <v>7.0930000000000007E-2</v>
      </c>
      <c r="AY390" s="84">
        <v>29</v>
      </c>
      <c r="BH390" s="83" t="s">
        <v>2182</v>
      </c>
      <c r="BI390" s="22">
        <v>0.79749999999999999</v>
      </c>
      <c r="BJ390" s="22">
        <v>1.0369999999999999</v>
      </c>
      <c r="BK390" s="22">
        <v>-0.23949999999999999</v>
      </c>
      <c r="BL390" s="22">
        <v>0.2457</v>
      </c>
      <c r="BM390" s="22">
        <v>2</v>
      </c>
      <c r="BN390" s="22">
        <v>2</v>
      </c>
      <c r="BO390" s="22">
        <v>0.9748</v>
      </c>
      <c r="BP390" s="84">
        <v>29</v>
      </c>
    </row>
    <row r="391" spans="43:68">
      <c r="AQ391" s="83" t="s">
        <v>1869</v>
      </c>
      <c r="AR391" s="22">
        <v>7.01</v>
      </c>
      <c r="AS391" s="22">
        <v>3.32</v>
      </c>
      <c r="AT391" s="22">
        <v>3.69</v>
      </c>
      <c r="AU391" s="22">
        <v>7.3310000000000004</v>
      </c>
      <c r="AV391" s="22">
        <v>2</v>
      </c>
      <c r="AW391" s="22">
        <v>2</v>
      </c>
      <c r="AX391" s="22">
        <v>0.50339999999999996</v>
      </c>
      <c r="AY391" s="84">
        <v>29</v>
      </c>
      <c r="BH391" s="83" t="s">
        <v>2183</v>
      </c>
      <c r="BI391" s="22">
        <v>0.79749999999999999</v>
      </c>
      <c r="BJ391" s="22">
        <v>3.8639999999999999</v>
      </c>
      <c r="BK391" s="22">
        <v>-3.0670000000000002</v>
      </c>
      <c r="BL391" s="22">
        <v>0.2457</v>
      </c>
      <c r="BM391" s="22">
        <v>2</v>
      </c>
      <c r="BN391" s="22">
        <v>2</v>
      </c>
      <c r="BO391" s="22">
        <v>12.48</v>
      </c>
      <c r="BP391" s="84">
        <v>29</v>
      </c>
    </row>
    <row r="392" spans="43:68">
      <c r="AQ392" s="83" t="s">
        <v>1870</v>
      </c>
      <c r="AR392" s="22">
        <v>7.01</v>
      </c>
      <c r="AS392" s="22">
        <v>4.9649999999999999</v>
      </c>
      <c r="AT392" s="22">
        <v>2.0449999999999999</v>
      </c>
      <c r="AU392" s="22">
        <v>7.3310000000000004</v>
      </c>
      <c r="AV392" s="22">
        <v>2</v>
      </c>
      <c r="AW392" s="22">
        <v>2</v>
      </c>
      <c r="AX392" s="22">
        <v>0.27900000000000003</v>
      </c>
      <c r="AY392" s="84">
        <v>29</v>
      </c>
      <c r="BH392" s="83" t="s">
        <v>2184</v>
      </c>
      <c r="BI392" s="22">
        <v>0.79749999999999999</v>
      </c>
      <c r="BJ392" s="22">
        <v>0.99399999999999999</v>
      </c>
      <c r="BK392" s="22">
        <v>-0.19650000000000001</v>
      </c>
      <c r="BL392" s="22">
        <v>0.2457</v>
      </c>
      <c r="BM392" s="22">
        <v>2</v>
      </c>
      <c r="BN392" s="22">
        <v>2</v>
      </c>
      <c r="BO392" s="22">
        <v>0.79979999999999996</v>
      </c>
      <c r="BP392" s="84">
        <v>29</v>
      </c>
    </row>
    <row r="393" spans="43:68">
      <c r="AQ393" s="83" t="s">
        <v>1871</v>
      </c>
      <c r="AR393" s="22">
        <v>4.9649999999999999</v>
      </c>
      <c r="AS393" s="22">
        <v>19.489999999999998</v>
      </c>
      <c r="AT393" s="22">
        <v>-14.53</v>
      </c>
      <c r="AU393" s="22">
        <v>7.3310000000000004</v>
      </c>
      <c r="AV393" s="22">
        <v>2</v>
      </c>
      <c r="AW393" s="22">
        <v>2</v>
      </c>
      <c r="AX393" s="22">
        <v>1.9810000000000001</v>
      </c>
      <c r="AY393" s="84">
        <v>29</v>
      </c>
      <c r="BH393" s="83" t="s">
        <v>2185</v>
      </c>
      <c r="BI393" s="22">
        <v>0.1275</v>
      </c>
      <c r="BJ393" s="22">
        <v>1.569</v>
      </c>
      <c r="BK393" s="22">
        <v>-1.4419999999999999</v>
      </c>
      <c r="BL393" s="22">
        <v>0.2457</v>
      </c>
      <c r="BM393" s="22">
        <v>2</v>
      </c>
      <c r="BN393" s="22">
        <v>2</v>
      </c>
      <c r="BO393" s="22">
        <v>5.867</v>
      </c>
      <c r="BP393" s="84">
        <v>29</v>
      </c>
    </row>
    <row r="394" spans="43:68">
      <c r="AQ394" s="83" t="s">
        <v>1872</v>
      </c>
      <c r="AR394" s="22">
        <v>4.9649999999999999</v>
      </c>
      <c r="AS394" s="22">
        <v>5.89</v>
      </c>
      <c r="AT394" s="22">
        <v>-0.92500000000000004</v>
      </c>
      <c r="AU394" s="22">
        <v>7.3310000000000004</v>
      </c>
      <c r="AV394" s="22">
        <v>2</v>
      </c>
      <c r="AW394" s="22">
        <v>2</v>
      </c>
      <c r="AX394" s="22">
        <v>0.12620000000000001</v>
      </c>
      <c r="AY394" s="84">
        <v>29</v>
      </c>
      <c r="BH394" s="83" t="s">
        <v>2186</v>
      </c>
      <c r="BI394" s="22">
        <v>0.1275</v>
      </c>
      <c r="BJ394" s="22">
        <v>-5.8999999999999997E-2</v>
      </c>
      <c r="BK394" s="22">
        <v>0.1865</v>
      </c>
      <c r="BL394" s="22">
        <v>0.2457</v>
      </c>
      <c r="BM394" s="22">
        <v>2</v>
      </c>
      <c r="BN394" s="22">
        <v>2</v>
      </c>
      <c r="BO394" s="22">
        <v>0.7591</v>
      </c>
      <c r="BP394" s="84">
        <v>29</v>
      </c>
    </row>
    <row r="395" spans="43:68">
      <c r="AQ395" s="83" t="s">
        <v>1873</v>
      </c>
      <c r="AR395" s="22">
        <v>4.9649999999999999</v>
      </c>
      <c r="AS395" s="22">
        <v>11.53</v>
      </c>
      <c r="AT395" s="22">
        <v>-6.5650000000000004</v>
      </c>
      <c r="AU395" s="22">
        <v>7.3310000000000004</v>
      </c>
      <c r="AV395" s="22">
        <v>2</v>
      </c>
      <c r="AW395" s="22">
        <v>2</v>
      </c>
      <c r="AX395" s="22">
        <v>0.89559999999999995</v>
      </c>
      <c r="AY395" s="84">
        <v>29</v>
      </c>
      <c r="BH395" s="83" t="s">
        <v>2187</v>
      </c>
      <c r="BI395" s="22">
        <v>0.1275</v>
      </c>
      <c r="BJ395" s="22">
        <v>7.3999999999999996E-2</v>
      </c>
      <c r="BK395" s="22">
        <v>5.3499999999999999E-2</v>
      </c>
      <c r="BL395" s="22">
        <v>0.2457</v>
      </c>
      <c r="BM395" s="22">
        <v>2</v>
      </c>
      <c r="BN395" s="22">
        <v>2</v>
      </c>
      <c r="BO395" s="22">
        <v>0.21779999999999999</v>
      </c>
      <c r="BP395" s="84">
        <v>29</v>
      </c>
    </row>
    <row r="396" spans="43:68">
      <c r="AQ396" s="83" t="s">
        <v>1874</v>
      </c>
      <c r="AR396" s="22">
        <v>4.9649999999999999</v>
      </c>
      <c r="AS396" s="22">
        <v>9.4450000000000003</v>
      </c>
      <c r="AT396" s="22">
        <v>-4.4800000000000004</v>
      </c>
      <c r="AU396" s="22">
        <v>7.3310000000000004</v>
      </c>
      <c r="AV396" s="22">
        <v>2</v>
      </c>
      <c r="AW396" s="22">
        <v>2</v>
      </c>
      <c r="AX396" s="22">
        <v>0.61109999999999998</v>
      </c>
      <c r="AY396" s="84">
        <v>29</v>
      </c>
      <c r="BH396" s="83" t="s">
        <v>2188</v>
      </c>
      <c r="BI396" s="22">
        <v>0.1275</v>
      </c>
      <c r="BJ396" s="22">
        <v>7.6499999999999999E-2</v>
      </c>
      <c r="BK396" s="22">
        <v>5.0999999999999997E-2</v>
      </c>
      <c r="BL396" s="22">
        <v>0.2457</v>
      </c>
      <c r="BM396" s="22">
        <v>2</v>
      </c>
      <c r="BN396" s="22">
        <v>2</v>
      </c>
      <c r="BO396" s="22">
        <v>0.20760000000000001</v>
      </c>
      <c r="BP396" s="84">
        <v>29</v>
      </c>
    </row>
    <row r="397" spans="43:68">
      <c r="AQ397" s="83" t="s">
        <v>1875</v>
      </c>
      <c r="AR397" s="22">
        <v>4.9649999999999999</v>
      </c>
      <c r="AS397" s="22">
        <v>31.09</v>
      </c>
      <c r="AT397" s="22">
        <v>-26.12</v>
      </c>
      <c r="AU397" s="22">
        <v>7.3310000000000004</v>
      </c>
      <c r="AV397" s="22">
        <v>2</v>
      </c>
      <c r="AW397" s="22">
        <v>2</v>
      </c>
      <c r="AX397" s="22">
        <v>3.5630000000000002</v>
      </c>
      <c r="AY397" s="84">
        <v>29</v>
      </c>
      <c r="BH397" s="83" t="s">
        <v>2189</v>
      </c>
      <c r="BI397" s="22">
        <v>0.1275</v>
      </c>
      <c r="BJ397" s="22">
        <v>0.63949999999999996</v>
      </c>
      <c r="BK397" s="22">
        <v>-0.51200000000000001</v>
      </c>
      <c r="BL397" s="22">
        <v>0.2457</v>
      </c>
      <c r="BM397" s="22">
        <v>2</v>
      </c>
      <c r="BN397" s="22">
        <v>2</v>
      </c>
      <c r="BO397" s="22">
        <v>2.0840000000000001</v>
      </c>
      <c r="BP397" s="84">
        <v>29</v>
      </c>
    </row>
    <row r="398" spans="43:68">
      <c r="AQ398" s="83" t="s">
        <v>1876</v>
      </c>
      <c r="AR398" s="22">
        <v>4.9649999999999999</v>
      </c>
      <c r="AS398" s="22">
        <v>36.32</v>
      </c>
      <c r="AT398" s="22">
        <v>-31.35</v>
      </c>
      <c r="AU398" s="22">
        <v>7.3310000000000004</v>
      </c>
      <c r="AV398" s="22">
        <v>2</v>
      </c>
      <c r="AW398" s="22">
        <v>2</v>
      </c>
      <c r="AX398" s="22">
        <v>4.2770000000000001</v>
      </c>
      <c r="AY398" s="84">
        <v>29</v>
      </c>
      <c r="BH398" s="83" t="s">
        <v>2190</v>
      </c>
      <c r="BI398" s="22">
        <v>0.1275</v>
      </c>
      <c r="BJ398" s="22">
        <v>-4.4999999999999998E-2</v>
      </c>
      <c r="BK398" s="22">
        <v>0.17249999999999999</v>
      </c>
      <c r="BL398" s="22">
        <v>0.2457</v>
      </c>
      <c r="BM398" s="22">
        <v>2</v>
      </c>
      <c r="BN398" s="22">
        <v>2</v>
      </c>
      <c r="BO398" s="22">
        <v>0.70209999999999995</v>
      </c>
      <c r="BP398" s="84">
        <v>29</v>
      </c>
    </row>
    <row r="399" spans="43:68">
      <c r="AQ399" s="83" t="s">
        <v>1877</v>
      </c>
      <c r="AR399" s="22">
        <v>4.9649999999999999</v>
      </c>
      <c r="AS399" s="22">
        <v>9.4749999999999996</v>
      </c>
      <c r="AT399" s="22">
        <v>-4.51</v>
      </c>
      <c r="AU399" s="22">
        <v>7.3310000000000004</v>
      </c>
      <c r="AV399" s="22">
        <v>2</v>
      </c>
      <c r="AW399" s="22">
        <v>2</v>
      </c>
      <c r="AX399" s="22">
        <v>0.61519999999999997</v>
      </c>
      <c r="AY399" s="84">
        <v>29</v>
      </c>
      <c r="BH399" s="83" t="s">
        <v>2191</v>
      </c>
      <c r="BI399" s="22">
        <v>0.1275</v>
      </c>
      <c r="BJ399" s="22">
        <v>0.24149999999999999</v>
      </c>
      <c r="BK399" s="22">
        <v>-0.114</v>
      </c>
      <c r="BL399" s="22">
        <v>0.2457</v>
      </c>
      <c r="BM399" s="22">
        <v>2</v>
      </c>
      <c r="BN399" s="22">
        <v>2</v>
      </c>
      <c r="BO399" s="22">
        <v>0.46400000000000002</v>
      </c>
      <c r="BP399" s="84">
        <v>29</v>
      </c>
    </row>
    <row r="400" spans="43:68">
      <c r="AQ400" s="83" t="s">
        <v>1878</v>
      </c>
      <c r="AR400" s="22">
        <v>4.9649999999999999</v>
      </c>
      <c r="AS400" s="22">
        <v>4.9649999999999999</v>
      </c>
      <c r="AT400" s="22">
        <v>0</v>
      </c>
      <c r="AU400" s="22">
        <v>7.3310000000000004</v>
      </c>
      <c r="AV400" s="22">
        <v>2</v>
      </c>
      <c r="AW400" s="22">
        <v>2</v>
      </c>
      <c r="AX400" s="22">
        <v>0</v>
      </c>
      <c r="AY400" s="84">
        <v>29</v>
      </c>
      <c r="BH400" s="83" t="s">
        <v>2192</v>
      </c>
      <c r="BI400" s="22">
        <v>0.1275</v>
      </c>
      <c r="BJ400" s="22">
        <v>0.26650000000000001</v>
      </c>
      <c r="BK400" s="22">
        <v>-0.13900000000000001</v>
      </c>
      <c r="BL400" s="22">
        <v>0.2457</v>
      </c>
      <c r="BM400" s="22">
        <v>2</v>
      </c>
      <c r="BN400" s="22">
        <v>2</v>
      </c>
      <c r="BO400" s="22">
        <v>0.56579999999999997</v>
      </c>
      <c r="BP400" s="84">
        <v>29</v>
      </c>
    </row>
    <row r="401" spans="43:68">
      <c r="AQ401" s="83" t="s">
        <v>1879</v>
      </c>
      <c r="AR401" s="22">
        <v>4.9649999999999999</v>
      </c>
      <c r="AS401" s="22">
        <v>1.9450000000000001</v>
      </c>
      <c r="AT401" s="22">
        <v>3.02</v>
      </c>
      <c r="AU401" s="22">
        <v>7.3310000000000004</v>
      </c>
      <c r="AV401" s="22">
        <v>2</v>
      </c>
      <c r="AW401" s="22">
        <v>2</v>
      </c>
      <c r="AX401" s="22">
        <v>0.41199999999999998</v>
      </c>
      <c r="AY401" s="84">
        <v>29</v>
      </c>
      <c r="BH401" s="83" t="s">
        <v>2193</v>
      </c>
      <c r="BI401" s="22">
        <v>0.1275</v>
      </c>
      <c r="BJ401" s="22">
        <v>0.35899999999999999</v>
      </c>
      <c r="BK401" s="22">
        <v>-0.23150000000000001</v>
      </c>
      <c r="BL401" s="22">
        <v>0.2457</v>
      </c>
      <c r="BM401" s="22">
        <v>2</v>
      </c>
      <c r="BN401" s="22">
        <v>2</v>
      </c>
      <c r="BO401" s="22">
        <v>0.94230000000000003</v>
      </c>
      <c r="BP401" s="84">
        <v>29</v>
      </c>
    </row>
    <row r="402" spans="43:68">
      <c r="AQ402" s="83" t="s">
        <v>1880</v>
      </c>
      <c r="AR402" s="22">
        <v>4.9649999999999999</v>
      </c>
      <c r="AS402" s="22">
        <v>7.53</v>
      </c>
      <c r="AT402" s="22">
        <v>-2.5649999999999999</v>
      </c>
      <c r="AU402" s="22">
        <v>7.3310000000000004</v>
      </c>
      <c r="AV402" s="22">
        <v>2</v>
      </c>
      <c r="AW402" s="22">
        <v>2</v>
      </c>
      <c r="AX402" s="22">
        <v>0.34989999999999999</v>
      </c>
      <c r="AY402" s="84">
        <v>29</v>
      </c>
      <c r="BH402" s="83" t="s">
        <v>2194</v>
      </c>
      <c r="BI402" s="22">
        <v>0.1275</v>
      </c>
      <c r="BJ402" s="22">
        <v>1.0369999999999999</v>
      </c>
      <c r="BK402" s="22">
        <v>-0.90949999999999998</v>
      </c>
      <c r="BL402" s="22">
        <v>0.2457</v>
      </c>
      <c r="BM402" s="22">
        <v>2</v>
      </c>
      <c r="BN402" s="22">
        <v>2</v>
      </c>
      <c r="BO402" s="22">
        <v>3.702</v>
      </c>
      <c r="BP402" s="84">
        <v>29</v>
      </c>
    </row>
    <row r="403" spans="43:68">
      <c r="AQ403" s="83" t="s">
        <v>1881</v>
      </c>
      <c r="AR403" s="22">
        <v>4.9649999999999999</v>
      </c>
      <c r="AS403" s="22">
        <v>3.32</v>
      </c>
      <c r="AT403" s="22">
        <v>1.645</v>
      </c>
      <c r="AU403" s="22">
        <v>7.3310000000000004</v>
      </c>
      <c r="AV403" s="22">
        <v>2</v>
      </c>
      <c r="AW403" s="22">
        <v>2</v>
      </c>
      <c r="AX403" s="22">
        <v>0.22439999999999999</v>
      </c>
      <c r="AY403" s="84">
        <v>29</v>
      </c>
      <c r="BH403" s="83" t="s">
        <v>2195</v>
      </c>
      <c r="BI403" s="22">
        <v>0.1275</v>
      </c>
      <c r="BJ403" s="22">
        <v>3.8639999999999999</v>
      </c>
      <c r="BK403" s="22">
        <v>-3.7370000000000001</v>
      </c>
      <c r="BL403" s="22">
        <v>0.2457</v>
      </c>
      <c r="BM403" s="22">
        <v>2</v>
      </c>
      <c r="BN403" s="22">
        <v>2</v>
      </c>
      <c r="BO403" s="22">
        <v>15.21</v>
      </c>
      <c r="BP403" s="84">
        <v>29</v>
      </c>
    </row>
    <row r="404" spans="43:68">
      <c r="AQ404" s="83" t="s">
        <v>1882</v>
      </c>
      <c r="AR404" s="22">
        <v>4.9649999999999999</v>
      </c>
      <c r="AS404" s="22">
        <v>4.9649999999999999</v>
      </c>
      <c r="AT404" s="22">
        <v>-1.332E-14</v>
      </c>
      <c r="AU404" s="22">
        <v>7.3310000000000004</v>
      </c>
      <c r="AV404" s="22">
        <v>2</v>
      </c>
      <c r="AW404" s="22">
        <v>2</v>
      </c>
      <c r="AX404" s="22">
        <v>1.8170000000000001E-15</v>
      </c>
      <c r="AY404" s="84">
        <v>29</v>
      </c>
      <c r="BH404" s="83" t="s">
        <v>2196</v>
      </c>
      <c r="BI404" s="22">
        <v>0.1275</v>
      </c>
      <c r="BJ404" s="22">
        <v>0.99399999999999999</v>
      </c>
      <c r="BK404" s="22">
        <v>-0.86650000000000005</v>
      </c>
      <c r="BL404" s="22">
        <v>0.2457</v>
      </c>
      <c r="BM404" s="22">
        <v>2</v>
      </c>
      <c r="BN404" s="22">
        <v>2</v>
      </c>
      <c r="BO404" s="22">
        <v>3.5270000000000001</v>
      </c>
      <c r="BP404" s="84">
        <v>29</v>
      </c>
    </row>
    <row r="405" spans="43:68">
      <c r="AQ405" s="83" t="s">
        <v>1883</v>
      </c>
      <c r="AR405" s="22">
        <v>19.489999999999998</v>
      </c>
      <c r="AS405" s="22">
        <v>5.89</v>
      </c>
      <c r="AT405" s="22">
        <v>13.6</v>
      </c>
      <c r="AU405" s="22">
        <v>7.3310000000000004</v>
      </c>
      <c r="AV405" s="22">
        <v>2</v>
      </c>
      <c r="AW405" s="22">
        <v>2</v>
      </c>
      <c r="AX405" s="22">
        <v>1.855</v>
      </c>
      <c r="AY405" s="84">
        <v>29</v>
      </c>
      <c r="BH405" s="83" t="s">
        <v>2197</v>
      </c>
      <c r="BI405" s="22">
        <v>1.569</v>
      </c>
      <c r="BJ405" s="22">
        <v>-5.8999999999999997E-2</v>
      </c>
      <c r="BK405" s="22">
        <v>1.6279999999999999</v>
      </c>
      <c r="BL405" s="22">
        <v>0.2457</v>
      </c>
      <c r="BM405" s="22">
        <v>2</v>
      </c>
      <c r="BN405" s="22">
        <v>2</v>
      </c>
      <c r="BO405" s="22">
        <v>6.6260000000000003</v>
      </c>
      <c r="BP405" s="84">
        <v>29</v>
      </c>
    </row>
    <row r="406" spans="43:68">
      <c r="AQ406" s="83" t="s">
        <v>1884</v>
      </c>
      <c r="AR406" s="22">
        <v>19.489999999999998</v>
      </c>
      <c r="AS406" s="22">
        <v>11.53</v>
      </c>
      <c r="AT406" s="22">
        <v>7.96</v>
      </c>
      <c r="AU406" s="22">
        <v>7.3310000000000004</v>
      </c>
      <c r="AV406" s="22">
        <v>2</v>
      </c>
      <c r="AW406" s="22">
        <v>2</v>
      </c>
      <c r="AX406" s="22">
        <v>1.0860000000000001</v>
      </c>
      <c r="AY406" s="84">
        <v>29</v>
      </c>
      <c r="BH406" s="83" t="s">
        <v>2198</v>
      </c>
      <c r="BI406" s="22">
        <v>1.569</v>
      </c>
      <c r="BJ406" s="22">
        <v>7.3999999999999996E-2</v>
      </c>
      <c r="BK406" s="22">
        <v>1.4950000000000001</v>
      </c>
      <c r="BL406" s="22">
        <v>0.2457</v>
      </c>
      <c r="BM406" s="22">
        <v>2</v>
      </c>
      <c r="BN406" s="22">
        <v>2</v>
      </c>
      <c r="BO406" s="22">
        <v>6.085</v>
      </c>
      <c r="BP406" s="84">
        <v>29</v>
      </c>
    </row>
    <row r="407" spans="43:68">
      <c r="AQ407" s="83" t="s">
        <v>1885</v>
      </c>
      <c r="AR407" s="22">
        <v>19.489999999999998</v>
      </c>
      <c r="AS407" s="22">
        <v>9.4450000000000003</v>
      </c>
      <c r="AT407" s="22">
        <v>10.050000000000001</v>
      </c>
      <c r="AU407" s="22">
        <v>7.3310000000000004</v>
      </c>
      <c r="AV407" s="22">
        <v>2</v>
      </c>
      <c r="AW407" s="22">
        <v>2</v>
      </c>
      <c r="AX407" s="22">
        <v>1.37</v>
      </c>
      <c r="AY407" s="84">
        <v>29</v>
      </c>
      <c r="BH407" s="83" t="s">
        <v>2199</v>
      </c>
      <c r="BI407" s="22">
        <v>1.569</v>
      </c>
      <c r="BJ407" s="22">
        <v>7.6499999999999999E-2</v>
      </c>
      <c r="BK407" s="22">
        <v>1.4930000000000001</v>
      </c>
      <c r="BL407" s="22">
        <v>0.2457</v>
      </c>
      <c r="BM407" s="22">
        <v>2</v>
      </c>
      <c r="BN407" s="22">
        <v>2</v>
      </c>
      <c r="BO407" s="22">
        <v>6.0750000000000002</v>
      </c>
      <c r="BP407" s="84">
        <v>29</v>
      </c>
    </row>
    <row r="408" spans="43:68">
      <c r="AQ408" s="83" t="s">
        <v>1886</v>
      </c>
      <c r="AR408" s="22">
        <v>19.489999999999998</v>
      </c>
      <c r="AS408" s="22">
        <v>31.09</v>
      </c>
      <c r="AT408" s="22">
        <v>-11.6</v>
      </c>
      <c r="AU408" s="22">
        <v>7.3310000000000004</v>
      </c>
      <c r="AV408" s="22">
        <v>2</v>
      </c>
      <c r="AW408" s="22">
        <v>2</v>
      </c>
      <c r="AX408" s="22">
        <v>1.5820000000000001</v>
      </c>
      <c r="AY408" s="84">
        <v>29</v>
      </c>
      <c r="BH408" s="83" t="s">
        <v>2200</v>
      </c>
      <c r="BI408" s="22">
        <v>1.569</v>
      </c>
      <c r="BJ408" s="22">
        <v>0.63949999999999996</v>
      </c>
      <c r="BK408" s="22">
        <v>0.92949999999999999</v>
      </c>
      <c r="BL408" s="22">
        <v>0.2457</v>
      </c>
      <c r="BM408" s="22">
        <v>2</v>
      </c>
      <c r="BN408" s="22">
        <v>2</v>
      </c>
      <c r="BO408" s="22">
        <v>3.7829999999999999</v>
      </c>
      <c r="BP408" s="84">
        <v>29</v>
      </c>
    </row>
    <row r="409" spans="43:68">
      <c r="AQ409" s="83" t="s">
        <v>1887</v>
      </c>
      <c r="AR409" s="22">
        <v>19.489999999999998</v>
      </c>
      <c r="AS409" s="22">
        <v>36.32</v>
      </c>
      <c r="AT409" s="22">
        <v>-16.829999999999998</v>
      </c>
      <c r="AU409" s="22">
        <v>7.3310000000000004</v>
      </c>
      <c r="AV409" s="22">
        <v>2</v>
      </c>
      <c r="AW409" s="22">
        <v>2</v>
      </c>
      <c r="AX409" s="22">
        <v>2.2949999999999999</v>
      </c>
      <c r="AY409" s="84">
        <v>29</v>
      </c>
      <c r="BH409" s="83" t="s">
        <v>2201</v>
      </c>
      <c r="BI409" s="22">
        <v>1.569</v>
      </c>
      <c r="BJ409" s="22">
        <v>-4.4999999999999998E-2</v>
      </c>
      <c r="BK409" s="22">
        <v>1.6140000000000001</v>
      </c>
      <c r="BL409" s="22">
        <v>0.2457</v>
      </c>
      <c r="BM409" s="22">
        <v>2</v>
      </c>
      <c r="BN409" s="22">
        <v>2</v>
      </c>
      <c r="BO409" s="22">
        <v>6.569</v>
      </c>
      <c r="BP409" s="84">
        <v>29</v>
      </c>
    </row>
    <row r="410" spans="43:68">
      <c r="AQ410" s="83" t="s">
        <v>1888</v>
      </c>
      <c r="AR410" s="22">
        <v>19.489999999999998</v>
      </c>
      <c r="AS410" s="22">
        <v>9.4749999999999996</v>
      </c>
      <c r="AT410" s="22">
        <v>10.02</v>
      </c>
      <c r="AU410" s="22">
        <v>7.3310000000000004</v>
      </c>
      <c r="AV410" s="22">
        <v>2</v>
      </c>
      <c r="AW410" s="22">
        <v>2</v>
      </c>
      <c r="AX410" s="22">
        <v>1.3660000000000001</v>
      </c>
      <c r="AY410" s="84">
        <v>29</v>
      </c>
      <c r="BH410" s="83" t="s">
        <v>2202</v>
      </c>
      <c r="BI410" s="22">
        <v>1.569</v>
      </c>
      <c r="BJ410" s="22">
        <v>0.24149999999999999</v>
      </c>
      <c r="BK410" s="22">
        <v>1.3280000000000001</v>
      </c>
      <c r="BL410" s="22">
        <v>0.2457</v>
      </c>
      <c r="BM410" s="22">
        <v>2</v>
      </c>
      <c r="BN410" s="22">
        <v>2</v>
      </c>
      <c r="BO410" s="22">
        <v>5.4029999999999996</v>
      </c>
      <c r="BP410" s="84">
        <v>29</v>
      </c>
    </row>
    <row r="411" spans="43:68">
      <c r="AQ411" s="83" t="s">
        <v>1889</v>
      </c>
      <c r="AR411" s="22">
        <v>19.489999999999998</v>
      </c>
      <c r="AS411" s="22">
        <v>4.9649999999999999</v>
      </c>
      <c r="AT411" s="22">
        <v>14.53</v>
      </c>
      <c r="AU411" s="22">
        <v>7.3310000000000004</v>
      </c>
      <c r="AV411" s="22">
        <v>2</v>
      </c>
      <c r="AW411" s="22">
        <v>2</v>
      </c>
      <c r="AX411" s="22">
        <v>1.9810000000000001</v>
      </c>
      <c r="AY411" s="84">
        <v>29</v>
      </c>
      <c r="BH411" s="83" t="s">
        <v>2203</v>
      </c>
      <c r="BI411" s="22">
        <v>1.569</v>
      </c>
      <c r="BJ411" s="22">
        <v>0.26650000000000001</v>
      </c>
      <c r="BK411" s="22">
        <v>1.3029999999999999</v>
      </c>
      <c r="BL411" s="22">
        <v>0.2457</v>
      </c>
      <c r="BM411" s="22">
        <v>2</v>
      </c>
      <c r="BN411" s="22">
        <v>2</v>
      </c>
      <c r="BO411" s="22">
        <v>5.3019999999999996</v>
      </c>
      <c r="BP411" s="84">
        <v>29</v>
      </c>
    </row>
    <row r="412" spans="43:68">
      <c r="AQ412" s="83" t="s">
        <v>1890</v>
      </c>
      <c r="AR412" s="22">
        <v>19.489999999999998</v>
      </c>
      <c r="AS412" s="22">
        <v>1.9450000000000001</v>
      </c>
      <c r="AT412" s="22">
        <v>17.55</v>
      </c>
      <c r="AU412" s="22">
        <v>7.3310000000000004</v>
      </c>
      <c r="AV412" s="22">
        <v>2</v>
      </c>
      <c r="AW412" s="22">
        <v>2</v>
      </c>
      <c r="AX412" s="22">
        <v>2.3929999999999998</v>
      </c>
      <c r="AY412" s="84">
        <v>29</v>
      </c>
      <c r="BH412" s="83" t="s">
        <v>2204</v>
      </c>
      <c r="BI412" s="22">
        <v>1.569</v>
      </c>
      <c r="BJ412" s="22">
        <v>0.35899999999999999</v>
      </c>
      <c r="BK412" s="22">
        <v>1.21</v>
      </c>
      <c r="BL412" s="22">
        <v>0.2457</v>
      </c>
      <c r="BM412" s="22">
        <v>2</v>
      </c>
      <c r="BN412" s="22">
        <v>2</v>
      </c>
      <c r="BO412" s="22">
        <v>4.9249999999999998</v>
      </c>
      <c r="BP412" s="84">
        <v>29</v>
      </c>
    </row>
    <row r="413" spans="43:68">
      <c r="AQ413" s="83" t="s">
        <v>1891</v>
      </c>
      <c r="AR413" s="22">
        <v>19.489999999999998</v>
      </c>
      <c r="AS413" s="22">
        <v>7.53</v>
      </c>
      <c r="AT413" s="22">
        <v>11.96</v>
      </c>
      <c r="AU413" s="22">
        <v>7.3310000000000004</v>
      </c>
      <c r="AV413" s="22">
        <v>2</v>
      </c>
      <c r="AW413" s="22">
        <v>2</v>
      </c>
      <c r="AX413" s="22">
        <v>1.631</v>
      </c>
      <c r="AY413" s="84">
        <v>29</v>
      </c>
      <c r="BH413" s="83" t="s">
        <v>2205</v>
      </c>
      <c r="BI413" s="22">
        <v>1.569</v>
      </c>
      <c r="BJ413" s="22">
        <v>1.0369999999999999</v>
      </c>
      <c r="BK413" s="22">
        <v>0.53200000000000003</v>
      </c>
      <c r="BL413" s="22">
        <v>0.2457</v>
      </c>
      <c r="BM413" s="22">
        <v>2</v>
      </c>
      <c r="BN413" s="22">
        <v>2</v>
      </c>
      <c r="BO413" s="22">
        <v>2.165</v>
      </c>
      <c r="BP413" s="84">
        <v>29</v>
      </c>
    </row>
    <row r="414" spans="43:68">
      <c r="AQ414" s="83" t="s">
        <v>1892</v>
      </c>
      <c r="AR414" s="22">
        <v>19.489999999999998</v>
      </c>
      <c r="AS414" s="22">
        <v>3.32</v>
      </c>
      <c r="AT414" s="22">
        <v>16.170000000000002</v>
      </c>
      <c r="AU414" s="22">
        <v>7.3310000000000004</v>
      </c>
      <c r="AV414" s="22">
        <v>2</v>
      </c>
      <c r="AW414" s="22">
        <v>2</v>
      </c>
      <c r="AX414" s="22">
        <v>2.206</v>
      </c>
      <c r="AY414" s="84">
        <v>29</v>
      </c>
      <c r="BH414" s="83" t="s">
        <v>2206</v>
      </c>
      <c r="BI414" s="22">
        <v>1.569</v>
      </c>
      <c r="BJ414" s="22">
        <v>3.8639999999999999</v>
      </c>
      <c r="BK414" s="22">
        <v>-2.2949999999999999</v>
      </c>
      <c r="BL414" s="22">
        <v>0.2457</v>
      </c>
      <c r="BM414" s="22">
        <v>2</v>
      </c>
      <c r="BN414" s="22">
        <v>2</v>
      </c>
      <c r="BO414" s="22">
        <v>9.3409999999999993</v>
      </c>
      <c r="BP414" s="84">
        <v>29</v>
      </c>
    </row>
    <row r="415" spans="43:68">
      <c r="AQ415" s="83" t="s">
        <v>1893</v>
      </c>
      <c r="AR415" s="22">
        <v>19.489999999999998</v>
      </c>
      <c r="AS415" s="22">
        <v>4.9649999999999999</v>
      </c>
      <c r="AT415" s="22">
        <v>14.53</v>
      </c>
      <c r="AU415" s="22">
        <v>7.3310000000000004</v>
      </c>
      <c r="AV415" s="22">
        <v>2</v>
      </c>
      <c r="AW415" s="22">
        <v>2</v>
      </c>
      <c r="AX415" s="22">
        <v>1.9810000000000001</v>
      </c>
      <c r="AY415" s="84">
        <v>29</v>
      </c>
      <c r="BH415" s="83" t="s">
        <v>2207</v>
      </c>
      <c r="BI415" s="22">
        <v>1.569</v>
      </c>
      <c r="BJ415" s="22">
        <v>0.99399999999999999</v>
      </c>
      <c r="BK415" s="22">
        <v>0.57499999999999996</v>
      </c>
      <c r="BL415" s="22">
        <v>0.2457</v>
      </c>
      <c r="BM415" s="22">
        <v>2</v>
      </c>
      <c r="BN415" s="22">
        <v>2</v>
      </c>
      <c r="BO415" s="22">
        <v>2.34</v>
      </c>
      <c r="BP415" s="84">
        <v>29</v>
      </c>
    </row>
    <row r="416" spans="43:68">
      <c r="AQ416" s="83" t="s">
        <v>1894</v>
      </c>
      <c r="AR416" s="22">
        <v>5.89</v>
      </c>
      <c r="AS416" s="22">
        <v>11.53</v>
      </c>
      <c r="AT416" s="22">
        <v>-5.64</v>
      </c>
      <c r="AU416" s="22">
        <v>7.3310000000000004</v>
      </c>
      <c r="AV416" s="22">
        <v>2</v>
      </c>
      <c r="AW416" s="22">
        <v>2</v>
      </c>
      <c r="AX416" s="22">
        <v>0.76939999999999997</v>
      </c>
      <c r="AY416" s="84">
        <v>29</v>
      </c>
      <c r="BH416" s="83" t="s">
        <v>2208</v>
      </c>
      <c r="BI416" s="22">
        <v>-5.8999999999999997E-2</v>
      </c>
      <c r="BJ416" s="22">
        <v>7.3999999999999996E-2</v>
      </c>
      <c r="BK416" s="22">
        <v>-0.13300000000000001</v>
      </c>
      <c r="BL416" s="22">
        <v>0.2457</v>
      </c>
      <c r="BM416" s="22">
        <v>2</v>
      </c>
      <c r="BN416" s="22">
        <v>2</v>
      </c>
      <c r="BO416" s="22">
        <v>0.5413</v>
      </c>
      <c r="BP416" s="84">
        <v>29</v>
      </c>
    </row>
    <row r="417" spans="43:68">
      <c r="AQ417" s="83" t="s">
        <v>1895</v>
      </c>
      <c r="AR417" s="22">
        <v>5.89</v>
      </c>
      <c r="AS417" s="22">
        <v>9.4450000000000003</v>
      </c>
      <c r="AT417" s="22">
        <v>-3.5550000000000002</v>
      </c>
      <c r="AU417" s="22">
        <v>7.3310000000000004</v>
      </c>
      <c r="AV417" s="22">
        <v>2</v>
      </c>
      <c r="AW417" s="22">
        <v>2</v>
      </c>
      <c r="AX417" s="22">
        <v>0.4849</v>
      </c>
      <c r="AY417" s="84">
        <v>29</v>
      </c>
      <c r="BH417" s="83" t="s">
        <v>2209</v>
      </c>
      <c r="BI417" s="22">
        <v>-5.8999999999999997E-2</v>
      </c>
      <c r="BJ417" s="22">
        <v>7.6499999999999999E-2</v>
      </c>
      <c r="BK417" s="22">
        <v>-0.13550000000000001</v>
      </c>
      <c r="BL417" s="22">
        <v>0.2457</v>
      </c>
      <c r="BM417" s="22">
        <v>2</v>
      </c>
      <c r="BN417" s="22">
        <v>2</v>
      </c>
      <c r="BO417" s="22">
        <v>0.55149999999999999</v>
      </c>
      <c r="BP417" s="84">
        <v>29</v>
      </c>
    </row>
    <row r="418" spans="43:68">
      <c r="AQ418" s="83" t="s">
        <v>1896</v>
      </c>
      <c r="AR418" s="22">
        <v>5.89</v>
      </c>
      <c r="AS418" s="22">
        <v>31.09</v>
      </c>
      <c r="AT418" s="22">
        <v>-25.2</v>
      </c>
      <c r="AU418" s="22">
        <v>7.3310000000000004</v>
      </c>
      <c r="AV418" s="22">
        <v>2</v>
      </c>
      <c r="AW418" s="22">
        <v>2</v>
      </c>
      <c r="AX418" s="22">
        <v>3.4369999999999998</v>
      </c>
      <c r="AY418" s="84">
        <v>29</v>
      </c>
      <c r="BH418" s="83" t="s">
        <v>2210</v>
      </c>
      <c r="BI418" s="22">
        <v>-5.8999999999999997E-2</v>
      </c>
      <c r="BJ418" s="22">
        <v>0.63949999999999996</v>
      </c>
      <c r="BK418" s="22">
        <v>-0.69850000000000001</v>
      </c>
      <c r="BL418" s="22">
        <v>0.2457</v>
      </c>
      <c r="BM418" s="22">
        <v>2</v>
      </c>
      <c r="BN418" s="22">
        <v>2</v>
      </c>
      <c r="BO418" s="22">
        <v>2.843</v>
      </c>
      <c r="BP418" s="84">
        <v>29</v>
      </c>
    </row>
    <row r="419" spans="43:68">
      <c r="AQ419" s="83" t="s">
        <v>1897</v>
      </c>
      <c r="AR419" s="22">
        <v>5.89</v>
      </c>
      <c r="AS419" s="22">
        <v>36.32</v>
      </c>
      <c r="AT419" s="22">
        <v>-30.43</v>
      </c>
      <c r="AU419" s="22">
        <v>7.3310000000000004</v>
      </c>
      <c r="AV419" s="22">
        <v>2</v>
      </c>
      <c r="AW419" s="22">
        <v>2</v>
      </c>
      <c r="AX419" s="22">
        <v>4.1500000000000004</v>
      </c>
      <c r="AY419" s="84">
        <v>29</v>
      </c>
      <c r="BH419" s="83" t="s">
        <v>2211</v>
      </c>
      <c r="BI419" s="22">
        <v>-5.8999999999999997E-2</v>
      </c>
      <c r="BJ419" s="22">
        <v>-4.4999999999999998E-2</v>
      </c>
      <c r="BK419" s="22">
        <v>-1.4E-2</v>
      </c>
      <c r="BL419" s="22">
        <v>0.2457</v>
      </c>
      <c r="BM419" s="22">
        <v>2</v>
      </c>
      <c r="BN419" s="22">
        <v>2</v>
      </c>
      <c r="BO419" s="22">
        <v>5.6980000000000003E-2</v>
      </c>
      <c r="BP419" s="84">
        <v>29</v>
      </c>
    </row>
    <row r="420" spans="43:68">
      <c r="AQ420" s="83" t="s">
        <v>1898</v>
      </c>
      <c r="AR420" s="22">
        <v>5.89</v>
      </c>
      <c r="AS420" s="22">
        <v>9.4749999999999996</v>
      </c>
      <c r="AT420" s="22">
        <v>-3.585</v>
      </c>
      <c r="AU420" s="22">
        <v>7.3310000000000004</v>
      </c>
      <c r="AV420" s="22">
        <v>2</v>
      </c>
      <c r="AW420" s="22">
        <v>2</v>
      </c>
      <c r="AX420" s="22">
        <v>0.48899999999999999</v>
      </c>
      <c r="AY420" s="84">
        <v>29</v>
      </c>
      <c r="BH420" s="83" t="s">
        <v>2212</v>
      </c>
      <c r="BI420" s="22">
        <v>-5.8999999999999997E-2</v>
      </c>
      <c r="BJ420" s="22">
        <v>0.24149999999999999</v>
      </c>
      <c r="BK420" s="22">
        <v>-0.30049999999999999</v>
      </c>
      <c r="BL420" s="22">
        <v>0.2457</v>
      </c>
      <c r="BM420" s="22">
        <v>2</v>
      </c>
      <c r="BN420" s="22">
        <v>2</v>
      </c>
      <c r="BO420" s="22">
        <v>1.2230000000000001</v>
      </c>
      <c r="BP420" s="84">
        <v>29</v>
      </c>
    </row>
    <row r="421" spans="43:68">
      <c r="AQ421" s="83" t="s">
        <v>1899</v>
      </c>
      <c r="AR421" s="22">
        <v>5.89</v>
      </c>
      <c r="AS421" s="22">
        <v>4.9649999999999999</v>
      </c>
      <c r="AT421" s="22">
        <v>0.92500000000000004</v>
      </c>
      <c r="AU421" s="22">
        <v>7.3310000000000004</v>
      </c>
      <c r="AV421" s="22">
        <v>2</v>
      </c>
      <c r="AW421" s="22">
        <v>2</v>
      </c>
      <c r="AX421" s="22">
        <v>0.12620000000000001</v>
      </c>
      <c r="AY421" s="84">
        <v>29</v>
      </c>
      <c r="BH421" s="83" t="s">
        <v>2213</v>
      </c>
      <c r="BI421" s="22">
        <v>-5.8999999999999997E-2</v>
      </c>
      <c r="BJ421" s="22">
        <v>0.26650000000000001</v>
      </c>
      <c r="BK421" s="22">
        <v>-0.32550000000000001</v>
      </c>
      <c r="BL421" s="22">
        <v>0.2457</v>
      </c>
      <c r="BM421" s="22">
        <v>2</v>
      </c>
      <c r="BN421" s="22">
        <v>2</v>
      </c>
      <c r="BO421" s="22">
        <v>1.325</v>
      </c>
      <c r="BP421" s="84">
        <v>29</v>
      </c>
    </row>
    <row r="422" spans="43:68">
      <c r="AQ422" s="83" t="s">
        <v>1900</v>
      </c>
      <c r="AR422" s="22">
        <v>5.89</v>
      </c>
      <c r="AS422" s="22">
        <v>1.9450000000000001</v>
      </c>
      <c r="AT422" s="22">
        <v>3.9449999999999998</v>
      </c>
      <c r="AU422" s="22">
        <v>7.3310000000000004</v>
      </c>
      <c r="AV422" s="22">
        <v>2</v>
      </c>
      <c r="AW422" s="22">
        <v>2</v>
      </c>
      <c r="AX422" s="22">
        <v>0.53810000000000002</v>
      </c>
      <c r="AY422" s="84">
        <v>29</v>
      </c>
      <c r="BH422" s="83" t="s">
        <v>2214</v>
      </c>
      <c r="BI422" s="22">
        <v>-5.8999999999999997E-2</v>
      </c>
      <c r="BJ422" s="22">
        <v>0.35899999999999999</v>
      </c>
      <c r="BK422" s="22">
        <v>-0.41799999999999998</v>
      </c>
      <c r="BL422" s="22">
        <v>0.2457</v>
      </c>
      <c r="BM422" s="22">
        <v>2</v>
      </c>
      <c r="BN422" s="22">
        <v>2</v>
      </c>
      <c r="BO422" s="22">
        <v>1.7010000000000001</v>
      </c>
      <c r="BP422" s="84">
        <v>29</v>
      </c>
    </row>
    <row r="423" spans="43:68">
      <c r="AQ423" s="83" t="s">
        <v>1901</v>
      </c>
      <c r="AR423" s="22">
        <v>5.89</v>
      </c>
      <c r="AS423" s="22">
        <v>7.53</v>
      </c>
      <c r="AT423" s="22">
        <v>-1.64</v>
      </c>
      <c r="AU423" s="22">
        <v>7.3310000000000004</v>
      </c>
      <c r="AV423" s="22">
        <v>2</v>
      </c>
      <c r="AW423" s="22">
        <v>2</v>
      </c>
      <c r="AX423" s="22">
        <v>0.22370000000000001</v>
      </c>
      <c r="AY423" s="84">
        <v>29</v>
      </c>
      <c r="BH423" s="83" t="s">
        <v>2215</v>
      </c>
      <c r="BI423" s="22">
        <v>-5.8999999999999997E-2</v>
      </c>
      <c r="BJ423" s="22">
        <v>1.0369999999999999</v>
      </c>
      <c r="BK423" s="22">
        <v>-1.0960000000000001</v>
      </c>
      <c r="BL423" s="22">
        <v>0.2457</v>
      </c>
      <c r="BM423" s="22">
        <v>2</v>
      </c>
      <c r="BN423" s="22">
        <v>2</v>
      </c>
      <c r="BO423" s="22">
        <v>4.4610000000000003</v>
      </c>
      <c r="BP423" s="84">
        <v>29</v>
      </c>
    </row>
    <row r="424" spans="43:68">
      <c r="AQ424" s="83" t="s">
        <v>1902</v>
      </c>
      <c r="AR424" s="22">
        <v>5.89</v>
      </c>
      <c r="AS424" s="22">
        <v>3.32</v>
      </c>
      <c r="AT424" s="22">
        <v>2.57</v>
      </c>
      <c r="AU424" s="22">
        <v>7.3310000000000004</v>
      </c>
      <c r="AV424" s="22">
        <v>2</v>
      </c>
      <c r="AW424" s="22">
        <v>2</v>
      </c>
      <c r="AX424" s="22">
        <v>0.35060000000000002</v>
      </c>
      <c r="AY424" s="84">
        <v>29</v>
      </c>
      <c r="BH424" s="83" t="s">
        <v>2216</v>
      </c>
      <c r="BI424" s="22">
        <v>-5.8999999999999997E-2</v>
      </c>
      <c r="BJ424" s="22">
        <v>3.8639999999999999</v>
      </c>
      <c r="BK424" s="22">
        <v>-3.923</v>
      </c>
      <c r="BL424" s="22">
        <v>0.2457</v>
      </c>
      <c r="BM424" s="22">
        <v>2</v>
      </c>
      <c r="BN424" s="22">
        <v>2</v>
      </c>
      <c r="BO424" s="22">
        <v>15.97</v>
      </c>
      <c r="BP424" s="84">
        <v>29</v>
      </c>
    </row>
    <row r="425" spans="43:68">
      <c r="AQ425" s="83" t="s">
        <v>1903</v>
      </c>
      <c r="AR425" s="22">
        <v>5.89</v>
      </c>
      <c r="AS425" s="22">
        <v>4.9649999999999999</v>
      </c>
      <c r="AT425" s="22">
        <v>0.92500000000000004</v>
      </c>
      <c r="AU425" s="22">
        <v>7.3310000000000004</v>
      </c>
      <c r="AV425" s="22">
        <v>2</v>
      </c>
      <c r="AW425" s="22">
        <v>2</v>
      </c>
      <c r="AX425" s="22">
        <v>0.12620000000000001</v>
      </c>
      <c r="AY425" s="84">
        <v>29</v>
      </c>
      <c r="BH425" s="83" t="s">
        <v>2217</v>
      </c>
      <c r="BI425" s="22">
        <v>-5.8999999999999997E-2</v>
      </c>
      <c r="BJ425" s="22">
        <v>0.99399999999999999</v>
      </c>
      <c r="BK425" s="22">
        <v>-1.0529999999999999</v>
      </c>
      <c r="BL425" s="22">
        <v>0.2457</v>
      </c>
      <c r="BM425" s="22">
        <v>2</v>
      </c>
      <c r="BN425" s="22">
        <v>2</v>
      </c>
      <c r="BO425" s="22">
        <v>4.2859999999999996</v>
      </c>
      <c r="BP425" s="84">
        <v>29</v>
      </c>
    </row>
    <row r="426" spans="43:68">
      <c r="AQ426" s="83" t="s">
        <v>1904</v>
      </c>
      <c r="AR426" s="22">
        <v>11.53</v>
      </c>
      <c r="AS426" s="22">
        <v>9.4450000000000003</v>
      </c>
      <c r="AT426" s="22">
        <v>2.085</v>
      </c>
      <c r="AU426" s="22">
        <v>7.3310000000000004</v>
      </c>
      <c r="AV426" s="22">
        <v>2</v>
      </c>
      <c r="AW426" s="22">
        <v>2</v>
      </c>
      <c r="AX426" s="22">
        <v>0.28439999999999999</v>
      </c>
      <c r="AY426" s="84">
        <v>29</v>
      </c>
      <c r="BH426" s="83" t="s">
        <v>2218</v>
      </c>
      <c r="BI426" s="22">
        <v>7.3999999999999996E-2</v>
      </c>
      <c r="BJ426" s="22">
        <v>7.6499999999999999E-2</v>
      </c>
      <c r="BK426" s="22">
        <v>-2.5000000000000001E-3</v>
      </c>
      <c r="BL426" s="22">
        <v>0.2457</v>
      </c>
      <c r="BM426" s="22">
        <v>2</v>
      </c>
      <c r="BN426" s="22">
        <v>2</v>
      </c>
      <c r="BO426" s="22">
        <v>1.018E-2</v>
      </c>
      <c r="BP426" s="84">
        <v>29</v>
      </c>
    </row>
    <row r="427" spans="43:68">
      <c r="AQ427" s="83" t="s">
        <v>1905</v>
      </c>
      <c r="AR427" s="22">
        <v>11.53</v>
      </c>
      <c r="AS427" s="22">
        <v>31.09</v>
      </c>
      <c r="AT427" s="22">
        <v>-19.559999999999999</v>
      </c>
      <c r="AU427" s="22">
        <v>7.3310000000000004</v>
      </c>
      <c r="AV427" s="22">
        <v>2</v>
      </c>
      <c r="AW427" s="22">
        <v>2</v>
      </c>
      <c r="AX427" s="22">
        <v>2.6680000000000001</v>
      </c>
      <c r="AY427" s="84">
        <v>29</v>
      </c>
      <c r="BH427" s="83" t="s">
        <v>2219</v>
      </c>
      <c r="BI427" s="22">
        <v>7.3999999999999996E-2</v>
      </c>
      <c r="BJ427" s="22">
        <v>0.63949999999999996</v>
      </c>
      <c r="BK427" s="22">
        <v>-0.5655</v>
      </c>
      <c r="BL427" s="22">
        <v>0.2457</v>
      </c>
      <c r="BM427" s="22">
        <v>2</v>
      </c>
      <c r="BN427" s="22">
        <v>2</v>
      </c>
      <c r="BO427" s="22">
        <v>2.302</v>
      </c>
      <c r="BP427" s="84">
        <v>29</v>
      </c>
    </row>
    <row r="428" spans="43:68">
      <c r="AQ428" s="83" t="s">
        <v>1906</v>
      </c>
      <c r="AR428" s="22">
        <v>11.53</v>
      </c>
      <c r="AS428" s="22">
        <v>36.32</v>
      </c>
      <c r="AT428" s="22">
        <v>-24.79</v>
      </c>
      <c r="AU428" s="22">
        <v>7.3310000000000004</v>
      </c>
      <c r="AV428" s="22">
        <v>2</v>
      </c>
      <c r="AW428" s="22">
        <v>2</v>
      </c>
      <c r="AX428" s="22">
        <v>3.3809999999999998</v>
      </c>
      <c r="AY428" s="84">
        <v>29</v>
      </c>
      <c r="BH428" s="83" t="s">
        <v>2220</v>
      </c>
      <c r="BI428" s="22">
        <v>7.3999999999999996E-2</v>
      </c>
      <c r="BJ428" s="22">
        <v>-4.4999999999999998E-2</v>
      </c>
      <c r="BK428" s="22">
        <v>0.11899999999999999</v>
      </c>
      <c r="BL428" s="22">
        <v>0.2457</v>
      </c>
      <c r="BM428" s="22">
        <v>2</v>
      </c>
      <c r="BN428" s="22">
        <v>2</v>
      </c>
      <c r="BO428" s="22">
        <v>0.4844</v>
      </c>
      <c r="BP428" s="84">
        <v>29</v>
      </c>
    </row>
    <row r="429" spans="43:68">
      <c r="AQ429" s="83" t="s">
        <v>1907</v>
      </c>
      <c r="AR429" s="22">
        <v>11.53</v>
      </c>
      <c r="AS429" s="22">
        <v>9.4749999999999996</v>
      </c>
      <c r="AT429" s="22">
        <v>2.0550000000000002</v>
      </c>
      <c r="AU429" s="22">
        <v>7.3310000000000004</v>
      </c>
      <c r="AV429" s="22">
        <v>2</v>
      </c>
      <c r="AW429" s="22">
        <v>2</v>
      </c>
      <c r="AX429" s="22">
        <v>0.28029999999999999</v>
      </c>
      <c r="AY429" s="84">
        <v>29</v>
      </c>
      <c r="BH429" s="83" t="s">
        <v>2221</v>
      </c>
      <c r="BI429" s="22">
        <v>7.3999999999999996E-2</v>
      </c>
      <c r="BJ429" s="22">
        <v>0.24149999999999999</v>
      </c>
      <c r="BK429" s="22">
        <v>-0.16750000000000001</v>
      </c>
      <c r="BL429" s="22">
        <v>0.2457</v>
      </c>
      <c r="BM429" s="22">
        <v>2</v>
      </c>
      <c r="BN429" s="22">
        <v>2</v>
      </c>
      <c r="BO429" s="22">
        <v>0.68179999999999996</v>
      </c>
      <c r="BP429" s="84">
        <v>29</v>
      </c>
    </row>
    <row r="430" spans="43:68">
      <c r="AQ430" s="83" t="s">
        <v>1908</v>
      </c>
      <c r="AR430" s="22">
        <v>11.53</v>
      </c>
      <c r="AS430" s="22">
        <v>4.9649999999999999</v>
      </c>
      <c r="AT430" s="22">
        <v>6.5650000000000004</v>
      </c>
      <c r="AU430" s="22">
        <v>7.3310000000000004</v>
      </c>
      <c r="AV430" s="22">
        <v>2</v>
      </c>
      <c r="AW430" s="22">
        <v>2</v>
      </c>
      <c r="AX430" s="22">
        <v>0.89559999999999995</v>
      </c>
      <c r="AY430" s="84">
        <v>29</v>
      </c>
      <c r="BH430" s="83" t="s">
        <v>2222</v>
      </c>
      <c r="BI430" s="22">
        <v>7.3999999999999996E-2</v>
      </c>
      <c r="BJ430" s="22">
        <v>0.26650000000000001</v>
      </c>
      <c r="BK430" s="22">
        <v>-0.1925</v>
      </c>
      <c r="BL430" s="22">
        <v>0.2457</v>
      </c>
      <c r="BM430" s="22">
        <v>2</v>
      </c>
      <c r="BN430" s="22">
        <v>2</v>
      </c>
      <c r="BO430" s="22">
        <v>0.78349999999999997</v>
      </c>
      <c r="BP430" s="84">
        <v>29</v>
      </c>
    </row>
    <row r="431" spans="43:68">
      <c r="AQ431" s="83" t="s">
        <v>1909</v>
      </c>
      <c r="AR431" s="22">
        <v>11.53</v>
      </c>
      <c r="AS431" s="22">
        <v>1.9450000000000001</v>
      </c>
      <c r="AT431" s="22">
        <v>9.5850000000000009</v>
      </c>
      <c r="AU431" s="22">
        <v>7.3310000000000004</v>
      </c>
      <c r="AV431" s="22">
        <v>2</v>
      </c>
      <c r="AW431" s="22">
        <v>2</v>
      </c>
      <c r="AX431" s="22">
        <v>1.3080000000000001</v>
      </c>
      <c r="AY431" s="84">
        <v>29</v>
      </c>
      <c r="BH431" s="83" t="s">
        <v>2223</v>
      </c>
      <c r="BI431" s="22">
        <v>7.3999999999999996E-2</v>
      </c>
      <c r="BJ431" s="22">
        <v>0.35899999999999999</v>
      </c>
      <c r="BK431" s="22">
        <v>-0.28499999999999998</v>
      </c>
      <c r="BL431" s="22">
        <v>0.2457</v>
      </c>
      <c r="BM431" s="22">
        <v>2</v>
      </c>
      <c r="BN431" s="22">
        <v>2</v>
      </c>
      <c r="BO431" s="22">
        <v>1.1599999999999999</v>
      </c>
      <c r="BP431" s="84">
        <v>29</v>
      </c>
    </row>
    <row r="432" spans="43:68">
      <c r="AQ432" s="83" t="s">
        <v>1910</v>
      </c>
      <c r="AR432" s="22">
        <v>11.53</v>
      </c>
      <c r="AS432" s="22">
        <v>7.53</v>
      </c>
      <c r="AT432" s="22">
        <v>4</v>
      </c>
      <c r="AU432" s="22">
        <v>7.3310000000000004</v>
      </c>
      <c r="AV432" s="22">
        <v>2</v>
      </c>
      <c r="AW432" s="22">
        <v>2</v>
      </c>
      <c r="AX432" s="22">
        <v>0.54569999999999996</v>
      </c>
      <c r="AY432" s="84">
        <v>29</v>
      </c>
      <c r="BH432" s="83" t="s">
        <v>2224</v>
      </c>
      <c r="BI432" s="22">
        <v>7.3999999999999996E-2</v>
      </c>
      <c r="BJ432" s="22">
        <v>1.0369999999999999</v>
      </c>
      <c r="BK432" s="22">
        <v>-0.96299999999999997</v>
      </c>
      <c r="BL432" s="22">
        <v>0.2457</v>
      </c>
      <c r="BM432" s="22">
        <v>2</v>
      </c>
      <c r="BN432" s="22">
        <v>2</v>
      </c>
      <c r="BO432" s="22">
        <v>3.92</v>
      </c>
      <c r="BP432" s="84">
        <v>29</v>
      </c>
    </row>
    <row r="433" spans="43:68">
      <c r="AQ433" s="83" t="s">
        <v>1911</v>
      </c>
      <c r="AR433" s="22">
        <v>11.53</v>
      </c>
      <c r="AS433" s="22">
        <v>3.32</v>
      </c>
      <c r="AT433" s="22">
        <v>8.2100000000000009</v>
      </c>
      <c r="AU433" s="22">
        <v>7.3310000000000004</v>
      </c>
      <c r="AV433" s="22">
        <v>2</v>
      </c>
      <c r="AW433" s="22">
        <v>2</v>
      </c>
      <c r="AX433" s="22">
        <v>1.1200000000000001</v>
      </c>
      <c r="AY433" s="84">
        <v>29</v>
      </c>
      <c r="BH433" s="83" t="s">
        <v>2225</v>
      </c>
      <c r="BI433" s="22">
        <v>7.3999999999999996E-2</v>
      </c>
      <c r="BJ433" s="22">
        <v>3.8639999999999999</v>
      </c>
      <c r="BK433" s="22">
        <v>-3.79</v>
      </c>
      <c r="BL433" s="22">
        <v>0.2457</v>
      </c>
      <c r="BM433" s="22">
        <v>2</v>
      </c>
      <c r="BN433" s="22">
        <v>2</v>
      </c>
      <c r="BO433" s="22">
        <v>15.43</v>
      </c>
      <c r="BP433" s="84">
        <v>29</v>
      </c>
    </row>
    <row r="434" spans="43:68">
      <c r="AQ434" s="83" t="s">
        <v>1912</v>
      </c>
      <c r="AR434" s="22">
        <v>11.53</v>
      </c>
      <c r="AS434" s="22">
        <v>4.9649999999999999</v>
      </c>
      <c r="AT434" s="22">
        <v>6.5650000000000004</v>
      </c>
      <c r="AU434" s="22">
        <v>7.3310000000000004</v>
      </c>
      <c r="AV434" s="22">
        <v>2</v>
      </c>
      <c r="AW434" s="22">
        <v>2</v>
      </c>
      <c r="AX434" s="22">
        <v>0.89559999999999995</v>
      </c>
      <c r="AY434" s="84">
        <v>29</v>
      </c>
      <c r="BH434" s="83" t="s">
        <v>2226</v>
      </c>
      <c r="BI434" s="22">
        <v>7.3999999999999996E-2</v>
      </c>
      <c r="BJ434" s="22">
        <v>0.99399999999999999</v>
      </c>
      <c r="BK434" s="22">
        <v>-0.92</v>
      </c>
      <c r="BL434" s="22">
        <v>0.2457</v>
      </c>
      <c r="BM434" s="22">
        <v>2</v>
      </c>
      <c r="BN434" s="22">
        <v>2</v>
      </c>
      <c r="BO434" s="22">
        <v>3.7450000000000001</v>
      </c>
      <c r="BP434" s="84">
        <v>29</v>
      </c>
    </row>
    <row r="435" spans="43:68">
      <c r="AQ435" s="83" t="s">
        <v>1913</v>
      </c>
      <c r="AR435" s="22">
        <v>9.4450000000000003</v>
      </c>
      <c r="AS435" s="22">
        <v>31.09</v>
      </c>
      <c r="AT435" s="22">
        <v>-21.64</v>
      </c>
      <c r="AU435" s="22">
        <v>7.3310000000000004</v>
      </c>
      <c r="AV435" s="22">
        <v>2</v>
      </c>
      <c r="AW435" s="22">
        <v>2</v>
      </c>
      <c r="AX435" s="22">
        <v>2.952</v>
      </c>
      <c r="AY435" s="84">
        <v>29</v>
      </c>
      <c r="BH435" s="83" t="s">
        <v>2227</v>
      </c>
      <c r="BI435" s="22">
        <v>7.6499999999999999E-2</v>
      </c>
      <c r="BJ435" s="22">
        <v>0.63949999999999996</v>
      </c>
      <c r="BK435" s="22">
        <v>-0.56299999999999994</v>
      </c>
      <c r="BL435" s="22">
        <v>0.2457</v>
      </c>
      <c r="BM435" s="22">
        <v>2</v>
      </c>
      <c r="BN435" s="22">
        <v>2</v>
      </c>
      <c r="BO435" s="22">
        <v>2.2919999999999998</v>
      </c>
      <c r="BP435" s="84">
        <v>29</v>
      </c>
    </row>
    <row r="436" spans="43:68">
      <c r="AQ436" s="83" t="s">
        <v>1914</v>
      </c>
      <c r="AR436" s="22">
        <v>9.4450000000000003</v>
      </c>
      <c r="AS436" s="22">
        <v>36.32</v>
      </c>
      <c r="AT436" s="22">
        <v>-26.87</v>
      </c>
      <c r="AU436" s="22">
        <v>7.3310000000000004</v>
      </c>
      <c r="AV436" s="22">
        <v>2</v>
      </c>
      <c r="AW436" s="22">
        <v>2</v>
      </c>
      <c r="AX436" s="22">
        <v>3.665</v>
      </c>
      <c r="AY436" s="84">
        <v>29</v>
      </c>
      <c r="BH436" s="83" t="s">
        <v>2228</v>
      </c>
      <c r="BI436" s="22">
        <v>7.6499999999999999E-2</v>
      </c>
      <c r="BJ436" s="22">
        <v>-4.4999999999999998E-2</v>
      </c>
      <c r="BK436" s="22">
        <v>0.1215</v>
      </c>
      <c r="BL436" s="22">
        <v>0.2457</v>
      </c>
      <c r="BM436" s="22">
        <v>2</v>
      </c>
      <c r="BN436" s="22">
        <v>2</v>
      </c>
      <c r="BO436" s="22">
        <v>0.4945</v>
      </c>
      <c r="BP436" s="84">
        <v>29</v>
      </c>
    </row>
    <row r="437" spans="43:68">
      <c r="AQ437" s="83" t="s">
        <v>1915</v>
      </c>
      <c r="AR437" s="22">
        <v>9.4450000000000003</v>
      </c>
      <c r="AS437" s="22">
        <v>9.4749999999999996</v>
      </c>
      <c r="AT437" s="22">
        <v>-0.03</v>
      </c>
      <c r="AU437" s="22">
        <v>7.3310000000000004</v>
      </c>
      <c r="AV437" s="22">
        <v>2</v>
      </c>
      <c r="AW437" s="22">
        <v>2</v>
      </c>
      <c r="AX437" s="22">
        <v>4.0920000000000002E-3</v>
      </c>
      <c r="AY437" s="84">
        <v>29</v>
      </c>
      <c r="BH437" s="83" t="s">
        <v>2229</v>
      </c>
      <c r="BI437" s="22">
        <v>7.6499999999999999E-2</v>
      </c>
      <c r="BJ437" s="22">
        <v>0.24149999999999999</v>
      </c>
      <c r="BK437" s="22">
        <v>-0.16500000000000001</v>
      </c>
      <c r="BL437" s="22">
        <v>0.2457</v>
      </c>
      <c r="BM437" s="22">
        <v>2</v>
      </c>
      <c r="BN437" s="22">
        <v>2</v>
      </c>
      <c r="BO437" s="22">
        <v>0.67159999999999997</v>
      </c>
      <c r="BP437" s="84">
        <v>29</v>
      </c>
    </row>
    <row r="438" spans="43:68">
      <c r="AQ438" s="83" t="s">
        <v>1916</v>
      </c>
      <c r="AR438" s="22">
        <v>9.4450000000000003</v>
      </c>
      <c r="AS438" s="22">
        <v>4.9649999999999999</v>
      </c>
      <c r="AT438" s="22">
        <v>4.4800000000000004</v>
      </c>
      <c r="AU438" s="22">
        <v>7.3310000000000004</v>
      </c>
      <c r="AV438" s="22">
        <v>2</v>
      </c>
      <c r="AW438" s="22">
        <v>2</v>
      </c>
      <c r="AX438" s="22">
        <v>0.61109999999999998</v>
      </c>
      <c r="AY438" s="84">
        <v>29</v>
      </c>
      <c r="BH438" s="83" t="s">
        <v>2230</v>
      </c>
      <c r="BI438" s="22">
        <v>7.6499999999999999E-2</v>
      </c>
      <c r="BJ438" s="22">
        <v>0.26650000000000001</v>
      </c>
      <c r="BK438" s="22">
        <v>-0.19</v>
      </c>
      <c r="BL438" s="22">
        <v>0.2457</v>
      </c>
      <c r="BM438" s="22">
        <v>2</v>
      </c>
      <c r="BN438" s="22">
        <v>2</v>
      </c>
      <c r="BO438" s="22">
        <v>0.77339999999999998</v>
      </c>
      <c r="BP438" s="84">
        <v>29</v>
      </c>
    </row>
    <row r="439" spans="43:68">
      <c r="AQ439" s="83" t="s">
        <v>1917</v>
      </c>
      <c r="AR439" s="22">
        <v>9.4450000000000003</v>
      </c>
      <c r="AS439" s="22">
        <v>1.9450000000000001</v>
      </c>
      <c r="AT439" s="22">
        <v>7.5</v>
      </c>
      <c r="AU439" s="22">
        <v>7.3310000000000004</v>
      </c>
      <c r="AV439" s="22">
        <v>2</v>
      </c>
      <c r="AW439" s="22">
        <v>2</v>
      </c>
      <c r="AX439" s="22">
        <v>1.0229999999999999</v>
      </c>
      <c r="AY439" s="84">
        <v>29</v>
      </c>
      <c r="BH439" s="83" t="s">
        <v>2231</v>
      </c>
      <c r="BI439" s="22">
        <v>7.6499999999999999E-2</v>
      </c>
      <c r="BJ439" s="22">
        <v>0.35899999999999999</v>
      </c>
      <c r="BK439" s="22">
        <v>-0.28249999999999997</v>
      </c>
      <c r="BL439" s="22">
        <v>0.2457</v>
      </c>
      <c r="BM439" s="22">
        <v>2</v>
      </c>
      <c r="BN439" s="22">
        <v>2</v>
      </c>
      <c r="BO439" s="22">
        <v>1.1499999999999999</v>
      </c>
      <c r="BP439" s="84">
        <v>29</v>
      </c>
    </row>
    <row r="440" spans="43:68">
      <c r="AQ440" s="83" t="s">
        <v>1918</v>
      </c>
      <c r="AR440" s="22">
        <v>9.4450000000000003</v>
      </c>
      <c r="AS440" s="22">
        <v>7.53</v>
      </c>
      <c r="AT440" s="22">
        <v>1.915</v>
      </c>
      <c r="AU440" s="22">
        <v>7.3310000000000004</v>
      </c>
      <c r="AV440" s="22">
        <v>2</v>
      </c>
      <c r="AW440" s="22">
        <v>2</v>
      </c>
      <c r="AX440" s="22">
        <v>0.26119999999999999</v>
      </c>
      <c r="AY440" s="84">
        <v>29</v>
      </c>
      <c r="BH440" s="83" t="s">
        <v>2232</v>
      </c>
      <c r="BI440" s="22">
        <v>7.6499999999999999E-2</v>
      </c>
      <c r="BJ440" s="22">
        <v>1.0369999999999999</v>
      </c>
      <c r="BK440" s="22">
        <v>-0.96050000000000002</v>
      </c>
      <c r="BL440" s="22">
        <v>0.2457</v>
      </c>
      <c r="BM440" s="22">
        <v>2</v>
      </c>
      <c r="BN440" s="22">
        <v>2</v>
      </c>
      <c r="BO440" s="22">
        <v>3.91</v>
      </c>
      <c r="BP440" s="84">
        <v>29</v>
      </c>
    </row>
    <row r="441" spans="43:68">
      <c r="AQ441" s="83" t="s">
        <v>1919</v>
      </c>
      <c r="AR441" s="22">
        <v>9.4450000000000003</v>
      </c>
      <c r="AS441" s="22">
        <v>3.32</v>
      </c>
      <c r="AT441" s="22">
        <v>6.125</v>
      </c>
      <c r="AU441" s="22">
        <v>7.3310000000000004</v>
      </c>
      <c r="AV441" s="22">
        <v>2</v>
      </c>
      <c r="AW441" s="22">
        <v>2</v>
      </c>
      <c r="AX441" s="22">
        <v>0.83550000000000002</v>
      </c>
      <c r="AY441" s="84">
        <v>29</v>
      </c>
      <c r="BH441" s="83" t="s">
        <v>2233</v>
      </c>
      <c r="BI441" s="22">
        <v>7.6499999999999999E-2</v>
      </c>
      <c r="BJ441" s="22">
        <v>3.8639999999999999</v>
      </c>
      <c r="BK441" s="22">
        <v>-3.7879999999999998</v>
      </c>
      <c r="BL441" s="22">
        <v>0.2457</v>
      </c>
      <c r="BM441" s="22">
        <v>2</v>
      </c>
      <c r="BN441" s="22">
        <v>2</v>
      </c>
      <c r="BO441" s="22">
        <v>15.42</v>
      </c>
      <c r="BP441" s="84">
        <v>29</v>
      </c>
    </row>
    <row r="442" spans="43:68">
      <c r="AQ442" s="83" t="s">
        <v>1920</v>
      </c>
      <c r="AR442" s="22">
        <v>9.4450000000000003</v>
      </c>
      <c r="AS442" s="22">
        <v>4.9649999999999999</v>
      </c>
      <c r="AT442" s="22">
        <v>4.4800000000000004</v>
      </c>
      <c r="AU442" s="22">
        <v>7.3310000000000004</v>
      </c>
      <c r="AV442" s="22">
        <v>2</v>
      </c>
      <c r="AW442" s="22">
        <v>2</v>
      </c>
      <c r="AX442" s="22">
        <v>0.61109999999999998</v>
      </c>
      <c r="AY442" s="84">
        <v>29</v>
      </c>
      <c r="BH442" s="83" t="s">
        <v>2234</v>
      </c>
      <c r="BI442" s="22">
        <v>7.6499999999999999E-2</v>
      </c>
      <c r="BJ442" s="22">
        <v>0.99399999999999999</v>
      </c>
      <c r="BK442" s="22">
        <v>-0.91749999999999998</v>
      </c>
      <c r="BL442" s="22">
        <v>0.2457</v>
      </c>
      <c r="BM442" s="22">
        <v>2</v>
      </c>
      <c r="BN442" s="22">
        <v>2</v>
      </c>
      <c r="BO442" s="22">
        <v>3.734</v>
      </c>
      <c r="BP442" s="84">
        <v>29</v>
      </c>
    </row>
    <row r="443" spans="43:68">
      <c r="AQ443" s="83" t="s">
        <v>1921</v>
      </c>
      <c r="AR443" s="22">
        <v>31.09</v>
      </c>
      <c r="AS443" s="22">
        <v>36.32</v>
      </c>
      <c r="AT443" s="22">
        <v>-5.23</v>
      </c>
      <c r="AU443" s="22">
        <v>7.3310000000000004</v>
      </c>
      <c r="AV443" s="22">
        <v>2</v>
      </c>
      <c r="AW443" s="22">
        <v>2</v>
      </c>
      <c r="AX443" s="22">
        <v>0.71340000000000003</v>
      </c>
      <c r="AY443" s="84">
        <v>29</v>
      </c>
      <c r="BH443" s="83" t="s">
        <v>2235</v>
      </c>
      <c r="BI443" s="22">
        <v>0.63949999999999996</v>
      </c>
      <c r="BJ443" s="22">
        <v>-4.4999999999999998E-2</v>
      </c>
      <c r="BK443" s="22">
        <v>0.6845</v>
      </c>
      <c r="BL443" s="22">
        <v>0.2457</v>
      </c>
      <c r="BM443" s="22">
        <v>2</v>
      </c>
      <c r="BN443" s="22">
        <v>2</v>
      </c>
      <c r="BO443" s="22">
        <v>2.786</v>
      </c>
      <c r="BP443" s="84">
        <v>29</v>
      </c>
    </row>
    <row r="444" spans="43:68">
      <c r="AQ444" s="83" t="s">
        <v>1922</v>
      </c>
      <c r="AR444" s="22">
        <v>31.09</v>
      </c>
      <c r="AS444" s="22">
        <v>9.4749999999999996</v>
      </c>
      <c r="AT444" s="22">
        <v>21.61</v>
      </c>
      <c r="AU444" s="22">
        <v>7.3310000000000004</v>
      </c>
      <c r="AV444" s="22">
        <v>2</v>
      </c>
      <c r="AW444" s="22">
        <v>2</v>
      </c>
      <c r="AX444" s="22">
        <v>2.948</v>
      </c>
      <c r="AY444" s="84">
        <v>29</v>
      </c>
      <c r="BH444" s="83" t="s">
        <v>2236</v>
      </c>
      <c r="BI444" s="22">
        <v>0.63949999999999996</v>
      </c>
      <c r="BJ444" s="22">
        <v>0.24149999999999999</v>
      </c>
      <c r="BK444" s="22">
        <v>0.39800000000000002</v>
      </c>
      <c r="BL444" s="22">
        <v>0.2457</v>
      </c>
      <c r="BM444" s="22">
        <v>2</v>
      </c>
      <c r="BN444" s="22">
        <v>2</v>
      </c>
      <c r="BO444" s="22">
        <v>1.62</v>
      </c>
      <c r="BP444" s="84">
        <v>29</v>
      </c>
    </row>
    <row r="445" spans="43:68">
      <c r="AQ445" s="83" t="s">
        <v>1923</v>
      </c>
      <c r="AR445" s="22">
        <v>31.09</v>
      </c>
      <c r="AS445" s="22">
        <v>4.9649999999999999</v>
      </c>
      <c r="AT445" s="22">
        <v>26.12</v>
      </c>
      <c r="AU445" s="22">
        <v>7.3310000000000004</v>
      </c>
      <c r="AV445" s="22">
        <v>2</v>
      </c>
      <c r="AW445" s="22">
        <v>2</v>
      </c>
      <c r="AX445" s="22">
        <v>3.5630000000000002</v>
      </c>
      <c r="AY445" s="84">
        <v>29</v>
      </c>
      <c r="BH445" s="83" t="s">
        <v>2237</v>
      </c>
      <c r="BI445" s="22">
        <v>0.63949999999999996</v>
      </c>
      <c r="BJ445" s="22">
        <v>0.26650000000000001</v>
      </c>
      <c r="BK445" s="22">
        <v>0.373</v>
      </c>
      <c r="BL445" s="22">
        <v>0.2457</v>
      </c>
      <c r="BM445" s="22">
        <v>2</v>
      </c>
      <c r="BN445" s="22">
        <v>2</v>
      </c>
      <c r="BO445" s="22">
        <v>1.518</v>
      </c>
      <c r="BP445" s="84">
        <v>29</v>
      </c>
    </row>
    <row r="446" spans="43:68">
      <c r="AQ446" s="83" t="s">
        <v>1924</v>
      </c>
      <c r="AR446" s="22">
        <v>31.09</v>
      </c>
      <c r="AS446" s="22">
        <v>1.9450000000000001</v>
      </c>
      <c r="AT446" s="22">
        <v>29.14</v>
      </c>
      <c r="AU446" s="22">
        <v>7.3310000000000004</v>
      </c>
      <c r="AV446" s="22">
        <v>2</v>
      </c>
      <c r="AW446" s="22">
        <v>2</v>
      </c>
      <c r="AX446" s="22">
        <v>3.9750000000000001</v>
      </c>
      <c r="AY446" s="84">
        <v>29</v>
      </c>
      <c r="BH446" s="83" t="s">
        <v>2238</v>
      </c>
      <c r="BI446" s="22">
        <v>0.63949999999999996</v>
      </c>
      <c r="BJ446" s="22">
        <v>0.35899999999999999</v>
      </c>
      <c r="BK446" s="22">
        <v>0.28050000000000003</v>
      </c>
      <c r="BL446" s="22">
        <v>0.2457</v>
      </c>
      <c r="BM446" s="22">
        <v>2</v>
      </c>
      <c r="BN446" s="22">
        <v>2</v>
      </c>
      <c r="BO446" s="22">
        <v>1.1419999999999999</v>
      </c>
      <c r="BP446" s="84">
        <v>29</v>
      </c>
    </row>
    <row r="447" spans="43:68">
      <c r="AQ447" s="83" t="s">
        <v>1925</v>
      </c>
      <c r="AR447" s="22">
        <v>31.09</v>
      </c>
      <c r="AS447" s="22">
        <v>7.53</v>
      </c>
      <c r="AT447" s="22">
        <v>23.56</v>
      </c>
      <c r="AU447" s="22">
        <v>7.3310000000000004</v>
      </c>
      <c r="AV447" s="22">
        <v>2</v>
      </c>
      <c r="AW447" s="22">
        <v>2</v>
      </c>
      <c r="AX447" s="22">
        <v>3.2130000000000001</v>
      </c>
      <c r="AY447" s="84">
        <v>29</v>
      </c>
      <c r="BH447" s="83" t="s">
        <v>2239</v>
      </c>
      <c r="BI447" s="22">
        <v>0.63949999999999996</v>
      </c>
      <c r="BJ447" s="22">
        <v>1.0369999999999999</v>
      </c>
      <c r="BK447" s="22">
        <v>-0.39750000000000002</v>
      </c>
      <c r="BL447" s="22">
        <v>0.2457</v>
      </c>
      <c r="BM447" s="22">
        <v>2</v>
      </c>
      <c r="BN447" s="22">
        <v>2</v>
      </c>
      <c r="BO447" s="22">
        <v>1.6180000000000001</v>
      </c>
      <c r="BP447" s="84">
        <v>29</v>
      </c>
    </row>
    <row r="448" spans="43:68">
      <c r="AQ448" s="83" t="s">
        <v>1926</v>
      </c>
      <c r="AR448" s="22">
        <v>31.09</v>
      </c>
      <c r="AS448" s="22">
        <v>3.32</v>
      </c>
      <c r="AT448" s="22">
        <v>27.77</v>
      </c>
      <c r="AU448" s="22">
        <v>7.3310000000000004</v>
      </c>
      <c r="AV448" s="22">
        <v>2</v>
      </c>
      <c r="AW448" s="22">
        <v>2</v>
      </c>
      <c r="AX448" s="22">
        <v>3.7879999999999998</v>
      </c>
      <c r="AY448" s="84">
        <v>29</v>
      </c>
      <c r="BH448" s="83" t="s">
        <v>2240</v>
      </c>
      <c r="BI448" s="22">
        <v>0.63949999999999996</v>
      </c>
      <c r="BJ448" s="22">
        <v>3.8639999999999999</v>
      </c>
      <c r="BK448" s="22">
        <v>-3.2250000000000001</v>
      </c>
      <c r="BL448" s="22">
        <v>0.2457</v>
      </c>
      <c r="BM448" s="22">
        <v>2</v>
      </c>
      <c r="BN448" s="22">
        <v>2</v>
      </c>
      <c r="BO448" s="22">
        <v>13.12</v>
      </c>
      <c r="BP448" s="84">
        <v>29</v>
      </c>
    </row>
    <row r="449" spans="43:68">
      <c r="AQ449" s="83" t="s">
        <v>1927</v>
      </c>
      <c r="AR449" s="22">
        <v>31.09</v>
      </c>
      <c r="AS449" s="22">
        <v>4.9649999999999999</v>
      </c>
      <c r="AT449" s="22">
        <v>26.12</v>
      </c>
      <c r="AU449" s="22">
        <v>7.3310000000000004</v>
      </c>
      <c r="AV449" s="22">
        <v>2</v>
      </c>
      <c r="AW449" s="22">
        <v>2</v>
      </c>
      <c r="AX449" s="22">
        <v>3.5630000000000002</v>
      </c>
      <c r="AY449" s="84">
        <v>29</v>
      </c>
      <c r="BH449" s="83" t="s">
        <v>2241</v>
      </c>
      <c r="BI449" s="22">
        <v>0.63949999999999996</v>
      </c>
      <c r="BJ449" s="22">
        <v>0.99399999999999999</v>
      </c>
      <c r="BK449" s="22">
        <v>-0.35449999999999998</v>
      </c>
      <c r="BL449" s="22">
        <v>0.2457</v>
      </c>
      <c r="BM449" s="22">
        <v>2</v>
      </c>
      <c r="BN449" s="22">
        <v>2</v>
      </c>
      <c r="BO449" s="22">
        <v>1.4430000000000001</v>
      </c>
      <c r="BP449" s="84">
        <v>29</v>
      </c>
    </row>
    <row r="450" spans="43:68">
      <c r="AQ450" s="83" t="s">
        <v>1928</v>
      </c>
      <c r="AR450" s="22">
        <v>36.32</v>
      </c>
      <c r="AS450" s="22">
        <v>9.4749999999999996</v>
      </c>
      <c r="AT450" s="22">
        <v>26.84</v>
      </c>
      <c r="AU450" s="22">
        <v>7.3310000000000004</v>
      </c>
      <c r="AV450" s="22">
        <v>2</v>
      </c>
      <c r="AW450" s="22">
        <v>2</v>
      </c>
      <c r="AX450" s="22">
        <v>3.661</v>
      </c>
      <c r="AY450" s="84">
        <v>29</v>
      </c>
      <c r="BH450" s="83" t="s">
        <v>2242</v>
      </c>
      <c r="BI450" s="22">
        <v>-4.4999999999999998E-2</v>
      </c>
      <c r="BJ450" s="22">
        <v>0.24149999999999999</v>
      </c>
      <c r="BK450" s="22">
        <v>-0.28649999999999998</v>
      </c>
      <c r="BL450" s="22">
        <v>0.2457</v>
      </c>
      <c r="BM450" s="22">
        <v>2</v>
      </c>
      <c r="BN450" s="22">
        <v>2</v>
      </c>
      <c r="BO450" s="22">
        <v>1.1659999999999999</v>
      </c>
      <c r="BP450" s="84">
        <v>29</v>
      </c>
    </row>
    <row r="451" spans="43:68">
      <c r="AQ451" s="83" t="s">
        <v>1929</v>
      </c>
      <c r="AR451" s="22">
        <v>36.32</v>
      </c>
      <c r="AS451" s="22">
        <v>4.9649999999999999</v>
      </c>
      <c r="AT451" s="22">
        <v>31.35</v>
      </c>
      <c r="AU451" s="22">
        <v>7.3310000000000004</v>
      </c>
      <c r="AV451" s="22">
        <v>2</v>
      </c>
      <c r="AW451" s="22">
        <v>2</v>
      </c>
      <c r="AX451" s="22">
        <v>4.2770000000000001</v>
      </c>
      <c r="AY451" s="84">
        <v>29</v>
      </c>
      <c r="BH451" s="83" t="s">
        <v>2243</v>
      </c>
      <c r="BI451" s="22">
        <v>-4.4999999999999998E-2</v>
      </c>
      <c r="BJ451" s="22">
        <v>0.26650000000000001</v>
      </c>
      <c r="BK451" s="22">
        <v>-0.3115</v>
      </c>
      <c r="BL451" s="22">
        <v>0.2457</v>
      </c>
      <c r="BM451" s="22">
        <v>2</v>
      </c>
      <c r="BN451" s="22">
        <v>2</v>
      </c>
      <c r="BO451" s="22">
        <v>1.268</v>
      </c>
      <c r="BP451" s="84">
        <v>29</v>
      </c>
    </row>
    <row r="452" spans="43:68">
      <c r="AQ452" s="83" t="s">
        <v>1930</v>
      </c>
      <c r="AR452" s="22">
        <v>36.32</v>
      </c>
      <c r="AS452" s="22">
        <v>1.9450000000000001</v>
      </c>
      <c r="AT452" s="22">
        <v>34.369999999999997</v>
      </c>
      <c r="AU452" s="22">
        <v>7.3310000000000004</v>
      </c>
      <c r="AV452" s="22">
        <v>2</v>
      </c>
      <c r="AW452" s="22">
        <v>2</v>
      </c>
      <c r="AX452" s="22">
        <v>4.6890000000000001</v>
      </c>
      <c r="AY452" s="84">
        <v>29</v>
      </c>
      <c r="BH452" s="83" t="s">
        <v>2244</v>
      </c>
      <c r="BI452" s="22">
        <v>-4.4999999999999998E-2</v>
      </c>
      <c r="BJ452" s="22">
        <v>0.35899999999999999</v>
      </c>
      <c r="BK452" s="22">
        <v>-0.40400000000000003</v>
      </c>
      <c r="BL452" s="22">
        <v>0.2457</v>
      </c>
      <c r="BM452" s="22">
        <v>2</v>
      </c>
      <c r="BN452" s="22">
        <v>2</v>
      </c>
      <c r="BO452" s="22">
        <v>1.6439999999999999</v>
      </c>
      <c r="BP452" s="84">
        <v>29</v>
      </c>
    </row>
    <row r="453" spans="43:68">
      <c r="AQ453" s="83" t="s">
        <v>1931</v>
      </c>
      <c r="AR453" s="22">
        <v>36.32</v>
      </c>
      <c r="AS453" s="22">
        <v>7.53</v>
      </c>
      <c r="AT453" s="22">
        <v>28.79</v>
      </c>
      <c r="AU453" s="22">
        <v>7.3310000000000004</v>
      </c>
      <c r="AV453" s="22">
        <v>2</v>
      </c>
      <c r="AW453" s="22">
        <v>2</v>
      </c>
      <c r="AX453" s="22">
        <v>3.927</v>
      </c>
      <c r="AY453" s="84">
        <v>29</v>
      </c>
      <c r="BH453" s="83" t="s">
        <v>2245</v>
      </c>
      <c r="BI453" s="22">
        <v>-4.4999999999999998E-2</v>
      </c>
      <c r="BJ453" s="22">
        <v>1.0369999999999999</v>
      </c>
      <c r="BK453" s="22">
        <v>-1.0820000000000001</v>
      </c>
      <c r="BL453" s="22">
        <v>0.2457</v>
      </c>
      <c r="BM453" s="22">
        <v>2</v>
      </c>
      <c r="BN453" s="22">
        <v>2</v>
      </c>
      <c r="BO453" s="22">
        <v>4.4039999999999999</v>
      </c>
      <c r="BP453" s="84">
        <v>29</v>
      </c>
    </row>
    <row r="454" spans="43:68">
      <c r="AQ454" s="83" t="s">
        <v>1932</v>
      </c>
      <c r="AR454" s="22">
        <v>36.32</v>
      </c>
      <c r="AS454" s="22">
        <v>3.32</v>
      </c>
      <c r="AT454" s="22">
        <v>33</v>
      </c>
      <c r="AU454" s="22">
        <v>7.3310000000000004</v>
      </c>
      <c r="AV454" s="22">
        <v>2</v>
      </c>
      <c r="AW454" s="22">
        <v>2</v>
      </c>
      <c r="AX454" s="22">
        <v>4.5010000000000003</v>
      </c>
      <c r="AY454" s="84">
        <v>29</v>
      </c>
      <c r="BH454" s="83" t="s">
        <v>2246</v>
      </c>
      <c r="BI454" s="22">
        <v>-4.4999999999999998E-2</v>
      </c>
      <c r="BJ454" s="22">
        <v>3.8639999999999999</v>
      </c>
      <c r="BK454" s="22">
        <v>-3.9089999999999998</v>
      </c>
      <c r="BL454" s="22">
        <v>0.2457</v>
      </c>
      <c r="BM454" s="22">
        <v>2</v>
      </c>
      <c r="BN454" s="22">
        <v>2</v>
      </c>
      <c r="BO454" s="22">
        <v>15.91</v>
      </c>
      <c r="BP454" s="84">
        <v>29</v>
      </c>
    </row>
    <row r="455" spans="43:68">
      <c r="AQ455" s="83" t="s">
        <v>1933</v>
      </c>
      <c r="AR455" s="22">
        <v>36.32</v>
      </c>
      <c r="AS455" s="22">
        <v>4.9649999999999999</v>
      </c>
      <c r="AT455" s="22">
        <v>31.35</v>
      </c>
      <c r="AU455" s="22">
        <v>7.3310000000000004</v>
      </c>
      <c r="AV455" s="22">
        <v>2</v>
      </c>
      <c r="AW455" s="22">
        <v>2</v>
      </c>
      <c r="AX455" s="22">
        <v>4.2770000000000001</v>
      </c>
      <c r="AY455" s="84">
        <v>29</v>
      </c>
      <c r="BH455" s="83" t="s">
        <v>2247</v>
      </c>
      <c r="BI455" s="22">
        <v>-4.4999999999999998E-2</v>
      </c>
      <c r="BJ455" s="22">
        <v>0.99399999999999999</v>
      </c>
      <c r="BK455" s="22">
        <v>-1.0389999999999999</v>
      </c>
      <c r="BL455" s="22">
        <v>0.2457</v>
      </c>
      <c r="BM455" s="22">
        <v>2</v>
      </c>
      <c r="BN455" s="22">
        <v>2</v>
      </c>
      <c r="BO455" s="22">
        <v>4.2290000000000001</v>
      </c>
      <c r="BP455" s="84">
        <v>29</v>
      </c>
    </row>
    <row r="456" spans="43:68">
      <c r="AQ456" s="83" t="s">
        <v>1934</v>
      </c>
      <c r="AR456" s="22">
        <v>9.4749999999999996</v>
      </c>
      <c r="AS456" s="22">
        <v>4.9649999999999999</v>
      </c>
      <c r="AT456" s="22">
        <v>4.51</v>
      </c>
      <c r="AU456" s="22">
        <v>7.3310000000000004</v>
      </c>
      <c r="AV456" s="22">
        <v>2</v>
      </c>
      <c r="AW456" s="22">
        <v>2</v>
      </c>
      <c r="AX456" s="22">
        <v>0.61519999999999997</v>
      </c>
      <c r="AY456" s="84">
        <v>29</v>
      </c>
      <c r="BH456" s="83" t="s">
        <v>2248</v>
      </c>
      <c r="BI456" s="22">
        <v>0.24149999999999999</v>
      </c>
      <c r="BJ456" s="22">
        <v>0.26650000000000001</v>
      </c>
      <c r="BK456" s="22">
        <v>-2.5000000000000001E-2</v>
      </c>
      <c r="BL456" s="22">
        <v>0.2457</v>
      </c>
      <c r="BM456" s="22">
        <v>2</v>
      </c>
      <c r="BN456" s="22">
        <v>2</v>
      </c>
      <c r="BO456" s="22">
        <v>0.1018</v>
      </c>
      <c r="BP456" s="84">
        <v>29</v>
      </c>
    </row>
    <row r="457" spans="43:68">
      <c r="AQ457" s="83" t="s">
        <v>1935</v>
      </c>
      <c r="AR457" s="22">
        <v>9.4749999999999996</v>
      </c>
      <c r="AS457" s="22">
        <v>1.9450000000000001</v>
      </c>
      <c r="AT457" s="22">
        <v>7.53</v>
      </c>
      <c r="AU457" s="22">
        <v>7.3310000000000004</v>
      </c>
      <c r="AV457" s="22">
        <v>2</v>
      </c>
      <c r="AW457" s="22">
        <v>2</v>
      </c>
      <c r="AX457" s="22">
        <v>1.0269999999999999</v>
      </c>
      <c r="AY457" s="84">
        <v>29</v>
      </c>
      <c r="BH457" s="83" t="s">
        <v>2249</v>
      </c>
      <c r="BI457" s="22">
        <v>0.24149999999999999</v>
      </c>
      <c r="BJ457" s="22">
        <v>0.35899999999999999</v>
      </c>
      <c r="BK457" s="22">
        <v>-0.11749999999999999</v>
      </c>
      <c r="BL457" s="22">
        <v>0.2457</v>
      </c>
      <c r="BM457" s="22">
        <v>2</v>
      </c>
      <c r="BN457" s="22">
        <v>2</v>
      </c>
      <c r="BO457" s="22">
        <v>0.4783</v>
      </c>
      <c r="BP457" s="84">
        <v>29</v>
      </c>
    </row>
    <row r="458" spans="43:68">
      <c r="AQ458" s="83" t="s">
        <v>1936</v>
      </c>
      <c r="AR458" s="22">
        <v>9.4749999999999996</v>
      </c>
      <c r="AS458" s="22">
        <v>7.53</v>
      </c>
      <c r="AT458" s="22">
        <v>1.9450000000000001</v>
      </c>
      <c r="AU458" s="22">
        <v>7.3310000000000004</v>
      </c>
      <c r="AV458" s="22">
        <v>2</v>
      </c>
      <c r="AW458" s="22">
        <v>2</v>
      </c>
      <c r="AX458" s="22">
        <v>0.26529999999999998</v>
      </c>
      <c r="AY458" s="84">
        <v>29</v>
      </c>
      <c r="BH458" s="83" t="s">
        <v>2250</v>
      </c>
      <c r="BI458" s="22">
        <v>0.24149999999999999</v>
      </c>
      <c r="BJ458" s="22">
        <v>1.0369999999999999</v>
      </c>
      <c r="BK458" s="22">
        <v>-0.79549999999999998</v>
      </c>
      <c r="BL458" s="22">
        <v>0.2457</v>
      </c>
      <c r="BM458" s="22">
        <v>2</v>
      </c>
      <c r="BN458" s="22">
        <v>2</v>
      </c>
      <c r="BO458" s="22">
        <v>3.238</v>
      </c>
      <c r="BP458" s="84">
        <v>29</v>
      </c>
    </row>
    <row r="459" spans="43:68">
      <c r="AQ459" s="83" t="s">
        <v>1937</v>
      </c>
      <c r="AR459" s="22">
        <v>9.4749999999999996</v>
      </c>
      <c r="AS459" s="22">
        <v>3.32</v>
      </c>
      <c r="AT459" s="22">
        <v>6.1550000000000002</v>
      </c>
      <c r="AU459" s="22">
        <v>7.3310000000000004</v>
      </c>
      <c r="AV459" s="22">
        <v>2</v>
      </c>
      <c r="AW459" s="22">
        <v>2</v>
      </c>
      <c r="AX459" s="22">
        <v>0.83960000000000001</v>
      </c>
      <c r="AY459" s="84">
        <v>29</v>
      </c>
      <c r="BH459" s="83" t="s">
        <v>2251</v>
      </c>
      <c r="BI459" s="22">
        <v>0.24149999999999999</v>
      </c>
      <c r="BJ459" s="22">
        <v>3.8639999999999999</v>
      </c>
      <c r="BK459" s="22">
        <v>-3.6230000000000002</v>
      </c>
      <c r="BL459" s="22">
        <v>0.2457</v>
      </c>
      <c r="BM459" s="22">
        <v>2</v>
      </c>
      <c r="BN459" s="22">
        <v>2</v>
      </c>
      <c r="BO459" s="22">
        <v>14.74</v>
      </c>
      <c r="BP459" s="84">
        <v>29</v>
      </c>
    </row>
    <row r="460" spans="43:68">
      <c r="AQ460" s="83" t="s">
        <v>1938</v>
      </c>
      <c r="AR460" s="22">
        <v>9.4749999999999996</v>
      </c>
      <c r="AS460" s="22">
        <v>4.9649999999999999</v>
      </c>
      <c r="AT460" s="22">
        <v>4.51</v>
      </c>
      <c r="AU460" s="22">
        <v>7.3310000000000004</v>
      </c>
      <c r="AV460" s="22">
        <v>2</v>
      </c>
      <c r="AW460" s="22">
        <v>2</v>
      </c>
      <c r="AX460" s="22">
        <v>0.61519999999999997</v>
      </c>
      <c r="AY460" s="84">
        <v>29</v>
      </c>
      <c r="BH460" s="83" t="s">
        <v>2252</v>
      </c>
      <c r="BI460" s="22">
        <v>0.24149999999999999</v>
      </c>
      <c r="BJ460" s="22">
        <v>0.99399999999999999</v>
      </c>
      <c r="BK460" s="22">
        <v>-0.75249999999999995</v>
      </c>
      <c r="BL460" s="22">
        <v>0.2457</v>
      </c>
      <c r="BM460" s="22">
        <v>2</v>
      </c>
      <c r="BN460" s="22">
        <v>2</v>
      </c>
      <c r="BO460" s="22">
        <v>3.0630000000000002</v>
      </c>
      <c r="BP460" s="84">
        <v>29</v>
      </c>
    </row>
    <row r="461" spans="43:68">
      <c r="AQ461" s="83" t="s">
        <v>1939</v>
      </c>
      <c r="AR461" s="22">
        <v>4.9649999999999999</v>
      </c>
      <c r="AS461" s="22">
        <v>1.9450000000000001</v>
      </c>
      <c r="AT461" s="22">
        <v>3.02</v>
      </c>
      <c r="AU461" s="22">
        <v>7.3310000000000004</v>
      </c>
      <c r="AV461" s="22">
        <v>2</v>
      </c>
      <c r="AW461" s="22">
        <v>2</v>
      </c>
      <c r="AX461" s="22">
        <v>0.41199999999999998</v>
      </c>
      <c r="AY461" s="84">
        <v>29</v>
      </c>
      <c r="BH461" s="83" t="s">
        <v>2253</v>
      </c>
      <c r="BI461" s="22">
        <v>0.26650000000000001</v>
      </c>
      <c r="BJ461" s="22">
        <v>0.35899999999999999</v>
      </c>
      <c r="BK461" s="22">
        <v>-9.2499999999999999E-2</v>
      </c>
      <c r="BL461" s="22">
        <v>0.2457</v>
      </c>
      <c r="BM461" s="22">
        <v>2</v>
      </c>
      <c r="BN461" s="22">
        <v>2</v>
      </c>
      <c r="BO461" s="22">
        <v>0.3765</v>
      </c>
      <c r="BP461" s="84">
        <v>29</v>
      </c>
    </row>
    <row r="462" spans="43:68">
      <c r="AQ462" s="83" t="s">
        <v>1940</v>
      </c>
      <c r="AR462" s="22">
        <v>4.9649999999999999</v>
      </c>
      <c r="AS462" s="22">
        <v>7.53</v>
      </c>
      <c r="AT462" s="22">
        <v>-2.5649999999999999</v>
      </c>
      <c r="AU462" s="22">
        <v>7.3310000000000004</v>
      </c>
      <c r="AV462" s="22">
        <v>2</v>
      </c>
      <c r="AW462" s="22">
        <v>2</v>
      </c>
      <c r="AX462" s="22">
        <v>0.34989999999999999</v>
      </c>
      <c r="AY462" s="84">
        <v>29</v>
      </c>
      <c r="BH462" s="83" t="s">
        <v>2254</v>
      </c>
      <c r="BI462" s="22">
        <v>0.26650000000000001</v>
      </c>
      <c r="BJ462" s="22">
        <v>1.0369999999999999</v>
      </c>
      <c r="BK462" s="22">
        <v>-0.77049999999999996</v>
      </c>
      <c r="BL462" s="22">
        <v>0.2457</v>
      </c>
      <c r="BM462" s="22">
        <v>2</v>
      </c>
      <c r="BN462" s="22">
        <v>2</v>
      </c>
      <c r="BO462" s="22">
        <v>3.1360000000000001</v>
      </c>
      <c r="BP462" s="84">
        <v>29</v>
      </c>
    </row>
    <row r="463" spans="43:68">
      <c r="AQ463" s="83" t="s">
        <v>1941</v>
      </c>
      <c r="AR463" s="22">
        <v>4.9649999999999999</v>
      </c>
      <c r="AS463" s="22">
        <v>3.32</v>
      </c>
      <c r="AT463" s="22">
        <v>1.645</v>
      </c>
      <c r="AU463" s="22">
        <v>7.3310000000000004</v>
      </c>
      <c r="AV463" s="22">
        <v>2</v>
      </c>
      <c r="AW463" s="22">
        <v>2</v>
      </c>
      <c r="AX463" s="22">
        <v>0.22439999999999999</v>
      </c>
      <c r="AY463" s="84">
        <v>29</v>
      </c>
      <c r="BH463" s="83" t="s">
        <v>2255</v>
      </c>
      <c r="BI463" s="22">
        <v>0.26650000000000001</v>
      </c>
      <c r="BJ463" s="22">
        <v>3.8639999999999999</v>
      </c>
      <c r="BK463" s="22">
        <v>-3.5979999999999999</v>
      </c>
      <c r="BL463" s="22">
        <v>0.2457</v>
      </c>
      <c r="BM463" s="22">
        <v>2</v>
      </c>
      <c r="BN463" s="22">
        <v>2</v>
      </c>
      <c r="BO463" s="22">
        <v>14.64</v>
      </c>
      <c r="BP463" s="84">
        <v>29</v>
      </c>
    </row>
    <row r="464" spans="43:68">
      <c r="AQ464" s="83" t="s">
        <v>1942</v>
      </c>
      <c r="AR464" s="22">
        <v>4.9649999999999999</v>
      </c>
      <c r="AS464" s="22">
        <v>4.9649999999999999</v>
      </c>
      <c r="AT464" s="22">
        <v>-1.155E-14</v>
      </c>
      <c r="AU464" s="22">
        <v>7.3310000000000004</v>
      </c>
      <c r="AV464" s="22">
        <v>2</v>
      </c>
      <c r="AW464" s="22">
        <v>2</v>
      </c>
      <c r="AX464" s="22">
        <v>1.575E-15</v>
      </c>
      <c r="AY464" s="84">
        <v>29</v>
      </c>
      <c r="BH464" s="83" t="s">
        <v>2256</v>
      </c>
      <c r="BI464" s="22">
        <v>0.26650000000000001</v>
      </c>
      <c r="BJ464" s="22">
        <v>0.99399999999999999</v>
      </c>
      <c r="BK464" s="22">
        <v>-0.72750000000000004</v>
      </c>
      <c r="BL464" s="22">
        <v>0.2457</v>
      </c>
      <c r="BM464" s="22">
        <v>2</v>
      </c>
      <c r="BN464" s="22">
        <v>2</v>
      </c>
      <c r="BO464" s="22">
        <v>2.9609999999999999</v>
      </c>
      <c r="BP464" s="84">
        <v>29</v>
      </c>
    </row>
    <row r="465" spans="43:68">
      <c r="AQ465" s="83" t="s">
        <v>1943</v>
      </c>
      <c r="AR465" s="22">
        <v>1.9450000000000001</v>
      </c>
      <c r="AS465" s="22">
        <v>7.53</v>
      </c>
      <c r="AT465" s="22">
        <v>-5.585</v>
      </c>
      <c r="AU465" s="22">
        <v>7.3310000000000004</v>
      </c>
      <c r="AV465" s="22">
        <v>2</v>
      </c>
      <c r="AW465" s="22">
        <v>2</v>
      </c>
      <c r="AX465" s="22">
        <v>0.76190000000000002</v>
      </c>
      <c r="AY465" s="84">
        <v>29</v>
      </c>
      <c r="BH465" s="83" t="s">
        <v>2257</v>
      </c>
      <c r="BI465" s="22">
        <v>0.35899999999999999</v>
      </c>
      <c r="BJ465" s="22">
        <v>1.0369999999999999</v>
      </c>
      <c r="BK465" s="22">
        <v>-0.67800000000000005</v>
      </c>
      <c r="BL465" s="22">
        <v>0.2457</v>
      </c>
      <c r="BM465" s="22">
        <v>2</v>
      </c>
      <c r="BN465" s="22">
        <v>2</v>
      </c>
      <c r="BO465" s="22">
        <v>2.76</v>
      </c>
      <c r="BP465" s="84">
        <v>29</v>
      </c>
    </row>
    <row r="466" spans="43:68">
      <c r="AQ466" s="83" t="s">
        <v>1944</v>
      </c>
      <c r="AR466" s="22">
        <v>1.9450000000000001</v>
      </c>
      <c r="AS466" s="22">
        <v>3.32</v>
      </c>
      <c r="AT466" s="22">
        <v>-1.375</v>
      </c>
      <c r="AU466" s="22">
        <v>7.3310000000000004</v>
      </c>
      <c r="AV466" s="22">
        <v>2</v>
      </c>
      <c r="AW466" s="22">
        <v>2</v>
      </c>
      <c r="AX466" s="22">
        <v>0.18759999999999999</v>
      </c>
      <c r="AY466" s="84">
        <v>29</v>
      </c>
      <c r="BH466" s="83" t="s">
        <v>2258</v>
      </c>
      <c r="BI466" s="22">
        <v>0.35899999999999999</v>
      </c>
      <c r="BJ466" s="22">
        <v>3.8639999999999999</v>
      </c>
      <c r="BK466" s="22">
        <v>-3.5049999999999999</v>
      </c>
      <c r="BL466" s="22">
        <v>0.2457</v>
      </c>
      <c r="BM466" s="22">
        <v>2</v>
      </c>
      <c r="BN466" s="22">
        <v>2</v>
      </c>
      <c r="BO466" s="22">
        <v>14.27</v>
      </c>
      <c r="BP466" s="84">
        <v>29</v>
      </c>
    </row>
    <row r="467" spans="43:68">
      <c r="AQ467" s="83" t="s">
        <v>1945</v>
      </c>
      <c r="AR467" s="22">
        <v>1.9450000000000001</v>
      </c>
      <c r="AS467" s="22">
        <v>4.9649999999999999</v>
      </c>
      <c r="AT467" s="22">
        <v>-3.02</v>
      </c>
      <c r="AU467" s="22">
        <v>7.3310000000000004</v>
      </c>
      <c r="AV467" s="22">
        <v>2</v>
      </c>
      <c r="AW467" s="22">
        <v>2</v>
      </c>
      <c r="AX467" s="22">
        <v>0.41199999999999998</v>
      </c>
      <c r="AY467" s="84">
        <v>29</v>
      </c>
      <c r="BH467" s="83" t="s">
        <v>2259</v>
      </c>
      <c r="BI467" s="22">
        <v>0.35899999999999999</v>
      </c>
      <c r="BJ467" s="22">
        <v>0.99399999999999999</v>
      </c>
      <c r="BK467" s="22">
        <v>-0.63500000000000001</v>
      </c>
      <c r="BL467" s="22">
        <v>0.2457</v>
      </c>
      <c r="BM467" s="22">
        <v>2</v>
      </c>
      <c r="BN467" s="22">
        <v>2</v>
      </c>
      <c r="BO467" s="22">
        <v>2.585</v>
      </c>
      <c r="BP467" s="84">
        <v>29</v>
      </c>
    </row>
    <row r="468" spans="43:68">
      <c r="AQ468" s="85" t="s">
        <v>1946</v>
      </c>
      <c r="AR468" s="86">
        <v>7.53</v>
      </c>
      <c r="AS468" s="86"/>
      <c r="AT468" s="86"/>
      <c r="AU468" s="86"/>
      <c r="AV468" s="86"/>
      <c r="AW468" s="86"/>
      <c r="AX468" s="86"/>
      <c r="AY468" s="87"/>
      <c r="BH468" s="83" t="s">
        <v>2260</v>
      </c>
      <c r="BI468" s="22">
        <v>1.0369999999999999</v>
      </c>
      <c r="BJ468" s="22">
        <v>3.8639999999999999</v>
      </c>
      <c r="BK468" s="22">
        <v>-2.827</v>
      </c>
      <c r="BL468" s="22">
        <v>0.2457</v>
      </c>
      <c r="BM468" s="22">
        <v>2</v>
      </c>
      <c r="BN468" s="22">
        <v>2</v>
      </c>
      <c r="BO468" s="22">
        <v>11.51</v>
      </c>
      <c r="BP468" s="84">
        <v>29</v>
      </c>
    </row>
    <row r="469" spans="43:68">
      <c r="BH469" s="83" t="s">
        <v>2261</v>
      </c>
      <c r="BI469" s="22">
        <v>1.0369999999999999</v>
      </c>
      <c r="BJ469" s="22">
        <v>0.99399999999999999</v>
      </c>
      <c r="BK469" s="22">
        <v>4.2999999999999997E-2</v>
      </c>
      <c r="BL469" s="22">
        <v>0.2457</v>
      </c>
      <c r="BM469" s="22">
        <v>2</v>
      </c>
      <c r="BN469" s="22">
        <v>2</v>
      </c>
      <c r="BO469" s="22">
        <v>0.17499999999999999</v>
      </c>
      <c r="BP469" s="84">
        <v>29</v>
      </c>
    </row>
    <row r="470" spans="43:68">
      <c r="BH470" s="85" t="s">
        <v>2262</v>
      </c>
      <c r="BI470" s="86">
        <v>3.8639999999999999</v>
      </c>
      <c r="BJ470" s="86">
        <v>0.99399999999999999</v>
      </c>
      <c r="BK470" s="86">
        <v>2.87</v>
      </c>
      <c r="BL470" s="86">
        <v>0.2457</v>
      </c>
      <c r="BM470" s="86">
        <v>2</v>
      </c>
      <c r="BN470" s="86">
        <v>2</v>
      </c>
      <c r="BO470" s="86">
        <v>11.68</v>
      </c>
      <c r="BP470" s="87">
        <v>29</v>
      </c>
    </row>
  </sheetData>
  <mergeCells count="29">
    <mergeCell ref="E125:F125"/>
    <mergeCell ref="G125:H125"/>
    <mergeCell ref="I125:J125"/>
    <mergeCell ref="K125:L125"/>
    <mergeCell ref="C125:C126"/>
    <mergeCell ref="L89:M89"/>
    <mergeCell ref="C89:C90"/>
    <mergeCell ref="D89:D90"/>
    <mergeCell ref="F89:G89"/>
    <mergeCell ref="H89:I89"/>
    <mergeCell ref="J89:K89"/>
    <mergeCell ref="S22:S23"/>
    <mergeCell ref="C53:C54"/>
    <mergeCell ref="D53:D54"/>
    <mergeCell ref="F53:G53"/>
    <mergeCell ref="H53:I53"/>
    <mergeCell ref="J53:K53"/>
    <mergeCell ref="L53:M53"/>
    <mergeCell ref="N53:N54"/>
    <mergeCell ref="B2:R3"/>
    <mergeCell ref="C22:C23"/>
    <mergeCell ref="D22:D23"/>
    <mergeCell ref="E22:F22"/>
    <mergeCell ref="G22:H22"/>
    <mergeCell ref="I22:J22"/>
    <mergeCell ref="K22:L22"/>
    <mergeCell ref="M22:N22"/>
    <mergeCell ref="O22:P22"/>
    <mergeCell ref="Q22:R22"/>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A127B-58E3-4A36-A3E1-993474E859D6}">
  <dimension ref="B2:X43"/>
  <sheetViews>
    <sheetView zoomScale="85" zoomScaleNormal="85" workbookViewId="0">
      <selection activeCell="O55" sqref="O55"/>
    </sheetView>
  </sheetViews>
  <sheetFormatPr defaultRowHeight="15"/>
  <sheetData>
    <row r="2" spans="2:24">
      <c r="B2" s="3" t="s">
        <v>3073</v>
      </c>
      <c r="J2" s="3" t="s">
        <v>3074</v>
      </c>
      <c r="R2" s="3" t="s">
        <v>3075</v>
      </c>
    </row>
    <row r="3" spans="2:24" ht="18">
      <c r="B3" s="104" t="s">
        <v>1152</v>
      </c>
      <c r="C3" s="180" t="s">
        <v>3043</v>
      </c>
      <c r="D3" s="180"/>
      <c r="E3" s="180"/>
      <c r="F3" s="180" t="s">
        <v>3044</v>
      </c>
      <c r="G3" s="180"/>
      <c r="H3" s="180"/>
      <c r="J3" s="104" t="s">
        <v>1152</v>
      </c>
      <c r="K3" s="180" t="s">
        <v>3043</v>
      </c>
      <c r="L3" s="180"/>
      <c r="M3" s="180"/>
      <c r="N3" s="180" t="s">
        <v>3044</v>
      </c>
      <c r="O3" s="180"/>
      <c r="P3" s="180"/>
      <c r="R3" s="104" t="s">
        <v>1152</v>
      </c>
      <c r="S3" s="180" t="s">
        <v>3043</v>
      </c>
      <c r="T3" s="180"/>
      <c r="U3" s="180"/>
      <c r="V3" s="180" t="s">
        <v>3044</v>
      </c>
      <c r="W3" s="180"/>
      <c r="X3" s="180"/>
    </row>
    <row r="4" spans="2:24">
      <c r="B4" s="94" t="s">
        <v>153</v>
      </c>
      <c r="C4" s="88" t="s">
        <v>1129</v>
      </c>
      <c r="D4" s="88" t="s">
        <v>1130</v>
      </c>
      <c r="E4" s="88" t="s">
        <v>1151</v>
      </c>
      <c r="F4" s="88" t="s">
        <v>1129</v>
      </c>
      <c r="G4" s="88" t="s">
        <v>1130</v>
      </c>
      <c r="H4" s="88" t="s">
        <v>1151</v>
      </c>
      <c r="J4" s="94" t="s">
        <v>153</v>
      </c>
      <c r="K4" s="88" t="s">
        <v>1129</v>
      </c>
      <c r="L4" s="88" t="s">
        <v>1130</v>
      </c>
      <c r="M4" s="88" t="s">
        <v>1151</v>
      </c>
      <c r="N4" s="88" t="s">
        <v>1129</v>
      </c>
      <c r="O4" s="88" t="s">
        <v>1130</v>
      </c>
      <c r="P4" s="88" t="s">
        <v>1151</v>
      </c>
      <c r="R4" s="94" t="s">
        <v>153</v>
      </c>
      <c r="S4" s="88" t="s">
        <v>1129</v>
      </c>
      <c r="T4" s="88" t="s">
        <v>1130</v>
      </c>
      <c r="U4" s="88" t="s">
        <v>1151</v>
      </c>
      <c r="V4" s="88" t="s">
        <v>1129</v>
      </c>
      <c r="W4" s="88" t="s">
        <v>1130</v>
      </c>
      <c r="X4" s="88" t="s">
        <v>1151</v>
      </c>
    </row>
    <row r="5" spans="2:24">
      <c r="B5" s="126" t="s">
        <v>0</v>
      </c>
      <c r="C5" s="105">
        <v>6.6000000000000003E-2</v>
      </c>
      <c r="D5" s="105">
        <v>6.6299999999999998E-2</v>
      </c>
      <c r="E5" s="105">
        <v>6.9099999999999995E-2</v>
      </c>
      <c r="F5" s="105">
        <v>0.55010000000000003</v>
      </c>
      <c r="G5" s="105">
        <v>0.5343</v>
      </c>
      <c r="H5" s="105">
        <v>0.57250000000000001</v>
      </c>
      <c r="J5" s="126" t="s">
        <v>0</v>
      </c>
      <c r="K5" s="105">
        <v>6.6000000000000003E-2</v>
      </c>
      <c r="L5" s="105">
        <v>6.6299999999999998E-2</v>
      </c>
      <c r="M5" s="105">
        <v>6.9099999999999995E-2</v>
      </c>
      <c r="N5" s="105">
        <v>0.55010000000000003</v>
      </c>
      <c r="O5" s="105">
        <v>0.5343</v>
      </c>
      <c r="P5" s="105">
        <v>0.57250000000000001</v>
      </c>
      <c r="R5" s="126" t="s">
        <v>0</v>
      </c>
      <c r="S5" s="105">
        <v>6.6000000000000003E-2</v>
      </c>
      <c r="T5" s="105">
        <v>6.6299999999999998E-2</v>
      </c>
      <c r="U5" s="105">
        <v>6.9099999999999995E-2</v>
      </c>
      <c r="V5" s="105">
        <v>0.55010000000000003</v>
      </c>
      <c r="W5" s="105">
        <v>0.5343</v>
      </c>
      <c r="X5" s="105">
        <v>0.57250000000000001</v>
      </c>
    </row>
    <row r="6" spans="2:24">
      <c r="B6" s="95" t="s">
        <v>79</v>
      </c>
      <c r="C6" s="105">
        <v>4.58E-2</v>
      </c>
      <c r="D6" s="105">
        <v>3.8600000000000002E-2</v>
      </c>
      <c r="E6" s="105">
        <v>4.2299999999999997E-2</v>
      </c>
      <c r="F6" s="105">
        <v>8.1199999999999994E-2</v>
      </c>
      <c r="G6" s="105">
        <v>0.14680000000000001</v>
      </c>
      <c r="H6" s="105">
        <v>0.12989999999999999</v>
      </c>
      <c r="J6" s="95" t="s">
        <v>88</v>
      </c>
      <c r="K6" s="105">
        <v>1.7399999999999999E-2</v>
      </c>
      <c r="L6" s="105">
        <v>1.37E-2</v>
      </c>
      <c r="M6" s="105">
        <v>1.55E-2</v>
      </c>
      <c r="N6" s="105">
        <v>2.3199999999999998E-2</v>
      </c>
      <c r="O6" s="105">
        <v>1.9300000000000001E-2</v>
      </c>
      <c r="P6" s="105">
        <v>2.12E-2</v>
      </c>
      <c r="R6" s="95" t="s">
        <v>123</v>
      </c>
      <c r="S6" s="105">
        <v>6.4399999999999999E-2</v>
      </c>
      <c r="T6" s="105">
        <v>6.3899999999999998E-2</v>
      </c>
      <c r="U6" s="105">
        <v>6.7500000000000004E-2</v>
      </c>
      <c r="V6" s="105">
        <v>0.1079</v>
      </c>
      <c r="W6" s="105">
        <v>0.1188</v>
      </c>
      <c r="X6" s="105">
        <v>9.8799999999999999E-2</v>
      </c>
    </row>
    <row r="7" spans="2:24">
      <c r="B7" s="95" t="s">
        <v>80</v>
      </c>
      <c r="C7" s="105">
        <v>4.02E-2</v>
      </c>
      <c r="D7" s="105">
        <v>3.78E-2</v>
      </c>
      <c r="E7" s="105">
        <v>4.07E-2</v>
      </c>
      <c r="F7" s="105">
        <v>0.10050000000000001</v>
      </c>
      <c r="G7" s="105">
        <v>0.1226</v>
      </c>
      <c r="H7" s="105">
        <v>0.14349999999999999</v>
      </c>
      <c r="J7" s="95" t="s">
        <v>89</v>
      </c>
      <c r="K7" s="105">
        <v>1.7999999999999999E-2</v>
      </c>
      <c r="L7" s="105">
        <v>1.9099999999999999E-2</v>
      </c>
      <c r="M7" s="105">
        <v>1.8499999999999999E-2</v>
      </c>
      <c r="N7" s="105">
        <v>2.8299999999999999E-2</v>
      </c>
      <c r="O7" s="105">
        <v>2.6200000000000001E-2</v>
      </c>
      <c r="P7" s="105">
        <v>2.7199999999999998E-2</v>
      </c>
      <c r="R7" s="95" t="s">
        <v>124</v>
      </c>
      <c r="S7" s="105">
        <v>6.4899999999999999E-2</v>
      </c>
      <c r="T7" s="105">
        <v>5.8299999999999998E-2</v>
      </c>
      <c r="U7" s="105">
        <v>7.51E-2</v>
      </c>
      <c r="V7" s="105">
        <v>0.12690000000000001</v>
      </c>
      <c r="W7" s="105">
        <v>0.1217</v>
      </c>
      <c r="X7" s="105">
        <v>0.13109999999999999</v>
      </c>
    </row>
    <row r="8" spans="2:24">
      <c r="B8" s="95" t="s">
        <v>81</v>
      </c>
      <c r="C8" s="105">
        <v>6.6699999999999995E-2</v>
      </c>
      <c r="D8" s="105">
        <v>6.9099999999999995E-2</v>
      </c>
      <c r="E8" s="105">
        <v>7.7700000000000005E-2</v>
      </c>
      <c r="F8" s="105">
        <v>0.35149999999999998</v>
      </c>
      <c r="G8" s="105">
        <v>0.35649999999999998</v>
      </c>
      <c r="H8" s="105">
        <v>0.40739999999999998</v>
      </c>
      <c r="J8" s="95" t="s">
        <v>90</v>
      </c>
      <c r="K8" s="105">
        <v>1.54E-2</v>
      </c>
      <c r="L8" s="105">
        <v>1.3599999999999999E-2</v>
      </c>
      <c r="M8" s="105">
        <v>1.4500000000000001E-2</v>
      </c>
      <c r="N8" s="105">
        <v>0.02</v>
      </c>
      <c r="O8" s="105">
        <v>1.8700000000000001E-2</v>
      </c>
      <c r="P8" s="105">
        <v>1.9300000000000001E-2</v>
      </c>
      <c r="R8" s="95" t="s">
        <v>125</v>
      </c>
      <c r="S8" s="105">
        <v>5.6099999999999997E-2</v>
      </c>
      <c r="T8" s="105">
        <v>5.11E-2</v>
      </c>
      <c r="U8" s="105">
        <v>5.9799999999999999E-2</v>
      </c>
      <c r="V8" s="105">
        <v>0.1205</v>
      </c>
      <c r="W8" s="105">
        <v>0.12540000000000001</v>
      </c>
      <c r="X8" s="105">
        <v>0.13089999999999999</v>
      </c>
    </row>
    <row r="9" spans="2:24">
      <c r="B9" s="95" t="s">
        <v>82</v>
      </c>
      <c r="C9" s="105">
        <v>2.1299999999999999E-2</v>
      </c>
      <c r="D9" s="105">
        <v>4.82E-2</v>
      </c>
      <c r="E9" s="105">
        <v>2.7E-2</v>
      </c>
      <c r="F9" s="105">
        <v>5.2900000000000003E-2</v>
      </c>
      <c r="G9" s="105">
        <v>5.5500000000000001E-2</v>
      </c>
      <c r="H9" s="105">
        <v>5.21E-2</v>
      </c>
      <c r="J9" s="95" t="s">
        <v>91</v>
      </c>
      <c r="K9" s="105">
        <v>3.8699999999999998E-2</v>
      </c>
      <c r="L9" s="105">
        <v>4.1000000000000002E-2</v>
      </c>
      <c r="M9" s="105">
        <v>4.3999999999999997E-2</v>
      </c>
      <c r="N9" s="105">
        <v>0.57979999999999998</v>
      </c>
      <c r="O9" s="105">
        <v>0.57040000000000002</v>
      </c>
      <c r="P9" s="105">
        <v>0.5726</v>
      </c>
      <c r="R9" s="95" t="s">
        <v>126</v>
      </c>
      <c r="S9" s="105">
        <v>8.5099999999999995E-2</v>
      </c>
      <c r="T9" s="105">
        <v>7.6799999999999993E-2</v>
      </c>
      <c r="U9" s="105">
        <v>0.10829999999999999</v>
      </c>
      <c r="V9" s="105">
        <v>9.98E-2</v>
      </c>
      <c r="W9" s="105">
        <v>0.1193</v>
      </c>
      <c r="X9" s="105">
        <v>0.13159999999999999</v>
      </c>
    </row>
    <row r="10" spans="2:24">
      <c r="B10" s="95" t="s">
        <v>83</v>
      </c>
      <c r="C10" s="105">
        <v>1.4200000000000001E-2</v>
      </c>
      <c r="D10" s="105">
        <v>1.04E-2</v>
      </c>
      <c r="E10" s="105">
        <v>2.1399999999999999E-2</v>
      </c>
      <c r="F10" s="105">
        <v>7.5200000000000003E-2</v>
      </c>
      <c r="G10" s="105">
        <v>7.2999999999999995E-2</v>
      </c>
      <c r="H10" s="105">
        <v>5.3900000000000003E-2</v>
      </c>
      <c r="J10" s="95" t="s">
        <v>92</v>
      </c>
      <c r="K10" s="105">
        <v>3.9899999999999998E-2</v>
      </c>
      <c r="L10" s="105">
        <v>3.4700000000000002E-2</v>
      </c>
      <c r="M10" s="105">
        <v>4.7100000000000003E-2</v>
      </c>
      <c r="N10" s="105">
        <v>0.12770000000000001</v>
      </c>
      <c r="O10" s="105">
        <v>0.13500000000000001</v>
      </c>
      <c r="P10" s="105">
        <v>0.14299999999999999</v>
      </c>
      <c r="R10" s="95" t="s">
        <v>127</v>
      </c>
      <c r="S10" s="105">
        <v>9.8100000000000007E-2</v>
      </c>
      <c r="T10" s="105">
        <v>0.1095</v>
      </c>
      <c r="U10" s="105">
        <v>0.1033</v>
      </c>
      <c r="V10" s="105">
        <v>0.1075</v>
      </c>
      <c r="W10" s="105">
        <v>0.1241</v>
      </c>
      <c r="X10" s="105">
        <v>0.11840000000000001</v>
      </c>
    </row>
    <row r="11" spans="2:24">
      <c r="B11" s="95" t="s">
        <v>84</v>
      </c>
      <c r="C11" s="105">
        <v>3.8300000000000001E-2</v>
      </c>
      <c r="D11" s="105">
        <v>2.24E-2</v>
      </c>
      <c r="E11" s="105">
        <v>2.98E-2</v>
      </c>
      <c r="F11" s="105">
        <v>0.15279999999999999</v>
      </c>
      <c r="G11" s="105">
        <v>0.14829999999999999</v>
      </c>
      <c r="H11" s="105">
        <v>0.1439</v>
      </c>
      <c r="J11" s="95" t="s">
        <v>93</v>
      </c>
      <c r="K11" s="105">
        <v>4.3499999999999997E-2</v>
      </c>
      <c r="L11" s="105">
        <v>4.3099999999999999E-2</v>
      </c>
      <c r="M11" s="105">
        <v>4.6699999999999998E-2</v>
      </c>
      <c r="N11" s="105">
        <v>7.8E-2</v>
      </c>
      <c r="O11" s="105">
        <v>8.2400000000000001E-2</v>
      </c>
      <c r="P11" s="105">
        <v>8.3000000000000004E-2</v>
      </c>
      <c r="R11" s="95" t="s">
        <v>128</v>
      </c>
      <c r="S11" s="105">
        <v>0.10970000000000001</v>
      </c>
      <c r="T11" s="105">
        <v>0.1017</v>
      </c>
      <c r="U11" s="105">
        <v>8.8400000000000006E-2</v>
      </c>
      <c r="V11" s="105">
        <v>0.15</v>
      </c>
      <c r="W11" s="105">
        <v>0.15279999999999999</v>
      </c>
      <c r="X11" s="105">
        <v>0.15190000000000001</v>
      </c>
    </row>
    <row r="12" spans="2:24">
      <c r="B12" s="95" t="s">
        <v>85</v>
      </c>
      <c r="C12" s="105">
        <v>5.7000000000000002E-3</v>
      </c>
      <c r="D12" s="105">
        <v>8.8000000000000005E-3</v>
      </c>
      <c r="E12" s="105">
        <v>9.5999999999999992E-3</v>
      </c>
      <c r="F12" s="105">
        <v>7.1199999999999999E-2</v>
      </c>
      <c r="G12" s="105">
        <v>0.08</v>
      </c>
      <c r="H12" s="105">
        <v>8.2100000000000006E-2</v>
      </c>
      <c r="J12" s="95" t="s">
        <v>94</v>
      </c>
      <c r="K12" s="105">
        <v>6.6799999999999998E-2</v>
      </c>
      <c r="L12" s="105">
        <v>6.2700000000000006E-2</v>
      </c>
      <c r="M12" s="105">
        <v>6.6699999999999995E-2</v>
      </c>
      <c r="N12" s="105">
        <v>0.66659999999999997</v>
      </c>
      <c r="O12" s="105">
        <v>0.66890000000000005</v>
      </c>
      <c r="P12" s="105">
        <v>0.66769999999999996</v>
      </c>
      <c r="R12" s="95" t="s">
        <v>129</v>
      </c>
      <c r="S12" s="105">
        <v>0.14449999999999999</v>
      </c>
      <c r="T12" s="105">
        <v>0.1234</v>
      </c>
      <c r="U12" s="105">
        <v>0.1318</v>
      </c>
      <c r="V12" s="105">
        <v>0.4829</v>
      </c>
      <c r="W12" s="105">
        <v>0.47649999999999998</v>
      </c>
      <c r="X12" s="105">
        <v>0.5091</v>
      </c>
    </row>
    <row r="13" spans="2:24">
      <c r="B13" s="95" t="s">
        <v>86</v>
      </c>
      <c r="C13" s="105">
        <v>7.6E-3</v>
      </c>
      <c r="D13" s="105">
        <v>1.7500000000000002E-2</v>
      </c>
      <c r="E13" s="105">
        <v>1.1900000000000001E-2</v>
      </c>
      <c r="F13" s="105">
        <v>0.155</v>
      </c>
      <c r="G13" s="105">
        <v>0.19500000000000001</v>
      </c>
      <c r="H13" s="105">
        <v>0.17</v>
      </c>
      <c r="J13" s="95" t="s">
        <v>95</v>
      </c>
      <c r="K13" s="105">
        <v>2.76E-2</v>
      </c>
      <c r="L13" s="105">
        <v>2.3400000000000001E-2</v>
      </c>
      <c r="M13" s="105">
        <v>2.5499999999999998E-2</v>
      </c>
      <c r="N13" s="105">
        <v>3.6700000000000003E-2</v>
      </c>
      <c r="O13" s="105">
        <v>3.32E-2</v>
      </c>
      <c r="P13" s="105">
        <v>3.49E-2</v>
      </c>
      <c r="R13" s="95" t="s">
        <v>130</v>
      </c>
      <c r="S13" s="105">
        <v>6.25E-2</v>
      </c>
      <c r="T13" s="105">
        <v>6.7900000000000002E-2</v>
      </c>
      <c r="U13" s="105">
        <v>5.3800000000000001E-2</v>
      </c>
      <c r="V13" s="105">
        <v>0.1106</v>
      </c>
      <c r="W13" s="105">
        <v>0.11749999999999999</v>
      </c>
      <c r="X13" s="105">
        <v>0.1152</v>
      </c>
    </row>
    <row r="14" spans="2:24">
      <c r="B14" s="95" t="s">
        <v>87</v>
      </c>
      <c r="C14" s="105">
        <v>8.3000000000000001E-3</v>
      </c>
      <c r="D14" s="105">
        <v>1.1599999999999999E-2</v>
      </c>
      <c r="E14" s="105">
        <v>2.8899999999999999E-2</v>
      </c>
      <c r="F14" s="105">
        <v>0.5292</v>
      </c>
      <c r="G14" s="105">
        <v>0.53249999999999997</v>
      </c>
      <c r="H14" s="105">
        <v>0.45379999999999998</v>
      </c>
      <c r="J14" s="95" t="s">
        <v>96</v>
      </c>
      <c r="K14" s="105">
        <v>2.4899999999999999E-2</v>
      </c>
      <c r="L14" s="105">
        <v>2.07E-2</v>
      </c>
      <c r="M14" s="105">
        <v>2.2800000000000001E-2</v>
      </c>
      <c r="N14" s="105">
        <v>4.2299999999999997E-2</v>
      </c>
      <c r="O14" s="105">
        <v>3.2199999999999999E-2</v>
      </c>
      <c r="P14" s="105">
        <v>3.7199999999999997E-2</v>
      </c>
      <c r="R14" s="95" t="s">
        <v>131</v>
      </c>
      <c r="S14" s="105">
        <v>4.2000000000000003E-2</v>
      </c>
      <c r="T14" s="105">
        <v>4.4200000000000003E-2</v>
      </c>
      <c r="U14" s="105">
        <v>3.9100000000000003E-2</v>
      </c>
      <c r="V14" s="105">
        <v>0.115</v>
      </c>
      <c r="W14" s="105">
        <v>0.1145</v>
      </c>
      <c r="X14" s="105">
        <v>0.11310000000000001</v>
      </c>
    </row>
    <row r="15" spans="2:24" ht="17.25">
      <c r="B15" s="95" t="s">
        <v>3029</v>
      </c>
      <c r="C15" s="105">
        <v>3.4599999999999999E-2</v>
      </c>
      <c r="D15" s="105">
        <v>3.61E-2</v>
      </c>
      <c r="E15" s="105">
        <v>4.0099999999999997E-2</v>
      </c>
      <c r="F15" s="105">
        <v>4.5900000000000003E-2</v>
      </c>
      <c r="G15" s="105">
        <v>4.9299999999999997E-2</v>
      </c>
      <c r="H15" s="105">
        <v>4.6199999999999998E-2</v>
      </c>
      <c r="J15" s="95" t="s">
        <v>97</v>
      </c>
      <c r="K15" s="105">
        <v>1.6799999999999999E-2</v>
      </c>
      <c r="L15" s="105">
        <v>2.07E-2</v>
      </c>
      <c r="M15" s="105">
        <v>1.8700000000000001E-2</v>
      </c>
      <c r="N15" s="105">
        <v>2.8199999999999999E-2</v>
      </c>
      <c r="O15" s="105">
        <v>2.7900000000000001E-2</v>
      </c>
      <c r="P15" s="105">
        <v>2.8000000000000001E-2</v>
      </c>
      <c r="R15" s="95" t="s">
        <v>132</v>
      </c>
      <c r="S15" s="105">
        <v>4.0500000000000001E-2</v>
      </c>
      <c r="T15" s="105">
        <v>4.2099999999999999E-2</v>
      </c>
      <c r="U15" s="105">
        <v>3.5900000000000001E-2</v>
      </c>
      <c r="V15" s="105">
        <v>0.108</v>
      </c>
      <c r="W15" s="105">
        <v>0.12509999999999999</v>
      </c>
      <c r="X15" s="105">
        <v>0.1158</v>
      </c>
    </row>
    <row r="16" spans="2:24" ht="17.25">
      <c r="B16" s="95" t="s">
        <v>3030</v>
      </c>
      <c r="C16" s="105">
        <v>4.1599999999999998E-2</v>
      </c>
      <c r="D16" s="105">
        <v>4.1300000000000003E-2</v>
      </c>
      <c r="E16" s="105">
        <v>3.9300000000000002E-2</v>
      </c>
      <c r="F16" s="105">
        <v>5.8200000000000002E-2</v>
      </c>
      <c r="G16" s="105">
        <v>6.1499999999999999E-2</v>
      </c>
      <c r="H16" s="105">
        <v>6.2799999999999995E-2</v>
      </c>
      <c r="J16" s="95" t="s">
        <v>98</v>
      </c>
      <c r="K16" s="105">
        <v>4.0300000000000002E-2</v>
      </c>
      <c r="L16" s="105">
        <v>3.9100000000000003E-2</v>
      </c>
      <c r="M16" s="105">
        <v>4.0800000000000003E-2</v>
      </c>
      <c r="N16" s="105">
        <v>0.13589999999999999</v>
      </c>
      <c r="O16" s="105">
        <v>0.12859999999999999</v>
      </c>
      <c r="P16" s="105">
        <v>0.1017</v>
      </c>
      <c r="R16" s="95" t="s">
        <v>133</v>
      </c>
      <c r="S16" s="105">
        <v>7.9200000000000007E-2</v>
      </c>
      <c r="T16" s="105">
        <v>8.0100000000000005E-2</v>
      </c>
      <c r="U16" s="105">
        <v>9.0300000000000005E-2</v>
      </c>
      <c r="V16" s="105">
        <v>0.30599999999999999</v>
      </c>
      <c r="W16" s="105">
        <v>0.25</v>
      </c>
      <c r="X16" s="105">
        <v>0.28029999999999999</v>
      </c>
    </row>
    <row r="17" spans="2:24" ht="17.25">
      <c r="B17" s="95" t="s">
        <v>3031</v>
      </c>
      <c r="C17" s="105">
        <v>3.56E-2</v>
      </c>
      <c r="D17" s="105">
        <v>2.98E-2</v>
      </c>
      <c r="E17" s="105">
        <v>2.52E-2</v>
      </c>
      <c r="F17" s="105">
        <v>0.44679999999999997</v>
      </c>
      <c r="G17" s="105">
        <v>0.43509999999999999</v>
      </c>
      <c r="H17" s="105">
        <v>0.42309999999999998</v>
      </c>
      <c r="J17" s="95" t="s">
        <v>99</v>
      </c>
      <c r="K17" s="105">
        <v>4.87E-2</v>
      </c>
      <c r="L17" s="105">
        <v>4.9700000000000001E-2</v>
      </c>
      <c r="M17" s="105">
        <v>6.2E-2</v>
      </c>
      <c r="N17" s="105">
        <v>0.2261</v>
      </c>
      <c r="O17" s="105">
        <v>0.24279999999999999</v>
      </c>
      <c r="P17" s="105">
        <v>0.22539999999999999</v>
      </c>
      <c r="R17" s="95" t="s">
        <v>134</v>
      </c>
      <c r="S17" s="105">
        <v>7.7799999999999994E-2</v>
      </c>
      <c r="T17" s="105">
        <v>9.9500000000000005E-2</v>
      </c>
      <c r="U17" s="105">
        <v>7.2700000000000001E-2</v>
      </c>
      <c r="V17" s="105">
        <v>9.0999999999999998E-2</v>
      </c>
      <c r="W17" s="105">
        <v>0.10199999999999999</v>
      </c>
      <c r="X17" s="105">
        <v>0.10009999999999999</v>
      </c>
    </row>
    <row r="18" spans="2:24" ht="17.25">
      <c r="B18" s="95" t="s">
        <v>3032</v>
      </c>
      <c r="C18" s="105">
        <v>4.0899999999999999E-2</v>
      </c>
      <c r="D18" s="105">
        <v>3.78E-2</v>
      </c>
      <c r="E18" s="105">
        <v>3.6400000000000002E-2</v>
      </c>
      <c r="F18" s="105">
        <v>5.0900000000000001E-2</v>
      </c>
      <c r="G18" s="105">
        <v>4.0399999999999998E-2</v>
      </c>
      <c r="H18" s="105">
        <v>4.7199999999999999E-2</v>
      </c>
      <c r="J18" s="95" t="s">
        <v>100</v>
      </c>
      <c r="K18" s="105">
        <v>5.4399999999999997E-2</v>
      </c>
      <c r="L18" s="105">
        <v>5.1799999999999999E-2</v>
      </c>
      <c r="M18" s="105">
        <v>5.0900000000000001E-2</v>
      </c>
      <c r="N18" s="105">
        <v>0.43569999999999998</v>
      </c>
      <c r="O18" s="105">
        <v>0.42870000000000003</v>
      </c>
      <c r="P18" s="105">
        <v>0.43759999999999999</v>
      </c>
      <c r="R18" s="95" t="s">
        <v>135</v>
      </c>
      <c r="S18" s="105">
        <v>0.105</v>
      </c>
      <c r="T18" s="105">
        <v>8.2799999999999999E-2</v>
      </c>
      <c r="U18" s="105">
        <v>9.9599999999999994E-2</v>
      </c>
      <c r="V18" s="105">
        <v>0.1195</v>
      </c>
      <c r="W18" s="105">
        <v>0.14019999999999999</v>
      </c>
      <c r="X18" s="105">
        <v>0.1265</v>
      </c>
    </row>
    <row r="19" spans="2:24" ht="17.25">
      <c r="B19" s="95" t="s">
        <v>3033</v>
      </c>
      <c r="C19" s="105">
        <v>5.0700000000000002E-2</v>
      </c>
      <c r="D19" s="105">
        <v>6.4399999999999999E-2</v>
      </c>
      <c r="E19" s="105">
        <v>5.4100000000000002E-2</v>
      </c>
      <c r="F19" s="105">
        <v>4.8399999999999999E-2</v>
      </c>
      <c r="G19" s="105">
        <v>4.8399999999999999E-2</v>
      </c>
      <c r="H19" s="105">
        <v>5.2400000000000002E-2</v>
      </c>
      <c r="J19" s="95" t="s">
        <v>101</v>
      </c>
      <c r="K19" s="105">
        <v>7.2999999999999995E-2</v>
      </c>
      <c r="L19" s="105">
        <v>7.0599999999999996E-2</v>
      </c>
      <c r="M19" s="105">
        <v>7.5600000000000001E-2</v>
      </c>
      <c r="N19" s="105">
        <v>0.50819999999999999</v>
      </c>
      <c r="O19" s="105">
        <v>0.4985</v>
      </c>
      <c r="P19" s="105">
        <v>0.50080000000000002</v>
      </c>
      <c r="R19" s="95" t="s">
        <v>136</v>
      </c>
      <c r="S19" s="105">
        <v>9.5000000000000001E-2</v>
      </c>
      <c r="T19" s="105">
        <v>8.8200000000000001E-2</v>
      </c>
      <c r="U19" s="105">
        <v>9.2799999999999994E-2</v>
      </c>
      <c r="V19" s="105">
        <v>0.13389999999999999</v>
      </c>
      <c r="W19" s="105">
        <v>0.1148</v>
      </c>
      <c r="X19" s="105">
        <v>0.12189999999999999</v>
      </c>
    </row>
    <row r="20" spans="2:24" ht="17.25">
      <c r="B20" s="95" t="s">
        <v>3034</v>
      </c>
      <c r="C20" s="105">
        <v>8.8099999999999998E-2</v>
      </c>
      <c r="D20" s="105">
        <v>7.3999999999999996E-2</v>
      </c>
      <c r="E20" s="105">
        <v>9.1300000000000006E-2</v>
      </c>
      <c r="F20" s="105">
        <v>0.36159999999999998</v>
      </c>
      <c r="G20" s="105">
        <v>0.32650000000000001</v>
      </c>
      <c r="H20" s="105">
        <v>0.38669999999999999</v>
      </c>
      <c r="J20" s="95" t="s">
        <v>102</v>
      </c>
      <c r="K20" s="105">
        <v>1.46E-2</v>
      </c>
      <c r="L20" s="105">
        <v>1.8200000000000001E-2</v>
      </c>
      <c r="M20" s="105">
        <v>1.6400000000000001E-2</v>
      </c>
      <c r="N20" s="105">
        <v>2.1299999999999999E-2</v>
      </c>
      <c r="O20" s="105">
        <v>2.2800000000000001E-2</v>
      </c>
      <c r="P20" s="105">
        <v>2.1999999999999999E-2</v>
      </c>
      <c r="R20" s="95" t="s">
        <v>137</v>
      </c>
      <c r="S20" s="105">
        <v>4.7199999999999999E-2</v>
      </c>
      <c r="T20" s="105">
        <v>4.48E-2</v>
      </c>
      <c r="U20" s="105">
        <v>4.4699999999999997E-2</v>
      </c>
      <c r="V20" s="105">
        <v>0.14599999999999999</v>
      </c>
      <c r="W20" s="105">
        <v>0.1389</v>
      </c>
      <c r="X20" s="105">
        <v>0.1525</v>
      </c>
    </row>
    <row r="21" spans="2:24" ht="17.25">
      <c r="B21" s="95" t="s">
        <v>3035</v>
      </c>
      <c r="C21" s="105">
        <v>1.04E-2</v>
      </c>
      <c r="D21" s="105">
        <v>1.6400000000000001E-2</v>
      </c>
      <c r="E21" s="105">
        <v>5.0000000000000001E-3</v>
      </c>
      <c r="F21" s="105">
        <v>2.9100000000000001E-2</v>
      </c>
      <c r="G21" s="105">
        <v>3.1600000000000003E-2</v>
      </c>
      <c r="H21" s="105">
        <v>3.2000000000000001E-2</v>
      </c>
      <c r="J21" s="95" t="s">
        <v>103</v>
      </c>
      <c r="K21" s="105">
        <v>1.7999999999999999E-2</v>
      </c>
      <c r="L21" s="105">
        <v>1.9099999999999999E-2</v>
      </c>
      <c r="M21" s="105">
        <v>1.8499999999999999E-2</v>
      </c>
      <c r="N21" s="105">
        <v>2.8299999999999999E-2</v>
      </c>
      <c r="O21" s="105">
        <v>2.6200000000000001E-2</v>
      </c>
      <c r="P21" s="105">
        <v>2.7199999999999998E-2</v>
      </c>
      <c r="R21" s="95" t="s">
        <v>138</v>
      </c>
      <c r="S21" s="105">
        <v>4.0300000000000002E-2</v>
      </c>
      <c r="T21" s="105">
        <v>4.8300000000000003E-2</v>
      </c>
      <c r="U21" s="105">
        <v>4.65E-2</v>
      </c>
      <c r="V21" s="105">
        <v>0.1043</v>
      </c>
      <c r="W21" s="105">
        <v>0.1384</v>
      </c>
      <c r="X21" s="105">
        <v>0.1303</v>
      </c>
    </row>
    <row r="22" spans="2:24" ht="17.25">
      <c r="B22" s="95" t="s">
        <v>3036</v>
      </c>
      <c r="C22" s="105">
        <v>2.12E-2</v>
      </c>
      <c r="D22" s="105">
        <v>1.61E-2</v>
      </c>
      <c r="E22" s="105">
        <v>8.6999999999999994E-3</v>
      </c>
      <c r="F22" s="105">
        <v>7.1300000000000002E-2</v>
      </c>
      <c r="G22" s="105">
        <v>8.5599999999999996E-2</v>
      </c>
      <c r="H22" s="105">
        <v>7.4999999999999997E-2</v>
      </c>
      <c r="J22" s="95" t="s">
        <v>104</v>
      </c>
      <c r="K22" s="105">
        <v>1.9599999999999999E-2</v>
      </c>
      <c r="L22" s="105">
        <v>1.8200000000000001E-2</v>
      </c>
      <c r="M22" s="105">
        <v>1.89E-2</v>
      </c>
      <c r="N22" s="105">
        <v>2.3900000000000001E-2</v>
      </c>
      <c r="O22" s="105">
        <v>2.29E-2</v>
      </c>
      <c r="P22" s="105">
        <v>2.3400000000000001E-2</v>
      </c>
      <c r="R22" s="95" t="s">
        <v>139</v>
      </c>
      <c r="S22" s="105">
        <v>4.4900000000000002E-2</v>
      </c>
      <c r="T22" s="105">
        <v>5.2200000000000003E-2</v>
      </c>
      <c r="U22" s="105">
        <v>5.5399999999999998E-2</v>
      </c>
      <c r="V22" s="105">
        <v>0.13450000000000001</v>
      </c>
      <c r="W22" s="105">
        <v>0.1348</v>
      </c>
      <c r="X22" s="105">
        <v>0.14199999999999999</v>
      </c>
    </row>
    <row r="23" spans="2:24" ht="17.25">
      <c r="B23" s="95" t="s">
        <v>3037</v>
      </c>
      <c r="C23" s="105">
        <v>1.2E-2</v>
      </c>
      <c r="D23" s="105">
        <v>4.0300000000000002E-2</v>
      </c>
      <c r="E23" s="105">
        <v>4.1000000000000002E-2</v>
      </c>
      <c r="F23" s="105">
        <v>0.1439</v>
      </c>
      <c r="G23" s="105">
        <v>0.1668</v>
      </c>
      <c r="H23" s="105">
        <v>0.15720000000000001</v>
      </c>
      <c r="J23" s="95" t="s">
        <v>105</v>
      </c>
      <c r="K23" s="105">
        <v>5.1400000000000001E-2</v>
      </c>
      <c r="L23" s="105">
        <v>4.2999999999999997E-2</v>
      </c>
      <c r="M23" s="105">
        <v>4.24E-2</v>
      </c>
      <c r="N23" s="105">
        <v>6.3200000000000006E-2</v>
      </c>
      <c r="O23" s="105">
        <v>5.4199999999999998E-2</v>
      </c>
      <c r="P23" s="105">
        <v>5.62E-2</v>
      </c>
      <c r="R23" s="95" t="s">
        <v>140</v>
      </c>
      <c r="S23" s="105">
        <v>6.9599999999999995E-2</v>
      </c>
      <c r="T23" s="105">
        <v>7.85E-2</v>
      </c>
      <c r="U23" s="105">
        <v>7.3200000000000001E-2</v>
      </c>
      <c r="V23" s="105">
        <v>0.1731</v>
      </c>
      <c r="W23" s="105">
        <v>0.1731</v>
      </c>
      <c r="X23" s="105">
        <v>0.17730000000000001</v>
      </c>
    </row>
    <row r="24" spans="2:24" ht="17.25">
      <c r="B24" s="95" t="s">
        <v>3038</v>
      </c>
      <c r="C24" s="105">
        <v>1.49E-2</v>
      </c>
      <c r="D24" s="105">
        <v>1.7999999999999999E-2</v>
      </c>
      <c r="E24" s="105">
        <v>2.7699999999999999E-2</v>
      </c>
      <c r="F24" s="105">
        <v>2.9100000000000001E-2</v>
      </c>
      <c r="G24" s="105">
        <v>3.1600000000000003E-2</v>
      </c>
      <c r="H24" s="105">
        <v>3.0099999999999998E-2</v>
      </c>
      <c r="J24" s="95" t="s">
        <v>106</v>
      </c>
      <c r="K24" s="105">
        <v>4.6399999999999997E-2</v>
      </c>
      <c r="L24" s="105">
        <v>4.2599999999999999E-2</v>
      </c>
      <c r="M24" s="105">
        <v>4.4600000000000001E-2</v>
      </c>
      <c r="N24" s="105">
        <v>6.6900000000000001E-2</v>
      </c>
      <c r="O24" s="105">
        <v>6.59E-2</v>
      </c>
      <c r="P24" s="105">
        <v>6.8099999999999994E-2</v>
      </c>
      <c r="R24" s="95" t="s">
        <v>141</v>
      </c>
      <c r="S24" s="105">
        <v>0.1065</v>
      </c>
      <c r="T24" s="105">
        <v>0.14799999999999999</v>
      </c>
      <c r="U24" s="105">
        <v>8.6099999999999996E-2</v>
      </c>
      <c r="V24" s="105">
        <v>0.1231</v>
      </c>
      <c r="W24" s="105">
        <v>0.1265</v>
      </c>
      <c r="X24" s="105">
        <v>0.1171</v>
      </c>
    </row>
    <row r="25" spans="2:24" ht="17.25">
      <c r="B25" s="95" t="s">
        <v>3039</v>
      </c>
      <c r="C25" s="105">
        <v>7.7999999999999996E-3</v>
      </c>
      <c r="D25" s="105">
        <v>1.18E-2</v>
      </c>
      <c r="E25" s="105">
        <v>7.1000000000000004E-3</v>
      </c>
      <c r="F25" s="105">
        <v>0.2366</v>
      </c>
      <c r="G25" s="105">
        <v>0.2379</v>
      </c>
      <c r="H25" s="105">
        <v>0.23569999999999999</v>
      </c>
      <c r="J25" s="95" t="s">
        <v>107</v>
      </c>
      <c r="K25" s="105">
        <v>5.3100000000000001E-2</v>
      </c>
      <c r="L25" s="105">
        <v>5.0299999999999997E-2</v>
      </c>
      <c r="M25" s="105">
        <v>4.5900000000000003E-2</v>
      </c>
      <c r="N25" s="105">
        <v>7.85E-2</v>
      </c>
      <c r="O25" s="105">
        <v>8.9499999999999996E-2</v>
      </c>
      <c r="P25" s="105">
        <v>8.5400000000000004E-2</v>
      </c>
      <c r="R25" s="95" t="s">
        <v>142</v>
      </c>
      <c r="S25" s="105">
        <v>9.3100000000000002E-2</v>
      </c>
      <c r="T25" s="105">
        <v>8.6499999999999994E-2</v>
      </c>
      <c r="U25" s="105">
        <v>7.1499999999999994E-2</v>
      </c>
      <c r="V25" s="105">
        <v>0.15609999999999999</v>
      </c>
      <c r="W25" s="105">
        <v>0.1709</v>
      </c>
      <c r="X25" s="105">
        <v>0.17280000000000001</v>
      </c>
    </row>
    <row r="26" spans="2:24" ht="17.25">
      <c r="B26" s="125" t="s">
        <v>3040</v>
      </c>
      <c r="C26" s="106">
        <v>6.3E-3</v>
      </c>
      <c r="D26" s="106">
        <v>1.0999999999999999E-2</v>
      </c>
      <c r="E26" s="106">
        <v>7.7000000000000002E-3</v>
      </c>
      <c r="F26" s="106">
        <v>0.47570000000000001</v>
      </c>
      <c r="G26" s="106">
        <v>0.4819</v>
      </c>
      <c r="H26" s="106">
        <v>0.4612</v>
      </c>
      <c r="J26" s="95" t="s">
        <v>108</v>
      </c>
      <c r="K26" s="105">
        <v>6.7799999999999999E-2</v>
      </c>
      <c r="L26" s="105">
        <v>7.1199999999999999E-2</v>
      </c>
      <c r="M26" s="105">
        <v>7.2099999999999997E-2</v>
      </c>
      <c r="N26" s="105">
        <v>0.15690000000000001</v>
      </c>
      <c r="O26" s="105">
        <v>0.1726</v>
      </c>
      <c r="P26" s="105">
        <v>0.18360000000000001</v>
      </c>
      <c r="R26" s="95" t="s">
        <v>143</v>
      </c>
      <c r="S26" s="105">
        <v>0.1031</v>
      </c>
      <c r="T26" s="105">
        <v>9.8299999999999998E-2</v>
      </c>
      <c r="U26" s="105">
        <v>9.6199999999999994E-2</v>
      </c>
      <c r="V26" s="105">
        <v>0.24879999999999999</v>
      </c>
      <c r="W26" s="105">
        <v>0.25419999999999998</v>
      </c>
      <c r="X26" s="105">
        <v>0.26479999999999998</v>
      </c>
    </row>
    <row r="27" spans="2:24">
      <c r="J27" s="95" t="s">
        <v>109</v>
      </c>
      <c r="K27" s="105">
        <v>2.9000000000000001E-2</v>
      </c>
      <c r="L27" s="105">
        <v>2.5899999999999999E-2</v>
      </c>
      <c r="M27" s="105">
        <v>2.7400000000000001E-2</v>
      </c>
      <c r="N27" s="105">
        <v>6.3E-2</v>
      </c>
      <c r="O27" s="105">
        <v>5.5800000000000002E-2</v>
      </c>
      <c r="P27" s="105">
        <v>5.9400000000000001E-2</v>
      </c>
      <c r="R27" s="95" t="s">
        <v>144</v>
      </c>
      <c r="S27" s="105">
        <v>7.6100000000000001E-2</v>
      </c>
      <c r="T27" s="105">
        <v>7.0499999999999993E-2</v>
      </c>
      <c r="U27" s="105">
        <v>5.3199999999999997E-2</v>
      </c>
      <c r="V27" s="105">
        <v>0.13800000000000001</v>
      </c>
      <c r="W27" s="105">
        <v>0.14219999999999999</v>
      </c>
      <c r="X27" s="105">
        <v>0.14879999999999999</v>
      </c>
    </row>
    <row r="28" spans="2:24">
      <c r="J28" s="95" t="s">
        <v>110</v>
      </c>
      <c r="K28" s="105">
        <v>1.7999999999999999E-2</v>
      </c>
      <c r="L28" s="105">
        <v>1.9099999999999999E-2</v>
      </c>
      <c r="M28" s="105">
        <v>1.8499999999999999E-2</v>
      </c>
      <c r="N28" s="105">
        <v>2.8299999999999999E-2</v>
      </c>
      <c r="O28" s="105">
        <v>2.6200000000000001E-2</v>
      </c>
      <c r="P28" s="105">
        <v>2.7199999999999998E-2</v>
      </c>
      <c r="R28" s="95" t="s">
        <v>145</v>
      </c>
      <c r="S28" s="105">
        <v>3.2099999999999997E-2</v>
      </c>
      <c r="T28" s="105">
        <v>3.4599999999999999E-2</v>
      </c>
      <c r="U28" s="105">
        <v>2.7900000000000001E-2</v>
      </c>
      <c r="V28" s="105">
        <v>0.12280000000000001</v>
      </c>
      <c r="W28" s="105">
        <v>0.13100000000000001</v>
      </c>
      <c r="X28" s="105">
        <v>0.1144</v>
      </c>
    </row>
    <row r="29" spans="2:24">
      <c r="J29" s="95" t="s">
        <v>111</v>
      </c>
      <c r="K29" s="105">
        <v>1.83E-2</v>
      </c>
      <c r="L29" s="105">
        <v>2.1299999999999999E-2</v>
      </c>
      <c r="M29" s="105">
        <v>1.9800000000000002E-2</v>
      </c>
      <c r="N29" s="105">
        <v>2.5899999999999999E-2</v>
      </c>
      <c r="O29" s="105">
        <v>2.7300000000000001E-2</v>
      </c>
      <c r="P29" s="105">
        <v>2.6599999999999999E-2</v>
      </c>
      <c r="R29" s="95" t="s">
        <v>146</v>
      </c>
      <c r="S29" s="105">
        <v>2.7099999999999999E-2</v>
      </c>
      <c r="T29" s="105">
        <v>4.1500000000000002E-2</v>
      </c>
      <c r="U29" s="105">
        <v>3.8699999999999998E-2</v>
      </c>
      <c r="V29" s="105">
        <v>0.1179</v>
      </c>
      <c r="W29" s="105">
        <v>0.128</v>
      </c>
      <c r="X29" s="105">
        <v>0.12690000000000001</v>
      </c>
    </row>
    <row r="30" spans="2:24">
      <c r="J30" s="95" t="s">
        <v>112</v>
      </c>
      <c r="K30" s="105">
        <v>5.0599999999999999E-2</v>
      </c>
      <c r="L30" s="105">
        <v>4.5999999999999999E-2</v>
      </c>
      <c r="M30" s="105">
        <v>4.7399999999999998E-2</v>
      </c>
      <c r="N30" s="105">
        <v>0.55640000000000001</v>
      </c>
      <c r="O30" s="105">
        <v>0.55400000000000005</v>
      </c>
      <c r="P30" s="105">
        <v>0.55400000000000005</v>
      </c>
      <c r="R30" s="95" t="s">
        <v>147</v>
      </c>
      <c r="S30" s="105">
        <v>8.1500000000000003E-2</v>
      </c>
      <c r="T30" s="105">
        <v>9.2399999999999996E-2</v>
      </c>
      <c r="U30" s="105">
        <v>0.1421</v>
      </c>
      <c r="V30" s="105">
        <v>0.13739999999999999</v>
      </c>
      <c r="W30" s="105">
        <v>0.14369999999999999</v>
      </c>
      <c r="X30" s="105">
        <v>0.15479999999999999</v>
      </c>
    </row>
    <row r="31" spans="2:24">
      <c r="J31" s="95" t="s">
        <v>113</v>
      </c>
      <c r="K31" s="105">
        <v>5.11E-2</v>
      </c>
      <c r="L31" s="105">
        <v>4.9099999999999998E-2</v>
      </c>
      <c r="M31" s="105">
        <v>4.99E-2</v>
      </c>
      <c r="N31" s="105">
        <v>8.1000000000000003E-2</v>
      </c>
      <c r="O31" s="105">
        <v>8.4199999999999997E-2</v>
      </c>
      <c r="P31" s="105">
        <v>6.4299999999999996E-2</v>
      </c>
      <c r="R31" s="95" t="s">
        <v>148</v>
      </c>
      <c r="S31" s="105">
        <v>6.0299999999999999E-2</v>
      </c>
      <c r="T31" s="105">
        <v>6.4500000000000002E-2</v>
      </c>
      <c r="U31" s="105">
        <v>7.3999999999999996E-2</v>
      </c>
      <c r="V31" s="105">
        <v>0.1171</v>
      </c>
      <c r="W31" s="105">
        <v>0.1208</v>
      </c>
      <c r="X31" s="105">
        <v>0.12690000000000001</v>
      </c>
    </row>
    <row r="32" spans="2:24">
      <c r="J32" s="95" t="s">
        <v>114</v>
      </c>
      <c r="K32" s="105">
        <v>4.4600000000000001E-2</v>
      </c>
      <c r="L32" s="105">
        <v>4.5999999999999999E-2</v>
      </c>
      <c r="M32" s="105">
        <v>4.1200000000000001E-2</v>
      </c>
      <c r="N32" s="105">
        <v>5.5199999999999999E-2</v>
      </c>
      <c r="O32" s="105">
        <v>9.5200000000000007E-2</v>
      </c>
      <c r="P32" s="105">
        <v>9.64E-2</v>
      </c>
      <c r="R32" s="95" t="s">
        <v>149</v>
      </c>
      <c r="S32" s="105">
        <v>0.1545</v>
      </c>
      <c r="T32" s="105">
        <v>8.72E-2</v>
      </c>
      <c r="U32" s="105">
        <v>7.3700000000000002E-2</v>
      </c>
      <c r="V32" s="105">
        <v>0.18210000000000001</v>
      </c>
      <c r="W32" s="105">
        <v>0.21</v>
      </c>
      <c r="X32" s="105">
        <v>0.19109999999999999</v>
      </c>
    </row>
    <row r="33" spans="2:24">
      <c r="J33" s="95" t="s">
        <v>115</v>
      </c>
      <c r="K33" s="105">
        <v>6.9900000000000004E-2</v>
      </c>
      <c r="L33" s="105">
        <v>7.1800000000000003E-2</v>
      </c>
      <c r="M33" s="105">
        <v>7.7100000000000002E-2</v>
      </c>
      <c r="N33" s="105">
        <v>0.61009999999999998</v>
      </c>
      <c r="O33" s="105">
        <v>0.60880000000000001</v>
      </c>
      <c r="P33" s="105">
        <v>0.60470000000000002</v>
      </c>
      <c r="R33" s="125" t="s">
        <v>150</v>
      </c>
      <c r="S33" s="106">
        <v>9.5699999999999993E-2</v>
      </c>
      <c r="T33" s="106">
        <v>8.43E-2</v>
      </c>
      <c r="U33" s="106">
        <v>9.4600000000000004E-2</v>
      </c>
      <c r="V33" s="106">
        <v>0.1759</v>
      </c>
      <c r="W33" s="106">
        <v>0.1731</v>
      </c>
      <c r="X33" s="106">
        <v>0.1714</v>
      </c>
    </row>
    <row r="34" spans="2:24">
      <c r="J34" s="95" t="s">
        <v>116</v>
      </c>
      <c r="K34" s="105">
        <v>1.9599999999999999E-2</v>
      </c>
      <c r="L34" s="105">
        <v>1.8200000000000001E-2</v>
      </c>
      <c r="M34" s="105">
        <v>1.89E-2</v>
      </c>
      <c r="N34" s="105">
        <v>2.3900000000000001E-2</v>
      </c>
      <c r="O34" s="105">
        <v>2.29E-2</v>
      </c>
      <c r="P34" s="105">
        <v>2.3400000000000001E-2</v>
      </c>
    </row>
    <row r="35" spans="2:24">
      <c r="J35" s="95" t="s">
        <v>117</v>
      </c>
      <c r="K35" s="105">
        <v>2.3E-2</v>
      </c>
      <c r="L35" s="105">
        <v>2.3199999999999998E-2</v>
      </c>
      <c r="M35" s="105">
        <v>2.3099999999999999E-2</v>
      </c>
      <c r="N35" s="105">
        <v>3.8600000000000002E-2</v>
      </c>
      <c r="O35" s="105">
        <v>3.6499999999999998E-2</v>
      </c>
      <c r="P35" s="105">
        <v>3.7499999999999999E-2</v>
      </c>
    </row>
    <row r="36" spans="2:24">
      <c r="J36" s="95" t="s">
        <v>118</v>
      </c>
      <c r="K36" s="105">
        <v>2.1299999999999999E-2</v>
      </c>
      <c r="L36" s="105">
        <v>1.61E-2</v>
      </c>
      <c r="M36" s="105">
        <v>1.8700000000000001E-2</v>
      </c>
      <c r="N36" s="105">
        <v>2.5600000000000001E-2</v>
      </c>
      <c r="O36" s="105">
        <v>2.2100000000000002E-2</v>
      </c>
      <c r="P36" s="105">
        <v>2.3800000000000002E-2</v>
      </c>
    </row>
    <row r="37" spans="2:24">
      <c r="J37" s="95" t="s">
        <v>119</v>
      </c>
      <c r="K37" s="105">
        <v>4.0500000000000001E-2</v>
      </c>
      <c r="L37" s="105">
        <v>3.5499999999999997E-2</v>
      </c>
      <c r="M37" s="105">
        <v>3.6700000000000003E-2</v>
      </c>
      <c r="N37" s="105">
        <v>7.2300000000000003E-2</v>
      </c>
      <c r="O37" s="105">
        <v>6.7000000000000004E-2</v>
      </c>
      <c r="P37" s="105">
        <v>6.3200000000000006E-2</v>
      </c>
    </row>
    <row r="38" spans="2:24">
      <c r="J38" s="95" t="s">
        <v>120</v>
      </c>
      <c r="K38" s="105">
        <v>4.9299999999999997E-2</v>
      </c>
      <c r="L38" s="105">
        <v>4.3200000000000002E-2</v>
      </c>
      <c r="M38" s="105">
        <v>0.04</v>
      </c>
      <c r="N38" s="105">
        <v>6.9599999999999995E-2</v>
      </c>
      <c r="O38" s="105">
        <v>6.8699999999999997E-2</v>
      </c>
      <c r="P38" s="105">
        <v>6.9199999999999998E-2</v>
      </c>
    </row>
    <row r="39" spans="2:24">
      <c r="J39" s="95" t="s">
        <v>121</v>
      </c>
      <c r="K39" s="105">
        <v>4.2999999999999997E-2</v>
      </c>
      <c r="L39" s="105">
        <v>5.11E-2</v>
      </c>
      <c r="M39" s="105">
        <v>4.3499999999999997E-2</v>
      </c>
      <c r="N39" s="105">
        <v>7.4099999999999999E-2</v>
      </c>
      <c r="O39" s="105">
        <v>7.9299999999999995E-2</v>
      </c>
      <c r="P39" s="105">
        <v>8.3400000000000002E-2</v>
      </c>
    </row>
    <row r="40" spans="2:24">
      <c r="J40" s="125" t="s">
        <v>122</v>
      </c>
      <c r="K40" s="106">
        <v>4.3499999999999997E-2</v>
      </c>
      <c r="L40" s="106">
        <v>4.4400000000000002E-2</v>
      </c>
      <c r="M40" s="106">
        <v>4.4600000000000001E-2</v>
      </c>
      <c r="N40" s="106">
        <v>0.15429999999999999</v>
      </c>
      <c r="O40" s="106">
        <v>0.14799999999999999</v>
      </c>
      <c r="P40" s="106">
        <v>0.16339999999999999</v>
      </c>
    </row>
    <row r="43" spans="2:24">
      <c r="B43" t="s">
        <v>3076</v>
      </c>
    </row>
  </sheetData>
  <mergeCells count="6">
    <mergeCell ref="V3:X3"/>
    <mergeCell ref="C3:E3"/>
    <mergeCell ref="F3:H3"/>
    <mergeCell ref="K3:M3"/>
    <mergeCell ref="N3:P3"/>
    <mergeCell ref="S3:U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EABDF-967A-4317-B1F2-C659B0DD3F86}">
  <dimension ref="A2:AB25"/>
  <sheetViews>
    <sheetView workbookViewId="0">
      <selection activeCell="M34" sqref="M34"/>
    </sheetView>
  </sheetViews>
  <sheetFormatPr defaultRowHeight="15"/>
  <sheetData>
    <row r="2" spans="1:28">
      <c r="B2" s="3" t="s">
        <v>3077</v>
      </c>
    </row>
    <row r="3" spans="1:28">
      <c r="B3" s="104" t="s">
        <v>1191</v>
      </c>
      <c r="C3" s="180" t="s">
        <v>0</v>
      </c>
      <c r="D3" s="180"/>
      <c r="E3" s="180" t="s">
        <v>1591</v>
      </c>
      <c r="F3" s="180"/>
      <c r="G3" s="180" t="s">
        <v>1592</v>
      </c>
      <c r="H3" s="180"/>
      <c r="I3" s="180" t="s">
        <v>1593</v>
      </c>
      <c r="J3" s="180"/>
      <c r="K3" s="180" t="s">
        <v>1594</v>
      </c>
      <c r="L3" s="180"/>
      <c r="M3" s="180" t="s">
        <v>1595</v>
      </c>
      <c r="N3" s="180"/>
      <c r="O3" s="180" t="s">
        <v>1596</v>
      </c>
      <c r="P3" s="180"/>
      <c r="Q3" s="180" t="s">
        <v>1597</v>
      </c>
      <c r="R3" s="180"/>
      <c r="S3" s="180" t="s">
        <v>1598</v>
      </c>
      <c r="T3" s="180"/>
      <c r="U3" s="180" t="s">
        <v>1599</v>
      </c>
      <c r="V3" s="180"/>
      <c r="W3" s="180" t="s">
        <v>1600</v>
      </c>
      <c r="X3" s="180"/>
      <c r="Y3" s="180" t="s">
        <v>1601</v>
      </c>
      <c r="Z3" s="180"/>
      <c r="AA3" s="180" t="s">
        <v>1602</v>
      </c>
      <c r="AB3" s="180"/>
    </row>
    <row r="4" spans="1:28">
      <c r="B4" s="94" t="s">
        <v>153</v>
      </c>
      <c r="C4" s="88" t="s">
        <v>1129</v>
      </c>
      <c r="D4" s="88" t="s">
        <v>1130</v>
      </c>
      <c r="E4" s="88" t="s">
        <v>1129</v>
      </c>
      <c r="F4" s="88" t="s">
        <v>1130</v>
      </c>
      <c r="G4" s="88" t="s">
        <v>1129</v>
      </c>
      <c r="H4" s="88" t="s">
        <v>1130</v>
      </c>
      <c r="I4" s="88" t="s">
        <v>1129</v>
      </c>
      <c r="J4" s="88" t="s">
        <v>1130</v>
      </c>
      <c r="K4" s="88" t="s">
        <v>1129</v>
      </c>
      <c r="L4" s="88" t="s">
        <v>1130</v>
      </c>
      <c r="M4" s="88" t="s">
        <v>1129</v>
      </c>
      <c r="N4" s="88" t="s">
        <v>1130</v>
      </c>
      <c r="O4" s="88" t="s">
        <v>1129</v>
      </c>
      <c r="P4" s="88" t="s">
        <v>1130</v>
      </c>
      <c r="Q4" s="88" t="s">
        <v>1129</v>
      </c>
      <c r="R4" s="88" t="s">
        <v>1130</v>
      </c>
      <c r="S4" s="88" t="s">
        <v>1129</v>
      </c>
      <c r="T4" s="88" t="s">
        <v>1130</v>
      </c>
      <c r="U4" s="88" t="s">
        <v>1129</v>
      </c>
      <c r="V4" s="88" t="s">
        <v>1130</v>
      </c>
      <c r="W4" s="88" t="s">
        <v>1129</v>
      </c>
      <c r="X4" s="88" t="s">
        <v>1130</v>
      </c>
      <c r="Y4" s="88" t="s">
        <v>1129</v>
      </c>
      <c r="Z4" s="88" t="s">
        <v>1130</v>
      </c>
      <c r="AA4" s="88" t="s">
        <v>1129</v>
      </c>
      <c r="AB4" s="88" t="s">
        <v>1130</v>
      </c>
    </row>
    <row r="5" spans="1:28" ht="18">
      <c r="B5" s="142" t="s">
        <v>3041</v>
      </c>
      <c r="C5" s="143">
        <v>0.55010000000000003</v>
      </c>
      <c r="D5" s="143">
        <v>0.5343</v>
      </c>
      <c r="E5" s="143">
        <v>5.8700000000000002E-2</v>
      </c>
      <c r="F5" s="143">
        <v>6.7599999999999993E-2</v>
      </c>
      <c r="G5" s="143">
        <v>8.0199999999999994E-2</v>
      </c>
      <c r="H5" s="143">
        <v>8.1600000000000006E-2</v>
      </c>
      <c r="I5" s="143">
        <v>8.0100000000000005E-2</v>
      </c>
      <c r="J5" s="143">
        <v>0.13300000000000001</v>
      </c>
      <c r="K5" s="143">
        <v>7.4300000000000005E-2</v>
      </c>
      <c r="L5" s="143">
        <v>7.2400000000000006E-2</v>
      </c>
      <c r="M5" s="143">
        <v>6.9099999999999995E-2</v>
      </c>
      <c r="N5" s="143">
        <v>7.1499999999999994E-2</v>
      </c>
      <c r="O5" s="143">
        <v>5.6500000000000002E-2</v>
      </c>
      <c r="P5" s="143">
        <v>6.9400000000000003E-2</v>
      </c>
      <c r="Q5" s="143">
        <v>5.3699999999999998E-2</v>
      </c>
      <c r="R5" s="143">
        <v>7.3599999999999999E-2</v>
      </c>
      <c r="S5" s="143">
        <v>8.4500000000000006E-2</v>
      </c>
      <c r="T5" s="143">
        <v>9.0200000000000002E-2</v>
      </c>
      <c r="U5" s="143">
        <v>9.0800000000000006E-2</v>
      </c>
      <c r="V5" s="143">
        <v>5.2699999999999997E-2</v>
      </c>
      <c r="W5" s="143">
        <v>6.2700000000000006E-2</v>
      </c>
      <c r="X5" s="143">
        <v>6.2899999999999998E-2</v>
      </c>
      <c r="Y5" s="143">
        <v>5.1200000000000002E-2</v>
      </c>
      <c r="Z5" s="143">
        <v>0.153</v>
      </c>
      <c r="AA5" s="143">
        <v>4.8500000000000001E-2</v>
      </c>
      <c r="AB5" s="143">
        <v>4.8000000000000001E-2</v>
      </c>
    </row>
    <row r="7" spans="1:28">
      <c r="A7" s="105"/>
      <c r="B7" s="139" t="s">
        <v>3078</v>
      </c>
    </row>
    <row r="8" spans="1:28">
      <c r="A8" s="105"/>
      <c r="B8" s="144" t="s">
        <v>1152</v>
      </c>
      <c r="C8" s="192" t="s">
        <v>1591</v>
      </c>
      <c r="D8" s="192"/>
      <c r="E8" s="192" t="s">
        <v>1592</v>
      </c>
      <c r="F8" s="192"/>
      <c r="G8" s="192" t="s">
        <v>1593</v>
      </c>
      <c r="H8" s="192"/>
      <c r="I8" s="192" t="s">
        <v>1594</v>
      </c>
      <c r="J8" s="192"/>
      <c r="K8" s="192" t="s">
        <v>1595</v>
      </c>
      <c r="L8" s="192"/>
      <c r="M8" s="192" t="s">
        <v>1596</v>
      </c>
      <c r="N8" s="192"/>
    </row>
    <row r="9" spans="1:28">
      <c r="A9" s="105"/>
      <c r="B9" s="18" t="s">
        <v>153</v>
      </c>
      <c r="C9" s="88" t="s">
        <v>1129</v>
      </c>
      <c r="D9" s="88" t="s">
        <v>1130</v>
      </c>
      <c r="E9" s="88" t="s">
        <v>1129</v>
      </c>
      <c r="F9" s="88" t="s">
        <v>1130</v>
      </c>
      <c r="G9" s="88" t="s">
        <v>1129</v>
      </c>
      <c r="H9" s="88" t="s">
        <v>1130</v>
      </c>
      <c r="I9" s="88" t="s">
        <v>1129</v>
      </c>
      <c r="J9" s="88" t="s">
        <v>1130</v>
      </c>
      <c r="K9" s="88" t="s">
        <v>1129</v>
      </c>
      <c r="L9" s="88" t="s">
        <v>1130</v>
      </c>
      <c r="M9" s="88" t="s">
        <v>1129</v>
      </c>
      <c r="N9" s="88" t="s">
        <v>1130</v>
      </c>
    </row>
    <row r="10" spans="1:28">
      <c r="A10" s="105"/>
      <c r="B10" s="103" t="s">
        <v>1597</v>
      </c>
      <c r="C10" s="124">
        <v>0.12939999999999999</v>
      </c>
      <c r="D10" s="124">
        <v>0.126</v>
      </c>
      <c r="E10" s="124">
        <v>0.12520000000000001</v>
      </c>
      <c r="F10" s="124">
        <v>0.1215</v>
      </c>
      <c r="G10" s="124">
        <v>0.1191</v>
      </c>
      <c r="H10" s="124">
        <v>0.10970000000000001</v>
      </c>
      <c r="I10" s="124">
        <v>0.11940000000000001</v>
      </c>
      <c r="J10" s="124">
        <v>0.1234</v>
      </c>
      <c r="K10" s="124">
        <v>0.1232</v>
      </c>
      <c r="L10" s="124">
        <v>0.1268</v>
      </c>
      <c r="M10" s="124">
        <v>0.1135</v>
      </c>
      <c r="N10" s="124">
        <v>0.115</v>
      </c>
    </row>
    <row r="11" spans="1:28">
      <c r="A11" s="105"/>
      <c r="B11" s="89" t="s">
        <v>1598</v>
      </c>
      <c r="C11" s="16">
        <v>0.1193</v>
      </c>
      <c r="D11" s="16">
        <v>0.12509999999999999</v>
      </c>
      <c r="E11" s="16">
        <v>0.13139999999999999</v>
      </c>
      <c r="F11" s="16">
        <v>0.1295</v>
      </c>
      <c r="G11" s="16">
        <v>0.1265</v>
      </c>
      <c r="H11" s="16">
        <v>0.12529999999999999</v>
      </c>
      <c r="I11" s="16">
        <v>0.13120000000000001</v>
      </c>
      <c r="J11" s="16">
        <v>0.1336</v>
      </c>
      <c r="K11" s="16">
        <v>0.12239999999999999</v>
      </c>
      <c r="L11" s="16">
        <v>0.13420000000000001</v>
      </c>
      <c r="M11" s="16">
        <v>0.12559999999999999</v>
      </c>
      <c r="N11" s="16">
        <v>0.1419</v>
      </c>
    </row>
    <row r="12" spans="1:28">
      <c r="A12" s="105"/>
      <c r="B12" s="89" t="s">
        <v>1599</v>
      </c>
      <c r="C12" s="16">
        <v>0.1663</v>
      </c>
      <c r="D12" s="16">
        <v>0.1736</v>
      </c>
      <c r="E12" s="16">
        <v>0.15770000000000001</v>
      </c>
      <c r="F12" s="16">
        <v>0.17150000000000001</v>
      </c>
      <c r="G12" s="16">
        <v>0.16950000000000001</v>
      </c>
      <c r="H12" s="16">
        <v>0.155</v>
      </c>
      <c r="I12" s="16">
        <v>0.15679999999999999</v>
      </c>
      <c r="J12" s="16">
        <v>0.15590000000000001</v>
      </c>
      <c r="K12" s="16">
        <v>0.1653</v>
      </c>
      <c r="L12" s="16">
        <v>0.16830000000000001</v>
      </c>
      <c r="M12" s="16">
        <v>0.1615</v>
      </c>
      <c r="N12" s="16">
        <v>0.161</v>
      </c>
    </row>
    <row r="13" spans="1:28">
      <c r="A13" s="105"/>
      <c r="B13" s="89" t="s">
        <v>1600</v>
      </c>
      <c r="C13" s="16">
        <v>0.16789999999999999</v>
      </c>
      <c r="D13" s="16">
        <v>0.16700000000000001</v>
      </c>
      <c r="E13" s="16">
        <v>0.1734</v>
      </c>
      <c r="F13" s="16">
        <v>0.17469999999999999</v>
      </c>
      <c r="G13" s="16">
        <v>0.16789999999999999</v>
      </c>
      <c r="H13" s="16">
        <v>0.1845</v>
      </c>
      <c r="I13" s="16">
        <v>0.17269999999999999</v>
      </c>
      <c r="J13" s="16">
        <v>0.17319999999999999</v>
      </c>
      <c r="K13" s="16">
        <v>0.17680000000000001</v>
      </c>
      <c r="L13" s="16">
        <v>0.17979999999999999</v>
      </c>
      <c r="M13" s="16">
        <v>0.17150000000000001</v>
      </c>
      <c r="N13" s="16">
        <v>0.1754</v>
      </c>
    </row>
    <row r="14" spans="1:28">
      <c r="A14" s="105"/>
      <c r="B14" s="89" t="s">
        <v>1601</v>
      </c>
      <c r="C14" s="16">
        <v>0.15659999999999999</v>
      </c>
      <c r="D14" s="16">
        <v>0.151</v>
      </c>
      <c r="E14" s="16">
        <v>0.14180000000000001</v>
      </c>
      <c r="F14" s="16">
        <v>0.12920000000000001</v>
      </c>
      <c r="G14" s="16">
        <v>0.13320000000000001</v>
      </c>
      <c r="H14" s="16">
        <v>0.13200000000000001</v>
      </c>
      <c r="I14" s="16">
        <v>0.13719999999999999</v>
      </c>
      <c r="J14" s="16">
        <v>0.13769999999999999</v>
      </c>
      <c r="K14" s="16">
        <v>0.13800000000000001</v>
      </c>
      <c r="L14" s="16">
        <v>0.1419</v>
      </c>
      <c r="M14" s="16">
        <v>0.12970000000000001</v>
      </c>
      <c r="N14" s="16">
        <v>0.14499999999999999</v>
      </c>
    </row>
    <row r="15" spans="1:28">
      <c r="A15" s="105"/>
      <c r="B15" s="88" t="s">
        <v>1602</v>
      </c>
      <c r="C15" s="18">
        <v>0.14929999999999999</v>
      </c>
      <c r="D15" s="18">
        <v>0.14760000000000001</v>
      </c>
      <c r="E15" s="18">
        <v>0.1535</v>
      </c>
      <c r="F15" s="18">
        <v>0.155</v>
      </c>
      <c r="G15" s="18">
        <v>0.1489</v>
      </c>
      <c r="H15" s="18">
        <v>0.14050000000000001</v>
      </c>
      <c r="I15" s="18">
        <v>0.14610000000000001</v>
      </c>
      <c r="J15" s="18">
        <v>0.14990000000000001</v>
      </c>
      <c r="K15" s="18">
        <v>0.15559999999999999</v>
      </c>
      <c r="L15" s="18">
        <v>0.15490000000000001</v>
      </c>
      <c r="M15" s="18">
        <v>0.1434</v>
      </c>
      <c r="N15" s="18">
        <v>0.1522</v>
      </c>
    </row>
    <row r="16" spans="1:28">
      <c r="A16" s="105"/>
      <c r="B16" s="105"/>
    </row>
    <row r="17" spans="1:14">
      <c r="A17" s="105"/>
      <c r="B17" s="139" t="s">
        <v>3079</v>
      </c>
    </row>
    <row r="18" spans="1:14">
      <c r="A18" s="105"/>
      <c r="B18" s="104" t="s">
        <v>1152</v>
      </c>
      <c r="C18" s="180" t="s">
        <v>1591</v>
      </c>
      <c r="D18" s="180"/>
      <c r="E18" s="180" t="s">
        <v>1592</v>
      </c>
      <c r="F18" s="180"/>
      <c r="G18" s="180" t="s">
        <v>1593</v>
      </c>
      <c r="H18" s="180"/>
      <c r="I18" s="180" t="s">
        <v>1594</v>
      </c>
      <c r="J18" s="180"/>
      <c r="K18" s="180" t="s">
        <v>1595</v>
      </c>
      <c r="L18" s="180"/>
      <c r="M18" s="180" t="s">
        <v>1596</v>
      </c>
      <c r="N18" s="180"/>
    </row>
    <row r="19" spans="1:14">
      <c r="A19" s="105"/>
      <c r="B19" s="94" t="s">
        <v>153</v>
      </c>
      <c r="C19" s="88" t="s">
        <v>1129</v>
      </c>
      <c r="D19" s="88" t="s">
        <v>1130</v>
      </c>
      <c r="E19" s="88" t="s">
        <v>1129</v>
      </c>
      <c r="F19" s="88" t="s">
        <v>1130</v>
      </c>
      <c r="G19" s="88" t="s">
        <v>1129</v>
      </c>
      <c r="H19" s="88" t="s">
        <v>1130</v>
      </c>
      <c r="I19" s="88" t="s">
        <v>1129</v>
      </c>
      <c r="J19" s="88" t="s">
        <v>1130</v>
      </c>
      <c r="K19" s="88" t="s">
        <v>1129</v>
      </c>
      <c r="L19" s="88" t="s">
        <v>1130</v>
      </c>
      <c r="M19" s="88" t="s">
        <v>1129</v>
      </c>
      <c r="N19" s="88" t="s">
        <v>1130</v>
      </c>
    </row>
    <row r="20" spans="1:14">
      <c r="A20" s="105"/>
      <c r="B20" s="103" t="s">
        <v>1597</v>
      </c>
      <c r="C20" s="145">
        <v>0.85199999999999998</v>
      </c>
      <c r="D20" s="145">
        <v>0.86299999999999999</v>
      </c>
      <c r="E20" s="145">
        <v>0.86</v>
      </c>
      <c r="F20" s="145">
        <v>0.873</v>
      </c>
      <c r="G20" s="145">
        <v>0.877</v>
      </c>
      <c r="H20" s="145">
        <v>0.88</v>
      </c>
      <c r="I20" s="145">
        <v>0.86499999999999999</v>
      </c>
      <c r="J20" s="145">
        <v>0.84799999999999998</v>
      </c>
      <c r="K20" s="145">
        <v>0.86699999999999999</v>
      </c>
      <c r="L20" s="145">
        <v>0.84499999999999997</v>
      </c>
      <c r="M20" s="145">
        <v>0.86900000000000011</v>
      </c>
      <c r="N20" s="145">
        <v>0.86699999999999999</v>
      </c>
    </row>
    <row r="21" spans="1:14">
      <c r="B21" s="89" t="s">
        <v>1598</v>
      </c>
      <c r="C21" s="146">
        <v>0.89300000000000002</v>
      </c>
      <c r="D21" s="146">
        <v>0.878</v>
      </c>
      <c r="E21" s="146">
        <v>0.87599999999999989</v>
      </c>
      <c r="F21" s="146">
        <v>0.879</v>
      </c>
      <c r="G21" s="146">
        <v>0</v>
      </c>
      <c r="H21" s="146">
        <v>0.8909999999999999</v>
      </c>
      <c r="I21" s="146">
        <v>0.88200000000000001</v>
      </c>
      <c r="J21" s="146">
        <v>0.83099999999999996</v>
      </c>
      <c r="K21" s="146">
        <v>0.87400000000000011</v>
      </c>
      <c r="L21" s="146">
        <v>0.88300000000000001</v>
      </c>
      <c r="M21" s="146">
        <v>0.88900000000000001</v>
      </c>
      <c r="N21" s="146">
        <v>0.86499999999999999</v>
      </c>
    </row>
    <row r="22" spans="1:14">
      <c r="B22" s="89" t="s">
        <v>1599</v>
      </c>
      <c r="C22" s="146">
        <v>0.89</v>
      </c>
      <c r="D22" s="146">
        <v>0.88300000000000001</v>
      </c>
      <c r="E22" s="146">
        <v>0.8859999999999999</v>
      </c>
      <c r="F22" s="146">
        <v>0.88700000000000001</v>
      </c>
      <c r="G22" s="146">
        <v>0.88500000000000001</v>
      </c>
      <c r="H22" s="146">
        <v>0.88800000000000001</v>
      </c>
      <c r="I22" s="146">
        <v>0.878</v>
      </c>
      <c r="J22" s="146">
        <v>0.871</v>
      </c>
      <c r="K22" s="146">
        <v>0.86199999999999999</v>
      </c>
      <c r="L22" s="146">
        <v>0.87599999999999989</v>
      </c>
      <c r="M22" s="146">
        <v>0.879</v>
      </c>
      <c r="N22" s="146">
        <v>0.8640000000000001</v>
      </c>
    </row>
    <row r="23" spans="1:14">
      <c r="B23" s="89" t="s">
        <v>1600</v>
      </c>
      <c r="C23" s="146">
        <v>0.89599999999999991</v>
      </c>
      <c r="D23" s="146">
        <v>0.89200000000000002</v>
      </c>
      <c r="E23" s="146">
        <v>0.89800000000000002</v>
      </c>
      <c r="F23" s="146">
        <v>0.90099999999999991</v>
      </c>
      <c r="G23" s="146">
        <v>0.90200000000000002</v>
      </c>
      <c r="H23" s="146">
        <v>0.88500000000000001</v>
      </c>
      <c r="I23" s="146">
        <v>0.88900000000000001</v>
      </c>
      <c r="J23" s="146">
        <v>0.88</v>
      </c>
      <c r="K23" s="146">
        <v>0.87599999999999989</v>
      </c>
      <c r="L23" s="146">
        <v>0.87599999999999989</v>
      </c>
      <c r="M23" s="146">
        <v>0.8909999999999999</v>
      </c>
      <c r="N23" s="146">
        <v>0.85199999999999998</v>
      </c>
    </row>
    <row r="24" spans="1:14">
      <c r="B24" s="89" t="s">
        <v>1601</v>
      </c>
      <c r="C24" s="146">
        <v>0.90099999999999991</v>
      </c>
      <c r="D24" s="146">
        <v>0.8590000000000001</v>
      </c>
      <c r="E24" s="146">
        <v>0.91099999999999992</v>
      </c>
      <c r="F24" s="146">
        <v>0.92299999999999993</v>
      </c>
      <c r="G24" s="146">
        <v>0.91200000000000003</v>
      </c>
      <c r="H24" s="146">
        <v>0.93</v>
      </c>
      <c r="I24" s="146">
        <v>0.87599999999999989</v>
      </c>
      <c r="J24" s="146">
        <v>0.91500000000000004</v>
      </c>
      <c r="K24" s="146">
        <v>0.89599999999999991</v>
      </c>
      <c r="L24" s="146">
        <v>0.91299999999999992</v>
      </c>
      <c r="M24" s="146">
        <v>0.92599999999999993</v>
      </c>
      <c r="N24" s="146">
        <v>0.88800000000000001</v>
      </c>
    </row>
    <row r="25" spans="1:14">
      <c r="B25" s="88" t="s">
        <v>1602</v>
      </c>
      <c r="C25" s="147">
        <v>0.91200000000000003</v>
      </c>
      <c r="D25" s="147">
        <v>0.91299999999999992</v>
      </c>
      <c r="E25" s="147">
        <v>0.91400000000000003</v>
      </c>
      <c r="F25" s="147">
        <v>0.91200000000000003</v>
      </c>
      <c r="G25" s="147">
        <v>0.91400000000000003</v>
      </c>
      <c r="H25" s="147">
        <v>0.92</v>
      </c>
      <c r="I25" s="147">
        <v>0.90900000000000003</v>
      </c>
      <c r="J25" s="147">
        <v>0.89900000000000002</v>
      </c>
      <c r="K25" s="147">
        <v>0</v>
      </c>
      <c r="L25" s="147">
        <v>0.88900000000000001</v>
      </c>
      <c r="M25" s="147">
        <v>0.92</v>
      </c>
      <c r="N25" s="147">
        <v>0.90500000000000003</v>
      </c>
    </row>
  </sheetData>
  <mergeCells count="25">
    <mergeCell ref="K18:L18"/>
    <mergeCell ref="M18:N18"/>
    <mergeCell ref="C3:D3"/>
    <mergeCell ref="E3:F3"/>
    <mergeCell ref="M3:N3"/>
    <mergeCell ref="G3:H3"/>
    <mergeCell ref="I3:J3"/>
    <mergeCell ref="K3:L3"/>
    <mergeCell ref="C18:D18"/>
    <mergeCell ref="E18:F18"/>
    <mergeCell ref="G18:H18"/>
    <mergeCell ref="I18:J18"/>
    <mergeCell ref="C8:D8"/>
    <mergeCell ref="E8:F8"/>
    <mergeCell ref="G8:H8"/>
    <mergeCell ref="I8:J8"/>
    <mergeCell ref="U3:V3"/>
    <mergeCell ref="W3:X3"/>
    <mergeCell ref="Y3:Z3"/>
    <mergeCell ref="AA3:AB3"/>
    <mergeCell ref="K8:L8"/>
    <mergeCell ref="M8:N8"/>
    <mergeCell ref="O3:P3"/>
    <mergeCell ref="Q3:R3"/>
    <mergeCell ref="S3:T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8EB59-E1CA-4756-809B-C0C1B56D1540}">
  <dimension ref="A2:AC32"/>
  <sheetViews>
    <sheetView workbookViewId="0">
      <selection activeCell="P33" sqref="P33"/>
    </sheetView>
  </sheetViews>
  <sheetFormatPr defaultRowHeight="15"/>
  <sheetData>
    <row r="2" spans="1:29">
      <c r="B2" s="3" t="s">
        <v>3080</v>
      </c>
    </row>
    <row r="3" spans="1:29">
      <c r="B3" s="104" t="s">
        <v>1191</v>
      </c>
      <c r="C3" s="180" t="s">
        <v>0</v>
      </c>
      <c r="D3" s="180"/>
      <c r="E3" s="180" t="s">
        <v>1603</v>
      </c>
      <c r="F3" s="180"/>
      <c r="G3" s="180" t="s">
        <v>1604</v>
      </c>
      <c r="H3" s="180"/>
      <c r="I3" s="180" t="s">
        <v>1605</v>
      </c>
      <c r="J3" s="180"/>
      <c r="K3" s="180" t="s">
        <v>1606</v>
      </c>
      <c r="L3" s="180"/>
      <c r="M3" s="180" t="s">
        <v>1607</v>
      </c>
      <c r="N3" s="180"/>
      <c r="O3" s="180" t="s">
        <v>1608</v>
      </c>
      <c r="P3" s="180"/>
      <c r="Q3" s="180" t="s">
        <v>1123</v>
      </c>
      <c r="R3" s="180"/>
      <c r="S3" s="180" t="s">
        <v>1124</v>
      </c>
      <c r="T3" s="180"/>
      <c r="U3" s="180" t="s">
        <v>1125</v>
      </c>
      <c r="V3" s="180"/>
      <c r="W3" s="180" t="s">
        <v>1126</v>
      </c>
      <c r="X3" s="180"/>
      <c r="Y3" s="180" t="s">
        <v>1127</v>
      </c>
      <c r="Z3" s="180"/>
      <c r="AA3" s="180" t="s">
        <v>1128</v>
      </c>
      <c r="AB3" s="180"/>
    </row>
    <row r="4" spans="1:29">
      <c r="B4" s="94" t="s">
        <v>153</v>
      </c>
      <c r="C4" s="88" t="s">
        <v>1129</v>
      </c>
      <c r="D4" s="88" t="s">
        <v>1130</v>
      </c>
      <c r="E4" s="88" t="s">
        <v>1129</v>
      </c>
      <c r="F4" s="88" t="s">
        <v>1130</v>
      </c>
      <c r="G4" s="88" t="s">
        <v>1129</v>
      </c>
      <c r="H4" s="88" t="s">
        <v>1130</v>
      </c>
      <c r="I4" s="88" t="s">
        <v>1129</v>
      </c>
      <c r="J4" s="88" t="s">
        <v>1130</v>
      </c>
      <c r="K4" s="88" t="s">
        <v>1129</v>
      </c>
      <c r="L4" s="88" t="s">
        <v>1130</v>
      </c>
      <c r="M4" s="88" t="s">
        <v>1129</v>
      </c>
      <c r="N4" s="88" t="s">
        <v>1130</v>
      </c>
      <c r="O4" s="88" t="s">
        <v>1129</v>
      </c>
      <c r="P4" s="88" t="s">
        <v>1130</v>
      </c>
      <c r="Q4" s="88" t="s">
        <v>1129</v>
      </c>
      <c r="R4" s="88" t="s">
        <v>1130</v>
      </c>
      <c r="S4" s="88" t="s">
        <v>1129</v>
      </c>
      <c r="T4" s="88" t="s">
        <v>1130</v>
      </c>
      <c r="U4" s="88" t="s">
        <v>1129</v>
      </c>
      <c r="V4" s="88" t="s">
        <v>1130</v>
      </c>
      <c r="W4" s="88" t="s">
        <v>1129</v>
      </c>
      <c r="X4" s="88" t="s">
        <v>1130</v>
      </c>
      <c r="Y4" s="88" t="s">
        <v>1129</v>
      </c>
      <c r="Z4" s="88" t="s">
        <v>1130</v>
      </c>
      <c r="AA4" s="88" t="s">
        <v>1129</v>
      </c>
      <c r="AB4" s="88" t="s">
        <v>1130</v>
      </c>
    </row>
    <row r="5" spans="1:29" ht="18">
      <c r="B5" s="142" t="s">
        <v>3041</v>
      </c>
      <c r="C5" s="143">
        <v>0.55010000000000003</v>
      </c>
      <c r="D5" s="143">
        <v>0.5343</v>
      </c>
      <c r="E5" s="143">
        <v>2.9100000000000001E-2</v>
      </c>
      <c r="F5" s="143">
        <v>3.1600000000000003E-2</v>
      </c>
      <c r="G5" s="143">
        <v>9.5999999999999992E-3</v>
      </c>
      <c r="H5" s="143">
        <v>1.21E-2</v>
      </c>
      <c r="I5" s="143">
        <v>1.3299999999999999E-2</v>
      </c>
      <c r="J5" s="143">
        <v>2.86E-2</v>
      </c>
      <c r="K5" s="143">
        <v>2.0299999999999999E-2</v>
      </c>
      <c r="L5" s="143">
        <v>1.23E-2</v>
      </c>
      <c r="M5" s="143">
        <v>3.2399999999999998E-2</v>
      </c>
      <c r="N5" s="143">
        <v>1.8200000000000001E-2</v>
      </c>
      <c r="O5" s="143">
        <v>6.0000000000000001E-3</v>
      </c>
      <c r="P5" s="143">
        <v>6.9400000000000003E-2</v>
      </c>
      <c r="Q5" s="143">
        <v>7.1249999999999994E-2</v>
      </c>
      <c r="R5" s="143">
        <v>8.5550000000000001E-2</v>
      </c>
      <c r="S5" s="143">
        <v>7.6600000000000001E-2</v>
      </c>
      <c r="T5" s="143">
        <v>7.535E-2</v>
      </c>
      <c r="U5" s="143">
        <v>4.6550000000000001E-2</v>
      </c>
      <c r="V5" s="143">
        <v>4.3200000000000002E-2</v>
      </c>
      <c r="W5" s="143">
        <v>4.8050000000000002E-2</v>
      </c>
      <c r="X5" s="143">
        <v>3.0349999999999999E-2</v>
      </c>
      <c r="Y5" s="143">
        <v>4.5150000000000003E-2</v>
      </c>
      <c r="Z5" s="143">
        <v>4.385E-2</v>
      </c>
      <c r="AA5" s="143">
        <v>4.1750000000000002E-2</v>
      </c>
      <c r="AB5" s="143">
        <v>4.4249999999999998E-2</v>
      </c>
    </row>
    <row r="7" spans="1:29">
      <c r="A7" s="105"/>
      <c r="B7" s="139" t="s">
        <v>3081</v>
      </c>
      <c r="R7" s="139"/>
      <c r="S7" s="139"/>
      <c r="T7" s="139"/>
      <c r="U7" s="139"/>
      <c r="V7" s="139"/>
      <c r="W7" s="139"/>
      <c r="X7" s="139"/>
      <c r="Y7" s="139"/>
      <c r="Z7" s="139"/>
      <c r="AA7" s="139"/>
      <c r="AB7" s="139"/>
      <c r="AC7" s="139"/>
    </row>
    <row r="8" spans="1:29">
      <c r="A8" s="105"/>
      <c r="B8" s="144" t="s">
        <v>1152</v>
      </c>
      <c r="C8" s="192" t="s">
        <v>1123</v>
      </c>
      <c r="D8" s="192"/>
      <c r="E8" s="192" t="s">
        <v>1124</v>
      </c>
      <c r="F8" s="192"/>
      <c r="G8" s="192" t="s">
        <v>1125</v>
      </c>
      <c r="H8" s="192"/>
      <c r="I8" s="192" t="s">
        <v>1126</v>
      </c>
      <c r="J8" s="192"/>
      <c r="K8" s="192" t="s">
        <v>1127</v>
      </c>
      <c r="L8" s="192"/>
      <c r="M8" s="192" t="s">
        <v>1128</v>
      </c>
      <c r="N8" s="192"/>
      <c r="R8" s="139"/>
      <c r="S8" s="139"/>
      <c r="T8" s="139"/>
      <c r="U8" s="139"/>
      <c r="V8" s="139"/>
      <c r="W8" s="139"/>
      <c r="X8" s="139"/>
      <c r="Y8" s="139"/>
      <c r="Z8" s="139"/>
      <c r="AA8" s="139"/>
      <c r="AB8" s="139"/>
      <c r="AC8" s="139"/>
    </row>
    <row r="9" spans="1:29">
      <c r="A9" s="105"/>
      <c r="B9" s="18" t="s">
        <v>153</v>
      </c>
      <c r="C9" s="88" t="s">
        <v>1129</v>
      </c>
      <c r="D9" s="88" t="s">
        <v>1130</v>
      </c>
      <c r="E9" s="88" t="s">
        <v>1129</v>
      </c>
      <c r="F9" s="88" t="s">
        <v>1130</v>
      </c>
      <c r="G9" s="88" t="s">
        <v>1129</v>
      </c>
      <c r="H9" s="88" t="s">
        <v>1130</v>
      </c>
      <c r="I9" s="88" t="s">
        <v>1129</v>
      </c>
      <c r="J9" s="88" t="s">
        <v>1130</v>
      </c>
      <c r="K9" s="88" t="s">
        <v>1129</v>
      </c>
      <c r="L9" s="88" t="s">
        <v>1130</v>
      </c>
      <c r="M9" s="88" t="s">
        <v>1129</v>
      </c>
      <c r="N9" s="88" t="s">
        <v>1130</v>
      </c>
      <c r="R9" s="139"/>
      <c r="S9" s="139"/>
      <c r="T9" s="139"/>
      <c r="U9" s="139"/>
      <c r="V9" s="139"/>
      <c r="W9" s="139"/>
      <c r="X9" s="139"/>
      <c r="Y9" s="139"/>
      <c r="Z9" s="139"/>
      <c r="AA9" s="139"/>
      <c r="AB9" s="139"/>
      <c r="AC9" s="139"/>
    </row>
    <row r="10" spans="1:29">
      <c r="A10" s="105"/>
      <c r="B10" s="4" t="s">
        <v>1603</v>
      </c>
      <c r="C10" s="124">
        <v>0.13159999999999999</v>
      </c>
      <c r="D10" s="124">
        <v>0.15720000000000001</v>
      </c>
      <c r="E10" s="124">
        <v>0.15160000000000001</v>
      </c>
      <c r="F10" s="124">
        <v>0.16439999999999999</v>
      </c>
      <c r="G10" s="124">
        <v>6.6699999999999995E-2</v>
      </c>
      <c r="H10" s="124">
        <v>0.1767</v>
      </c>
      <c r="I10" s="124">
        <v>4.4200000000000003E-2</v>
      </c>
      <c r="J10" s="124">
        <v>4.5699999999999998E-2</v>
      </c>
      <c r="K10" s="124">
        <v>6.0100000000000001E-2</v>
      </c>
      <c r="L10" s="124">
        <v>5.9400000000000001E-2</v>
      </c>
      <c r="M10" s="124">
        <v>4.2900000000000001E-2</v>
      </c>
      <c r="N10" s="124">
        <v>4.7500000000000001E-2</v>
      </c>
      <c r="R10" s="139"/>
      <c r="S10" s="139"/>
      <c r="T10" s="139"/>
      <c r="U10" s="139"/>
      <c r="V10" s="139"/>
      <c r="W10" s="139"/>
      <c r="X10" s="139"/>
      <c r="Y10" s="139"/>
      <c r="Z10" s="139"/>
      <c r="AA10" s="139"/>
      <c r="AB10" s="139"/>
      <c r="AC10" s="139"/>
    </row>
    <row r="11" spans="1:29">
      <c r="A11" s="105"/>
      <c r="B11" s="4" t="s">
        <v>1604</v>
      </c>
      <c r="C11" s="16">
        <v>0.13070000000000001</v>
      </c>
      <c r="D11" s="16">
        <v>0.15140000000000001</v>
      </c>
      <c r="E11" s="16">
        <v>0.14949999999999999</v>
      </c>
      <c r="F11" s="16">
        <v>0.152</v>
      </c>
      <c r="G11" s="16">
        <v>6.7699999999999996E-2</v>
      </c>
      <c r="H11" s="16">
        <v>7.3700000000000002E-2</v>
      </c>
      <c r="I11" s="16">
        <v>4.5100000000000001E-2</v>
      </c>
      <c r="J11" s="16">
        <v>4.7800000000000002E-2</v>
      </c>
      <c r="K11" s="16">
        <v>6.6000000000000003E-2</v>
      </c>
      <c r="L11" s="16">
        <v>6.2E-2</v>
      </c>
      <c r="M11" s="16">
        <v>4.5100000000000001E-2</v>
      </c>
      <c r="N11" s="16">
        <v>4.2999999999999997E-2</v>
      </c>
      <c r="R11" s="139"/>
      <c r="S11" s="139"/>
      <c r="T11" s="139"/>
      <c r="U11" s="139"/>
      <c r="V11" s="139"/>
      <c r="W11" s="139"/>
      <c r="X11" s="139"/>
      <c r="Y11" s="139"/>
      <c r="Z11" s="139"/>
      <c r="AA11" s="139"/>
      <c r="AB11" s="139"/>
      <c r="AC11" s="139"/>
    </row>
    <row r="12" spans="1:29">
      <c r="A12" s="105"/>
      <c r="B12" s="4" t="s">
        <v>1605</v>
      </c>
      <c r="C12" s="16">
        <v>0.16439999999999999</v>
      </c>
      <c r="D12" s="16">
        <v>0.1552</v>
      </c>
      <c r="E12" s="16">
        <v>0.1447</v>
      </c>
      <c r="F12" s="16">
        <v>0.13980000000000001</v>
      </c>
      <c r="G12" s="16">
        <v>6.2300000000000001E-2</v>
      </c>
      <c r="H12" s="16">
        <v>6.5500000000000003E-2</v>
      </c>
      <c r="I12" s="16">
        <v>4.41E-2</v>
      </c>
      <c r="J12" s="16">
        <v>0.1678</v>
      </c>
      <c r="K12" s="16">
        <v>6.3799999999999996E-2</v>
      </c>
      <c r="L12" s="16">
        <v>6.7400000000000002E-2</v>
      </c>
      <c r="M12" s="16">
        <v>4.8399999999999999E-2</v>
      </c>
      <c r="N12" s="16">
        <v>5.0200000000000002E-2</v>
      </c>
      <c r="R12" s="139"/>
      <c r="S12" s="139"/>
      <c r="T12" s="139"/>
      <c r="U12" s="139"/>
      <c r="V12" s="139"/>
      <c r="W12" s="139"/>
      <c r="X12" s="139"/>
      <c r="Y12" s="139"/>
      <c r="Z12" s="139"/>
      <c r="AA12" s="139"/>
      <c r="AB12" s="139"/>
      <c r="AC12" s="139"/>
    </row>
    <row r="13" spans="1:29">
      <c r="A13" s="105"/>
      <c r="B13" s="4" t="s">
        <v>1606</v>
      </c>
      <c r="C13" s="16">
        <v>0.16239999999999999</v>
      </c>
      <c r="D13" s="16">
        <v>0.15740000000000001</v>
      </c>
      <c r="E13" s="16">
        <v>0.14879999999999999</v>
      </c>
      <c r="F13" s="16">
        <v>0.15379999999999999</v>
      </c>
      <c r="G13" s="16">
        <v>6.8900000000000003E-2</v>
      </c>
      <c r="H13" s="16">
        <v>6.3700000000000007E-2</v>
      </c>
      <c r="I13" s="16">
        <v>4.6199999999999998E-2</v>
      </c>
      <c r="J13" s="16">
        <v>4.24E-2</v>
      </c>
      <c r="K13" s="16">
        <v>6.5500000000000003E-2</v>
      </c>
      <c r="L13" s="16">
        <v>6.4799999999999996E-2</v>
      </c>
      <c r="M13" s="16">
        <v>5.3900000000000003E-2</v>
      </c>
      <c r="N13" s="16">
        <v>5.5E-2</v>
      </c>
      <c r="R13" s="139"/>
      <c r="S13" s="139"/>
      <c r="T13" s="139"/>
      <c r="U13" s="139"/>
      <c r="V13" s="139"/>
      <c r="W13" s="139"/>
      <c r="X13" s="139"/>
      <c r="Y13" s="139"/>
      <c r="Z13" s="139"/>
      <c r="AA13" s="139"/>
      <c r="AB13" s="139"/>
      <c r="AC13" s="139"/>
    </row>
    <row r="14" spans="1:29">
      <c r="A14" s="105"/>
      <c r="B14" s="4" t="s">
        <v>1607</v>
      </c>
      <c r="C14" s="16">
        <v>0.1658</v>
      </c>
      <c r="D14" s="16">
        <v>0.14069999999999999</v>
      </c>
      <c r="E14" s="16">
        <v>0.128</v>
      </c>
      <c r="F14" s="16">
        <v>0.14419999999999999</v>
      </c>
      <c r="G14" s="16">
        <v>6.3500000000000001E-2</v>
      </c>
      <c r="H14" s="16">
        <v>6.5100000000000005E-2</v>
      </c>
      <c r="I14" s="16">
        <v>4.6100000000000002E-2</v>
      </c>
      <c r="J14" s="16">
        <v>4.5199999999999997E-2</v>
      </c>
      <c r="K14" s="16">
        <v>6.3600000000000004E-2</v>
      </c>
      <c r="L14" s="16">
        <v>6.2600000000000003E-2</v>
      </c>
      <c r="M14" s="16">
        <v>4.5400000000000003E-2</v>
      </c>
      <c r="N14" s="16">
        <v>5.0799999999999998E-2</v>
      </c>
    </row>
    <row r="15" spans="1:29">
      <c r="A15" s="105"/>
      <c r="B15" s="6" t="s">
        <v>1608</v>
      </c>
      <c r="C15" s="18">
        <v>0.1343</v>
      </c>
      <c r="D15" s="18">
        <v>0.1593</v>
      </c>
      <c r="E15" s="18">
        <v>0.13120000000000001</v>
      </c>
      <c r="F15" s="18">
        <v>0.13020000000000001</v>
      </c>
      <c r="G15" s="18">
        <v>6.7400000000000002E-2</v>
      </c>
      <c r="H15" s="18">
        <v>6.4299999999999996E-2</v>
      </c>
      <c r="I15" s="18">
        <v>4.6300000000000001E-2</v>
      </c>
      <c r="J15" s="18">
        <v>4.4900000000000002E-2</v>
      </c>
      <c r="K15" s="18">
        <v>6.4299999999999996E-2</v>
      </c>
      <c r="L15" s="18">
        <v>6.0400000000000002E-2</v>
      </c>
      <c r="M15" s="18">
        <v>4.8099999999999997E-2</v>
      </c>
      <c r="N15" s="18">
        <v>5.3800000000000001E-2</v>
      </c>
    </row>
    <row r="16" spans="1:29">
      <c r="A16" s="105"/>
      <c r="B16" s="105"/>
    </row>
    <row r="17" spans="1:27">
      <c r="A17" s="105"/>
      <c r="B17" s="139" t="s">
        <v>3082</v>
      </c>
    </row>
    <row r="18" spans="1:27">
      <c r="A18" s="105"/>
      <c r="B18" s="104" t="s">
        <v>1152</v>
      </c>
      <c r="C18" s="192" t="s">
        <v>1123</v>
      </c>
      <c r="D18" s="192"/>
      <c r="E18" s="192" t="s">
        <v>1124</v>
      </c>
      <c r="F18" s="192"/>
      <c r="G18" s="192" t="s">
        <v>1125</v>
      </c>
      <c r="H18" s="192"/>
      <c r="I18" s="192" t="s">
        <v>1126</v>
      </c>
      <c r="J18" s="192"/>
      <c r="K18" s="192" t="s">
        <v>1127</v>
      </c>
      <c r="L18" s="192"/>
      <c r="M18" s="192" t="s">
        <v>1128</v>
      </c>
      <c r="N18" s="192"/>
    </row>
    <row r="19" spans="1:27">
      <c r="A19" s="105"/>
      <c r="B19" s="94" t="s">
        <v>153</v>
      </c>
      <c r="C19" s="88" t="s">
        <v>1129</v>
      </c>
      <c r="D19" s="88" t="s">
        <v>1130</v>
      </c>
      <c r="E19" s="88" t="s">
        <v>1129</v>
      </c>
      <c r="F19" s="88" t="s">
        <v>1130</v>
      </c>
      <c r="G19" s="88" t="s">
        <v>1129</v>
      </c>
      <c r="H19" s="88" t="s">
        <v>1130</v>
      </c>
      <c r="I19" s="88" t="s">
        <v>1129</v>
      </c>
      <c r="J19" s="88" t="s">
        <v>1130</v>
      </c>
      <c r="K19" s="88" t="s">
        <v>1129</v>
      </c>
      <c r="L19" s="88" t="s">
        <v>1130</v>
      </c>
      <c r="M19" s="88" t="s">
        <v>1129</v>
      </c>
      <c r="N19" s="88" t="s">
        <v>1130</v>
      </c>
    </row>
    <row r="20" spans="1:27">
      <c r="A20" s="105"/>
      <c r="B20" s="4" t="s">
        <v>1603</v>
      </c>
      <c r="C20" s="145">
        <v>0.247</v>
      </c>
      <c r="D20" s="145">
        <v>0.24100000000000002</v>
      </c>
      <c r="E20" s="145">
        <v>0.247</v>
      </c>
      <c r="F20" s="145">
        <v>0.38299999999999995</v>
      </c>
      <c r="G20" s="145">
        <v>0.40200000000000002</v>
      </c>
      <c r="H20" s="145">
        <v>0</v>
      </c>
      <c r="I20" s="145">
        <v>0.48</v>
      </c>
      <c r="J20" s="145">
        <v>0.47700000000000004</v>
      </c>
      <c r="K20" s="145">
        <v>0.48100000000000004</v>
      </c>
      <c r="L20" s="145">
        <v>0.55600000000000005</v>
      </c>
      <c r="M20" s="145">
        <v>0.64</v>
      </c>
      <c r="N20" s="145">
        <v>0.64500000000000002</v>
      </c>
    </row>
    <row r="21" spans="1:27">
      <c r="B21" s="4" t="s">
        <v>1604</v>
      </c>
      <c r="C21" s="146">
        <v>0.17100000000000001</v>
      </c>
      <c r="D21" s="146">
        <v>0.254</v>
      </c>
      <c r="E21" s="146">
        <v>0.26100000000000001</v>
      </c>
      <c r="F21" s="146">
        <v>0.25800000000000001</v>
      </c>
      <c r="G21" s="146">
        <v>0.39299999999999996</v>
      </c>
      <c r="H21" s="146">
        <v>0.46799999999999997</v>
      </c>
      <c r="I21" s="146">
        <v>0.46200000000000002</v>
      </c>
      <c r="J21" s="146">
        <v>0.439</v>
      </c>
      <c r="K21" s="146">
        <v>0.55399999999999994</v>
      </c>
      <c r="L21" s="146">
        <v>0.55200000000000005</v>
      </c>
      <c r="M21" s="146">
        <v>0.67799999999999994</v>
      </c>
      <c r="N21" s="146">
        <v>0.622</v>
      </c>
    </row>
    <row r="22" spans="1:27">
      <c r="A22" s="92"/>
      <c r="B22" s="4" t="s">
        <v>1605</v>
      </c>
      <c r="C22" s="146">
        <v>0.23100000000000001</v>
      </c>
      <c r="D22" s="146">
        <v>0.22699999999999998</v>
      </c>
      <c r="E22" s="146">
        <v>0.24299999999999999</v>
      </c>
      <c r="F22" s="146">
        <v>0.24399999999999999</v>
      </c>
      <c r="G22" s="146">
        <v>0.39399999999999996</v>
      </c>
      <c r="H22" s="146">
        <v>0.38400000000000001</v>
      </c>
      <c r="I22" s="146">
        <v>0.47799999999999998</v>
      </c>
      <c r="J22" s="146">
        <v>0</v>
      </c>
      <c r="K22" s="146">
        <v>0.54700000000000004</v>
      </c>
      <c r="L22" s="146">
        <v>0.54600000000000004</v>
      </c>
      <c r="M22" s="146">
        <v>0.748</v>
      </c>
      <c r="N22" s="146">
        <v>0.60799999999999998</v>
      </c>
      <c r="O22" s="105"/>
      <c r="P22" s="105"/>
      <c r="Q22" s="105"/>
      <c r="R22" s="179"/>
      <c r="S22" s="179"/>
      <c r="T22" s="179"/>
      <c r="U22" s="179"/>
      <c r="V22" s="179"/>
      <c r="W22" s="179"/>
      <c r="X22" s="179"/>
      <c r="Y22" s="179"/>
      <c r="Z22" s="179"/>
      <c r="AA22" s="179"/>
    </row>
    <row r="23" spans="1:27">
      <c r="A23" s="105"/>
      <c r="B23" s="4" t="s">
        <v>1606</v>
      </c>
      <c r="C23" s="146">
        <v>0.217</v>
      </c>
      <c r="D23" s="146">
        <v>0.22399999999999998</v>
      </c>
      <c r="E23" s="146">
        <v>0.23100000000000001</v>
      </c>
      <c r="F23" s="146">
        <v>0.23499999999999999</v>
      </c>
      <c r="G23" s="146">
        <v>0.38299999999999995</v>
      </c>
      <c r="H23" s="146">
        <v>0.376</v>
      </c>
      <c r="I23" s="146">
        <v>0.45299999999999996</v>
      </c>
      <c r="J23" s="146">
        <v>0.46</v>
      </c>
      <c r="K23" s="146">
        <v>0.55000000000000004</v>
      </c>
      <c r="L23" s="146">
        <v>0.54200000000000004</v>
      </c>
      <c r="M23" s="146">
        <v>0.70099999999999996</v>
      </c>
      <c r="N23" s="146">
        <v>0.60699999999999998</v>
      </c>
      <c r="O23" s="105"/>
      <c r="P23" s="105"/>
      <c r="Q23" s="105"/>
      <c r="R23" s="105"/>
      <c r="S23" s="105"/>
      <c r="T23" s="105"/>
      <c r="U23" s="105"/>
      <c r="V23" s="105"/>
      <c r="W23" s="105"/>
      <c r="X23" s="105"/>
      <c r="Y23" s="105"/>
      <c r="Z23" s="105"/>
      <c r="AA23" s="105"/>
    </row>
    <row r="24" spans="1:27">
      <c r="B24" s="4" t="s">
        <v>1607</v>
      </c>
      <c r="C24" s="146">
        <v>0.22</v>
      </c>
      <c r="D24" s="146">
        <v>0.20300000000000001</v>
      </c>
      <c r="E24" s="146">
        <v>0.22399999999999998</v>
      </c>
      <c r="F24" s="146">
        <v>0.23300000000000001</v>
      </c>
      <c r="G24" s="146">
        <v>0.36200000000000004</v>
      </c>
      <c r="H24" s="146">
        <v>0.377</v>
      </c>
      <c r="I24" s="146">
        <v>0.47600000000000003</v>
      </c>
      <c r="J24" s="146">
        <v>0.46299999999999997</v>
      </c>
      <c r="K24" s="146">
        <v>0.55000000000000004</v>
      </c>
      <c r="L24" s="146">
        <v>0.51600000000000001</v>
      </c>
      <c r="M24" s="146">
        <v>0.66299999999999992</v>
      </c>
      <c r="N24" s="146">
        <v>0.65799999999999992</v>
      </c>
    </row>
    <row r="25" spans="1:27">
      <c r="B25" s="6" t="s">
        <v>1608</v>
      </c>
      <c r="C25" s="147">
        <v>0.17499999999999999</v>
      </c>
      <c r="D25" s="147">
        <v>0.16399999999999998</v>
      </c>
      <c r="E25" s="147">
        <v>0.193</v>
      </c>
      <c r="F25" s="147">
        <v>0.187</v>
      </c>
      <c r="G25" s="147">
        <v>0.36299999999999999</v>
      </c>
      <c r="H25" s="147">
        <v>0.35600000000000004</v>
      </c>
      <c r="I25" s="147">
        <v>0.45500000000000002</v>
      </c>
      <c r="J25" s="147">
        <v>0.44400000000000001</v>
      </c>
      <c r="K25" s="147">
        <v>0.51500000000000001</v>
      </c>
      <c r="L25" s="147">
        <v>0.52300000000000002</v>
      </c>
      <c r="M25" s="147">
        <v>0.60599999999999998</v>
      </c>
      <c r="N25" s="147">
        <v>0.6</v>
      </c>
    </row>
    <row r="26" spans="1:27">
      <c r="B26" s="92"/>
      <c r="C26" s="105"/>
      <c r="D26" s="105"/>
      <c r="E26" s="105"/>
      <c r="F26" s="105"/>
      <c r="G26" s="105"/>
      <c r="H26" s="105"/>
      <c r="I26" s="105"/>
      <c r="J26" s="105"/>
      <c r="K26" s="105"/>
      <c r="L26" s="105"/>
      <c r="M26" s="105"/>
      <c r="N26" s="105"/>
    </row>
    <row r="27" spans="1:27">
      <c r="B27" s="95"/>
      <c r="C27" s="105"/>
      <c r="D27" s="105"/>
      <c r="E27" s="105"/>
      <c r="F27" s="105"/>
      <c r="G27" s="105"/>
      <c r="H27" s="105"/>
      <c r="I27" s="105"/>
      <c r="J27" s="105"/>
      <c r="K27" s="105"/>
      <c r="L27" s="105"/>
      <c r="M27" s="105"/>
      <c r="N27" s="105"/>
    </row>
    <row r="28" spans="1:27">
      <c r="B28" s="95"/>
      <c r="C28" s="105"/>
      <c r="D28" s="105"/>
      <c r="E28" s="105"/>
      <c r="F28" s="105"/>
      <c r="G28" s="105"/>
      <c r="H28" s="105"/>
      <c r="I28" s="105"/>
      <c r="J28" s="105"/>
      <c r="K28" s="105"/>
      <c r="L28" s="105"/>
      <c r="M28" s="105"/>
      <c r="N28" s="105"/>
    </row>
    <row r="29" spans="1:27">
      <c r="B29" s="95"/>
      <c r="C29" s="105"/>
      <c r="D29" s="105"/>
      <c r="E29" s="105"/>
      <c r="F29" s="105"/>
      <c r="G29" s="105"/>
      <c r="H29" s="105"/>
      <c r="I29" s="105"/>
      <c r="J29" s="105"/>
      <c r="K29" s="105"/>
      <c r="L29" s="105"/>
      <c r="M29" s="105"/>
      <c r="N29" s="105"/>
    </row>
    <row r="30" spans="1:27">
      <c r="B30" s="95"/>
      <c r="C30" s="105"/>
      <c r="D30" s="105"/>
      <c r="E30" s="105"/>
      <c r="F30" s="105"/>
      <c r="G30" s="105"/>
      <c r="H30" s="105"/>
      <c r="I30" s="105"/>
      <c r="J30" s="105"/>
      <c r="K30" s="105"/>
      <c r="L30" s="105"/>
      <c r="M30" s="105"/>
      <c r="N30" s="105"/>
    </row>
    <row r="31" spans="1:27">
      <c r="B31" s="95"/>
      <c r="C31" s="105"/>
      <c r="D31" s="105"/>
      <c r="E31" s="105"/>
      <c r="F31" s="105"/>
      <c r="G31" s="105"/>
      <c r="H31" s="105"/>
      <c r="I31" s="105"/>
      <c r="J31" s="105"/>
      <c r="K31" s="105"/>
      <c r="L31" s="105"/>
      <c r="M31" s="105"/>
      <c r="N31" s="105"/>
    </row>
    <row r="32" spans="1:27">
      <c r="B32" s="95"/>
      <c r="C32" s="105"/>
      <c r="D32" s="105"/>
      <c r="E32" s="105"/>
      <c r="F32" s="105"/>
      <c r="G32" s="105"/>
      <c r="H32" s="105"/>
      <c r="I32" s="105"/>
      <c r="J32" s="105"/>
      <c r="K32" s="105"/>
      <c r="L32" s="105"/>
      <c r="M32" s="105"/>
      <c r="N32" s="105"/>
    </row>
  </sheetData>
  <mergeCells count="30">
    <mergeCell ref="C3:D3"/>
    <mergeCell ref="E3:F3"/>
    <mergeCell ref="G3:H3"/>
    <mergeCell ref="I3:J3"/>
    <mergeCell ref="C18:D18"/>
    <mergeCell ref="E18:F18"/>
    <mergeCell ref="G18:H18"/>
    <mergeCell ref="I18:J18"/>
    <mergeCell ref="C8:D8"/>
    <mergeCell ref="E8:F8"/>
    <mergeCell ref="G8:H8"/>
    <mergeCell ref="I8:J8"/>
    <mergeCell ref="K8:L8"/>
    <mergeCell ref="Z22:AA22"/>
    <mergeCell ref="R22:S22"/>
    <mergeCell ref="T22:U22"/>
    <mergeCell ref="V22:W22"/>
    <mergeCell ref="X22:Y22"/>
    <mergeCell ref="M18:N18"/>
    <mergeCell ref="K18:L18"/>
    <mergeCell ref="M8:N8"/>
    <mergeCell ref="AA3:AB3"/>
    <mergeCell ref="K3:L3"/>
    <mergeCell ref="M3:N3"/>
    <mergeCell ref="O3:P3"/>
    <mergeCell ref="Q3:R3"/>
    <mergeCell ref="S3:T3"/>
    <mergeCell ref="U3:V3"/>
    <mergeCell ref="W3:X3"/>
    <mergeCell ref="Y3:Z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004F3-0335-4C73-BA8E-22A28F84A923}">
  <dimension ref="A2:AC35"/>
  <sheetViews>
    <sheetView workbookViewId="0">
      <selection activeCell="P35" sqref="P35"/>
    </sheetView>
  </sheetViews>
  <sheetFormatPr defaultRowHeight="15"/>
  <sheetData>
    <row r="2" spans="1:29">
      <c r="B2" s="3" t="s">
        <v>1609</v>
      </c>
    </row>
    <row r="3" spans="1:29">
      <c r="B3" s="104" t="s">
        <v>1191</v>
      </c>
      <c r="C3" s="180" t="s">
        <v>0</v>
      </c>
      <c r="D3" s="180"/>
      <c r="E3" s="180" t="s">
        <v>1597</v>
      </c>
      <c r="F3" s="180"/>
      <c r="G3" s="180" t="s">
        <v>1598</v>
      </c>
      <c r="H3" s="180"/>
      <c r="I3" s="180" t="s">
        <v>1599</v>
      </c>
      <c r="J3" s="180"/>
      <c r="K3" s="180" t="s">
        <v>1600</v>
      </c>
      <c r="L3" s="180"/>
      <c r="M3" s="180" t="s">
        <v>1601</v>
      </c>
      <c r="N3" s="180"/>
      <c r="O3" s="180" t="s">
        <v>1602</v>
      </c>
      <c r="P3" s="180"/>
      <c r="Q3" s="180" t="s">
        <v>1123</v>
      </c>
      <c r="R3" s="180"/>
      <c r="S3" s="180" t="s">
        <v>1124</v>
      </c>
      <c r="T3" s="180"/>
      <c r="U3" s="180" t="s">
        <v>1125</v>
      </c>
      <c r="V3" s="180"/>
      <c r="W3" s="180" t="s">
        <v>1126</v>
      </c>
      <c r="X3" s="180"/>
      <c r="Y3" s="180" t="s">
        <v>1127</v>
      </c>
      <c r="Z3" s="180"/>
      <c r="AA3" s="180" t="s">
        <v>1128</v>
      </c>
      <c r="AB3" s="180"/>
    </row>
    <row r="4" spans="1:29">
      <c r="B4" s="94" t="s">
        <v>153</v>
      </c>
      <c r="C4" s="88" t="s">
        <v>1129</v>
      </c>
      <c r="D4" s="88" t="s">
        <v>1130</v>
      </c>
      <c r="E4" s="88" t="s">
        <v>1129</v>
      </c>
      <c r="F4" s="88" t="s">
        <v>1130</v>
      </c>
      <c r="G4" s="88" t="s">
        <v>1129</v>
      </c>
      <c r="H4" s="88" t="s">
        <v>1130</v>
      </c>
      <c r="I4" s="88" t="s">
        <v>1129</v>
      </c>
      <c r="J4" s="88" t="s">
        <v>1130</v>
      </c>
      <c r="K4" s="88" t="s">
        <v>1129</v>
      </c>
      <c r="L4" s="88" t="s">
        <v>1130</v>
      </c>
      <c r="M4" s="88" t="s">
        <v>1129</v>
      </c>
      <c r="N4" s="88" t="s">
        <v>1130</v>
      </c>
      <c r="O4" s="88" t="s">
        <v>1129</v>
      </c>
      <c r="P4" s="88" t="s">
        <v>1130</v>
      </c>
      <c r="Q4" s="88" t="s">
        <v>1129</v>
      </c>
      <c r="R4" s="88" t="s">
        <v>1130</v>
      </c>
      <c r="S4" s="88" t="s">
        <v>1129</v>
      </c>
      <c r="T4" s="88" t="s">
        <v>1130</v>
      </c>
      <c r="U4" s="88" t="s">
        <v>1129</v>
      </c>
      <c r="V4" s="88" t="s">
        <v>1130</v>
      </c>
      <c r="W4" s="88" t="s">
        <v>1129</v>
      </c>
      <c r="X4" s="88" t="s">
        <v>1130</v>
      </c>
      <c r="Y4" s="88" t="s">
        <v>1129</v>
      </c>
      <c r="Z4" s="88" t="s">
        <v>1130</v>
      </c>
      <c r="AA4" s="88" t="s">
        <v>1129</v>
      </c>
      <c r="AB4" s="88" t="s">
        <v>1130</v>
      </c>
    </row>
    <row r="5" spans="1:29" ht="18">
      <c r="B5" s="142" t="s">
        <v>3041</v>
      </c>
      <c r="C5" s="143">
        <v>0.55010000000000003</v>
      </c>
      <c r="D5" s="143">
        <v>0.5343</v>
      </c>
      <c r="E5" s="143">
        <v>4.5900000000000003E-2</v>
      </c>
      <c r="F5" s="143">
        <v>4.9299999999999997E-2</v>
      </c>
      <c r="G5" s="143">
        <v>4.6199999999999998E-2</v>
      </c>
      <c r="H5" s="143">
        <v>4.2999999999999997E-2</v>
      </c>
      <c r="I5" s="143">
        <v>5.45E-2</v>
      </c>
      <c r="J5" s="143">
        <v>3.8300000000000001E-2</v>
      </c>
      <c r="K5" s="143">
        <v>3.7400000000000003E-2</v>
      </c>
      <c r="L5" s="143">
        <v>3.2500000000000001E-2</v>
      </c>
      <c r="M5" s="143">
        <v>3.3599999999999998E-2</v>
      </c>
      <c r="N5" s="143">
        <v>4.0399999999999998E-2</v>
      </c>
      <c r="O5" s="143">
        <v>5.3600000000000002E-2</v>
      </c>
      <c r="P5" s="143">
        <v>3.8399999999999997E-2</v>
      </c>
      <c r="Q5" s="143">
        <v>5.8200000000000002E-2</v>
      </c>
      <c r="R5" s="143">
        <v>6.1499999999999999E-2</v>
      </c>
      <c r="S5" s="143">
        <v>6.2799999999999995E-2</v>
      </c>
      <c r="T5" s="143">
        <v>6.2799999999999995E-2</v>
      </c>
      <c r="U5" s="143">
        <v>6.4000000000000001E-2</v>
      </c>
      <c r="V5" s="143">
        <v>0.06</v>
      </c>
      <c r="W5" s="143">
        <v>5.6300000000000003E-2</v>
      </c>
      <c r="X5" s="143">
        <v>5.7099999999999998E-2</v>
      </c>
      <c r="Y5" s="143">
        <v>5.8799999999999998E-2</v>
      </c>
      <c r="Z5" s="143">
        <v>6.0499999999999998E-2</v>
      </c>
      <c r="AA5" s="143">
        <v>4.6399999999999997E-2</v>
      </c>
      <c r="AB5" s="143">
        <v>5.7500000000000002E-2</v>
      </c>
    </row>
    <row r="7" spans="1:29">
      <c r="A7" s="105"/>
      <c r="B7" s="139" t="s">
        <v>1610</v>
      </c>
      <c r="R7" s="139"/>
      <c r="S7" s="139"/>
      <c r="T7" s="139"/>
      <c r="U7" s="139"/>
      <c r="V7" s="139"/>
      <c r="W7" s="139"/>
      <c r="X7" s="139"/>
      <c r="Y7" s="139"/>
      <c r="Z7" s="139"/>
      <c r="AA7" s="139"/>
      <c r="AB7" s="139"/>
      <c r="AC7" s="139"/>
    </row>
    <row r="8" spans="1:29">
      <c r="A8" s="105"/>
      <c r="B8" s="144" t="s">
        <v>1152</v>
      </c>
      <c r="C8" s="192" t="s">
        <v>1123</v>
      </c>
      <c r="D8" s="192"/>
      <c r="E8" s="192" t="s">
        <v>1124</v>
      </c>
      <c r="F8" s="192"/>
      <c r="G8" s="192" t="s">
        <v>1125</v>
      </c>
      <c r="H8" s="192"/>
      <c r="I8" s="192" t="s">
        <v>1126</v>
      </c>
      <c r="J8" s="192"/>
      <c r="K8" s="192" t="s">
        <v>1127</v>
      </c>
      <c r="L8" s="192"/>
      <c r="M8" s="192" t="s">
        <v>1128</v>
      </c>
      <c r="N8" s="192"/>
      <c r="R8" s="139"/>
      <c r="S8" s="139"/>
      <c r="T8" s="139"/>
      <c r="U8" s="139"/>
      <c r="V8" s="139"/>
      <c r="W8" s="139"/>
      <c r="X8" s="139"/>
      <c r="Y8" s="139"/>
      <c r="Z8" s="139"/>
      <c r="AA8" s="139"/>
      <c r="AB8" s="139"/>
      <c r="AC8" s="139"/>
    </row>
    <row r="9" spans="1:29">
      <c r="A9" s="105"/>
      <c r="B9" s="18" t="s">
        <v>153</v>
      </c>
      <c r="C9" s="88" t="s">
        <v>1129</v>
      </c>
      <c r="D9" s="88" t="s">
        <v>1130</v>
      </c>
      <c r="E9" s="88" t="s">
        <v>1129</v>
      </c>
      <c r="F9" s="88" t="s">
        <v>1130</v>
      </c>
      <c r="G9" s="88" t="s">
        <v>1129</v>
      </c>
      <c r="H9" s="88" t="s">
        <v>1130</v>
      </c>
      <c r="I9" s="88" t="s">
        <v>1129</v>
      </c>
      <c r="J9" s="88" t="s">
        <v>1130</v>
      </c>
      <c r="K9" s="88" t="s">
        <v>1129</v>
      </c>
      <c r="L9" s="88" t="s">
        <v>1130</v>
      </c>
      <c r="M9" s="88" t="s">
        <v>1129</v>
      </c>
      <c r="N9" s="88" t="s">
        <v>1130</v>
      </c>
      <c r="R9" s="139"/>
      <c r="S9" s="139"/>
      <c r="T9" s="139"/>
      <c r="U9" s="139"/>
      <c r="V9" s="139"/>
      <c r="W9" s="139"/>
      <c r="X9" s="139"/>
      <c r="Y9" s="139"/>
      <c r="Z9" s="139"/>
      <c r="AA9" s="139"/>
      <c r="AB9" s="139"/>
      <c r="AC9" s="139"/>
    </row>
    <row r="10" spans="1:29">
      <c r="A10" s="105"/>
      <c r="B10" s="4" t="s">
        <v>1597</v>
      </c>
      <c r="C10" s="124">
        <v>0.21840000000000001</v>
      </c>
      <c r="D10" s="124">
        <v>0.21479999999999999</v>
      </c>
      <c r="E10" s="124">
        <v>0.1051</v>
      </c>
      <c r="F10" s="124">
        <v>0.1069</v>
      </c>
      <c r="G10" s="124">
        <v>9.0300000000000005E-2</v>
      </c>
      <c r="H10" s="124">
        <v>9.0300000000000005E-2</v>
      </c>
      <c r="I10" s="124">
        <v>8.4699999999999998E-2</v>
      </c>
      <c r="J10" s="124">
        <v>8.7800000000000003E-2</v>
      </c>
      <c r="K10" s="124">
        <v>8.6099999999999996E-2</v>
      </c>
      <c r="L10" s="124">
        <v>8.2199999999999995E-2</v>
      </c>
      <c r="M10" s="124">
        <v>8.3099999999999993E-2</v>
      </c>
      <c r="N10" s="124">
        <v>8.6400000000000005E-2</v>
      </c>
      <c r="R10" s="139"/>
      <c r="S10" s="139"/>
      <c r="T10" s="139"/>
      <c r="U10" s="139"/>
      <c r="V10" s="139"/>
      <c r="W10" s="139"/>
      <c r="X10" s="139"/>
      <c r="Y10" s="139"/>
      <c r="Z10" s="139"/>
      <c r="AA10" s="139"/>
      <c r="AB10" s="139"/>
      <c r="AC10" s="139"/>
    </row>
    <row r="11" spans="1:29">
      <c r="A11" s="105"/>
      <c r="B11" s="4" t="s">
        <v>1598</v>
      </c>
      <c r="C11" s="16">
        <v>0.20130000000000001</v>
      </c>
      <c r="D11" s="16">
        <v>0.2253</v>
      </c>
      <c r="E11" s="16">
        <v>0.1084</v>
      </c>
      <c r="F11" s="16">
        <v>0.10829999999999999</v>
      </c>
      <c r="G11" s="16">
        <v>8.9599999999999999E-2</v>
      </c>
      <c r="H11" s="16">
        <v>9.3399999999999997E-2</v>
      </c>
      <c r="I11" s="16">
        <v>8.1699999999999995E-2</v>
      </c>
      <c r="J11" s="16">
        <v>8.5400000000000004E-2</v>
      </c>
      <c r="K11" s="16">
        <v>8.6499999999999994E-2</v>
      </c>
      <c r="L11" s="16">
        <v>8.9800000000000005E-2</v>
      </c>
      <c r="M11" s="16">
        <v>8.5400000000000004E-2</v>
      </c>
      <c r="N11" s="16">
        <v>9.1800000000000007E-2</v>
      </c>
      <c r="R11" s="139"/>
      <c r="S11" s="139"/>
      <c r="T11" s="139"/>
      <c r="U11" s="139"/>
      <c r="V11" s="139"/>
      <c r="W11" s="139"/>
      <c r="X11" s="139"/>
      <c r="Y11" s="139"/>
      <c r="Z11" s="139"/>
      <c r="AA11" s="139"/>
      <c r="AB11" s="139"/>
      <c r="AC11" s="139"/>
    </row>
    <row r="12" spans="1:29">
      <c r="A12" s="105"/>
      <c r="B12" s="4" t="s">
        <v>1599</v>
      </c>
      <c r="C12" s="16">
        <v>0.21060000000000001</v>
      </c>
      <c r="D12" s="16">
        <v>0.19539999999999999</v>
      </c>
      <c r="E12" s="16">
        <v>0.1232</v>
      </c>
      <c r="F12" s="16">
        <v>0.1255</v>
      </c>
      <c r="G12" s="16">
        <v>0.1139</v>
      </c>
      <c r="H12" s="16">
        <v>0.108</v>
      </c>
      <c r="I12" s="16">
        <v>9.7699999999999995E-2</v>
      </c>
      <c r="J12" s="16">
        <v>9.6299999999999997E-2</v>
      </c>
      <c r="K12" s="16">
        <v>0.1011</v>
      </c>
      <c r="L12" s="16">
        <v>0.10920000000000001</v>
      </c>
      <c r="M12" s="16">
        <v>0.1061</v>
      </c>
      <c r="N12" s="16">
        <v>0.1002</v>
      </c>
      <c r="R12" s="139"/>
      <c r="S12" s="139"/>
      <c r="T12" s="139"/>
      <c r="U12" s="139"/>
      <c r="V12" s="139"/>
      <c r="W12" s="139"/>
      <c r="X12" s="139"/>
      <c r="Y12" s="139"/>
      <c r="Z12" s="139"/>
      <c r="AA12" s="139"/>
      <c r="AB12" s="139"/>
      <c r="AC12" s="139"/>
    </row>
    <row r="13" spans="1:29">
      <c r="A13" s="105"/>
      <c r="B13" s="4" t="s">
        <v>1600</v>
      </c>
      <c r="C13" s="16">
        <v>0.17280000000000001</v>
      </c>
      <c r="D13" s="16">
        <v>0.1694</v>
      </c>
      <c r="E13" s="16">
        <v>0.1363</v>
      </c>
      <c r="F13" s="16">
        <v>0.14019999999999999</v>
      </c>
      <c r="G13" s="16">
        <v>0.1207</v>
      </c>
      <c r="H13" s="16">
        <v>0.1057</v>
      </c>
      <c r="I13" s="16">
        <v>0.11</v>
      </c>
      <c r="J13" s="16">
        <v>0.11700000000000001</v>
      </c>
      <c r="K13" s="16">
        <v>0.1138</v>
      </c>
      <c r="L13" s="16">
        <v>0.1177</v>
      </c>
      <c r="M13" s="16">
        <v>0.1143</v>
      </c>
      <c r="N13" s="16">
        <v>0.1225</v>
      </c>
      <c r="R13" s="139"/>
      <c r="S13" s="139"/>
      <c r="T13" s="139"/>
      <c r="U13" s="139"/>
      <c r="V13" s="139"/>
      <c r="W13" s="139"/>
      <c r="X13" s="139"/>
      <c r="Y13" s="139"/>
      <c r="Z13" s="139"/>
      <c r="AA13" s="139"/>
      <c r="AB13" s="139"/>
      <c r="AC13" s="139"/>
    </row>
    <row r="14" spans="1:29">
      <c r="A14" s="105"/>
      <c r="B14" s="4" t="s">
        <v>1601</v>
      </c>
      <c r="C14" s="16">
        <v>0.1812</v>
      </c>
      <c r="D14" s="16">
        <v>0.14449999999999999</v>
      </c>
      <c r="E14" s="16">
        <v>0.14829999999999999</v>
      </c>
      <c r="F14" s="16">
        <v>0.1305</v>
      </c>
      <c r="G14" s="16">
        <v>0.1105</v>
      </c>
      <c r="H14" s="16">
        <v>0.1137</v>
      </c>
      <c r="I14" s="16">
        <v>0.1041</v>
      </c>
      <c r="J14" s="16">
        <v>0.1047</v>
      </c>
      <c r="K14" s="16">
        <v>0.10580000000000001</v>
      </c>
      <c r="L14" s="16">
        <v>0.106</v>
      </c>
      <c r="M14" s="16">
        <v>0.1057</v>
      </c>
      <c r="N14" s="16">
        <v>0.1113</v>
      </c>
    </row>
    <row r="15" spans="1:29">
      <c r="A15" s="105"/>
      <c r="B15" s="6" t="s">
        <v>1602</v>
      </c>
      <c r="C15" s="18">
        <v>0.29749999999999999</v>
      </c>
      <c r="D15" s="18">
        <v>0.29930000000000001</v>
      </c>
      <c r="E15" s="18">
        <v>0.29099999999999998</v>
      </c>
      <c r="F15" s="18">
        <v>0.30520000000000003</v>
      </c>
      <c r="G15" s="18">
        <v>0.25509999999999999</v>
      </c>
      <c r="H15" s="18">
        <v>0.25430000000000003</v>
      </c>
      <c r="I15" s="18">
        <v>0.24579999999999999</v>
      </c>
      <c r="J15" s="18">
        <v>0.24629999999999999</v>
      </c>
      <c r="K15" s="18">
        <v>0.23150000000000001</v>
      </c>
      <c r="L15" s="18">
        <v>0.248</v>
      </c>
      <c r="M15" s="18">
        <v>0.24740000000000001</v>
      </c>
      <c r="N15" s="18">
        <v>0.23930000000000001</v>
      </c>
    </row>
    <row r="16" spans="1:29">
      <c r="A16" s="105"/>
      <c r="B16" s="105"/>
    </row>
    <row r="17" spans="1:14">
      <c r="A17" s="105"/>
      <c r="B17" s="105"/>
    </row>
    <row r="18" spans="1:14">
      <c r="B18" s="139" t="s">
        <v>1611</v>
      </c>
    </row>
    <row r="19" spans="1:14">
      <c r="B19" s="104" t="s">
        <v>1152</v>
      </c>
      <c r="C19" s="192" t="s">
        <v>1123</v>
      </c>
      <c r="D19" s="192"/>
      <c r="E19" s="192" t="s">
        <v>1124</v>
      </c>
      <c r="F19" s="192"/>
      <c r="G19" s="192" t="s">
        <v>1125</v>
      </c>
      <c r="H19" s="192"/>
      <c r="I19" s="192" t="s">
        <v>1126</v>
      </c>
      <c r="J19" s="192"/>
      <c r="K19" s="192" t="s">
        <v>1127</v>
      </c>
      <c r="L19" s="192"/>
      <c r="M19" s="192" t="s">
        <v>1128</v>
      </c>
      <c r="N19" s="192"/>
    </row>
    <row r="20" spans="1:14">
      <c r="B20" s="94" t="s">
        <v>153</v>
      </c>
      <c r="C20" s="88" t="s">
        <v>1129</v>
      </c>
      <c r="D20" s="88" t="s">
        <v>1130</v>
      </c>
      <c r="E20" s="88" t="s">
        <v>1129</v>
      </c>
      <c r="F20" s="88" t="s">
        <v>1130</v>
      </c>
      <c r="G20" s="88" t="s">
        <v>1129</v>
      </c>
      <c r="H20" s="88" t="s">
        <v>1130</v>
      </c>
      <c r="I20" s="88" t="s">
        <v>1129</v>
      </c>
      <c r="J20" s="88" t="s">
        <v>1130</v>
      </c>
      <c r="K20" s="88" t="s">
        <v>1129</v>
      </c>
      <c r="L20" s="88" t="s">
        <v>1130</v>
      </c>
      <c r="M20" s="88" t="s">
        <v>1129</v>
      </c>
      <c r="N20" s="88" t="s">
        <v>1130</v>
      </c>
    </row>
    <row r="21" spans="1:14">
      <c r="B21" s="4" t="s">
        <v>1597</v>
      </c>
      <c r="C21" s="145">
        <v>0.247</v>
      </c>
      <c r="D21" s="145">
        <v>0.24100000000000002</v>
      </c>
      <c r="E21" s="145">
        <v>0.247</v>
      </c>
      <c r="F21" s="145">
        <v>0.38299999999999995</v>
      </c>
      <c r="G21" s="145">
        <v>0.40200000000000002</v>
      </c>
      <c r="H21" s="145">
        <v>0</v>
      </c>
      <c r="I21" s="145">
        <v>0.48</v>
      </c>
      <c r="J21" s="145">
        <v>0.47700000000000004</v>
      </c>
      <c r="K21" s="145">
        <v>0.48100000000000004</v>
      </c>
      <c r="L21" s="145">
        <v>0.55600000000000005</v>
      </c>
      <c r="M21" s="145">
        <v>0.64</v>
      </c>
      <c r="N21" s="145">
        <v>0.64500000000000002</v>
      </c>
    </row>
    <row r="22" spans="1:14">
      <c r="B22" s="4" t="s">
        <v>1598</v>
      </c>
      <c r="C22" s="146">
        <v>0.17100000000000001</v>
      </c>
      <c r="D22" s="146">
        <v>0.254</v>
      </c>
      <c r="E22" s="146">
        <v>0.26100000000000001</v>
      </c>
      <c r="F22" s="146">
        <v>0.25800000000000001</v>
      </c>
      <c r="G22" s="146">
        <v>0.39299999999999996</v>
      </c>
      <c r="H22" s="146">
        <v>0.46799999999999997</v>
      </c>
      <c r="I22" s="146">
        <v>0.46200000000000002</v>
      </c>
      <c r="J22" s="146">
        <v>0.439</v>
      </c>
      <c r="K22" s="146">
        <v>0.55399999999999994</v>
      </c>
      <c r="L22" s="146">
        <v>0.55200000000000005</v>
      </c>
      <c r="M22" s="146">
        <v>0.67799999999999994</v>
      </c>
      <c r="N22" s="146">
        <v>0.622</v>
      </c>
    </row>
    <row r="23" spans="1:14">
      <c r="B23" s="4" t="s">
        <v>1599</v>
      </c>
      <c r="C23" s="146">
        <v>0.23100000000000001</v>
      </c>
      <c r="D23" s="146">
        <v>0.22699999999999998</v>
      </c>
      <c r="E23" s="146">
        <v>0.24299999999999999</v>
      </c>
      <c r="F23" s="146">
        <v>0.24399999999999999</v>
      </c>
      <c r="G23" s="146">
        <v>0.39399999999999996</v>
      </c>
      <c r="H23" s="146">
        <v>0.38400000000000001</v>
      </c>
      <c r="I23" s="146">
        <v>0.47799999999999998</v>
      </c>
      <c r="J23" s="146">
        <v>0</v>
      </c>
      <c r="K23" s="146">
        <v>0.54700000000000004</v>
      </c>
      <c r="L23" s="146">
        <v>0.54600000000000004</v>
      </c>
      <c r="M23" s="146">
        <v>0.748</v>
      </c>
      <c r="N23" s="146">
        <v>0.60799999999999998</v>
      </c>
    </row>
    <row r="24" spans="1:14">
      <c r="B24" s="4" t="s">
        <v>1600</v>
      </c>
      <c r="C24" s="146">
        <v>0.217</v>
      </c>
      <c r="D24" s="146">
        <v>0.22399999999999998</v>
      </c>
      <c r="E24" s="146">
        <v>0.23100000000000001</v>
      </c>
      <c r="F24" s="146">
        <v>0.23499999999999999</v>
      </c>
      <c r="G24" s="146">
        <v>0.38299999999999995</v>
      </c>
      <c r="H24" s="146">
        <v>0.376</v>
      </c>
      <c r="I24" s="146">
        <v>0.45299999999999996</v>
      </c>
      <c r="J24" s="146">
        <v>0.46</v>
      </c>
      <c r="K24" s="146">
        <v>0.55000000000000004</v>
      </c>
      <c r="L24" s="146">
        <v>0.54200000000000004</v>
      </c>
      <c r="M24" s="146">
        <v>0.70099999999999996</v>
      </c>
      <c r="N24" s="146">
        <v>0.60699999999999998</v>
      </c>
    </row>
    <row r="25" spans="1:14">
      <c r="B25" s="4" t="s">
        <v>1601</v>
      </c>
      <c r="C25" s="146">
        <v>0.22</v>
      </c>
      <c r="D25" s="146">
        <v>0.20300000000000001</v>
      </c>
      <c r="E25" s="146">
        <v>0.22399999999999998</v>
      </c>
      <c r="F25" s="146">
        <v>0.23300000000000001</v>
      </c>
      <c r="G25" s="146">
        <v>0.36200000000000004</v>
      </c>
      <c r="H25" s="146">
        <v>0.377</v>
      </c>
      <c r="I25" s="146">
        <v>0.47600000000000003</v>
      </c>
      <c r="J25" s="146">
        <v>0.46299999999999997</v>
      </c>
      <c r="K25" s="146">
        <v>0.55000000000000004</v>
      </c>
      <c r="L25" s="146">
        <v>0.51600000000000001</v>
      </c>
      <c r="M25" s="146">
        <v>0.66299999999999992</v>
      </c>
      <c r="N25" s="146">
        <v>0.65799999999999992</v>
      </c>
    </row>
    <row r="26" spans="1:14">
      <c r="B26" s="6" t="s">
        <v>1602</v>
      </c>
      <c r="C26" s="147">
        <v>0.17499999999999999</v>
      </c>
      <c r="D26" s="147">
        <v>0.16399999999999998</v>
      </c>
      <c r="E26" s="147">
        <v>0.193</v>
      </c>
      <c r="F26" s="147">
        <v>0.187</v>
      </c>
      <c r="G26" s="147">
        <v>0.36299999999999999</v>
      </c>
      <c r="H26" s="147">
        <v>0.35600000000000004</v>
      </c>
      <c r="I26" s="147">
        <v>0.45500000000000002</v>
      </c>
      <c r="J26" s="147">
        <v>0.44400000000000001</v>
      </c>
      <c r="K26" s="147">
        <v>0.51500000000000001</v>
      </c>
      <c r="L26" s="147">
        <v>0.52300000000000002</v>
      </c>
      <c r="M26" s="147">
        <v>0.60599999999999998</v>
      </c>
      <c r="N26" s="147">
        <v>0.6</v>
      </c>
    </row>
    <row r="29" spans="1:14">
      <c r="B29" s="92"/>
      <c r="C29" s="179"/>
      <c r="D29" s="179"/>
      <c r="E29" s="179"/>
      <c r="F29" s="179"/>
      <c r="G29" s="179"/>
      <c r="H29" s="179"/>
      <c r="I29" s="179"/>
      <c r="J29" s="179"/>
      <c r="K29" s="179"/>
      <c r="L29" s="179"/>
      <c r="M29" s="179"/>
      <c r="N29" s="179"/>
    </row>
    <row r="30" spans="1:14">
      <c r="B30" s="95"/>
      <c r="C30" s="105"/>
      <c r="D30" s="105"/>
      <c r="E30" s="105"/>
      <c r="F30" s="105"/>
      <c r="G30" s="105"/>
      <c r="H30" s="105"/>
      <c r="I30" s="105"/>
      <c r="J30" s="105"/>
      <c r="K30" s="105"/>
      <c r="L30" s="105"/>
      <c r="M30" s="105"/>
      <c r="N30" s="105"/>
    </row>
    <row r="31" spans="1:14">
      <c r="B31" s="95"/>
      <c r="C31" s="105"/>
      <c r="D31" s="105"/>
      <c r="E31" s="105"/>
      <c r="F31" s="105"/>
      <c r="G31" s="105"/>
      <c r="H31" s="105"/>
      <c r="I31" s="105"/>
      <c r="J31" s="105"/>
      <c r="K31" s="105"/>
      <c r="L31" s="105"/>
      <c r="M31" s="105"/>
      <c r="N31" s="105"/>
    </row>
    <row r="32" spans="1:14">
      <c r="B32" s="95"/>
      <c r="C32" s="105"/>
      <c r="D32" s="105"/>
      <c r="E32" s="105"/>
      <c r="F32" s="105"/>
      <c r="G32" s="105"/>
      <c r="H32" s="105"/>
      <c r="I32" s="105"/>
      <c r="J32" s="105"/>
      <c r="K32" s="105"/>
      <c r="L32" s="105"/>
      <c r="M32" s="105"/>
      <c r="N32" s="105"/>
    </row>
    <row r="33" spans="2:14">
      <c r="B33" s="95"/>
      <c r="C33" s="105"/>
      <c r="D33" s="105"/>
      <c r="E33" s="105"/>
      <c r="F33" s="105"/>
      <c r="G33" s="105"/>
      <c r="H33" s="105"/>
      <c r="I33" s="105"/>
      <c r="J33" s="105"/>
      <c r="K33" s="105"/>
      <c r="L33" s="105"/>
      <c r="M33" s="105"/>
      <c r="N33" s="105"/>
    </row>
    <row r="34" spans="2:14">
      <c r="B34" s="95"/>
      <c r="C34" s="105"/>
      <c r="D34" s="105"/>
      <c r="E34" s="105"/>
      <c r="F34" s="105"/>
      <c r="G34" s="105"/>
      <c r="H34" s="105"/>
      <c r="I34" s="105"/>
      <c r="J34" s="105"/>
      <c r="K34" s="105"/>
      <c r="L34" s="105"/>
      <c r="M34" s="105"/>
      <c r="N34" s="105"/>
    </row>
    <row r="35" spans="2:14">
      <c r="B35" s="95"/>
      <c r="C35" s="105"/>
      <c r="D35" s="105"/>
      <c r="E35" s="105"/>
      <c r="F35" s="105"/>
      <c r="G35" s="105"/>
      <c r="H35" s="105"/>
      <c r="I35" s="105"/>
      <c r="J35" s="105"/>
      <c r="K35" s="105"/>
      <c r="L35" s="105"/>
      <c r="M35" s="105"/>
      <c r="N35" s="105"/>
    </row>
  </sheetData>
  <mergeCells count="31">
    <mergeCell ref="M19:N19"/>
    <mergeCell ref="S3:T3"/>
    <mergeCell ref="U3:V3"/>
    <mergeCell ref="W3:X3"/>
    <mergeCell ref="Y3:Z3"/>
    <mergeCell ref="C19:D19"/>
    <mergeCell ref="E19:F19"/>
    <mergeCell ref="G19:H19"/>
    <mergeCell ref="I19:J19"/>
    <mergeCell ref="K19:L19"/>
    <mergeCell ref="I8:J8"/>
    <mergeCell ref="K8:L8"/>
    <mergeCell ref="M8:N8"/>
    <mergeCell ref="C8:D8"/>
    <mergeCell ref="E8:F8"/>
    <mergeCell ref="AA3:AB3"/>
    <mergeCell ref="C29:D29"/>
    <mergeCell ref="E29:F29"/>
    <mergeCell ref="G29:H29"/>
    <mergeCell ref="I29:J29"/>
    <mergeCell ref="K29:L29"/>
    <mergeCell ref="M29:N29"/>
    <mergeCell ref="C3:D3"/>
    <mergeCell ref="E3:F3"/>
    <mergeCell ref="G3:H3"/>
    <mergeCell ref="I3:J3"/>
    <mergeCell ref="K3:L3"/>
    <mergeCell ref="M3:N3"/>
    <mergeCell ref="O3:P3"/>
    <mergeCell ref="Q3:R3"/>
    <mergeCell ref="G8:H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ABA1F-0D3E-4809-AAE2-B4591C59A412}">
  <dimension ref="B2:AB35"/>
  <sheetViews>
    <sheetView workbookViewId="0">
      <selection activeCell="N34" sqref="N34"/>
    </sheetView>
  </sheetViews>
  <sheetFormatPr defaultRowHeight="15"/>
  <sheetData>
    <row r="2" spans="2:28">
      <c r="B2" s="3" t="s">
        <v>1618</v>
      </c>
    </row>
    <row r="3" spans="2:28">
      <c r="B3" s="104" t="s">
        <v>1191</v>
      </c>
      <c r="C3" s="180" t="s">
        <v>0</v>
      </c>
      <c r="D3" s="180"/>
      <c r="E3" s="180" t="s">
        <v>1612</v>
      </c>
      <c r="F3" s="180"/>
      <c r="G3" s="180" t="s">
        <v>1613</v>
      </c>
      <c r="H3" s="180"/>
      <c r="I3" s="180" t="s">
        <v>1614</v>
      </c>
      <c r="J3" s="180"/>
      <c r="K3" s="180" t="s">
        <v>1615</v>
      </c>
      <c r="L3" s="180"/>
      <c r="M3" s="180" t="s">
        <v>1616</v>
      </c>
      <c r="N3" s="180"/>
      <c r="O3" s="180" t="s">
        <v>1617</v>
      </c>
      <c r="P3" s="180"/>
      <c r="Q3" s="180" t="s">
        <v>1123</v>
      </c>
      <c r="R3" s="180"/>
      <c r="S3" s="180" t="s">
        <v>1124</v>
      </c>
      <c r="T3" s="180"/>
      <c r="U3" s="180" t="s">
        <v>1125</v>
      </c>
      <c r="V3" s="180"/>
      <c r="W3" s="180" t="s">
        <v>1126</v>
      </c>
      <c r="X3" s="180"/>
      <c r="Y3" s="180" t="s">
        <v>1127</v>
      </c>
      <c r="Z3" s="180"/>
      <c r="AA3" s="180" t="s">
        <v>1128</v>
      </c>
      <c r="AB3" s="180"/>
    </row>
    <row r="4" spans="2:28">
      <c r="B4" s="94" t="s">
        <v>153</v>
      </c>
      <c r="C4" s="88" t="s">
        <v>1129</v>
      </c>
      <c r="D4" s="88" t="s">
        <v>1130</v>
      </c>
      <c r="E4" s="88" t="s">
        <v>1129</v>
      </c>
      <c r="F4" s="88" t="s">
        <v>1130</v>
      </c>
      <c r="G4" s="88" t="s">
        <v>1129</v>
      </c>
      <c r="H4" s="88" t="s">
        <v>1130</v>
      </c>
      <c r="I4" s="88" t="s">
        <v>1129</v>
      </c>
      <c r="J4" s="88" t="s">
        <v>1130</v>
      </c>
      <c r="K4" s="88" t="s">
        <v>1129</v>
      </c>
      <c r="L4" s="88" t="s">
        <v>1130</v>
      </c>
      <c r="M4" s="88" t="s">
        <v>1129</v>
      </c>
      <c r="N4" s="88" t="s">
        <v>1130</v>
      </c>
      <c r="O4" s="88" t="s">
        <v>1129</v>
      </c>
      <c r="P4" s="88" t="s">
        <v>1130</v>
      </c>
      <c r="Q4" s="88" t="s">
        <v>1129</v>
      </c>
      <c r="R4" s="88" t="s">
        <v>1130</v>
      </c>
      <c r="S4" s="88" t="s">
        <v>1129</v>
      </c>
      <c r="T4" s="88" t="s">
        <v>1130</v>
      </c>
      <c r="U4" s="88" t="s">
        <v>1129</v>
      </c>
      <c r="V4" s="88" t="s">
        <v>1130</v>
      </c>
      <c r="W4" s="88" t="s">
        <v>1129</v>
      </c>
      <c r="X4" s="88" t="s">
        <v>1130</v>
      </c>
      <c r="Y4" s="88" t="s">
        <v>1129</v>
      </c>
      <c r="Z4" s="88" t="s">
        <v>1130</v>
      </c>
      <c r="AA4" s="88" t="s">
        <v>1129</v>
      </c>
      <c r="AB4" s="88" t="s">
        <v>1130</v>
      </c>
    </row>
    <row r="5" spans="2:28" ht="18">
      <c r="B5" s="142" t="s">
        <v>3041</v>
      </c>
      <c r="C5" s="143">
        <v>0.55010000000000003</v>
      </c>
      <c r="D5" s="143">
        <v>0.5343</v>
      </c>
      <c r="E5" s="143">
        <v>8.1199999999999994E-2</v>
      </c>
      <c r="F5" s="143">
        <v>0.14680000000000001</v>
      </c>
      <c r="G5" s="143">
        <v>0.12989999999999999</v>
      </c>
      <c r="H5" s="143">
        <v>0.114</v>
      </c>
      <c r="I5" s="143">
        <v>0.114</v>
      </c>
      <c r="J5" s="143">
        <v>8.9399999999999993E-2</v>
      </c>
      <c r="K5" s="143">
        <v>0.1043</v>
      </c>
      <c r="L5" s="143">
        <v>9.8299999999999998E-2</v>
      </c>
      <c r="M5" s="143">
        <v>8.4099999999999994E-2</v>
      </c>
      <c r="N5" s="143">
        <v>8.6400000000000005E-2</v>
      </c>
      <c r="O5" s="143">
        <v>0.1111</v>
      </c>
      <c r="P5" s="143">
        <v>5.8000000000000003E-2</v>
      </c>
      <c r="Q5" s="143">
        <v>0.10050000000000001</v>
      </c>
      <c r="R5" s="143">
        <v>0.1226</v>
      </c>
      <c r="S5" s="143">
        <v>0.14349999999999999</v>
      </c>
      <c r="T5" s="143">
        <v>0.13769999999999999</v>
      </c>
      <c r="U5" s="143">
        <v>0.1135</v>
      </c>
      <c r="V5" s="143">
        <v>8.8499999999999995E-2</v>
      </c>
      <c r="W5" s="143">
        <v>0.13070000000000001</v>
      </c>
      <c r="X5" s="143">
        <v>0.1356</v>
      </c>
      <c r="Y5" s="143">
        <v>0.13400000000000001</v>
      </c>
      <c r="Z5" s="143">
        <v>0.1167</v>
      </c>
      <c r="AA5" s="143">
        <v>9.11E-2</v>
      </c>
      <c r="AB5" s="143">
        <v>5.9299999999999999E-2</v>
      </c>
    </row>
    <row r="7" spans="2:28">
      <c r="B7" s="139" t="s">
        <v>1620</v>
      </c>
      <c r="R7" s="139"/>
      <c r="S7" s="139"/>
      <c r="T7" s="139"/>
      <c r="U7" s="139"/>
      <c r="V7" s="139"/>
      <c r="W7" s="139"/>
      <c r="X7" s="139"/>
      <c r="Y7" s="139"/>
      <c r="Z7" s="139"/>
      <c r="AA7" s="139"/>
      <c r="AB7" s="139"/>
    </row>
    <row r="8" spans="2:28">
      <c r="B8" s="144" t="s">
        <v>1152</v>
      </c>
      <c r="C8" s="192" t="s">
        <v>1123</v>
      </c>
      <c r="D8" s="192"/>
      <c r="E8" s="192" t="s">
        <v>1124</v>
      </c>
      <c r="F8" s="192"/>
      <c r="G8" s="192" t="s">
        <v>1125</v>
      </c>
      <c r="H8" s="192"/>
      <c r="I8" s="192" t="s">
        <v>1126</v>
      </c>
      <c r="J8" s="192"/>
      <c r="K8" s="192" t="s">
        <v>1127</v>
      </c>
      <c r="L8" s="192"/>
      <c r="M8" s="192" t="s">
        <v>1128</v>
      </c>
      <c r="N8" s="192"/>
      <c r="R8" s="139"/>
      <c r="S8" s="139"/>
      <c r="T8" s="139"/>
      <c r="U8" s="139"/>
      <c r="V8" s="139"/>
      <c r="W8" s="139"/>
      <c r="X8" s="139"/>
      <c r="Y8" s="139"/>
      <c r="Z8" s="139"/>
      <c r="AA8" s="139"/>
      <c r="AB8" s="139"/>
    </row>
    <row r="9" spans="2:28">
      <c r="B9" s="18" t="s">
        <v>153</v>
      </c>
      <c r="C9" s="88" t="s">
        <v>1129</v>
      </c>
      <c r="D9" s="88" t="s">
        <v>1130</v>
      </c>
      <c r="E9" s="88" t="s">
        <v>1129</v>
      </c>
      <c r="F9" s="88" t="s">
        <v>1130</v>
      </c>
      <c r="G9" s="88" t="s">
        <v>1129</v>
      </c>
      <c r="H9" s="88" t="s">
        <v>1130</v>
      </c>
      <c r="I9" s="88" t="s">
        <v>1129</v>
      </c>
      <c r="J9" s="88" t="s">
        <v>1130</v>
      </c>
      <c r="K9" s="88" t="s">
        <v>1129</v>
      </c>
      <c r="L9" s="88" t="s">
        <v>1130</v>
      </c>
      <c r="M9" s="88" t="s">
        <v>1129</v>
      </c>
      <c r="N9" s="88" t="s">
        <v>1130</v>
      </c>
      <c r="R9" s="139"/>
      <c r="S9" s="139"/>
      <c r="T9" s="139"/>
      <c r="U9" s="139"/>
      <c r="V9" s="139"/>
      <c r="W9" s="139"/>
      <c r="X9" s="139"/>
      <c r="Y9" s="139"/>
      <c r="Z9" s="139"/>
      <c r="AA9" s="139"/>
      <c r="AB9" s="139"/>
    </row>
    <row r="10" spans="2:28">
      <c r="B10" s="4" t="s">
        <v>1612</v>
      </c>
      <c r="C10" s="124">
        <v>0.32100000000000001</v>
      </c>
      <c r="D10" s="124">
        <v>0.32750000000000001</v>
      </c>
      <c r="E10" s="124">
        <v>0.19420000000000001</v>
      </c>
      <c r="F10" s="124">
        <v>0.18959999999999999</v>
      </c>
      <c r="G10" s="124">
        <v>9.4399999999999998E-2</v>
      </c>
      <c r="H10" s="124">
        <v>0.10349999999999999</v>
      </c>
      <c r="I10" s="124">
        <v>0.10489999999999999</v>
      </c>
      <c r="J10" s="124">
        <v>0.10100000000000001</v>
      </c>
      <c r="K10" s="124">
        <v>0.11070000000000001</v>
      </c>
      <c r="L10" s="124">
        <v>0.1139</v>
      </c>
      <c r="M10" s="124">
        <v>0.1016</v>
      </c>
      <c r="N10" s="124">
        <v>0.1045</v>
      </c>
      <c r="R10" s="139"/>
      <c r="S10" s="139"/>
      <c r="T10" s="139"/>
      <c r="U10" s="139"/>
      <c r="V10" s="139"/>
      <c r="W10" s="139"/>
      <c r="X10" s="139"/>
      <c r="Y10" s="139"/>
      <c r="Z10" s="139"/>
      <c r="AA10" s="139"/>
      <c r="AB10" s="139"/>
    </row>
    <row r="11" spans="2:28">
      <c r="B11" s="4" t="s">
        <v>1613</v>
      </c>
      <c r="C11" s="16">
        <v>0.27610000000000001</v>
      </c>
      <c r="D11" s="16">
        <v>0.2535</v>
      </c>
      <c r="E11" s="16">
        <v>0.1191</v>
      </c>
      <c r="F11" s="16">
        <v>0.16589999999999999</v>
      </c>
      <c r="G11" s="16">
        <v>7.9899999999999999E-2</v>
      </c>
      <c r="H11" s="16">
        <v>7.0400000000000004E-2</v>
      </c>
      <c r="I11" s="16">
        <v>0.1009</v>
      </c>
      <c r="J11" s="16">
        <v>0.1021</v>
      </c>
      <c r="K11" s="16">
        <v>8.6099999999999996E-2</v>
      </c>
      <c r="L11" s="16">
        <v>9.2700000000000005E-2</v>
      </c>
      <c r="M11" s="16">
        <v>9.1300000000000006E-2</v>
      </c>
      <c r="N11" s="16">
        <v>8.8200000000000001E-2</v>
      </c>
      <c r="R11" s="139"/>
      <c r="S11" s="139"/>
      <c r="T11" s="139"/>
      <c r="U11" s="139"/>
      <c r="V11" s="139"/>
      <c r="W11" s="139"/>
      <c r="X11" s="139"/>
      <c r="Y11" s="139"/>
      <c r="Z11" s="139"/>
      <c r="AA11" s="139"/>
      <c r="AB11" s="139"/>
    </row>
    <row r="12" spans="2:28">
      <c r="B12" s="4" t="s">
        <v>1614</v>
      </c>
      <c r="C12" s="16">
        <v>0.2848</v>
      </c>
      <c r="D12" s="16">
        <v>0.26079999999999998</v>
      </c>
      <c r="E12" s="16">
        <v>0.15359999999999999</v>
      </c>
      <c r="F12" s="16">
        <v>0.1469</v>
      </c>
      <c r="G12" s="16">
        <v>8.1000000000000003E-2</v>
      </c>
      <c r="H12" s="16">
        <v>8.0199999999999994E-2</v>
      </c>
      <c r="I12" s="16">
        <v>8.9599999999999999E-2</v>
      </c>
      <c r="J12" s="16">
        <v>9.0399999999999994E-2</v>
      </c>
      <c r="K12" s="16">
        <v>7.6300000000000007E-2</v>
      </c>
      <c r="L12" s="16">
        <v>6.83E-2</v>
      </c>
      <c r="M12" s="16">
        <v>7.7700000000000005E-2</v>
      </c>
      <c r="N12" s="16">
        <v>8.2199999999999995E-2</v>
      </c>
      <c r="R12" s="139"/>
      <c r="S12" s="139"/>
      <c r="T12" s="139"/>
      <c r="U12" s="139"/>
      <c r="V12" s="139"/>
      <c r="W12" s="139"/>
      <c r="X12" s="139"/>
      <c r="Y12" s="139"/>
      <c r="Z12" s="139"/>
      <c r="AA12" s="139"/>
      <c r="AB12" s="139"/>
    </row>
    <row r="13" spans="2:28">
      <c r="B13" s="4" t="s">
        <v>1615</v>
      </c>
      <c r="C13" s="16">
        <v>0.28060000000000002</v>
      </c>
      <c r="D13" s="16">
        <v>0.2359</v>
      </c>
      <c r="E13" s="16">
        <v>0.14799999999999999</v>
      </c>
      <c r="F13" s="16">
        <v>0.17150000000000001</v>
      </c>
      <c r="G13" s="16">
        <v>7.7299999999999994E-2</v>
      </c>
      <c r="H13" s="16">
        <v>6.4500000000000002E-2</v>
      </c>
      <c r="I13" s="16">
        <v>9.2999999999999999E-2</v>
      </c>
      <c r="J13" s="16">
        <v>8.7300000000000003E-2</v>
      </c>
      <c r="K13" s="16">
        <v>7.5700000000000003E-2</v>
      </c>
      <c r="L13" s="16">
        <v>7.9200000000000007E-2</v>
      </c>
      <c r="M13" s="16">
        <v>7.4700000000000003E-2</v>
      </c>
      <c r="N13" s="16">
        <v>7.3999999999999996E-2</v>
      </c>
      <c r="R13" s="139"/>
      <c r="S13" s="139"/>
      <c r="T13" s="139"/>
      <c r="U13" s="139"/>
      <c r="V13" s="139"/>
      <c r="W13" s="139"/>
      <c r="X13" s="139"/>
      <c r="Y13" s="139"/>
      <c r="Z13" s="139"/>
      <c r="AA13" s="139"/>
      <c r="AB13" s="139"/>
    </row>
    <row r="14" spans="2:28">
      <c r="B14" s="4" t="s">
        <v>1616</v>
      </c>
      <c r="C14" s="16">
        <v>0.29320000000000002</v>
      </c>
      <c r="D14" s="16">
        <v>0.27289999999999998</v>
      </c>
      <c r="E14" s="16">
        <v>0.15079999999999999</v>
      </c>
      <c r="F14" s="16">
        <v>0.14419999999999999</v>
      </c>
      <c r="G14" s="16">
        <v>7.8100000000000003E-2</v>
      </c>
      <c r="H14" s="16">
        <v>8.3199999999999996E-2</v>
      </c>
      <c r="I14" s="16">
        <v>8.3199999999999996E-2</v>
      </c>
      <c r="J14" s="16">
        <v>9.3200000000000005E-2</v>
      </c>
      <c r="K14" s="16">
        <v>7.9699999999999993E-2</v>
      </c>
      <c r="L14" s="16">
        <v>8.4099999999999994E-2</v>
      </c>
      <c r="M14" s="16">
        <v>7.7899999999999997E-2</v>
      </c>
      <c r="N14" s="16">
        <v>7.9100000000000004E-2</v>
      </c>
    </row>
    <row r="15" spans="2:28">
      <c r="B15" s="6" t="s">
        <v>1617</v>
      </c>
      <c r="C15" s="18">
        <v>0.33</v>
      </c>
      <c r="D15" s="18">
        <v>0.31830000000000003</v>
      </c>
      <c r="E15" s="18">
        <v>0.1893</v>
      </c>
      <c r="F15" s="18">
        <v>0.19689999999999999</v>
      </c>
      <c r="G15" s="18">
        <v>0.13400000000000001</v>
      </c>
      <c r="H15" s="18">
        <v>0.13589999999999999</v>
      </c>
      <c r="I15" s="18">
        <v>0.14099999999999999</v>
      </c>
      <c r="J15" s="18">
        <v>0.16650000000000001</v>
      </c>
      <c r="K15" s="18">
        <v>0.1313</v>
      </c>
      <c r="L15" s="18">
        <v>0.13750000000000001</v>
      </c>
      <c r="M15" s="18">
        <v>0.1399</v>
      </c>
      <c r="N15" s="18">
        <v>0.13</v>
      </c>
    </row>
    <row r="16" spans="2:28">
      <c r="B16" s="105"/>
    </row>
    <row r="17" spans="2:28">
      <c r="B17" s="105"/>
    </row>
    <row r="18" spans="2:28">
      <c r="B18" s="139" t="s">
        <v>1619</v>
      </c>
    </row>
    <row r="19" spans="2:28">
      <c r="B19" s="104" t="s">
        <v>1152</v>
      </c>
      <c r="C19" s="192" t="s">
        <v>1123</v>
      </c>
      <c r="D19" s="192"/>
      <c r="E19" s="192" t="s">
        <v>1124</v>
      </c>
      <c r="F19" s="192"/>
      <c r="G19" s="192" t="s">
        <v>1125</v>
      </c>
      <c r="H19" s="192"/>
      <c r="I19" s="192" t="s">
        <v>1126</v>
      </c>
      <c r="J19" s="192"/>
      <c r="K19" s="192" t="s">
        <v>1127</v>
      </c>
      <c r="L19" s="192"/>
      <c r="M19" s="192" t="s">
        <v>1128</v>
      </c>
      <c r="N19" s="192"/>
    </row>
    <row r="20" spans="2:28">
      <c r="B20" s="94" t="s">
        <v>153</v>
      </c>
      <c r="C20" s="88" t="s">
        <v>1129</v>
      </c>
      <c r="D20" s="88" t="s">
        <v>1130</v>
      </c>
      <c r="E20" s="88" t="s">
        <v>1129</v>
      </c>
      <c r="F20" s="88" t="s">
        <v>1130</v>
      </c>
      <c r="G20" s="88" t="s">
        <v>1129</v>
      </c>
      <c r="H20" s="88" t="s">
        <v>1130</v>
      </c>
      <c r="I20" s="88" t="s">
        <v>1129</v>
      </c>
      <c r="J20" s="88" t="s">
        <v>1130</v>
      </c>
      <c r="K20" s="88" t="s">
        <v>1129</v>
      </c>
      <c r="L20" s="88" t="s">
        <v>1130</v>
      </c>
      <c r="M20" s="88" t="s">
        <v>1129</v>
      </c>
      <c r="N20" s="88" t="s">
        <v>1130</v>
      </c>
    </row>
    <row r="21" spans="2:28">
      <c r="B21" s="4" t="s">
        <v>1612</v>
      </c>
      <c r="C21" s="145">
        <v>0.184</v>
      </c>
      <c r="D21" s="145">
        <v>0.19500000000000001</v>
      </c>
      <c r="E21" s="145">
        <v>0.35899999999999999</v>
      </c>
      <c r="F21" s="145">
        <v>0.37</v>
      </c>
      <c r="G21" s="145">
        <v>0.57399999999999995</v>
      </c>
      <c r="H21" s="145">
        <v>0.56799999999999995</v>
      </c>
      <c r="I21" s="145">
        <v>0.57299999999999995</v>
      </c>
      <c r="J21" s="145">
        <v>0.56200000000000006</v>
      </c>
      <c r="K21" s="145">
        <v>0.64500000000000002</v>
      </c>
      <c r="L21" s="145">
        <v>0.63700000000000001</v>
      </c>
      <c r="M21" s="145">
        <v>0.45600000000000002</v>
      </c>
      <c r="N21" s="145">
        <v>0.45799999999999996</v>
      </c>
    </row>
    <row r="22" spans="2:28">
      <c r="B22" s="4" t="s">
        <v>1613</v>
      </c>
      <c r="C22" s="146">
        <v>0.19800000000000001</v>
      </c>
      <c r="D22" s="146">
        <v>0.23499999999999999</v>
      </c>
      <c r="E22" s="146">
        <v>0.37799999999999995</v>
      </c>
      <c r="F22" s="146">
        <v>0.38</v>
      </c>
      <c r="G22" s="146">
        <v>0.501</v>
      </c>
      <c r="H22" s="146">
        <v>0.51</v>
      </c>
      <c r="I22" s="146">
        <v>0.505</v>
      </c>
      <c r="J22" s="146">
        <v>0.50600000000000001</v>
      </c>
      <c r="K22" s="146">
        <v>0.46399999999999997</v>
      </c>
      <c r="L22" s="146">
        <v>0.46700000000000003</v>
      </c>
      <c r="M22" s="146">
        <v>0.35899999999999999</v>
      </c>
      <c r="N22" s="146">
        <v>0.38299999999999995</v>
      </c>
    </row>
    <row r="23" spans="2:28">
      <c r="B23" s="4" t="s">
        <v>1614</v>
      </c>
      <c r="C23" s="146">
        <v>0.2</v>
      </c>
      <c r="D23" s="146">
        <v>0.2</v>
      </c>
      <c r="E23" s="146">
        <v>0.36899999999999999</v>
      </c>
      <c r="F23" s="146">
        <v>0.37799999999999995</v>
      </c>
      <c r="G23" s="146">
        <v>0.47100000000000003</v>
      </c>
      <c r="H23" s="146">
        <v>0.505</v>
      </c>
      <c r="I23" s="146">
        <v>0.49200000000000005</v>
      </c>
      <c r="J23" s="146">
        <v>0.51100000000000001</v>
      </c>
      <c r="K23" s="146">
        <v>0.48499999999999999</v>
      </c>
      <c r="L23" s="146">
        <v>0.46</v>
      </c>
      <c r="M23" s="146">
        <v>0.32799999999999996</v>
      </c>
      <c r="N23" s="146">
        <v>0.36200000000000004</v>
      </c>
    </row>
    <row r="24" spans="2:28">
      <c r="B24" s="4" t="s">
        <v>1615</v>
      </c>
      <c r="C24" s="146">
        <v>0.21</v>
      </c>
      <c r="D24" s="146">
        <v>0.20899999999999999</v>
      </c>
      <c r="E24" s="146">
        <v>0.40100000000000002</v>
      </c>
      <c r="F24" s="146">
        <v>0.39700000000000002</v>
      </c>
      <c r="G24" s="146">
        <v>0.53799999999999992</v>
      </c>
      <c r="H24" s="146">
        <v>0.54299999999999993</v>
      </c>
      <c r="I24" s="146">
        <v>0.54100000000000004</v>
      </c>
      <c r="J24" s="146">
        <v>0.54</v>
      </c>
      <c r="K24" s="146">
        <v>0.49399999999999999</v>
      </c>
      <c r="L24" s="146">
        <v>0.51</v>
      </c>
      <c r="M24" s="146">
        <v>0.40500000000000003</v>
      </c>
      <c r="N24" s="146">
        <v>0.41600000000000004</v>
      </c>
    </row>
    <row r="25" spans="2:28">
      <c r="B25" s="4" t="s">
        <v>1616</v>
      </c>
      <c r="C25" s="146">
        <v>0.20499999999999999</v>
      </c>
      <c r="D25" s="146">
        <v>0.19800000000000001</v>
      </c>
      <c r="E25" s="146">
        <v>0.45399999999999996</v>
      </c>
      <c r="F25" s="146">
        <v>0.46899999999999997</v>
      </c>
      <c r="G25" s="146">
        <v>0.56799999999999995</v>
      </c>
      <c r="H25" s="146">
        <v>0.57100000000000006</v>
      </c>
      <c r="I25" s="146">
        <v>0.56799999999999995</v>
      </c>
      <c r="J25" s="146">
        <v>0.57999999999999996</v>
      </c>
      <c r="K25" s="146">
        <v>0.54600000000000004</v>
      </c>
      <c r="L25" s="146">
        <v>0.54100000000000004</v>
      </c>
      <c r="M25" s="146">
        <v>0.42</v>
      </c>
      <c r="N25" s="146">
        <v>0.42899999999999999</v>
      </c>
    </row>
    <row r="26" spans="2:28">
      <c r="B26" s="6" t="s">
        <v>1617</v>
      </c>
      <c r="C26" s="147">
        <v>0.23399999999999999</v>
      </c>
      <c r="D26" s="147">
        <v>0.255</v>
      </c>
      <c r="E26" s="147">
        <v>0.44799999999999995</v>
      </c>
      <c r="F26" s="147">
        <v>0.45399999999999996</v>
      </c>
      <c r="G26" s="147">
        <v>0.495</v>
      </c>
      <c r="H26" s="147">
        <v>0.49</v>
      </c>
      <c r="I26" s="147">
        <v>0.51700000000000002</v>
      </c>
      <c r="J26" s="147">
        <v>0.54</v>
      </c>
      <c r="K26" s="147">
        <v>0.61799999999999999</v>
      </c>
      <c r="L26" s="147">
        <v>0.61699999999999999</v>
      </c>
      <c r="M26" s="147">
        <v>0.34700000000000003</v>
      </c>
      <c r="N26" s="147">
        <v>0.35399999999999998</v>
      </c>
    </row>
    <row r="29" spans="2:28">
      <c r="B29" s="92"/>
      <c r="C29" s="179"/>
      <c r="D29" s="179"/>
      <c r="E29" s="179"/>
      <c r="F29" s="179"/>
      <c r="G29" s="179"/>
      <c r="H29" s="179"/>
      <c r="I29" s="179"/>
      <c r="J29" s="179"/>
      <c r="K29" s="179"/>
      <c r="L29" s="179"/>
      <c r="M29" s="179"/>
      <c r="N29" s="179"/>
    </row>
    <row r="30" spans="2:28">
      <c r="B30" s="95"/>
      <c r="C30" s="105"/>
      <c r="D30" s="105"/>
      <c r="E30" s="105"/>
      <c r="F30" s="105"/>
      <c r="G30" s="105"/>
      <c r="H30" s="105"/>
      <c r="I30" s="105"/>
      <c r="J30" s="105"/>
      <c r="K30" s="105"/>
      <c r="L30" s="105"/>
      <c r="M30" s="105"/>
      <c r="N30" s="105"/>
      <c r="O30" s="179"/>
      <c r="P30" s="179"/>
      <c r="Q30" s="179"/>
      <c r="R30" s="179"/>
      <c r="S30" s="179"/>
      <c r="T30" s="179"/>
      <c r="U30" s="179"/>
      <c r="V30" s="179"/>
      <c r="W30" s="179"/>
      <c r="X30" s="179"/>
      <c r="Y30" s="179"/>
      <c r="Z30" s="179"/>
      <c r="AA30" s="179"/>
      <c r="AB30" s="179"/>
    </row>
    <row r="31" spans="2:28">
      <c r="B31" s="95"/>
      <c r="C31" s="10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row>
    <row r="32" spans="2:28">
      <c r="B32" s="95"/>
      <c r="C32" s="105"/>
      <c r="D32" s="105"/>
      <c r="E32" s="105"/>
      <c r="F32" s="105"/>
      <c r="G32" s="105"/>
      <c r="H32" s="105"/>
      <c r="I32" s="105"/>
      <c r="J32" s="105"/>
      <c r="K32" s="105"/>
      <c r="L32" s="105"/>
      <c r="M32" s="105"/>
      <c r="N32" s="105"/>
    </row>
    <row r="33" spans="2:14">
      <c r="B33" s="95"/>
      <c r="C33" s="105"/>
      <c r="D33" s="105"/>
      <c r="E33" s="105"/>
      <c r="F33" s="105"/>
      <c r="G33" s="105"/>
      <c r="H33" s="105"/>
      <c r="I33" s="105"/>
      <c r="J33" s="105"/>
      <c r="K33" s="105"/>
      <c r="L33" s="105"/>
      <c r="M33" s="105"/>
      <c r="N33" s="105"/>
    </row>
    <row r="34" spans="2:14">
      <c r="B34" s="95"/>
      <c r="C34" s="105"/>
      <c r="D34" s="105"/>
      <c r="E34" s="105"/>
      <c r="F34" s="105"/>
      <c r="G34" s="105"/>
      <c r="H34" s="105"/>
      <c r="I34" s="105"/>
      <c r="J34" s="105"/>
      <c r="K34" s="105"/>
      <c r="L34" s="105"/>
      <c r="M34" s="105"/>
      <c r="N34" s="105"/>
    </row>
    <row r="35" spans="2:14">
      <c r="B35" s="95"/>
      <c r="C35" s="105"/>
      <c r="D35" s="105"/>
      <c r="E35" s="105"/>
      <c r="F35" s="105"/>
      <c r="G35" s="105"/>
      <c r="H35" s="105"/>
      <c r="I35" s="105"/>
      <c r="J35" s="105"/>
      <c r="K35" s="105"/>
      <c r="L35" s="105"/>
      <c r="M35" s="105"/>
      <c r="N35" s="105"/>
    </row>
  </sheetData>
  <mergeCells count="38">
    <mergeCell ref="S3:T3"/>
    <mergeCell ref="U3:V3"/>
    <mergeCell ref="W3:X3"/>
    <mergeCell ref="Y3:Z3"/>
    <mergeCell ref="AA3:AB3"/>
    <mergeCell ref="C8:D8"/>
    <mergeCell ref="E8:F8"/>
    <mergeCell ref="G8:H8"/>
    <mergeCell ref="I8:J8"/>
    <mergeCell ref="K8:L8"/>
    <mergeCell ref="E3:F3"/>
    <mergeCell ref="G3:H3"/>
    <mergeCell ref="I3:J3"/>
    <mergeCell ref="K3:L3"/>
    <mergeCell ref="M3:N3"/>
    <mergeCell ref="O3:P3"/>
    <mergeCell ref="Q3:R3"/>
    <mergeCell ref="M29:N29"/>
    <mergeCell ref="C19:D19"/>
    <mergeCell ref="E19:F19"/>
    <mergeCell ref="G19:H19"/>
    <mergeCell ref="I19:J19"/>
    <mergeCell ref="K19:L19"/>
    <mergeCell ref="M19:N19"/>
    <mergeCell ref="C29:D29"/>
    <mergeCell ref="E29:F29"/>
    <mergeCell ref="G29:H29"/>
    <mergeCell ref="I29:J29"/>
    <mergeCell ref="K29:L29"/>
    <mergeCell ref="M8:N8"/>
    <mergeCell ref="C3:D3"/>
    <mergeCell ref="AA30:AB30"/>
    <mergeCell ref="O30:P30"/>
    <mergeCell ref="Q30:R30"/>
    <mergeCell ref="S30:T30"/>
    <mergeCell ref="U30:V30"/>
    <mergeCell ref="W30:X30"/>
    <mergeCell ref="Y30:Z30"/>
  </mergeCells>
  <phoneticPr fontId="8" type="noConversion"/>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98744-7498-43AF-8C18-82C4549F68A8}">
  <dimension ref="B2:CP149"/>
  <sheetViews>
    <sheetView workbookViewId="0">
      <selection activeCell="D11" sqref="D11"/>
    </sheetView>
  </sheetViews>
  <sheetFormatPr defaultRowHeight="15"/>
  <cols>
    <col min="2" max="2" width="10.28515625" customWidth="1"/>
  </cols>
  <sheetData>
    <row r="2" spans="2:94">
      <c r="B2" t="s">
        <v>3083</v>
      </c>
    </row>
    <row r="3" spans="2:94">
      <c r="B3" s="2" t="s">
        <v>1152</v>
      </c>
      <c r="C3" s="183" t="s">
        <v>1509</v>
      </c>
      <c r="D3" s="183"/>
      <c r="E3" s="183"/>
      <c r="F3" s="183"/>
      <c r="G3" s="183"/>
      <c r="H3" s="183"/>
      <c r="I3" s="183"/>
      <c r="J3" s="183"/>
      <c r="K3" s="183"/>
      <c r="L3" s="183"/>
      <c r="M3" s="183"/>
      <c r="N3" s="183"/>
      <c r="O3" s="183"/>
      <c r="P3" s="183"/>
      <c r="Q3" s="183"/>
      <c r="R3" s="183"/>
      <c r="S3" s="183"/>
      <c r="T3" s="183"/>
      <c r="U3" s="183" t="s">
        <v>1510</v>
      </c>
      <c r="V3" s="183"/>
      <c r="W3" s="183"/>
      <c r="X3" s="183"/>
      <c r="Y3" s="183"/>
      <c r="Z3" s="183"/>
      <c r="AA3" s="183"/>
      <c r="AB3" s="183"/>
      <c r="AC3" s="183"/>
      <c r="AD3" s="183"/>
      <c r="AE3" s="183"/>
      <c r="AF3" s="183"/>
      <c r="AG3" s="183"/>
      <c r="AH3" s="183"/>
      <c r="AI3" s="183"/>
      <c r="AJ3" s="183"/>
      <c r="AK3" s="183"/>
      <c r="AL3" s="183"/>
      <c r="AM3" s="183"/>
      <c r="AN3" s="183"/>
      <c r="AO3" s="183"/>
      <c r="AP3" s="183"/>
      <c r="AQ3" s="183"/>
      <c r="AR3" s="183"/>
      <c r="AS3" s="183" t="s">
        <v>1511</v>
      </c>
      <c r="AT3" s="183"/>
      <c r="AU3" s="183"/>
      <c r="AV3" s="183"/>
      <c r="AW3" s="183"/>
      <c r="AX3" s="183"/>
      <c r="AY3" s="183"/>
      <c r="AZ3" s="183"/>
      <c r="BA3" s="183"/>
      <c r="BB3" s="183"/>
      <c r="BC3" s="183"/>
      <c r="BD3" s="183"/>
      <c r="BE3" s="183"/>
      <c r="BF3" s="183"/>
      <c r="BG3" s="183"/>
      <c r="BH3" s="183"/>
      <c r="BI3" s="183"/>
      <c r="BJ3" s="183"/>
      <c r="BK3" s="183"/>
      <c r="BL3" s="183"/>
      <c r="BM3" s="183"/>
      <c r="BN3" s="183"/>
      <c r="BO3" s="183"/>
      <c r="BP3" s="183"/>
      <c r="BQ3" s="183" t="s">
        <v>1512</v>
      </c>
      <c r="BR3" s="183"/>
      <c r="BS3" s="183"/>
      <c r="BT3" s="183"/>
      <c r="BU3" s="183"/>
      <c r="BV3" s="183"/>
      <c r="BW3" s="183"/>
      <c r="BX3" s="183"/>
      <c r="BY3" s="183"/>
      <c r="BZ3" s="183"/>
      <c r="CA3" s="183"/>
      <c r="CB3" s="183"/>
      <c r="CC3" s="183"/>
      <c r="CD3" s="183"/>
      <c r="CE3" s="183"/>
      <c r="CF3" s="183"/>
      <c r="CG3" s="183"/>
      <c r="CH3" s="183"/>
      <c r="CI3" s="183"/>
      <c r="CJ3" s="183"/>
      <c r="CK3" s="183"/>
      <c r="CL3" s="183"/>
      <c r="CM3" s="183"/>
      <c r="CN3" s="183"/>
    </row>
    <row r="4" spans="2:94">
      <c r="B4" s="149" t="s">
        <v>1131</v>
      </c>
      <c r="C4" s="194" t="s">
        <v>1153</v>
      </c>
      <c r="D4" s="194"/>
      <c r="E4" s="194"/>
      <c r="F4" s="194" t="s">
        <v>1154</v>
      </c>
      <c r="G4" s="194"/>
      <c r="H4" s="194"/>
      <c r="I4" s="194" t="s">
        <v>161</v>
      </c>
      <c r="J4" s="194"/>
      <c r="K4" s="194"/>
      <c r="L4" s="194" t="s">
        <v>155</v>
      </c>
      <c r="M4" s="194"/>
      <c r="N4" s="194"/>
      <c r="O4" s="194" t="s">
        <v>1155</v>
      </c>
      <c r="P4" s="194"/>
      <c r="Q4" s="194"/>
      <c r="R4" s="194" t="s">
        <v>1156</v>
      </c>
      <c r="S4" s="194"/>
      <c r="T4" s="194"/>
      <c r="U4" s="193" t="s">
        <v>1150</v>
      </c>
      <c r="V4" s="193"/>
      <c r="W4" s="193"/>
      <c r="X4" s="193" t="s">
        <v>1132</v>
      </c>
      <c r="Y4" s="193"/>
      <c r="Z4" s="193"/>
      <c r="AA4" s="193" t="s">
        <v>1133</v>
      </c>
      <c r="AB4" s="193"/>
      <c r="AC4" s="193"/>
      <c r="AD4" s="193" t="s">
        <v>1134</v>
      </c>
      <c r="AE4" s="193"/>
      <c r="AF4" s="193"/>
      <c r="AG4" s="193" t="s">
        <v>1135</v>
      </c>
      <c r="AH4" s="193"/>
      <c r="AI4" s="193"/>
      <c r="AJ4" s="193" t="s">
        <v>1136</v>
      </c>
      <c r="AK4" s="193"/>
      <c r="AL4" s="193"/>
      <c r="AM4" s="193" t="s">
        <v>1137</v>
      </c>
      <c r="AN4" s="193"/>
      <c r="AO4" s="193"/>
      <c r="AP4" s="193" t="s">
        <v>1138</v>
      </c>
      <c r="AQ4" s="193"/>
      <c r="AR4" s="193"/>
      <c r="AS4" s="193" t="s">
        <v>1150</v>
      </c>
      <c r="AT4" s="193"/>
      <c r="AU4" s="193"/>
      <c r="AV4" s="193" t="s">
        <v>1139</v>
      </c>
      <c r="AW4" s="193"/>
      <c r="AX4" s="193"/>
      <c r="AY4" s="193" t="s">
        <v>1140</v>
      </c>
      <c r="AZ4" s="193"/>
      <c r="BA4" s="193"/>
      <c r="BB4" s="193" t="s">
        <v>1141</v>
      </c>
      <c r="BC4" s="193"/>
      <c r="BD4" s="193"/>
      <c r="BE4" s="193" t="s">
        <v>1142</v>
      </c>
      <c r="BF4" s="193"/>
      <c r="BG4" s="193"/>
      <c r="BH4" s="193" t="s">
        <v>1136</v>
      </c>
      <c r="BI4" s="193"/>
      <c r="BJ4" s="193"/>
      <c r="BK4" s="193" t="s">
        <v>1137</v>
      </c>
      <c r="BL4" s="193"/>
      <c r="BM4" s="193"/>
      <c r="BN4" s="193" t="s">
        <v>1138</v>
      </c>
      <c r="BO4" s="193"/>
      <c r="BP4" s="193"/>
      <c r="BQ4" s="193" t="s">
        <v>1150</v>
      </c>
      <c r="BR4" s="193"/>
      <c r="BS4" s="193"/>
      <c r="BT4" s="193" t="s">
        <v>1143</v>
      </c>
      <c r="BU4" s="193"/>
      <c r="BV4" s="193"/>
      <c r="BW4" s="193" t="s">
        <v>1144</v>
      </c>
      <c r="BX4" s="193"/>
      <c r="BY4" s="193"/>
      <c r="BZ4" s="193" t="s">
        <v>1145</v>
      </c>
      <c r="CA4" s="193"/>
      <c r="CB4" s="193"/>
      <c r="CC4" s="193" t="s">
        <v>1146</v>
      </c>
      <c r="CD4" s="193"/>
      <c r="CE4" s="193"/>
      <c r="CF4" s="193" t="s">
        <v>1147</v>
      </c>
      <c r="CG4" s="193"/>
      <c r="CH4" s="193"/>
      <c r="CI4" s="193" t="s">
        <v>1148</v>
      </c>
      <c r="CJ4" s="193"/>
      <c r="CK4" s="193"/>
      <c r="CL4" s="193" t="s">
        <v>1149</v>
      </c>
      <c r="CM4" s="193"/>
      <c r="CN4" s="193"/>
    </row>
    <row r="5" spans="2:94">
      <c r="B5" s="148" t="s">
        <v>153</v>
      </c>
      <c r="C5" s="88" t="s">
        <v>1129</v>
      </c>
      <c r="D5" s="88" t="s">
        <v>1130</v>
      </c>
      <c r="E5" s="88" t="s">
        <v>1151</v>
      </c>
      <c r="F5" s="88" t="s">
        <v>1129</v>
      </c>
      <c r="G5" s="88" t="s">
        <v>1130</v>
      </c>
      <c r="H5" s="88" t="s">
        <v>1151</v>
      </c>
      <c r="I5" s="88" t="s">
        <v>1129</v>
      </c>
      <c r="J5" s="88" t="s">
        <v>1130</v>
      </c>
      <c r="K5" s="88" t="s">
        <v>1151</v>
      </c>
      <c r="L5" s="88" t="s">
        <v>1129</v>
      </c>
      <c r="M5" s="88" t="s">
        <v>1130</v>
      </c>
      <c r="N5" s="88" t="s">
        <v>1151</v>
      </c>
      <c r="O5" s="88" t="s">
        <v>1129</v>
      </c>
      <c r="P5" s="88" t="s">
        <v>1130</v>
      </c>
      <c r="Q5" s="88" t="s">
        <v>1151</v>
      </c>
      <c r="R5" s="88" t="s">
        <v>1129</v>
      </c>
      <c r="S5" s="88" t="s">
        <v>1130</v>
      </c>
      <c r="T5" s="88" t="s">
        <v>1151</v>
      </c>
      <c r="U5" s="88" t="s">
        <v>1129</v>
      </c>
      <c r="V5" s="88" t="s">
        <v>1130</v>
      </c>
      <c r="W5" s="88" t="s">
        <v>1151</v>
      </c>
      <c r="X5" s="88" t="s">
        <v>1129</v>
      </c>
      <c r="Y5" s="88" t="s">
        <v>1130</v>
      </c>
      <c r="Z5" s="88" t="s">
        <v>1151</v>
      </c>
      <c r="AA5" s="88" t="s">
        <v>1129</v>
      </c>
      <c r="AB5" s="88" t="s">
        <v>1130</v>
      </c>
      <c r="AC5" s="88" t="s">
        <v>1151</v>
      </c>
      <c r="AD5" s="88" t="s">
        <v>1129</v>
      </c>
      <c r="AE5" s="88" t="s">
        <v>1130</v>
      </c>
      <c r="AF5" s="88" t="s">
        <v>1151</v>
      </c>
      <c r="AG5" s="88" t="s">
        <v>1129</v>
      </c>
      <c r="AH5" s="88" t="s">
        <v>1130</v>
      </c>
      <c r="AI5" s="88" t="s">
        <v>1151</v>
      </c>
      <c r="AJ5" s="88" t="s">
        <v>1129</v>
      </c>
      <c r="AK5" s="88" t="s">
        <v>1130</v>
      </c>
      <c r="AL5" s="88" t="s">
        <v>1151</v>
      </c>
      <c r="AM5" s="88" t="s">
        <v>1129</v>
      </c>
      <c r="AN5" s="88" t="s">
        <v>1130</v>
      </c>
      <c r="AO5" s="88" t="s">
        <v>1151</v>
      </c>
      <c r="AP5" s="88" t="s">
        <v>1129</v>
      </c>
      <c r="AQ5" s="88" t="s">
        <v>1130</v>
      </c>
      <c r="AR5" s="88" t="s">
        <v>1151</v>
      </c>
      <c r="AS5" s="88" t="s">
        <v>1129</v>
      </c>
      <c r="AT5" s="88" t="s">
        <v>1130</v>
      </c>
      <c r="AU5" s="88" t="s">
        <v>1151</v>
      </c>
      <c r="AV5" s="88" t="s">
        <v>1129</v>
      </c>
      <c r="AW5" s="88" t="s">
        <v>1130</v>
      </c>
      <c r="AX5" s="88" t="s">
        <v>1151</v>
      </c>
      <c r="AY5" s="88" t="s">
        <v>1129</v>
      </c>
      <c r="AZ5" s="88" t="s">
        <v>1130</v>
      </c>
      <c r="BA5" s="88" t="s">
        <v>1151</v>
      </c>
      <c r="BB5" s="88" t="s">
        <v>1129</v>
      </c>
      <c r="BC5" s="88" t="s">
        <v>1130</v>
      </c>
      <c r="BD5" s="88" t="s">
        <v>1151</v>
      </c>
      <c r="BE5" s="88" t="s">
        <v>1129</v>
      </c>
      <c r="BF5" s="88" t="s">
        <v>1130</v>
      </c>
      <c r="BG5" s="88" t="s">
        <v>1151</v>
      </c>
      <c r="BH5" s="88" t="s">
        <v>1129</v>
      </c>
      <c r="BI5" s="88" t="s">
        <v>1130</v>
      </c>
      <c r="BJ5" s="88" t="s">
        <v>1151</v>
      </c>
      <c r="BK5" s="88" t="s">
        <v>1129</v>
      </c>
      <c r="BL5" s="88" t="s">
        <v>1130</v>
      </c>
      <c r="BM5" s="88" t="s">
        <v>1151</v>
      </c>
      <c r="BN5" s="88" t="s">
        <v>1129</v>
      </c>
      <c r="BO5" s="88" t="s">
        <v>1130</v>
      </c>
      <c r="BP5" s="88" t="s">
        <v>1151</v>
      </c>
      <c r="BQ5" s="88" t="s">
        <v>1129</v>
      </c>
      <c r="BR5" s="88" t="s">
        <v>1130</v>
      </c>
      <c r="BS5" s="88" t="s">
        <v>1151</v>
      </c>
      <c r="BT5" s="88" t="s">
        <v>1129</v>
      </c>
      <c r="BU5" s="88" t="s">
        <v>1130</v>
      </c>
      <c r="BV5" s="88" t="s">
        <v>1151</v>
      </c>
      <c r="BW5" s="88" t="s">
        <v>1129</v>
      </c>
      <c r="BX5" s="88" t="s">
        <v>1130</v>
      </c>
      <c r="BY5" s="88" t="s">
        <v>1151</v>
      </c>
      <c r="BZ5" s="88" t="s">
        <v>1129</v>
      </c>
      <c r="CA5" s="88" t="s">
        <v>1130</v>
      </c>
      <c r="CB5" s="88" t="s">
        <v>1151</v>
      </c>
      <c r="CC5" s="88" t="s">
        <v>1129</v>
      </c>
      <c r="CD5" s="88" t="s">
        <v>1130</v>
      </c>
      <c r="CE5" s="88" t="s">
        <v>1151</v>
      </c>
      <c r="CF5" s="88" t="s">
        <v>1129</v>
      </c>
      <c r="CG5" s="88" t="s">
        <v>1130</v>
      </c>
      <c r="CH5" s="88" t="s">
        <v>1151</v>
      </c>
      <c r="CI5" s="88" t="s">
        <v>1129</v>
      </c>
      <c r="CJ5" s="88" t="s">
        <v>1130</v>
      </c>
      <c r="CK5" s="88" t="s">
        <v>1151</v>
      </c>
      <c r="CL5" s="88" t="s">
        <v>1129</v>
      </c>
      <c r="CM5" s="88" t="s">
        <v>1130</v>
      </c>
      <c r="CN5" s="88" t="s">
        <v>1151</v>
      </c>
      <c r="CO5" s="105"/>
      <c r="CP5" s="105"/>
    </row>
    <row r="6" spans="2:94">
      <c r="B6" s="124">
        <v>0</v>
      </c>
      <c r="C6" s="124">
        <v>3.8199999999999998E-2</v>
      </c>
      <c r="D6" s="124">
        <v>1.52E-2</v>
      </c>
      <c r="E6" s="124">
        <v>3.0200000000000001E-2</v>
      </c>
      <c r="F6" s="124">
        <v>2.0199999999999999E-2</v>
      </c>
      <c r="G6" s="124">
        <v>2.0400000000000001E-2</v>
      </c>
      <c r="H6" s="124">
        <v>1.8700000000000001E-2</v>
      </c>
      <c r="I6" s="124">
        <v>3.1699999999999999E-2</v>
      </c>
      <c r="J6" s="124">
        <v>3.0099999999999998E-2</v>
      </c>
      <c r="K6" s="124">
        <v>3.39E-2</v>
      </c>
      <c r="L6" s="124">
        <v>2.9399999999999999E-2</v>
      </c>
      <c r="M6" s="124">
        <v>3.4099999999999998E-2</v>
      </c>
      <c r="N6" s="124">
        <v>3.2899999999999999E-2</v>
      </c>
      <c r="O6" s="124">
        <v>3.1300000000000001E-2</v>
      </c>
      <c r="P6" s="124">
        <v>3.1E-2</v>
      </c>
      <c r="Q6" s="124">
        <v>3.5700000000000003E-2</v>
      </c>
      <c r="R6" s="124">
        <v>3.6900000000000002E-2</v>
      </c>
      <c r="S6" s="124">
        <v>3.8100000000000002E-2</v>
      </c>
      <c r="T6" s="124">
        <v>3.4200000000000001E-2</v>
      </c>
      <c r="U6" s="124">
        <v>5.0500000000000003E-2</v>
      </c>
      <c r="V6" s="124">
        <v>6.1499999999999999E-2</v>
      </c>
      <c r="W6" s="124">
        <v>5.7299999999999997E-2</v>
      </c>
      <c r="X6" s="124">
        <v>5.7599999999999998E-2</v>
      </c>
      <c r="Y6" s="124">
        <v>5.3600000000000002E-2</v>
      </c>
      <c r="Z6" s="124">
        <v>5.3600000000000002E-2</v>
      </c>
      <c r="AA6" s="124">
        <v>5.2699999999999997E-2</v>
      </c>
      <c r="AB6" s="124">
        <v>5.4699999999999999E-2</v>
      </c>
      <c r="AC6" s="124">
        <v>5.6800000000000003E-2</v>
      </c>
      <c r="AD6" s="124">
        <v>6.08E-2</v>
      </c>
      <c r="AE6" s="124">
        <v>5.8000000000000003E-2</v>
      </c>
      <c r="AF6" s="124">
        <v>5.7000000000000002E-2</v>
      </c>
      <c r="AG6" s="124">
        <v>4.7800000000000002E-2</v>
      </c>
      <c r="AH6" s="124">
        <v>4.7600000000000003E-2</v>
      </c>
      <c r="AI6" s="124">
        <v>4.8899999999999999E-2</v>
      </c>
      <c r="AJ6" s="124">
        <v>5.0999999999999997E-2</v>
      </c>
      <c r="AK6" s="124">
        <v>4.9500000000000002E-2</v>
      </c>
      <c r="AL6" s="124">
        <v>4.9099999999999998E-2</v>
      </c>
      <c r="AM6" s="124">
        <v>4.99E-2</v>
      </c>
      <c r="AN6" s="124">
        <v>5.2299999999999999E-2</v>
      </c>
      <c r="AO6" s="124">
        <v>6.1199999999999997E-2</v>
      </c>
      <c r="AP6" s="124">
        <v>5.4899999999999997E-2</v>
      </c>
      <c r="AQ6" s="124">
        <v>5.6000000000000001E-2</v>
      </c>
      <c r="AR6" s="124">
        <v>6.1400000000000003E-2</v>
      </c>
      <c r="AS6" s="124">
        <v>6.1199999999999997E-2</v>
      </c>
      <c r="AT6" s="124">
        <v>6.0600000000000001E-2</v>
      </c>
      <c r="AU6" s="124">
        <v>5.9700000000000003E-2</v>
      </c>
      <c r="AV6" s="124">
        <v>6.1699999999999998E-2</v>
      </c>
      <c r="AW6" s="124">
        <v>6.2300000000000001E-2</v>
      </c>
      <c r="AX6" s="124">
        <v>5.6300000000000003E-2</v>
      </c>
      <c r="AY6" s="124">
        <v>6.88E-2</v>
      </c>
      <c r="AZ6" s="124">
        <v>6.3600000000000004E-2</v>
      </c>
      <c r="BA6" s="124">
        <v>6.1800000000000001E-2</v>
      </c>
      <c r="BB6" s="124">
        <v>6.3899999999999998E-2</v>
      </c>
      <c r="BC6" s="124">
        <v>6.4500000000000002E-2</v>
      </c>
      <c r="BD6" s="124">
        <v>6.2100000000000002E-2</v>
      </c>
      <c r="BE6" s="124">
        <v>5.5800000000000002E-2</v>
      </c>
      <c r="BF6" s="124">
        <v>5.5500000000000001E-2</v>
      </c>
      <c r="BG6" s="124">
        <v>5.5800000000000002E-2</v>
      </c>
      <c r="BH6" s="124">
        <v>5.74E-2</v>
      </c>
      <c r="BI6" s="124">
        <v>5.6500000000000002E-2</v>
      </c>
      <c r="BJ6" s="124">
        <v>5.8099999999999999E-2</v>
      </c>
      <c r="BK6" s="124">
        <v>5.9900000000000002E-2</v>
      </c>
      <c r="BL6" s="124">
        <v>5.8400000000000001E-2</v>
      </c>
      <c r="BM6" s="124">
        <v>5.7799999999999997E-2</v>
      </c>
      <c r="BN6" s="124">
        <v>5.6800000000000003E-2</v>
      </c>
      <c r="BO6" s="124">
        <v>5.7799999999999997E-2</v>
      </c>
      <c r="BP6" s="124">
        <v>6.9400000000000003E-2</v>
      </c>
      <c r="BQ6" s="124">
        <v>7.1099999999999997E-2</v>
      </c>
      <c r="BR6" s="124">
        <v>6.6699999999999995E-2</v>
      </c>
      <c r="BS6" s="124">
        <v>6.6400000000000001E-2</v>
      </c>
      <c r="BT6" s="124">
        <v>6.7500000000000004E-2</v>
      </c>
      <c r="BU6" s="124">
        <v>6.7799999999999999E-2</v>
      </c>
      <c r="BV6" s="124">
        <v>6.5199999999999994E-2</v>
      </c>
      <c r="BW6" s="124">
        <v>6.8000000000000005E-2</v>
      </c>
      <c r="BX6" s="124">
        <v>7.2800000000000004E-2</v>
      </c>
      <c r="BY6" s="124">
        <v>7.4099999999999999E-2</v>
      </c>
      <c r="BZ6" s="124">
        <v>7.17E-2</v>
      </c>
      <c r="CA6" s="124">
        <v>7.8100000000000003E-2</v>
      </c>
      <c r="CB6" s="124">
        <v>7.4800000000000005E-2</v>
      </c>
      <c r="CC6" s="124">
        <v>6.6500000000000004E-2</v>
      </c>
      <c r="CD6" s="124">
        <v>6.6500000000000004E-2</v>
      </c>
      <c r="CE6" s="124">
        <v>6.3500000000000001E-2</v>
      </c>
      <c r="CF6" s="124">
        <v>6.6199999999999995E-2</v>
      </c>
      <c r="CG6" s="124">
        <v>6.5699999999999995E-2</v>
      </c>
      <c r="CH6" s="124">
        <v>6.5600000000000006E-2</v>
      </c>
      <c r="CI6" s="124">
        <v>7.0800000000000002E-2</v>
      </c>
      <c r="CJ6" s="124">
        <v>6.9900000000000004E-2</v>
      </c>
      <c r="CK6" s="124">
        <v>6.9900000000000004E-2</v>
      </c>
      <c r="CL6" s="124">
        <v>7.2900000000000006E-2</v>
      </c>
      <c r="CM6" s="124">
        <v>7.4300000000000005E-2</v>
      </c>
      <c r="CN6" s="124">
        <v>7.8700000000000006E-2</v>
      </c>
    </row>
    <row r="7" spans="2:94">
      <c r="B7" s="16">
        <v>0.5</v>
      </c>
      <c r="C7" s="16">
        <v>4.02E-2</v>
      </c>
      <c r="D7" s="16">
        <v>1.8100000000000002E-2</v>
      </c>
      <c r="E7" s="16">
        <v>3.2300000000000002E-2</v>
      </c>
      <c r="F7" s="16">
        <v>2.0299999999999999E-2</v>
      </c>
      <c r="G7" s="16">
        <v>2.01E-2</v>
      </c>
      <c r="H7" s="16">
        <v>1.83E-2</v>
      </c>
      <c r="I7" s="16">
        <v>3.4599999999999999E-2</v>
      </c>
      <c r="J7" s="16">
        <v>3.1300000000000001E-2</v>
      </c>
      <c r="K7" s="16">
        <v>3.6700000000000003E-2</v>
      </c>
      <c r="L7" s="16">
        <v>3.1399999999999997E-2</v>
      </c>
      <c r="M7" s="16">
        <v>3.4500000000000003E-2</v>
      </c>
      <c r="N7" s="16">
        <v>3.4500000000000003E-2</v>
      </c>
      <c r="O7" s="16">
        <v>3.4599999999999999E-2</v>
      </c>
      <c r="P7" s="16">
        <v>3.4200000000000001E-2</v>
      </c>
      <c r="Q7" s="16">
        <v>3.8699999999999998E-2</v>
      </c>
      <c r="R7" s="16">
        <v>4.0399999999999998E-2</v>
      </c>
      <c r="S7" s="16">
        <v>4.1200000000000001E-2</v>
      </c>
      <c r="T7" s="16">
        <v>3.7100000000000001E-2</v>
      </c>
      <c r="U7" s="16">
        <v>5.21E-2</v>
      </c>
      <c r="V7" s="16">
        <v>6.2100000000000002E-2</v>
      </c>
      <c r="W7" s="16">
        <v>5.8900000000000001E-2</v>
      </c>
      <c r="X7" s="16">
        <v>5.9700000000000003E-2</v>
      </c>
      <c r="Y7" s="16">
        <v>5.57E-2</v>
      </c>
      <c r="Z7" s="16">
        <v>5.5E-2</v>
      </c>
      <c r="AA7" s="16">
        <v>5.5500000000000001E-2</v>
      </c>
      <c r="AB7" s="16">
        <v>5.6300000000000003E-2</v>
      </c>
      <c r="AC7" s="16">
        <v>5.8900000000000001E-2</v>
      </c>
      <c r="AD7" s="16">
        <v>6.1400000000000003E-2</v>
      </c>
      <c r="AE7" s="16">
        <v>5.9900000000000002E-2</v>
      </c>
      <c r="AF7" s="16">
        <v>6.4199999999999993E-2</v>
      </c>
      <c r="AG7" s="16">
        <v>5.1299999999999998E-2</v>
      </c>
      <c r="AH7" s="16">
        <v>5.0500000000000003E-2</v>
      </c>
      <c r="AI7" s="16">
        <v>5.1499999999999997E-2</v>
      </c>
      <c r="AJ7" s="16">
        <v>5.3400000000000003E-2</v>
      </c>
      <c r="AK7" s="16">
        <v>5.2400000000000002E-2</v>
      </c>
      <c r="AL7" s="16">
        <v>5.11E-2</v>
      </c>
      <c r="AM7" s="16">
        <v>5.1999999999999998E-2</v>
      </c>
      <c r="AN7" s="16">
        <v>5.5E-2</v>
      </c>
      <c r="AO7" s="16">
        <v>6.3899999999999998E-2</v>
      </c>
      <c r="AP7" s="16">
        <v>5.7000000000000002E-2</v>
      </c>
      <c r="AQ7" s="16">
        <v>5.9400000000000001E-2</v>
      </c>
      <c r="AR7" s="16">
        <v>6.59E-2</v>
      </c>
      <c r="AS7" s="16">
        <v>6.7799999999999999E-2</v>
      </c>
      <c r="AT7" s="16">
        <v>6.4600000000000005E-2</v>
      </c>
      <c r="AU7" s="16">
        <v>6.5100000000000005E-2</v>
      </c>
      <c r="AV7" s="16">
        <v>6.5299999999999997E-2</v>
      </c>
      <c r="AW7" s="16">
        <v>6.6100000000000006E-2</v>
      </c>
      <c r="AX7" s="16">
        <v>6.0299999999999999E-2</v>
      </c>
      <c r="AY7" s="16">
        <v>7.0999999999999994E-2</v>
      </c>
      <c r="AZ7" s="16">
        <v>6.7100000000000007E-2</v>
      </c>
      <c r="BA7" s="16">
        <v>6.6500000000000004E-2</v>
      </c>
      <c r="BB7" s="16">
        <v>6.7199999999999996E-2</v>
      </c>
      <c r="BC7" s="16">
        <v>6.6900000000000001E-2</v>
      </c>
      <c r="BD7" s="16">
        <v>6.6000000000000003E-2</v>
      </c>
      <c r="BE7" s="16">
        <v>6.1699999999999998E-2</v>
      </c>
      <c r="BF7" s="16">
        <v>6.1400000000000003E-2</v>
      </c>
      <c r="BG7" s="16">
        <v>6.0100000000000001E-2</v>
      </c>
      <c r="BH7" s="16">
        <v>6.2300000000000001E-2</v>
      </c>
      <c r="BI7" s="16">
        <v>6.1800000000000001E-2</v>
      </c>
      <c r="BJ7" s="16">
        <v>6.2799999999999995E-2</v>
      </c>
      <c r="BK7" s="16">
        <v>6.3899999999999998E-2</v>
      </c>
      <c r="BL7" s="16">
        <v>6.2100000000000002E-2</v>
      </c>
      <c r="BM7" s="16">
        <v>6.2E-2</v>
      </c>
      <c r="BN7" s="16">
        <v>6.1100000000000002E-2</v>
      </c>
      <c r="BO7" s="16">
        <v>6.1400000000000003E-2</v>
      </c>
      <c r="BP7" s="16">
        <v>7.3099999999999998E-2</v>
      </c>
      <c r="BQ7" s="16">
        <v>7.8700000000000006E-2</v>
      </c>
      <c r="BR7" s="16">
        <v>7.4200000000000002E-2</v>
      </c>
      <c r="BS7" s="16">
        <v>7.3999999999999996E-2</v>
      </c>
      <c r="BT7" s="16">
        <v>7.2900000000000006E-2</v>
      </c>
      <c r="BU7" s="16">
        <v>7.4700000000000003E-2</v>
      </c>
      <c r="BV7" s="16">
        <v>7.1499999999999994E-2</v>
      </c>
      <c r="BW7" s="16">
        <v>7.3300000000000004E-2</v>
      </c>
      <c r="BX7" s="16">
        <v>7.8399999999999997E-2</v>
      </c>
      <c r="BY7" s="16">
        <v>8.0199999999999994E-2</v>
      </c>
      <c r="BZ7" s="16">
        <v>7.8200000000000006E-2</v>
      </c>
      <c r="CA7" s="16">
        <v>8.2799999999999999E-2</v>
      </c>
      <c r="CB7" s="16">
        <v>8.1500000000000003E-2</v>
      </c>
      <c r="CC7" s="16">
        <v>7.3700000000000002E-2</v>
      </c>
      <c r="CD7" s="16">
        <v>7.4200000000000002E-2</v>
      </c>
      <c r="CE7" s="16">
        <v>7.0800000000000002E-2</v>
      </c>
      <c r="CF7" s="16">
        <v>7.0000000000000007E-2</v>
      </c>
      <c r="CG7" s="16">
        <v>7.1400000000000005E-2</v>
      </c>
      <c r="CH7" s="16">
        <v>7.1999999999999995E-2</v>
      </c>
      <c r="CI7" s="16">
        <v>7.4700000000000003E-2</v>
      </c>
      <c r="CJ7" s="16">
        <v>7.4899999999999994E-2</v>
      </c>
      <c r="CK7" s="16">
        <v>7.3800000000000004E-2</v>
      </c>
      <c r="CL7" s="16">
        <v>7.5600000000000001E-2</v>
      </c>
      <c r="CM7" s="16">
        <v>7.8E-2</v>
      </c>
      <c r="CN7" s="16">
        <v>8.4400000000000003E-2</v>
      </c>
    </row>
    <row r="8" spans="2:94">
      <c r="B8" s="16">
        <v>1</v>
      </c>
      <c r="C8" s="16">
        <v>4.2000000000000003E-2</v>
      </c>
      <c r="D8" s="16">
        <v>1.7899999999999999E-2</v>
      </c>
      <c r="E8" s="16">
        <v>3.3000000000000002E-2</v>
      </c>
      <c r="F8" s="16">
        <v>1.95E-2</v>
      </c>
      <c r="G8" s="16">
        <v>2.01E-2</v>
      </c>
      <c r="H8" s="16">
        <v>1.7399999999999999E-2</v>
      </c>
      <c r="I8" s="16">
        <v>3.4099999999999998E-2</v>
      </c>
      <c r="J8" s="16">
        <v>3.2099999999999997E-2</v>
      </c>
      <c r="K8" s="16">
        <v>3.7600000000000001E-2</v>
      </c>
      <c r="L8" s="16">
        <v>3.3099999999999997E-2</v>
      </c>
      <c r="M8" s="16">
        <v>3.6400000000000002E-2</v>
      </c>
      <c r="N8" s="16">
        <v>3.5299999999999998E-2</v>
      </c>
      <c r="O8" s="16">
        <v>3.4799999999999998E-2</v>
      </c>
      <c r="P8" s="16">
        <v>3.5499999999999997E-2</v>
      </c>
      <c r="Q8" s="16">
        <v>3.9800000000000002E-2</v>
      </c>
      <c r="R8" s="16">
        <v>4.1200000000000001E-2</v>
      </c>
      <c r="S8" s="16">
        <v>4.24E-2</v>
      </c>
      <c r="T8" s="16">
        <v>3.8199999999999998E-2</v>
      </c>
      <c r="U8" s="16">
        <v>5.62E-2</v>
      </c>
      <c r="V8" s="16">
        <v>6.4199999999999993E-2</v>
      </c>
      <c r="W8" s="16">
        <v>6.3100000000000003E-2</v>
      </c>
      <c r="X8" s="16">
        <v>6.2100000000000002E-2</v>
      </c>
      <c r="Y8" s="16">
        <v>6.0900000000000003E-2</v>
      </c>
      <c r="Z8" s="16">
        <v>5.9299999999999999E-2</v>
      </c>
      <c r="AA8" s="16">
        <v>5.8099999999999999E-2</v>
      </c>
      <c r="AB8" s="16">
        <v>5.8099999999999999E-2</v>
      </c>
      <c r="AC8" s="16">
        <v>6.0299999999999999E-2</v>
      </c>
      <c r="AD8" s="16">
        <v>6.2799999999999995E-2</v>
      </c>
      <c r="AE8" s="16">
        <v>6.1400000000000003E-2</v>
      </c>
      <c r="AF8" s="16">
        <v>6.0400000000000002E-2</v>
      </c>
      <c r="AG8" s="16">
        <v>5.2999999999999999E-2</v>
      </c>
      <c r="AH8" s="16">
        <v>5.2600000000000001E-2</v>
      </c>
      <c r="AI8" s="16">
        <v>5.3999999999999999E-2</v>
      </c>
      <c r="AJ8" s="16">
        <v>5.5100000000000003E-2</v>
      </c>
      <c r="AK8" s="16">
        <v>5.33E-2</v>
      </c>
      <c r="AL8" s="16">
        <v>5.28E-2</v>
      </c>
      <c r="AM8" s="16">
        <v>5.5500000000000001E-2</v>
      </c>
      <c r="AN8" s="16">
        <v>5.7299999999999997E-2</v>
      </c>
      <c r="AO8" s="16">
        <v>6.6299999999999998E-2</v>
      </c>
      <c r="AP8" s="16">
        <v>5.8299999999999998E-2</v>
      </c>
      <c r="AQ8" s="16">
        <v>6.1100000000000002E-2</v>
      </c>
      <c r="AR8" s="16">
        <v>6.5699999999999995E-2</v>
      </c>
      <c r="AS8" s="16">
        <v>7.1199999999999999E-2</v>
      </c>
      <c r="AT8" s="16">
        <v>6.8000000000000005E-2</v>
      </c>
      <c r="AU8" s="16">
        <v>6.6600000000000006E-2</v>
      </c>
      <c r="AV8" s="16">
        <v>6.93E-2</v>
      </c>
      <c r="AW8" s="16">
        <v>6.8599999999999994E-2</v>
      </c>
      <c r="AX8" s="16">
        <v>6.3299999999999995E-2</v>
      </c>
      <c r="AY8" s="16">
        <v>7.3999999999999996E-2</v>
      </c>
      <c r="AZ8" s="16">
        <v>7.0400000000000004E-2</v>
      </c>
      <c r="BA8" s="16">
        <v>6.8400000000000002E-2</v>
      </c>
      <c r="BB8" s="16">
        <v>6.88E-2</v>
      </c>
      <c r="BC8" s="16">
        <v>6.83E-2</v>
      </c>
      <c r="BD8" s="16">
        <v>6.6900000000000001E-2</v>
      </c>
      <c r="BE8" s="16">
        <v>6.4699999999999994E-2</v>
      </c>
      <c r="BF8" s="16">
        <v>6.54E-2</v>
      </c>
      <c r="BG8" s="16">
        <v>6.3799999999999996E-2</v>
      </c>
      <c r="BH8" s="16">
        <v>6.5699999999999995E-2</v>
      </c>
      <c r="BI8" s="16">
        <v>6.6299999999999998E-2</v>
      </c>
      <c r="BJ8" s="16">
        <v>6.5299999999999997E-2</v>
      </c>
      <c r="BK8" s="16">
        <v>6.6900000000000001E-2</v>
      </c>
      <c r="BL8" s="16">
        <v>6.4699999999999994E-2</v>
      </c>
      <c r="BM8" s="16">
        <v>6.4000000000000001E-2</v>
      </c>
      <c r="BN8" s="16">
        <v>6.4000000000000001E-2</v>
      </c>
      <c r="BO8" s="16">
        <v>6.3700000000000007E-2</v>
      </c>
      <c r="BP8" s="16">
        <v>7.6200000000000004E-2</v>
      </c>
      <c r="BQ8" s="16">
        <v>8.1100000000000005E-2</v>
      </c>
      <c r="BR8" s="16">
        <v>7.6999999999999999E-2</v>
      </c>
      <c r="BS8" s="16">
        <v>7.5999999999999998E-2</v>
      </c>
      <c r="BT8" s="16">
        <v>7.6399999999999996E-2</v>
      </c>
      <c r="BU8" s="16">
        <v>7.8200000000000006E-2</v>
      </c>
      <c r="BV8" s="16">
        <v>7.3200000000000001E-2</v>
      </c>
      <c r="BW8" s="16">
        <v>7.7399999999999997E-2</v>
      </c>
      <c r="BX8" s="16">
        <v>8.0100000000000005E-2</v>
      </c>
      <c r="BY8" s="16">
        <v>8.1799999999999998E-2</v>
      </c>
      <c r="BZ8" s="16">
        <v>8.0799999999999997E-2</v>
      </c>
      <c r="CA8" s="16">
        <v>8.6900000000000005E-2</v>
      </c>
      <c r="CB8" s="16">
        <v>8.48E-2</v>
      </c>
      <c r="CC8" s="16">
        <v>7.4899999999999994E-2</v>
      </c>
      <c r="CD8" s="16">
        <v>7.4999999999999997E-2</v>
      </c>
      <c r="CE8" s="16">
        <v>7.2099999999999997E-2</v>
      </c>
      <c r="CF8" s="16">
        <v>7.0900000000000005E-2</v>
      </c>
      <c r="CG8" s="16">
        <v>7.2800000000000004E-2</v>
      </c>
      <c r="CH8" s="16">
        <v>7.3200000000000001E-2</v>
      </c>
      <c r="CI8" s="16">
        <v>7.6899999999999996E-2</v>
      </c>
      <c r="CJ8" s="16">
        <v>7.6999999999999999E-2</v>
      </c>
      <c r="CK8" s="16">
        <v>7.5999999999999998E-2</v>
      </c>
      <c r="CL8" s="16">
        <v>7.8100000000000003E-2</v>
      </c>
      <c r="CM8" s="16">
        <v>7.9000000000000001E-2</v>
      </c>
      <c r="CN8" s="16">
        <v>8.4699999999999998E-2</v>
      </c>
    </row>
    <row r="9" spans="2:94">
      <c r="B9" s="16">
        <v>1.5</v>
      </c>
      <c r="C9" s="16">
        <v>4.4999999999999998E-2</v>
      </c>
      <c r="D9" s="16">
        <v>1.8499999999999999E-2</v>
      </c>
      <c r="E9" s="16">
        <v>3.39E-2</v>
      </c>
      <c r="F9" s="16">
        <v>1.9699999999999999E-2</v>
      </c>
      <c r="G9" s="16">
        <v>1.9300000000000001E-2</v>
      </c>
      <c r="H9" s="16">
        <v>1.7500000000000002E-2</v>
      </c>
      <c r="I9" s="16">
        <v>3.4200000000000001E-2</v>
      </c>
      <c r="J9" s="16">
        <v>3.1899999999999998E-2</v>
      </c>
      <c r="K9" s="16">
        <v>3.7600000000000001E-2</v>
      </c>
      <c r="L9" s="16">
        <v>3.61E-2</v>
      </c>
      <c r="M9" s="16">
        <v>3.8899999999999997E-2</v>
      </c>
      <c r="N9" s="16">
        <v>3.8899999999999997E-2</v>
      </c>
      <c r="O9" s="16">
        <v>3.5999999999999997E-2</v>
      </c>
      <c r="P9" s="16">
        <v>3.61E-2</v>
      </c>
      <c r="Q9" s="16">
        <v>4.02E-2</v>
      </c>
      <c r="R9" s="16">
        <v>4.1700000000000001E-2</v>
      </c>
      <c r="S9" s="16">
        <v>4.3099999999999999E-2</v>
      </c>
      <c r="T9" s="16">
        <v>3.9199999999999999E-2</v>
      </c>
      <c r="U9" s="16">
        <v>6.2100000000000002E-2</v>
      </c>
      <c r="V9" s="16">
        <v>6.9800000000000001E-2</v>
      </c>
      <c r="W9" s="16">
        <v>6.6699999999999995E-2</v>
      </c>
      <c r="X9" s="16">
        <v>6.7500000000000004E-2</v>
      </c>
      <c r="Y9" s="16">
        <v>6.4199999999999993E-2</v>
      </c>
      <c r="Z9" s="16">
        <v>6.2899999999999998E-2</v>
      </c>
      <c r="AA9" s="16">
        <v>6.25E-2</v>
      </c>
      <c r="AB9" s="16">
        <v>6.2899999999999998E-2</v>
      </c>
      <c r="AC9" s="16">
        <v>6.4199999999999993E-2</v>
      </c>
      <c r="AD9" s="16">
        <v>6.7799999999999999E-2</v>
      </c>
      <c r="AE9" s="16">
        <v>6.4100000000000004E-2</v>
      </c>
      <c r="AF9" s="16">
        <v>6.3899999999999998E-2</v>
      </c>
      <c r="AG9" s="16">
        <v>5.6500000000000002E-2</v>
      </c>
      <c r="AH9" s="16">
        <v>5.5599999999999997E-2</v>
      </c>
      <c r="AI9" s="16">
        <v>5.8000000000000003E-2</v>
      </c>
      <c r="AJ9" s="16">
        <v>5.9200000000000003E-2</v>
      </c>
      <c r="AK9" s="16">
        <v>5.8299999999999998E-2</v>
      </c>
      <c r="AL9" s="16">
        <v>5.9299999999999999E-2</v>
      </c>
      <c r="AM9" s="16">
        <v>0.06</v>
      </c>
      <c r="AN9" s="16">
        <v>6.0299999999999999E-2</v>
      </c>
      <c r="AO9" s="16">
        <v>7.3499999999999996E-2</v>
      </c>
      <c r="AP9" s="16">
        <v>6.3399999999999998E-2</v>
      </c>
      <c r="AQ9" s="16">
        <v>6.3200000000000006E-2</v>
      </c>
      <c r="AR9" s="16">
        <v>6.8500000000000005E-2</v>
      </c>
      <c r="AS9" s="16">
        <v>7.3599999999999999E-2</v>
      </c>
      <c r="AT9" s="16">
        <v>7.3300000000000004E-2</v>
      </c>
      <c r="AU9" s="16">
        <v>7.1099999999999997E-2</v>
      </c>
      <c r="AV9" s="16">
        <v>7.3200000000000001E-2</v>
      </c>
      <c r="AW9" s="16">
        <v>7.2800000000000004E-2</v>
      </c>
      <c r="AX9" s="16">
        <v>6.5699999999999995E-2</v>
      </c>
      <c r="AY9" s="16">
        <v>7.7600000000000002E-2</v>
      </c>
      <c r="AZ9" s="16">
        <v>7.3800000000000004E-2</v>
      </c>
      <c r="BA9" s="16">
        <v>7.2800000000000004E-2</v>
      </c>
      <c r="BB9" s="16">
        <v>7.2700000000000001E-2</v>
      </c>
      <c r="BC9" s="16">
        <v>7.1800000000000003E-2</v>
      </c>
      <c r="BD9" s="16">
        <v>7.2400000000000006E-2</v>
      </c>
      <c r="BE9" s="16">
        <v>6.9099999999999995E-2</v>
      </c>
      <c r="BF9" s="16">
        <v>7.0000000000000007E-2</v>
      </c>
      <c r="BG9" s="16">
        <v>6.8500000000000005E-2</v>
      </c>
      <c r="BH9" s="16">
        <v>6.9800000000000001E-2</v>
      </c>
      <c r="BI9" s="16">
        <v>7.1199999999999999E-2</v>
      </c>
      <c r="BJ9" s="16">
        <v>6.9199999999999998E-2</v>
      </c>
      <c r="BK9" s="16">
        <v>7.1900000000000006E-2</v>
      </c>
      <c r="BL9" s="16">
        <v>6.93E-2</v>
      </c>
      <c r="BM9" s="16">
        <v>7.0099999999999996E-2</v>
      </c>
      <c r="BN9" s="16">
        <v>6.8900000000000003E-2</v>
      </c>
      <c r="BO9" s="16">
        <v>6.8599999999999994E-2</v>
      </c>
      <c r="BP9" s="16">
        <v>7.9600000000000004E-2</v>
      </c>
      <c r="BQ9" s="16">
        <v>8.4099999999999994E-2</v>
      </c>
      <c r="BR9" s="16">
        <v>7.8399999999999997E-2</v>
      </c>
      <c r="BS9" s="16">
        <v>7.7700000000000005E-2</v>
      </c>
      <c r="BT9" s="16">
        <v>7.9000000000000001E-2</v>
      </c>
      <c r="BU9" s="16">
        <v>7.9000000000000001E-2</v>
      </c>
      <c r="BV9" s="16">
        <v>7.46E-2</v>
      </c>
      <c r="BW9" s="16">
        <v>7.8100000000000003E-2</v>
      </c>
      <c r="BX9" s="16">
        <v>8.3299999999999999E-2</v>
      </c>
      <c r="BY9" s="16">
        <v>8.4599999999999995E-2</v>
      </c>
      <c r="BZ9" s="16">
        <v>8.4400000000000003E-2</v>
      </c>
      <c r="CA9" s="16">
        <v>8.8900000000000007E-2</v>
      </c>
      <c r="CB9" s="16">
        <v>8.6499999999999994E-2</v>
      </c>
      <c r="CC9" s="16">
        <v>8.0799999999999997E-2</v>
      </c>
      <c r="CD9" s="16">
        <v>0.08</v>
      </c>
      <c r="CE9" s="16">
        <v>7.5999999999999998E-2</v>
      </c>
      <c r="CF9" s="16">
        <v>7.5899999999999995E-2</v>
      </c>
      <c r="CG9" s="16">
        <v>7.5600000000000001E-2</v>
      </c>
      <c r="CH9" s="16">
        <v>7.6100000000000001E-2</v>
      </c>
      <c r="CI9" s="16">
        <v>7.9200000000000007E-2</v>
      </c>
      <c r="CJ9" s="16">
        <v>7.9799999999999996E-2</v>
      </c>
      <c r="CK9" s="16">
        <v>7.8899999999999998E-2</v>
      </c>
      <c r="CL9" s="16">
        <v>8.1799999999999998E-2</v>
      </c>
      <c r="CM9" s="16">
        <v>8.1699999999999995E-2</v>
      </c>
      <c r="CN9" s="16">
        <v>8.7499999999999994E-2</v>
      </c>
    </row>
    <row r="10" spans="2:94">
      <c r="B10" s="16">
        <v>2</v>
      </c>
      <c r="C10" s="16">
        <v>4.7300000000000002E-2</v>
      </c>
      <c r="D10" s="16">
        <v>2.0199999999999999E-2</v>
      </c>
      <c r="E10" s="16">
        <v>3.5900000000000001E-2</v>
      </c>
      <c r="F10" s="16">
        <v>2.0299999999999999E-2</v>
      </c>
      <c r="G10" s="16">
        <v>2.0299999999999999E-2</v>
      </c>
      <c r="H10" s="16">
        <v>1.7899999999999999E-2</v>
      </c>
      <c r="I10" s="16">
        <v>3.4500000000000003E-2</v>
      </c>
      <c r="J10" s="16">
        <v>3.2099999999999997E-2</v>
      </c>
      <c r="K10" s="16">
        <v>3.6799999999999999E-2</v>
      </c>
      <c r="L10" s="16">
        <v>3.9100000000000003E-2</v>
      </c>
      <c r="M10" s="16">
        <v>4.19E-2</v>
      </c>
      <c r="N10" s="16">
        <v>4.2700000000000002E-2</v>
      </c>
      <c r="O10" s="16">
        <v>3.7199999999999997E-2</v>
      </c>
      <c r="P10" s="16">
        <v>3.7100000000000001E-2</v>
      </c>
      <c r="Q10" s="16">
        <v>4.0899999999999999E-2</v>
      </c>
      <c r="R10" s="16">
        <v>4.24E-2</v>
      </c>
      <c r="S10" s="16">
        <v>4.2599999999999999E-2</v>
      </c>
      <c r="T10" s="16">
        <v>3.9100000000000003E-2</v>
      </c>
      <c r="U10" s="16">
        <v>6.8599999999999994E-2</v>
      </c>
      <c r="V10" s="16">
        <v>7.5499999999999998E-2</v>
      </c>
      <c r="W10" s="16">
        <v>7.3200000000000001E-2</v>
      </c>
      <c r="X10" s="16">
        <v>7.4399999999999994E-2</v>
      </c>
      <c r="Y10" s="16">
        <v>7.0099999999999996E-2</v>
      </c>
      <c r="Z10" s="16">
        <v>6.9400000000000003E-2</v>
      </c>
      <c r="AA10" s="16">
        <v>6.7799999999999999E-2</v>
      </c>
      <c r="AB10" s="16">
        <v>6.7400000000000002E-2</v>
      </c>
      <c r="AC10" s="16">
        <v>6.9599999999999995E-2</v>
      </c>
      <c r="AD10" s="16">
        <v>7.0999999999999994E-2</v>
      </c>
      <c r="AE10" s="16">
        <v>6.9800000000000001E-2</v>
      </c>
      <c r="AF10" s="16">
        <v>6.9500000000000006E-2</v>
      </c>
      <c r="AG10" s="16">
        <v>6.2899999999999998E-2</v>
      </c>
      <c r="AH10" s="16">
        <v>6.2799999999999995E-2</v>
      </c>
      <c r="AI10" s="16">
        <v>6.5500000000000003E-2</v>
      </c>
      <c r="AJ10" s="16">
        <v>6.5500000000000003E-2</v>
      </c>
      <c r="AK10" s="16">
        <v>6.59E-2</v>
      </c>
      <c r="AL10" s="16">
        <v>6.5199999999999994E-2</v>
      </c>
      <c r="AM10" s="16">
        <v>6.6199999999999995E-2</v>
      </c>
      <c r="AN10" s="16">
        <v>6.7900000000000002E-2</v>
      </c>
      <c r="AO10" s="16">
        <v>8.2000000000000003E-2</v>
      </c>
      <c r="AP10" s="16">
        <v>6.9199999999999998E-2</v>
      </c>
      <c r="AQ10" s="16">
        <v>7.0099999999999996E-2</v>
      </c>
      <c r="AR10" s="16">
        <v>7.4300000000000005E-2</v>
      </c>
      <c r="AS10" s="16">
        <v>8.0299999999999996E-2</v>
      </c>
      <c r="AT10" s="16">
        <v>7.5600000000000001E-2</v>
      </c>
      <c r="AU10" s="16">
        <v>7.5800000000000006E-2</v>
      </c>
      <c r="AV10" s="16">
        <v>7.7200000000000005E-2</v>
      </c>
      <c r="AW10" s="16">
        <v>7.6899999999999996E-2</v>
      </c>
      <c r="AX10" s="16">
        <v>7.17E-2</v>
      </c>
      <c r="AY10" s="16">
        <v>8.3099999999999993E-2</v>
      </c>
      <c r="AZ10" s="16">
        <v>7.9100000000000004E-2</v>
      </c>
      <c r="BA10" s="16">
        <v>7.7200000000000005E-2</v>
      </c>
      <c r="BB10" s="16">
        <v>7.8399999999999997E-2</v>
      </c>
      <c r="BC10" s="16">
        <v>7.6600000000000001E-2</v>
      </c>
      <c r="BD10" s="16">
        <v>7.46E-2</v>
      </c>
      <c r="BE10" s="16">
        <v>7.6799999999999993E-2</v>
      </c>
      <c r="BF10" s="16">
        <v>7.5800000000000006E-2</v>
      </c>
      <c r="BG10" s="16">
        <v>7.4800000000000005E-2</v>
      </c>
      <c r="BH10" s="16">
        <v>7.5999999999999998E-2</v>
      </c>
      <c r="BI10" s="16">
        <v>7.6200000000000004E-2</v>
      </c>
      <c r="BJ10" s="16">
        <v>7.5999999999999998E-2</v>
      </c>
      <c r="BK10" s="16">
        <v>7.8100000000000003E-2</v>
      </c>
      <c r="BL10" s="16">
        <v>7.6300000000000007E-2</v>
      </c>
      <c r="BM10" s="16">
        <v>7.6100000000000001E-2</v>
      </c>
      <c r="BN10" s="16">
        <v>7.3999999999999996E-2</v>
      </c>
      <c r="BO10" s="16">
        <v>7.5200000000000003E-2</v>
      </c>
      <c r="BP10" s="16">
        <v>8.6800000000000002E-2</v>
      </c>
      <c r="BQ10" s="16">
        <v>8.4400000000000003E-2</v>
      </c>
      <c r="BR10" s="16">
        <v>7.9899999999999999E-2</v>
      </c>
      <c r="BS10" s="16">
        <v>7.8799999999999995E-2</v>
      </c>
      <c r="BT10" s="16">
        <v>8.0199999999999994E-2</v>
      </c>
      <c r="BU10" s="16">
        <v>7.9399999999999998E-2</v>
      </c>
      <c r="BV10" s="16">
        <v>7.6999999999999999E-2</v>
      </c>
      <c r="BW10" s="16">
        <v>8.1000000000000003E-2</v>
      </c>
      <c r="BX10" s="16">
        <v>8.3799999999999999E-2</v>
      </c>
      <c r="BY10" s="16">
        <v>8.4900000000000003E-2</v>
      </c>
      <c r="BZ10" s="16">
        <v>8.5000000000000006E-2</v>
      </c>
      <c r="CA10" s="16">
        <v>8.8900000000000007E-2</v>
      </c>
      <c r="CB10" s="16">
        <v>8.6999999999999994E-2</v>
      </c>
      <c r="CC10" s="16">
        <v>8.6699999999999999E-2</v>
      </c>
      <c r="CD10" s="16">
        <v>8.7400000000000005E-2</v>
      </c>
      <c r="CE10" s="16">
        <v>8.2600000000000007E-2</v>
      </c>
      <c r="CF10" s="16">
        <v>7.8299999999999995E-2</v>
      </c>
      <c r="CG10" s="16">
        <v>7.9100000000000004E-2</v>
      </c>
      <c r="CH10" s="16">
        <v>7.8700000000000006E-2</v>
      </c>
      <c r="CI10" s="16">
        <v>8.3400000000000002E-2</v>
      </c>
      <c r="CJ10" s="16">
        <v>8.2400000000000001E-2</v>
      </c>
      <c r="CK10" s="16">
        <v>8.3400000000000002E-2</v>
      </c>
      <c r="CL10" s="16">
        <v>8.3500000000000005E-2</v>
      </c>
      <c r="CM10" s="16">
        <v>8.5300000000000001E-2</v>
      </c>
      <c r="CN10" s="16">
        <v>9.06E-2</v>
      </c>
    </row>
    <row r="11" spans="2:94">
      <c r="B11" s="16">
        <v>2.5</v>
      </c>
      <c r="C11" s="16">
        <v>5.04E-2</v>
      </c>
      <c r="D11" s="16">
        <v>2.23E-2</v>
      </c>
      <c r="E11" s="16">
        <v>3.8199999999999998E-2</v>
      </c>
      <c r="F11" s="16">
        <v>2.0199999999999999E-2</v>
      </c>
      <c r="G11" s="16">
        <v>2.07E-2</v>
      </c>
      <c r="H11" s="16">
        <v>1.83E-2</v>
      </c>
      <c r="I11" s="16">
        <v>3.4000000000000002E-2</v>
      </c>
      <c r="J11" s="16">
        <v>3.3099999999999997E-2</v>
      </c>
      <c r="K11" s="16">
        <v>3.7400000000000003E-2</v>
      </c>
      <c r="L11" s="16">
        <v>4.1599999999999998E-2</v>
      </c>
      <c r="M11" s="16">
        <v>4.4200000000000003E-2</v>
      </c>
      <c r="N11" s="16">
        <v>4.5999999999999999E-2</v>
      </c>
      <c r="O11" s="16">
        <v>3.8199999999999998E-2</v>
      </c>
      <c r="P11" s="16">
        <v>3.7600000000000001E-2</v>
      </c>
      <c r="Q11" s="16">
        <v>4.07E-2</v>
      </c>
      <c r="R11" s="16">
        <v>4.2799999999999998E-2</v>
      </c>
      <c r="S11" s="16">
        <v>4.3700000000000003E-2</v>
      </c>
      <c r="T11" s="16">
        <v>3.9600000000000003E-2</v>
      </c>
      <c r="U11" s="16">
        <v>7.4499999999999997E-2</v>
      </c>
      <c r="V11" s="16">
        <v>8.1699999999999995E-2</v>
      </c>
      <c r="W11" s="16">
        <v>7.8899999999999998E-2</v>
      </c>
      <c r="X11" s="16">
        <v>8.1199999999999994E-2</v>
      </c>
      <c r="Y11" s="16">
        <v>7.6799999999999993E-2</v>
      </c>
      <c r="Z11" s="16">
        <v>7.3700000000000002E-2</v>
      </c>
      <c r="AA11" s="16">
        <v>7.3400000000000007E-2</v>
      </c>
      <c r="AB11" s="16">
        <v>7.4700000000000003E-2</v>
      </c>
      <c r="AC11" s="16">
        <v>7.5499999999999998E-2</v>
      </c>
      <c r="AD11" s="16">
        <v>7.8399999999999997E-2</v>
      </c>
      <c r="AE11" s="16">
        <v>7.6300000000000007E-2</v>
      </c>
      <c r="AF11" s="16">
        <v>7.4099999999999999E-2</v>
      </c>
      <c r="AG11" s="16">
        <v>7.1800000000000003E-2</v>
      </c>
      <c r="AH11" s="16">
        <v>7.0099999999999996E-2</v>
      </c>
      <c r="AI11" s="16">
        <v>7.3599999999999999E-2</v>
      </c>
      <c r="AJ11" s="16">
        <v>7.6200000000000004E-2</v>
      </c>
      <c r="AK11" s="16">
        <v>7.3599999999999999E-2</v>
      </c>
      <c r="AL11" s="16">
        <v>7.3300000000000004E-2</v>
      </c>
      <c r="AM11" s="16">
        <v>7.5200000000000003E-2</v>
      </c>
      <c r="AN11" s="16">
        <v>7.5300000000000006E-2</v>
      </c>
      <c r="AO11" s="16">
        <v>9.3799999999999994E-2</v>
      </c>
      <c r="AP11" s="16">
        <v>8.0600000000000005E-2</v>
      </c>
      <c r="AQ11" s="16">
        <v>8.0100000000000005E-2</v>
      </c>
      <c r="AR11" s="16">
        <v>8.3799999999999999E-2</v>
      </c>
      <c r="AS11" s="16">
        <v>8.5400000000000004E-2</v>
      </c>
      <c r="AT11" s="16">
        <v>8.1000000000000003E-2</v>
      </c>
      <c r="AU11" s="16">
        <v>7.9500000000000001E-2</v>
      </c>
      <c r="AV11" s="16">
        <v>8.2100000000000006E-2</v>
      </c>
      <c r="AW11" s="16">
        <v>8.14E-2</v>
      </c>
      <c r="AX11" s="16">
        <v>7.5499999999999998E-2</v>
      </c>
      <c r="AY11" s="16">
        <v>8.6900000000000005E-2</v>
      </c>
      <c r="AZ11" s="16">
        <v>8.3000000000000004E-2</v>
      </c>
      <c r="BA11" s="16">
        <v>8.1299999999999997E-2</v>
      </c>
      <c r="BB11" s="16">
        <v>8.1900000000000001E-2</v>
      </c>
      <c r="BC11" s="16">
        <v>8.1500000000000003E-2</v>
      </c>
      <c r="BD11" s="16">
        <v>7.9000000000000001E-2</v>
      </c>
      <c r="BE11" s="16">
        <v>8.72E-2</v>
      </c>
      <c r="BF11" s="16">
        <v>8.5800000000000001E-2</v>
      </c>
      <c r="BG11" s="16">
        <v>8.6099999999999996E-2</v>
      </c>
      <c r="BH11" s="16">
        <v>8.5300000000000001E-2</v>
      </c>
      <c r="BI11" s="16">
        <v>8.5199999999999998E-2</v>
      </c>
      <c r="BJ11" s="16">
        <v>8.3599999999999994E-2</v>
      </c>
      <c r="BK11" s="16">
        <v>8.72E-2</v>
      </c>
      <c r="BL11" s="16">
        <v>8.4900000000000003E-2</v>
      </c>
      <c r="BM11" s="16">
        <v>8.4099999999999994E-2</v>
      </c>
      <c r="BN11" s="16">
        <v>8.3099999999999993E-2</v>
      </c>
      <c r="BO11" s="16">
        <v>8.3099999999999993E-2</v>
      </c>
      <c r="BP11" s="16">
        <v>9.3299999999999994E-2</v>
      </c>
      <c r="BQ11" s="16">
        <v>8.5699999999999998E-2</v>
      </c>
      <c r="BR11" s="16">
        <v>8.0699999999999994E-2</v>
      </c>
      <c r="BS11" s="16">
        <v>0.08</v>
      </c>
      <c r="BT11" s="16">
        <v>8.0600000000000005E-2</v>
      </c>
      <c r="BU11" s="16">
        <v>8.2500000000000004E-2</v>
      </c>
      <c r="BV11" s="16">
        <v>7.8200000000000006E-2</v>
      </c>
      <c r="BW11" s="16">
        <v>8.1299999999999997E-2</v>
      </c>
      <c r="BX11" s="16">
        <v>8.4599999999999995E-2</v>
      </c>
      <c r="BY11" s="16">
        <v>8.72E-2</v>
      </c>
      <c r="BZ11" s="16">
        <v>8.5500000000000007E-2</v>
      </c>
      <c r="CA11" s="16">
        <v>8.9099999999999999E-2</v>
      </c>
      <c r="CB11" s="16">
        <v>8.77E-2</v>
      </c>
      <c r="CC11" s="16">
        <v>9.6199999999999994E-2</v>
      </c>
      <c r="CD11" s="16">
        <v>9.5500000000000002E-2</v>
      </c>
      <c r="CE11" s="16">
        <v>9.1700000000000004E-2</v>
      </c>
      <c r="CF11" s="16">
        <v>8.43E-2</v>
      </c>
      <c r="CG11" s="16">
        <v>8.5099999999999995E-2</v>
      </c>
      <c r="CH11" s="16">
        <v>8.4500000000000006E-2</v>
      </c>
      <c r="CI11" s="16">
        <v>8.8200000000000001E-2</v>
      </c>
      <c r="CJ11" s="16">
        <v>8.7999999999999995E-2</v>
      </c>
      <c r="CK11" s="16">
        <v>8.7900000000000006E-2</v>
      </c>
      <c r="CL11" s="16">
        <v>8.8599999999999998E-2</v>
      </c>
      <c r="CM11" s="16">
        <v>9.2999999999999999E-2</v>
      </c>
      <c r="CN11" s="16">
        <v>9.4899999999999998E-2</v>
      </c>
    </row>
    <row r="12" spans="2:94">
      <c r="B12" s="16">
        <v>3</v>
      </c>
      <c r="C12" s="16">
        <v>5.4800000000000001E-2</v>
      </c>
      <c r="D12" s="16">
        <v>2.4E-2</v>
      </c>
      <c r="E12" s="16">
        <v>4.0899999999999999E-2</v>
      </c>
      <c r="F12" s="16">
        <v>2.1000000000000001E-2</v>
      </c>
      <c r="G12" s="16">
        <v>2.1000000000000001E-2</v>
      </c>
      <c r="H12" s="16">
        <v>1.8599999999999998E-2</v>
      </c>
      <c r="I12" s="16">
        <v>3.5799999999999998E-2</v>
      </c>
      <c r="J12" s="16">
        <v>3.4099999999999998E-2</v>
      </c>
      <c r="K12" s="16">
        <v>3.8100000000000002E-2</v>
      </c>
      <c r="L12" s="16">
        <v>4.3799999999999999E-2</v>
      </c>
      <c r="M12" s="16">
        <v>4.6800000000000001E-2</v>
      </c>
      <c r="N12" s="16">
        <v>4.7899999999999998E-2</v>
      </c>
      <c r="O12" s="16">
        <v>3.7400000000000003E-2</v>
      </c>
      <c r="P12" s="16">
        <v>3.7600000000000001E-2</v>
      </c>
      <c r="Q12" s="16">
        <v>4.19E-2</v>
      </c>
      <c r="R12" s="16">
        <v>4.2200000000000001E-2</v>
      </c>
      <c r="S12" s="16">
        <v>4.3700000000000003E-2</v>
      </c>
      <c r="T12" s="16">
        <v>4.0099999999999997E-2</v>
      </c>
      <c r="U12" s="16">
        <v>8.1299999999999997E-2</v>
      </c>
      <c r="V12" s="16">
        <v>8.8800000000000004E-2</v>
      </c>
      <c r="W12" s="16">
        <v>8.5500000000000007E-2</v>
      </c>
      <c r="X12" s="16">
        <v>8.8599999999999998E-2</v>
      </c>
      <c r="Y12" s="16">
        <v>8.2900000000000001E-2</v>
      </c>
      <c r="Z12" s="16">
        <v>8.0399999999999999E-2</v>
      </c>
      <c r="AA12" s="16">
        <v>7.9500000000000001E-2</v>
      </c>
      <c r="AB12" s="16">
        <v>7.9000000000000001E-2</v>
      </c>
      <c r="AC12" s="16">
        <v>8.09E-2</v>
      </c>
      <c r="AD12" s="16">
        <v>8.2600000000000007E-2</v>
      </c>
      <c r="AE12" s="16">
        <v>8.0699999999999994E-2</v>
      </c>
      <c r="AF12" s="16">
        <v>7.9399999999999998E-2</v>
      </c>
      <c r="AG12" s="16">
        <v>8.1500000000000003E-2</v>
      </c>
      <c r="AH12" s="16">
        <v>8.0500000000000002E-2</v>
      </c>
      <c r="AI12" s="16">
        <v>8.3900000000000002E-2</v>
      </c>
      <c r="AJ12" s="16">
        <v>8.43E-2</v>
      </c>
      <c r="AK12" s="16">
        <v>8.2400000000000001E-2</v>
      </c>
      <c r="AL12" s="16">
        <v>8.3400000000000002E-2</v>
      </c>
      <c r="AM12" s="16">
        <v>8.4500000000000006E-2</v>
      </c>
      <c r="AN12" s="16">
        <v>8.5800000000000001E-2</v>
      </c>
      <c r="AO12" s="16">
        <v>0.1047</v>
      </c>
      <c r="AP12" s="16">
        <v>8.8700000000000001E-2</v>
      </c>
      <c r="AQ12" s="16">
        <v>8.9200000000000002E-2</v>
      </c>
      <c r="AR12" s="16">
        <v>9.3299999999999994E-2</v>
      </c>
      <c r="AS12" s="16">
        <v>8.7900000000000006E-2</v>
      </c>
      <c r="AT12" s="16">
        <v>8.3199999999999996E-2</v>
      </c>
      <c r="AU12" s="16">
        <v>8.3199999999999996E-2</v>
      </c>
      <c r="AV12" s="16">
        <v>8.5300000000000001E-2</v>
      </c>
      <c r="AW12" s="16">
        <v>8.5300000000000001E-2</v>
      </c>
      <c r="AX12" s="16">
        <v>7.9799999999999996E-2</v>
      </c>
      <c r="AY12" s="16">
        <v>8.9700000000000002E-2</v>
      </c>
      <c r="AZ12" s="16">
        <v>8.6499999999999994E-2</v>
      </c>
      <c r="BA12" s="16">
        <v>8.5599999999999996E-2</v>
      </c>
      <c r="BB12" s="16">
        <v>8.5300000000000001E-2</v>
      </c>
      <c r="BC12" s="16">
        <v>8.5400000000000004E-2</v>
      </c>
      <c r="BD12" s="16">
        <v>8.4599999999999995E-2</v>
      </c>
      <c r="BE12" s="16">
        <v>9.8900000000000002E-2</v>
      </c>
      <c r="BF12" s="16">
        <v>9.7799999999999998E-2</v>
      </c>
      <c r="BG12" s="16">
        <v>9.6000000000000002E-2</v>
      </c>
      <c r="BH12" s="16">
        <v>9.3399999999999997E-2</v>
      </c>
      <c r="BI12" s="16">
        <v>9.5299999999999996E-2</v>
      </c>
      <c r="BJ12" s="16">
        <v>9.3299999999999994E-2</v>
      </c>
      <c r="BK12" s="16">
        <v>9.9400000000000002E-2</v>
      </c>
      <c r="BL12" s="16">
        <v>9.7100000000000006E-2</v>
      </c>
      <c r="BM12" s="16">
        <v>9.4399999999999998E-2</v>
      </c>
      <c r="BN12" s="16">
        <v>9.35E-2</v>
      </c>
      <c r="BO12" s="16">
        <v>9.4299999999999995E-2</v>
      </c>
      <c r="BP12" s="16">
        <v>0.1031</v>
      </c>
      <c r="BQ12" s="16">
        <v>8.7999999999999995E-2</v>
      </c>
      <c r="BR12" s="16">
        <v>8.2000000000000003E-2</v>
      </c>
      <c r="BS12" s="16">
        <v>8.2000000000000003E-2</v>
      </c>
      <c r="BT12" s="16">
        <v>8.1900000000000001E-2</v>
      </c>
      <c r="BU12" s="16">
        <v>8.3299999999999999E-2</v>
      </c>
      <c r="BV12" s="16">
        <v>7.8399999999999997E-2</v>
      </c>
      <c r="BW12" s="16">
        <v>8.2600000000000007E-2</v>
      </c>
      <c r="BX12" s="16">
        <v>8.6199999999999999E-2</v>
      </c>
      <c r="BY12" s="16">
        <v>8.6300000000000002E-2</v>
      </c>
      <c r="BZ12" s="16">
        <v>8.5699999999999998E-2</v>
      </c>
      <c r="CA12" s="16">
        <v>8.9700000000000002E-2</v>
      </c>
      <c r="CB12" s="16">
        <v>8.6999999999999994E-2</v>
      </c>
      <c r="CC12" s="16">
        <v>0.1037</v>
      </c>
      <c r="CD12" s="16">
        <v>0.10489999999999999</v>
      </c>
      <c r="CE12" s="16">
        <v>9.9099999999999994E-2</v>
      </c>
      <c r="CF12" s="16">
        <v>8.8400000000000006E-2</v>
      </c>
      <c r="CG12" s="16">
        <v>8.8300000000000003E-2</v>
      </c>
      <c r="CH12" s="16">
        <v>8.8999999999999996E-2</v>
      </c>
      <c r="CI12" s="16">
        <v>9.2399999999999996E-2</v>
      </c>
      <c r="CJ12" s="16">
        <v>9.3200000000000005E-2</v>
      </c>
      <c r="CK12" s="16">
        <v>9.2899999999999996E-2</v>
      </c>
      <c r="CL12" s="16">
        <v>9.4100000000000003E-2</v>
      </c>
      <c r="CM12" s="16">
        <v>9.2499999999999999E-2</v>
      </c>
      <c r="CN12" s="16">
        <v>9.8299999999999998E-2</v>
      </c>
    </row>
    <row r="13" spans="2:94">
      <c r="B13" s="16">
        <v>3.5</v>
      </c>
      <c r="C13" s="16">
        <v>5.8700000000000002E-2</v>
      </c>
      <c r="D13" s="16">
        <v>2.5600000000000001E-2</v>
      </c>
      <c r="E13" s="16">
        <v>4.2799999999999998E-2</v>
      </c>
      <c r="F13" s="16">
        <v>2.1499999999999998E-2</v>
      </c>
      <c r="G13" s="16">
        <v>2.1299999999999999E-2</v>
      </c>
      <c r="H13" s="16">
        <v>1.89E-2</v>
      </c>
      <c r="I13" s="16">
        <v>3.61E-2</v>
      </c>
      <c r="J13" s="16">
        <v>3.3799999999999997E-2</v>
      </c>
      <c r="K13" s="16">
        <v>3.8699999999999998E-2</v>
      </c>
      <c r="L13" s="16">
        <v>4.6300000000000001E-2</v>
      </c>
      <c r="M13" s="16">
        <v>4.8399999999999999E-2</v>
      </c>
      <c r="N13" s="16">
        <v>4.9700000000000001E-2</v>
      </c>
      <c r="O13" s="16">
        <v>3.8199999999999998E-2</v>
      </c>
      <c r="P13" s="16">
        <v>3.95E-2</v>
      </c>
      <c r="Q13" s="16">
        <v>4.2099999999999999E-2</v>
      </c>
      <c r="R13" s="16">
        <v>4.36E-2</v>
      </c>
      <c r="S13" s="16">
        <v>4.3400000000000001E-2</v>
      </c>
      <c r="T13" s="16">
        <v>4.0599999999999997E-2</v>
      </c>
      <c r="U13" s="16">
        <v>8.5500000000000007E-2</v>
      </c>
      <c r="V13" s="16">
        <v>9.2899999999999996E-2</v>
      </c>
      <c r="W13" s="16">
        <v>8.9200000000000002E-2</v>
      </c>
      <c r="X13" s="16">
        <v>9.3200000000000005E-2</v>
      </c>
      <c r="Y13" s="16">
        <v>8.6900000000000005E-2</v>
      </c>
      <c r="Z13" s="16">
        <v>8.4699999999999998E-2</v>
      </c>
      <c r="AA13" s="16">
        <v>8.3699999999999997E-2</v>
      </c>
      <c r="AB13" s="16">
        <v>8.5000000000000006E-2</v>
      </c>
      <c r="AC13" s="16">
        <v>8.4099999999999994E-2</v>
      </c>
      <c r="AD13" s="16">
        <v>8.7999999999999995E-2</v>
      </c>
      <c r="AE13" s="16">
        <v>8.6900000000000005E-2</v>
      </c>
      <c r="AF13" s="16">
        <v>8.4000000000000005E-2</v>
      </c>
      <c r="AG13" s="16">
        <v>9.3299999999999994E-2</v>
      </c>
      <c r="AH13" s="16">
        <v>9.0899999999999995E-2</v>
      </c>
      <c r="AI13" s="16">
        <v>9.7000000000000003E-2</v>
      </c>
      <c r="AJ13" s="16">
        <v>9.5699999999999993E-2</v>
      </c>
      <c r="AK13" s="16">
        <v>9.4299999999999995E-2</v>
      </c>
      <c r="AL13" s="16">
        <v>9.35E-2</v>
      </c>
      <c r="AM13" s="16">
        <v>9.7000000000000003E-2</v>
      </c>
      <c r="AN13" s="16">
        <v>9.6100000000000005E-2</v>
      </c>
      <c r="AO13" s="16">
        <v>0.1173</v>
      </c>
      <c r="AP13" s="16">
        <v>0.1003</v>
      </c>
      <c r="AQ13" s="16">
        <v>9.9299999999999999E-2</v>
      </c>
      <c r="AR13" s="16">
        <v>0.1041</v>
      </c>
      <c r="AS13" s="16">
        <v>9.3799999999999994E-2</v>
      </c>
      <c r="AT13" s="16">
        <v>8.7499999999999994E-2</v>
      </c>
      <c r="AU13" s="16">
        <v>8.6699999999999999E-2</v>
      </c>
      <c r="AV13" s="16">
        <v>9.0300000000000005E-2</v>
      </c>
      <c r="AW13" s="16">
        <v>8.9800000000000005E-2</v>
      </c>
      <c r="AX13" s="16">
        <v>8.5300000000000001E-2</v>
      </c>
      <c r="AY13" s="16">
        <v>9.5399999999999999E-2</v>
      </c>
      <c r="AZ13" s="16">
        <v>9.0800000000000006E-2</v>
      </c>
      <c r="BA13" s="16">
        <v>8.9300000000000004E-2</v>
      </c>
      <c r="BB13" s="16">
        <v>8.8599999999999998E-2</v>
      </c>
      <c r="BC13" s="16">
        <v>8.9499999999999996E-2</v>
      </c>
      <c r="BD13" s="16">
        <v>8.6800000000000002E-2</v>
      </c>
      <c r="BE13" s="16">
        <v>0.1132</v>
      </c>
      <c r="BF13" s="16">
        <v>0.1118</v>
      </c>
      <c r="BG13" s="16">
        <v>0.10920000000000001</v>
      </c>
      <c r="BH13" s="16">
        <v>0.1071</v>
      </c>
      <c r="BI13" s="16">
        <v>0.1067</v>
      </c>
      <c r="BJ13" s="16">
        <v>0.1055</v>
      </c>
      <c r="BK13" s="16">
        <v>0.1125</v>
      </c>
      <c r="BL13" s="16">
        <v>0.10730000000000001</v>
      </c>
      <c r="BM13" s="16">
        <v>0.1079</v>
      </c>
      <c r="BN13" s="16">
        <v>0.1061</v>
      </c>
      <c r="BO13" s="16">
        <v>0.1069</v>
      </c>
      <c r="BP13" s="16">
        <v>0.11550000000000001</v>
      </c>
      <c r="BQ13" s="16">
        <v>8.9200000000000002E-2</v>
      </c>
      <c r="BR13" s="16">
        <v>8.2500000000000004E-2</v>
      </c>
      <c r="BS13" s="16">
        <v>8.2900000000000001E-2</v>
      </c>
      <c r="BT13" s="16">
        <v>8.2699999999999996E-2</v>
      </c>
      <c r="BU13" s="16">
        <v>8.3400000000000002E-2</v>
      </c>
      <c r="BV13" s="16">
        <v>7.9299999999999995E-2</v>
      </c>
      <c r="BW13" s="16">
        <v>8.2600000000000007E-2</v>
      </c>
      <c r="BX13" s="16">
        <v>8.6699999999999999E-2</v>
      </c>
      <c r="BY13" s="16">
        <v>8.8300000000000003E-2</v>
      </c>
      <c r="BZ13" s="16">
        <v>8.5500000000000007E-2</v>
      </c>
      <c r="CA13" s="16">
        <v>8.9200000000000002E-2</v>
      </c>
      <c r="CB13" s="16">
        <v>8.7999999999999995E-2</v>
      </c>
      <c r="CC13" s="16">
        <v>0.112</v>
      </c>
      <c r="CD13" s="16">
        <v>0.1116</v>
      </c>
      <c r="CE13" s="16">
        <v>0.1087</v>
      </c>
      <c r="CF13" s="16">
        <v>9.2100000000000001E-2</v>
      </c>
      <c r="CG13" s="16">
        <v>9.1800000000000007E-2</v>
      </c>
      <c r="CH13" s="16">
        <v>9.2899999999999996E-2</v>
      </c>
      <c r="CI13" s="16">
        <v>9.6100000000000005E-2</v>
      </c>
      <c r="CJ13" s="16">
        <v>9.6299999999999997E-2</v>
      </c>
      <c r="CK13" s="16">
        <v>9.8000000000000004E-2</v>
      </c>
      <c r="CL13" s="16">
        <v>9.5899999999999999E-2</v>
      </c>
      <c r="CM13" s="16">
        <v>9.6699999999999994E-2</v>
      </c>
      <c r="CN13" s="16">
        <v>0.1041</v>
      </c>
    </row>
    <row r="14" spans="2:94">
      <c r="B14" s="16">
        <v>4</v>
      </c>
      <c r="C14" s="16">
        <v>6.0600000000000001E-2</v>
      </c>
      <c r="D14" s="16">
        <v>2.7300000000000001E-2</v>
      </c>
      <c r="E14" s="16">
        <v>4.4600000000000001E-2</v>
      </c>
      <c r="F14" s="16">
        <v>2.1299999999999999E-2</v>
      </c>
      <c r="G14" s="16">
        <v>2.2100000000000002E-2</v>
      </c>
      <c r="H14" s="16">
        <v>1.9199999999999998E-2</v>
      </c>
      <c r="I14" s="16">
        <v>3.7400000000000003E-2</v>
      </c>
      <c r="J14" s="16">
        <v>3.5400000000000001E-2</v>
      </c>
      <c r="K14" s="16">
        <v>3.9300000000000002E-2</v>
      </c>
      <c r="L14" s="16">
        <v>4.7399999999999998E-2</v>
      </c>
      <c r="M14" s="16">
        <v>5.16E-2</v>
      </c>
      <c r="N14" s="16">
        <v>5.1700000000000003E-2</v>
      </c>
      <c r="O14" s="16">
        <v>3.7999999999999999E-2</v>
      </c>
      <c r="P14" s="16">
        <v>3.9199999999999999E-2</v>
      </c>
      <c r="Q14" s="16">
        <v>4.19E-2</v>
      </c>
      <c r="R14" s="16">
        <v>4.3900000000000002E-2</v>
      </c>
      <c r="S14" s="16">
        <v>4.4299999999999999E-2</v>
      </c>
      <c r="T14" s="16">
        <v>4.0399999999999998E-2</v>
      </c>
      <c r="U14" s="16">
        <v>8.9300000000000004E-2</v>
      </c>
      <c r="V14" s="16">
        <v>9.9099999999999994E-2</v>
      </c>
      <c r="W14" s="16">
        <v>9.5600000000000004E-2</v>
      </c>
      <c r="X14" s="16">
        <v>9.8400000000000001E-2</v>
      </c>
      <c r="Y14" s="16">
        <v>9.2100000000000001E-2</v>
      </c>
      <c r="Z14" s="16">
        <v>9.01E-2</v>
      </c>
      <c r="AA14" s="16">
        <v>8.8499999999999995E-2</v>
      </c>
      <c r="AB14" s="16">
        <v>8.8599999999999998E-2</v>
      </c>
      <c r="AC14" s="16">
        <v>8.9899999999999994E-2</v>
      </c>
      <c r="AD14" s="16">
        <v>9.2299999999999993E-2</v>
      </c>
      <c r="AE14" s="16">
        <v>9.06E-2</v>
      </c>
      <c r="AF14" s="16">
        <v>8.7900000000000006E-2</v>
      </c>
      <c r="AG14" s="16">
        <v>0.1057</v>
      </c>
      <c r="AH14" s="16">
        <v>0.1062</v>
      </c>
      <c r="AI14" s="16">
        <v>0.1109</v>
      </c>
      <c r="AJ14" s="16">
        <v>0.10630000000000001</v>
      </c>
      <c r="AK14" s="16">
        <v>0.1065</v>
      </c>
      <c r="AL14" s="16">
        <v>0.10489999999999999</v>
      </c>
      <c r="AM14" s="16">
        <v>0.10780000000000001</v>
      </c>
      <c r="AN14" s="16">
        <v>0.1055</v>
      </c>
      <c r="AO14" s="16">
        <v>0.13039999999999999</v>
      </c>
      <c r="AP14" s="16">
        <v>0.1105</v>
      </c>
      <c r="AQ14" s="16">
        <v>0.1119</v>
      </c>
      <c r="AR14" s="16">
        <v>0.1139</v>
      </c>
      <c r="AS14" s="16">
        <v>9.4799999999999995E-2</v>
      </c>
      <c r="AT14" s="16">
        <v>8.9499999999999996E-2</v>
      </c>
      <c r="AU14" s="16">
        <v>9.0499999999999997E-2</v>
      </c>
      <c r="AV14" s="16">
        <v>9.3399999999999997E-2</v>
      </c>
      <c r="AW14" s="16">
        <v>9.2899999999999996E-2</v>
      </c>
      <c r="AX14" s="16">
        <v>8.7599999999999997E-2</v>
      </c>
      <c r="AY14" s="16">
        <v>9.9900000000000003E-2</v>
      </c>
      <c r="AZ14" s="16">
        <v>9.35E-2</v>
      </c>
      <c r="BA14" s="16">
        <v>9.2999999999999999E-2</v>
      </c>
      <c r="BB14" s="16">
        <v>9.11E-2</v>
      </c>
      <c r="BC14" s="16">
        <v>9.0800000000000006E-2</v>
      </c>
      <c r="BD14" s="16">
        <v>8.9899999999999994E-2</v>
      </c>
      <c r="BE14" s="16">
        <v>0.13020000000000001</v>
      </c>
      <c r="BF14" s="16">
        <v>0.1293</v>
      </c>
      <c r="BG14" s="16">
        <v>0.12570000000000001</v>
      </c>
      <c r="BH14" s="16">
        <v>0.1201</v>
      </c>
      <c r="BI14" s="16">
        <v>0.12089999999999999</v>
      </c>
      <c r="BJ14" s="16">
        <v>0.1208</v>
      </c>
      <c r="BK14" s="16">
        <v>0.1258</v>
      </c>
      <c r="BL14" s="16">
        <v>0.1242</v>
      </c>
      <c r="BM14" s="16">
        <v>0.12130000000000001</v>
      </c>
      <c r="BN14" s="16">
        <v>0.1216</v>
      </c>
      <c r="BO14" s="16">
        <v>0.1212</v>
      </c>
      <c r="BP14" s="16">
        <v>0.13220000000000001</v>
      </c>
      <c r="BQ14" s="16">
        <v>8.8900000000000007E-2</v>
      </c>
      <c r="BR14" s="16">
        <v>8.3400000000000002E-2</v>
      </c>
      <c r="BS14" s="16">
        <v>8.2299999999999998E-2</v>
      </c>
      <c r="BT14" s="16">
        <v>8.3400000000000002E-2</v>
      </c>
      <c r="BU14" s="16">
        <v>8.3799999999999999E-2</v>
      </c>
      <c r="BV14" s="16">
        <v>7.9399999999999998E-2</v>
      </c>
      <c r="BW14" s="16">
        <v>8.3599999999999994E-2</v>
      </c>
      <c r="BX14" s="16">
        <v>8.77E-2</v>
      </c>
      <c r="BY14" s="16">
        <v>8.7999999999999995E-2</v>
      </c>
      <c r="BZ14" s="16">
        <v>8.6999999999999994E-2</v>
      </c>
      <c r="CA14" s="16">
        <v>9.01E-2</v>
      </c>
      <c r="CB14" s="16">
        <v>8.8099999999999998E-2</v>
      </c>
      <c r="CC14" s="16">
        <v>0.1201</v>
      </c>
      <c r="CD14" s="16">
        <v>0.1198</v>
      </c>
      <c r="CE14" s="16">
        <v>0.1144</v>
      </c>
      <c r="CF14" s="16">
        <v>9.5299999999999996E-2</v>
      </c>
      <c r="CG14" s="16">
        <v>9.5299999999999996E-2</v>
      </c>
      <c r="CH14" s="16">
        <v>9.5100000000000004E-2</v>
      </c>
      <c r="CI14" s="16">
        <v>0.10199999999999999</v>
      </c>
      <c r="CJ14" s="16">
        <v>0.10059999999999999</v>
      </c>
      <c r="CK14" s="16">
        <v>0.1002</v>
      </c>
      <c r="CL14" s="16">
        <v>0.1003</v>
      </c>
      <c r="CM14" s="16">
        <v>0.1004</v>
      </c>
      <c r="CN14" s="16">
        <v>0.1061</v>
      </c>
    </row>
    <row r="15" spans="2:94">
      <c r="B15" s="16">
        <v>4.5</v>
      </c>
      <c r="C15" s="16">
        <v>6.3100000000000003E-2</v>
      </c>
      <c r="D15" s="16">
        <v>2.8000000000000001E-2</v>
      </c>
      <c r="E15" s="16">
        <v>4.7199999999999999E-2</v>
      </c>
      <c r="F15" s="16">
        <v>2.2800000000000001E-2</v>
      </c>
      <c r="G15" s="16">
        <v>2.1999999999999999E-2</v>
      </c>
      <c r="H15" s="16">
        <v>1.8599999999999998E-2</v>
      </c>
      <c r="I15" s="16">
        <v>3.8699999999999998E-2</v>
      </c>
      <c r="J15" s="16">
        <v>3.6999999999999998E-2</v>
      </c>
      <c r="K15" s="16">
        <v>4.0399999999999998E-2</v>
      </c>
      <c r="L15" s="16">
        <v>4.9500000000000002E-2</v>
      </c>
      <c r="M15" s="16">
        <v>5.0999999999999997E-2</v>
      </c>
      <c r="N15" s="16">
        <v>5.1700000000000003E-2</v>
      </c>
      <c r="O15" s="16">
        <v>3.7900000000000003E-2</v>
      </c>
      <c r="P15" s="16">
        <v>3.8800000000000001E-2</v>
      </c>
      <c r="Q15" s="16">
        <v>4.3400000000000001E-2</v>
      </c>
      <c r="R15" s="16">
        <v>4.4400000000000002E-2</v>
      </c>
      <c r="S15" s="16">
        <v>4.4999999999999998E-2</v>
      </c>
      <c r="T15" s="16">
        <v>4.0599999999999997E-2</v>
      </c>
      <c r="U15" s="16">
        <v>9.3399999999999997E-2</v>
      </c>
      <c r="V15" s="16">
        <v>0.10199999999999999</v>
      </c>
      <c r="W15" s="16">
        <v>9.7000000000000003E-2</v>
      </c>
      <c r="X15" s="16">
        <v>0.1014</v>
      </c>
      <c r="Y15" s="16">
        <v>9.6600000000000005E-2</v>
      </c>
      <c r="Z15" s="16">
        <v>9.4500000000000001E-2</v>
      </c>
      <c r="AA15" s="16">
        <v>9.2999999999999999E-2</v>
      </c>
      <c r="AB15" s="16">
        <v>9.3200000000000005E-2</v>
      </c>
      <c r="AC15" s="16">
        <v>9.4E-2</v>
      </c>
      <c r="AD15" s="16">
        <v>9.6199999999999994E-2</v>
      </c>
      <c r="AE15" s="16">
        <v>9.5000000000000001E-2</v>
      </c>
      <c r="AF15" s="16">
        <v>9.1200000000000003E-2</v>
      </c>
      <c r="AG15" s="16">
        <v>0.1236</v>
      </c>
      <c r="AH15" s="16">
        <v>0.1236</v>
      </c>
      <c r="AI15" s="16">
        <v>0.12820000000000001</v>
      </c>
      <c r="AJ15" s="16">
        <v>0.1205</v>
      </c>
      <c r="AK15" s="16">
        <v>0.1193</v>
      </c>
      <c r="AL15" s="16">
        <v>0.1202</v>
      </c>
      <c r="AM15" s="16">
        <v>0.1196</v>
      </c>
      <c r="AN15" s="16">
        <v>0.1181</v>
      </c>
      <c r="AO15" s="16">
        <v>0.14369999999999999</v>
      </c>
      <c r="AP15" s="16">
        <v>0.1235</v>
      </c>
      <c r="AQ15" s="16">
        <v>0.1225</v>
      </c>
      <c r="AR15" s="16">
        <v>0.1268</v>
      </c>
      <c r="AS15" s="16">
        <v>9.7699999999999995E-2</v>
      </c>
      <c r="AT15" s="16">
        <v>9.4500000000000001E-2</v>
      </c>
      <c r="AU15" s="16">
        <v>9.3299999999999994E-2</v>
      </c>
      <c r="AV15" s="16">
        <v>9.7500000000000003E-2</v>
      </c>
      <c r="AW15" s="16">
        <v>9.6500000000000002E-2</v>
      </c>
      <c r="AX15" s="16">
        <v>9.1600000000000001E-2</v>
      </c>
      <c r="AY15" s="16">
        <v>0.10199999999999999</v>
      </c>
      <c r="AZ15" s="16">
        <v>9.7199999999999995E-2</v>
      </c>
      <c r="BA15" s="16">
        <v>9.6199999999999994E-2</v>
      </c>
      <c r="BB15" s="16">
        <v>9.4700000000000006E-2</v>
      </c>
      <c r="BC15" s="16">
        <v>9.5000000000000001E-2</v>
      </c>
      <c r="BD15" s="16">
        <v>9.4600000000000004E-2</v>
      </c>
      <c r="BE15" s="16">
        <v>0.15140000000000001</v>
      </c>
      <c r="BF15" s="16">
        <v>0.1515</v>
      </c>
      <c r="BG15" s="16">
        <v>0.14779999999999999</v>
      </c>
      <c r="BH15" s="16">
        <v>0.13900000000000001</v>
      </c>
      <c r="BI15" s="16">
        <v>0.1391</v>
      </c>
      <c r="BJ15" s="16">
        <v>0.13900000000000001</v>
      </c>
      <c r="BK15" s="16">
        <v>0.1464</v>
      </c>
      <c r="BL15" s="16">
        <v>0.14119999999999999</v>
      </c>
      <c r="BM15" s="16">
        <v>0.13980000000000001</v>
      </c>
      <c r="BN15" s="16">
        <v>0.14069999999999999</v>
      </c>
      <c r="BO15" s="16">
        <v>0.1406</v>
      </c>
      <c r="BP15" s="16">
        <v>0.14929999999999999</v>
      </c>
      <c r="BQ15" s="16">
        <v>0.09</v>
      </c>
      <c r="BR15" s="16">
        <v>8.48E-2</v>
      </c>
      <c r="BS15" s="16">
        <v>8.4400000000000003E-2</v>
      </c>
      <c r="BT15" s="16">
        <v>8.4000000000000005E-2</v>
      </c>
      <c r="BU15" s="16">
        <v>8.6300000000000002E-2</v>
      </c>
      <c r="BV15" s="16">
        <v>8.0600000000000005E-2</v>
      </c>
      <c r="BW15" s="16">
        <v>8.2699999999999996E-2</v>
      </c>
      <c r="BX15" s="16">
        <v>8.7599999999999997E-2</v>
      </c>
      <c r="BY15" s="16">
        <v>8.8599999999999998E-2</v>
      </c>
      <c r="BZ15" s="16">
        <v>8.6800000000000002E-2</v>
      </c>
      <c r="CA15" s="16">
        <v>9.06E-2</v>
      </c>
      <c r="CB15" s="16">
        <v>8.8400000000000006E-2</v>
      </c>
      <c r="CC15" s="16">
        <v>0.1268</v>
      </c>
      <c r="CD15" s="16">
        <v>0.12759999999999999</v>
      </c>
      <c r="CE15" s="16">
        <v>0.1229</v>
      </c>
      <c r="CF15" s="16">
        <v>0.1024</v>
      </c>
      <c r="CG15" s="16">
        <v>9.8799999999999999E-2</v>
      </c>
      <c r="CH15" s="16">
        <v>9.7299999999999998E-2</v>
      </c>
      <c r="CI15" s="16">
        <v>0.1043</v>
      </c>
      <c r="CJ15" s="16">
        <v>0.1028</v>
      </c>
      <c r="CK15" s="16">
        <v>0.10349999999999999</v>
      </c>
      <c r="CL15" s="16">
        <v>0.1028</v>
      </c>
      <c r="CM15" s="16">
        <v>0.10299999999999999</v>
      </c>
      <c r="CN15" s="16">
        <v>0.10970000000000001</v>
      </c>
    </row>
    <row r="16" spans="2:94">
      <c r="B16" s="16">
        <v>5</v>
      </c>
      <c r="C16" s="16">
        <v>6.4699999999999994E-2</v>
      </c>
      <c r="D16" s="16">
        <v>2.9700000000000001E-2</v>
      </c>
      <c r="E16" s="16">
        <v>4.7800000000000002E-2</v>
      </c>
      <c r="F16" s="16">
        <v>2.2599999999999999E-2</v>
      </c>
      <c r="G16" s="16">
        <v>2.2100000000000002E-2</v>
      </c>
      <c r="H16" s="16">
        <v>1.9800000000000002E-2</v>
      </c>
      <c r="I16" s="16">
        <v>3.8600000000000002E-2</v>
      </c>
      <c r="J16" s="16">
        <v>3.7900000000000003E-2</v>
      </c>
      <c r="K16" s="16">
        <v>4.07E-2</v>
      </c>
      <c r="L16" s="16">
        <v>0.05</v>
      </c>
      <c r="M16" s="16">
        <v>5.2499999999999998E-2</v>
      </c>
      <c r="N16" s="16">
        <v>5.3900000000000003E-2</v>
      </c>
      <c r="O16" s="16">
        <v>3.9300000000000002E-2</v>
      </c>
      <c r="P16" s="16">
        <v>3.9800000000000002E-2</v>
      </c>
      <c r="Q16" s="16">
        <v>4.3900000000000002E-2</v>
      </c>
      <c r="R16" s="16">
        <v>4.48E-2</v>
      </c>
      <c r="S16" s="16">
        <v>4.53E-2</v>
      </c>
      <c r="T16" s="16">
        <v>4.1799999999999997E-2</v>
      </c>
      <c r="U16" s="16">
        <v>9.7100000000000006E-2</v>
      </c>
      <c r="V16" s="16">
        <v>0.1057</v>
      </c>
      <c r="W16" s="16">
        <v>9.9099999999999994E-2</v>
      </c>
      <c r="X16" s="16">
        <v>0.1051</v>
      </c>
      <c r="Y16" s="16">
        <v>0.1002</v>
      </c>
      <c r="Z16" s="16">
        <v>9.9000000000000005E-2</v>
      </c>
      <c r="AA16" s="16">
        <v>9.5500000000000002E-2</v>
      </c>
      <c r="AB16" s="16">
        <v>9.74E-2</v>
      </c>
      <c r="AC16" s="16">
        <v>9.8599999999999993E-2</v>
      </c>
      <c r="AD16" s="16">
        <v>9.7699999999999995E-2</v>
      </c>
      <c r="AE16" s="16">
        <v>9.8799999999999999E-2</v>
      </c>
      <c r="AF16" s="16">
        <v>9.5000000000000001E-2</v>
      </c>
      <c r="AG16" s="16">
        <v>0.1389</v>
      </c>
      <c r="AH16" s="16">
        <v>0.13969999999999999</v>
      </c>
      <c r="AI16" s="16">
        <v>0.14510000000000001</v>
      </c>
      <c r="AJ16" s="16">
        <v>0.13469999999999999</v>
      </c>
      <c r="AK16" s="16">
        <v>0.1338</v>
      </c>
      <c r="AL16" s="16">
        <v>0.13389999999999999</v>
      </c>
      <c r="AM16" s="16">
        <v>0.1338</v>
      </c>
      <c r="AN16" s="16">
        <v>0.1353</v>
      </c>
      <c r="AO16" s="16">
        <v>0.16159999999999999</v>
      </c>
      <c r="AP16" s="16">
        <v>0.1358</v>
      </c>
      <c r="AQ16" s="16">
        <v>0.13830000000000001</v>
      </c>
      <c r="AR16" s="16">
        <v>0.14199999999999999</v>
      </c>
      <c r="AS16" s="16">
        <v>0.1027</v>
      </c>
      <c r="AT16" s="16">
        <v>9.6500000000000002E-2</v>
      </c>
      <c r="AU16" s="16">
        <v>9.5600000000000004E-2</v>
      </c>
      <c r="AV16" s="16">
        <v>0.1</v>
      </c>
      <c r="AW16" s="16">
        <v>0.1003</v>
      </c>
      <c r="AX16" s="16">
        <v>9.3799999999999994E-2</v>
      </c>
      <c r="AY16" s="16">
        <v>0.1057</v>
      </c>
      <c r="AZ16" s="16">
        <v>9.9900000000000003E-2</v>
      </c>
      <c r="BA16" s="16">
        <v>9.9900000000000003E-2</v>
      </c>
      <c r="BB16" s="16">
        <v>9.7799999999999998E-2</v>
      </c>
      <c r="BC16" s="16">
        <v>9.7600000000000006E-2</v>
      </c>
      <c r="BD16" s="16">
        <v>9.6699999999999994E-2</v>
      </c>
      <c r="BE16" s="16">
        <v>0.1764</v>
      </c>
      <c r="BF16" s="16">
        <v>0.1754</v>
      </c>
      <c r="BG16" s="16">
        <v>0.16969999999999999</v>
      </c>
      <c r="BH16" s="16">
        <v>0.15820000000000001</v>
      </c>
      <c r="BI16" s="16">
        <v>0.15920000000000001</v>
      </c>
      <c r="BJ16" s="16">
        <v>0.156</v>
      </c>
      <c r="BK16" s="16">
        <v>0.1676</v>
      </c>
      <c r="BL16" s="16">
        <v>0.16500000000000001</v>
      </c>
      <c r="BM16" s="16">
        <v>0.16109999999999999</v>
      </c>
      <c r="BN16" s="16">
        <v>0.15809999999999999</v>
      </c>
      <c r="BO16" s="16">
        <v>0.1578</v>
      </c>
      <c r="BP16" s="16">
        <v>0.16769999999999999</v>
      </c>
      <c r="BQ16" s="16">
        <v>9.0499999999999997E-2</v>
      </c>
      <c r="BR16" s="16">
        <v>8.5400000000000004E-2</v>
      </c>
      <c r="BS16" s="16">
        <v>8.43E-2</v>
      </c>
      <c r="BT16" s="16">
        <v>8.5300000000000001E-2</v>
      </c>
      <c r="BU16" s="16">
        <v>8.5300000000000001E-2</v>
      </c>
      <c r="BV16" s="16">
        <v>8.2199999999999995E-2</v>
      </c>
      <c r="BW16" s="16">
        <v>8.4199999999999997E-2</v>
      </c>
      <c r="BX16" s="16">
        <v>8.8499999999999995E-2</v>
      </c>
      <c r="BY16" s="16">
        <v>8.9399999999999993E-2</v>
      </c>
      <c r="BZ16" s="16">
        <v>8.7900000000000006E-2</v>
      </c>
      <c r="CA16" s="16">
        <v>9.0399999999999994E-2</v>
      </c>
      <c r="CB16" s="16">
        <v>8.8300000000000003E-2</v>
      </c>
      <c r="CC16" s="16">
        <v>0.13589999999999999</v>
      </c>
      <c r="CD16" s="16">
        <v>0.13489999999999999</v>
      </c>
      <c r="CE16" s="16">
        <v>0.1308</v>
      </c>
      <c r="CF16" s="16">
        <v>0.1018</v>
      </c>
      <c r="CG16" s="16">
        <v>0.1032</v>
      </c>
      <c r="CH16" s="16">
        <v>0.1038</v>
      </c>
      <c r="CI16" s="16">
        <v>0.1081</v>
      </c>
      <c r="CJ16" s="16">
        <v>0.10730000000000001</v>
      </c>
      <c r="CK16" s="16">
        <v>0.10920000000000001</v>
      </c>
      <c r="CL16" s="16">
        <v>0.1082</v>
      </c>
      <c r="CM16" s="16">
        <v>0.1086</v>
      </c>
      <c r="CN16" s="16">
        <v>0.1142</v>
      </c>
    </row>
    <row r="17" spans="2:92">
      <c r="B17" s="16">
        <v>5.5</v>
      </c>
      <c r="C17" s="16">
        <v>6.4899999999999999E-2</v>
      </c>
      <c r="D17" s="16">
        <v>2.9899999999999999E-2</v>
      </c>
      <c r="E17" s="16">
        <v>4.8599999999999997E-2</v>
      </c>
      <c r="F17" s="16">
        <v>2.3099999999999999E-2</v>
      </c>
      <c r="G17" s="16">
        <v>2.2700000000000001E-2</v>
      </c>
      <c r="H17" s="16">
        <v>2.3E-2</v>
      </c>
      <c r="I17" s="16">
        <v>0.04</v>
      </c>
      <c r="J17" s="16">
        <v>3.7900000000000003E-2</v>
      </c>
      <c r="K17" s="16">
        <v>4.2099999999999999E-2</v>
      </c>
      <c r="L17" s="16">
        <v>5.0799999999999998E-2</v>
      </c>
      <c r="M17" s="16">
        <v>5.33E-2</v>
      </c>
      <c r="N17" s="16">
        <v>5.3900000000000003E-2</v>
      </c>
      <c r="O17" s="16">
        <v>3.95E-2</v>
      </c>
      <c r="P17" s="16">
        <v>4.0599999999999997E-2</v>
      </c>
      <c r="Q17" s="16">
        <v>4.3799999999999999E-2</v>
      </c>
      <c r="R17" s="16">
        <v>4.4600000000000001E-2</v>
      </c>
      <c r="S17" s="16">
        <v>4.5100000000000001E-2</v>
      </c>
      <c r="T17" s="16">
        <v>4.1000000000000002E-2</v>
      </c>
      <c r="U17" s="16">
        <v>9.9299999999999999E-2</v>
      </c>
      <c r="V17" s="16">
        <v>0.10879999999999999</v>
      </c>
      <c r="W17" s="16">
        <v>0.1055</v>
      </c>
      <c r="X17" s="16">
        <v>0.111</v>
      </c>
      <c r="Y17" s="16">
        <v>0.1051</v>
      </c>
      <c r="Z17" s="16">
        <v>0.1027</v>
      </c>
      <c r="AA17" s="16">
        <v>9.98E-2</v>
      </c>
      <c r="AB17" s="16">
        <v>0.1003</v>
      </c>
      <c r="AC17" s="16">
        <v>0.1027</v>
      </c>
      <c r="AD17" s="16">
        <v>0.1021</v>
      </c>
      <c r="AE17" s="16">
        <v>0.1023</v>
      </c>
      <c r="AF17" s="16">
        <v>9.8799999999999999E-2</v>
      </c>
      <c r="AG17" s="16">
        <v>0.16370000000000001</v>
      </c>
      <c r="AH17" s="16">
        <v>0.16170000000000001</v>
      </c>
      <c r="AI17" s="16">
        <v>0.16919999999999999</v>
      </c>
      <c r="AJ17" s="16">
        <v>0.15260000000000001</v>
      </c>
      <c r="AK17" s="16">
        <v>0.15179999999999999</v>
      </c>
      <c r="AL17" s="16">
        <v>0.1512</v>
      </c>
      <c r="AM17" s="16">
        <v>0.15240000000000001</v>
      </c>
      <c r="AN17" s="16">
        <v>0.154</v>
      </c>
      <c r="AO17" s="16">
        <v>0.18160000000000001</v>
      </c>
      <c r="AP17" s="16">
        <v>0.15040000000000001</v>
      </c>
      <c r="AQ17" s="16">
        <v>0.15179999999999999</v>
      </c>
      <c r="AR17" s="16">
        <v>0.15659999999999999</v>
      </c>
      <c r="AS17" s="16">
        <v>0.1053</v>
      </c>
      <c r="AT17" s="16">
        <v>9.8699999999999996E-2</v>
      </c>
      <c r="AU17" s="16">
        <v>9.8900000000000002E-2</v>
      </c>
      <c r="AV17" s="16">
        <v>0.10349999999999999</v>
      </c>
      <c r="AW17" s="16">
        <v>0.1014</v>
      </c>
      <c r="AX17" s="16">
        <v>9.5600000000000004E-2</v>
      </c>
      <c r="AY17" s="16">
        <v>0.1085</v>
      </c>
      <c r="AZ17" s="16">
        <v>0.1027</v>
      </c>
      <c r="BA17" s="16">
        <v>0.1024</v>
      </c>
      <c r="BB17" s="16">
        <v>0.1007</v>
      </c>
      <c r="BC17" s="16">
        <v>0.1012</v>
      </c>
      <c r="BD17" s="16">
        <v>0.10009999999999999</v>
      </c>
      <c r="BE17" s="16">
        <v>0.20660000000000001</v>
      </c>
      <c r="BF17" s="16">
        <v>0.2069</v>
      </c>
      <c r="BG17" s="16">
        <v>0.20069999999999999</v>
      </c>
      <c r="BH17" s="16">
        <v>0.1734</v>
      </c>
      <c r="BI17" s="16">
        <v>0.1744</v>
      </c>
      <c r="BJ17" s="16">
        <v>0.1719</v>
      </c>
      <c r="BK17" s="16">
        <v>0.1923</v>
      </c>
      <c r="BL17" s="16">
        <v>0.1875</v>
      </c>
      <c r="BM17" s="16">
        <v>0.18410000000000001</v>
      </c>
      <c r="BN17" s="16">
        <v>0.18210000000000001</v>
      </c>
      <c r="BO17" s="16">
        <v>0.17979999999999999</v>
      </c>
      <c r="BP17" s="16">
        <v>0.18909999999999999</v>
      </c>
      <c r="BQ17" s="16">
        <v>9.1399999999999995E-2</v>
      </c>
      <c r="BR17" s="16">
        <v>8.6599999999999996E-2</v>
      </c>
      <c r="BS17" s="16">
        <v>8.5500000000000007E-2</v>
      </c>
      <c r="BT17" s="16">
        <v>8.5699999999999998E-2</v>
      </c>
      <c r="BU17" s="16">
        <v>8.77E-2</v>
      </c>
      <c r="BV17" s="16">
        <v>8.2000000000000003E-2</v>
      </c>
      <c r="BW17" s="16">
        <v>8.5599999999999996E-2</v>
      </c>
      <c r="BX17" s="16">
        <v>9.0200000000000002E-2</v>
      </c>
      <c r="BY17" s="16">
        <v>9.0800000000000006E-2</v>
      </c>
      <c r="BZ17" s="16">
        <v>8.8400000000000006E-2</v>
      </c>
      <c r="CA17" s="16">
        <v>9.1200000000000003E-2</v>
      </c>
      <c r="CB17" s="16">
        <v>9.0399999999999994E-2</v>
      </c>
      <c r="CC17" s="16">
        <v>0.14299999999999999</v>
      </c>
      <c r="CD17" s="16">
        <v>0.14680000000000001</v>
      </c>
      <c r="CE17" s="16">
        <v>0.13969999999999999</v>
      </c>
      <c r="CF17" s="16">
        <v>0.1069</v>
      </c>
      <c r="CG17" s="16">
        <v>0.1082</v>
      </c>
      <c r="CH17" s="16">
        <v>0.10829999999999999</v>
      </c>
      <c r="CI17" s="16">
        <v>0.1157</v>
      </c>
      <c r="CJ17" s="16">
        <v>0.1137</v>
      </c>
      <c r="CK17" s="16">
        <v>0.11509999999999999</v>
      </c>
      <c r="CL17" s="16">
        <v>0.11409999999999999</v>
      </c>
      <c r="CM17" s="16">
        <v>0.1139</v>
      </c>
      <c r="CN17" s="16">
        <v>0.1206</v>
      </c>
    </row>
    <row r="18" spans="2:92">
      <c r="B18" s="16">
        <v>6</v>
      </c>
      <c r="C18" s="16">
        <v>6.6400000000000001E-2</v>
      </c>
      <c r="D18" s="16">
        <v>3.1600000000000003E-2</v>
      </c>
      <c r="E18" s="16">
        <v>4.9399999999999999E-2</v>
      </c>
      <c r="F18" s="16">
        <v>2.3E-2</v>
      </c>
      <c r="G18" s="16">
        <v>2.2700000000000001E-2</v>
      </c>
      <c r="H18" s="16">
        <v>2.01E-2</v>
      </c>
      <c r="I18" s="16">
        <v>4.0500000000000001E-2</v>
      </c>
      <c r="J18" s="16">
        <v>3.9899999999999998E-2</v>
      </c>
      <c r="K18" s="16">
        <v>4.2999999999999997E-2</v>
      </c>
      <c r="L18" s="16">
        <v>5.1400000000000001E-2</v>
      </c>
      <c r="M18" s="16">
        <v>5.5500000000000001E-2</v>
      </c>
      <c r="N18" s="16">
        <v>5.6800000000000003E-2</v>
      </c>
      <c r="O18" s="16">
        <v>4.0399999999999998E-2</v>
      </c>
      <c r="P18" s="16">
        <v>4.1500000000000002E-2</v>
      </c>
      <c r="Q18" s="16">
        <v>4.3400000000000001E-2</v>
      </c>
      <c r="R18" s="16">
        <v>4.4499999999999998E-2</v>
      </c>
      <c r="S18" s="16">
        <v>4.5999999999999999E-2</v>
      </c>
      <c r="T18" s="16">
        <v>4.2599999999999999E-2</v>
      </c>
      <c r="U18" s="16">
        <v>0.1045</v>
      </c>
      <c r="V18" s="16">
        <v>0.1157</v>
      </c>
      <c r="W18" s="16">
        <v>0.11020000000000001</v>
      </c>
      <c r="X18" s="16">
        <v>0.11550000000000001</v>
      </c>
      <c r="Y18" s="16">
        <v>0.1111</v>
      </c>
      <c r="Z18" s="16">
        <v>0.1087</v>
      </c>
      <c r="AA18" s="16">
        <v>0.1052</v>
      </c>
      <c r="AB18" s="16">
        <v>0.108</v>
      </c>
      <c r="AC18" s="16">
        <v>0.1084</v>
      </c>
      <c r="AD18" s="16">
        <v>0.1085</v>
      </c>
      <c r="AE18" s="16">
        <v>0.1071</v>
      </c>
      <c r="AF18" s="16">
        <v>0.10249999999999999</v>
      </c>
      <c r="AG18" s="16">
        <v>0.18360000000000001</v>
      </c>
      <c r="AH18" s="16">
        <v>0.1847</v>
      </c>
      <c r="AI18" s="16">
        <v>0.19450000000000001</v>
      </c>
      <c r="AJ18" s="16">
        <v>0.17249999999999999</v>
      </c>
      <c r="AK18" s="16">
        <v>0.17069999999999999</v>
      </c>
      <c r="AL18" s="16">
        <v>0.16980000000000001</v>
      </c>
      <c r="AM18" s="16">
        <v>0.17530000000000001</v>
      </c>
      <c r="AN18" s="16">
        <v>0.17710000000000001</v>
      </c>
      <c r="AO18" s="16">
        <v>0.20549999999999999</v>
      </c>
      <c r="AP18" s="16">
        <v>0.17119999999999999</v>
      </c>
      <c r="AQ18" s="16">
        <v>0.17169999999999999</v>
      </c>
      <c r="AR18" s="16">
        <v>0.1774</v>
      </c>
      <c r="AS18" s="16">
        <v>0.1074</v>
      </c>
      <c r="AT18" s="16">
        <v>0.1031</v>
      </c>
      <c r="AU18" s="16">
        <v>0.1008</v>
      </c>
      <c r="AV18" s="16">
        <v>0.10639999999999999</v>
      </c>
      <c r="AW18" s="16">
        <v>0.1061</v>
      </c>
      <c r="AX18" s="16">
        <v>9.9299999999999999E-2</v>
      </c>
      <c r="AY18" s="16">
        <v>0.1113</v>
      </c>
      <c r="AZ18" s="16">
        <v>0.1071</v>
      </c>
      <c r="BA18" s="16">
        <v>0.10539999999999999</v>
      </c>
      <c r="BB18" s="16">
        <v>0.1055</v>
      </c>
      <c r="BC18" s="16">
        <v>0.1042</v>
      </c>
      <c r="BD18" s="16">
        <v>0.1036</v>
      </c>
      <c r="BE18" s="16">
        <v>0.2351</v>
      </c>
      <c r="BF18" s="16">
        <v>0.23430000000000001</v>
      </c>
      <c r="BG18" s="16">
        <v>0.23130000000000001</v>
      </c>
      <c r="BH18" s="16">
        <v>0.18340000000000001</v>
      </c>
      <c r="BI18" s="16">
        <v>0.1847</v>
      </c>
      <c r="BJ18" s="16">
        <v>0.18379999999999999</v>
      </c>
      <c r="BK18" s="16">
        <v>0.2165</v>
      </c>
      <c r="BL18" s="16">
        <v>0.21299999999999999</v>
      </c>
      <c r="BM18" s="16">
        <v>0.21049999999999999</v>
      </c>
      <c r="BN18" s="16">
        <v>0.20399999999999999</v>
      </c>
      <c r="BO18" s="16">
        <v>0.20449999999999999</v>
      </c>
      <c r="BP18" s="16">
        <v>0.21110000000000001</v>
      </c>
      <c r="BQ18" s="16">
        <v>9.3799999999999994E-2</v>
      </c>
      <c r="BR18" s="16">
        <v>8.6699999999999999E-2</v>
      </c>
      <c r="BS18" s="16">
        <v>8.6400000000000005E-2</v>
      </c>
      <c r="BT18" s="16">
        <v>8.6999999999999994E-2</v>
      </c>
      <c r="BU18" s="16">
        <v>8.7400000000000005E-2</v>
      </c>
      <c r="BV18" s="16">
        <v>8.5000000000000006E-2</v>
      </c>
      <c r="BW18" s="16">
        <v>8.7400000000000005E-2</v>
      </c>
      <c r="BX18" s="16">
        <v>9.1300000000000006E-2</v>
      </c>
      <c r="BY18" s="16">
        <v>9.0999999999999998E-2</v>
      </c>
      <c r="BZ18" s="16">
        <v>8.8400000000000006E-2</v>
      </c>
      <c r="CA18" s="16">
        <v>9.1300000000000006E-2</v>
      </c>
      <c r="CB18" s="16">
        <v>9.0899999999999995E-2</v>
      </c>
      <c r="CC18" s="16">
        <v>0.1527</v>
      </c>
      <c r="CD18" s="16">
        <v>0.1542</v>
      </c>
      <c r="CE18" s="16">
        <v>0.14899999999999999</v>
      </c>
      <c r="CF18" s="16">
        <v>0.1128</v>
      </c>
      <c r="CG18" s="16">
        <v>0.1153</v>
      </c>
      <c r="CH18" s="16">
        <v>0.1134</v>
      </c>
      <c r="CI18" s="16">
        <v>0.1198</v>
      </c>
      <c r="CJ18" s="16">
        <v>0.1202</v>
      </c>
      <c r="CK18" s="16">
        <v>0.122</v>
      </c>
      <c r="CL18" s="16">
        <v>0.11990000000000001</v>
      </c>
      <c r="CM18" s="16">
        <v>0.12089999999999999</v>
      </c>
      <c r="CN18" s="16">
        <v>0.12690000000000001</v>
      </c>
    </row>
    <row r="19" spans="2:92">
      <c r="B19" s="16">
        <v>6.5</v>
      </c>
      <c r="C19" s="16">
        <v>6.8199999999999997E-2</v>
      </c>
      <c r="D19" s="16">
        <v>3.1899999999999998E-2</v>
      </c>
      <c r="E19" s="16">
        <v>5.0799999999999998E-2</v>
      </c>
      <c r="F19" s="16">
        <v>2.3599999999999999E-2</v>
      </c>
      <c r="G19" s="16">
        <v>2.3099999999999999E-2</v>
      </c>
      <c r="H19" s="16">
        <v>2.0799999999999999E-2</v>
      </c>
      <c r="I19" s="16">
        <v>4.19E-2</v>
      </c>
      <c r="J19" s="16">
        <v>3.9699999999999999E-2</v>
      </c>
      <c r="K19" s="16">
        <v>4.3299999999999998E-2</v>
      </c>
      <c r="L19" s="16">
        <v>5.1499999999999997E-2</v>
      </c>
      <c r="M19" s="16">
        <v>5.5E-2</v>
      </c>
      <c r="N19" s="16">
        <v>5.6800000000000003E-2</v>
      </c>
      <c r="O19" s="16">
        <v>4.0300000000000002E-2</v>
      </c>
      <c r="P19" s="16">
        <v>4.1200000000000001E-2</v>
      </c>
      <c r="Q19" s="16">
        <v>4.4200000000000003E-2</v>
      </c>
      <c r="R19" s="16">
        <v>4.6800000000000001E-2</v>
      </c>
      <c r="S19" s="16">
        <v>4.5199999999999997E-2</v>
      </c>
      <c r="T19" s="16">
        <v>4.2299999999999997E-2</v>
      </c>
      <c r="U19" s="16">
        <v>0.1067</v>
      </c>
      <c r="V19" s="16">
        <v>0.1162</v>
      </c>
      <c r="W19" s="16">
        <v>0.1116</v>
      </c>
      <c r="X19" s="16">
        <v>0.1195</v>
      </c>
      <c r="Y19" s="16">
        <v>0.11509999999999999</v>
      </c>
      <c r="Z19" s="16">
        <v>0.1129</v>
      </c>
      <c r="AA19" s="16">
        <v>0.1094</v>
      </c>
      <c r="AB19" s="16">
        <v>0.1116</v>
      </c>
      <c r="AC19" s="16">
        <v>0.11360000000000001</v>
      </c>
      <c r="AD19" s="16">
        <v>0.1099</v>
      </c>
      <c r="AE19" s="16">
        <v>0.11169999999999999</v>
      </c>
      <c r="AF19" s="16">
        <v>0.1046</v>
      </c>
      <c r="AG19" s="16">
        <v>0.20960000000000001</v>
      </c>
      <c r="AH19" s="16">
        <v>0.20760000000000001</v>
      </c>
      <c r="AI19" s="16">
        <v>0.21709999999999999</v>
      </c>
      <c r="AJ19" s="16">
        <v>0.18640000000000001</v>
      </c>
      <c r="AK19" s="16">
        <v>0.1845</v>
      </c>
      <c r="AL19" s="16">
        <v>0.1837</v>
      </c>
      <c r="AM19" s="16">
        <v>0.19370000000000001</v>
      </c>
      <c r="AN19" s="16">
        <v>0.1983</v>
      </c>
      <c r="AO19" s="16">
        <v>0.2268</v>
      </c>
      <c r="AP19" s="16">
        <v>0.19040000000000001</v>
      </c>
      <c r="AQ19" s="16">
        <v>0.18940000000000001</v>
      </c>
      <c r="AR19" s="16">
        <v>0.1925</v>
      </c>
      <c r="AS19" s="16">
        <v>0.1108</v>
      </c>
      <c r="AT19" s="16">
        <v>0.104</v>
      </c>
      <c r="AU19" s="16">
        <v>0.1032</v>
      </c>
      <c r="AV19" s="16">
        <v>0.1086</v>
      </c>
      <c r="AW19" s="16">
        <v>0.1089</v>
      </c>
      <c r="AX19" s="16">
        <v>0.1016</v>
      </c>
      <c r="AY19" s="16">
        <v>0.11459999999999999</v>
      </c>
      <c r="AZ19" s="16">
        <v>0.1096</v>
      </c>
      <c r="BA19" s="16">
        <v>0.1075</v>
      </c>
      <c r="BB19" s="16">
        <v>0.1074</v>
      </c>
      <c r="BC19" s="16">
        <v>0.1072</v>
      </c>
      <c r="BD19" s="16">
        <v>0.10780000000000001</v>
      </c>
      <c r="BE19" s="16">
        <v>0.27350000000000002</v>
      </c>
      <c r="BF19" s="16">
        <v>0.27129999999999999</v>
      </c>
      <c r="BG19" s="16">
        <v>0.26550000000000001</v>
      </c>
      <c r="BH19" s="16">
        <v>0.19320000000000001</v>
      </c>
      <c r="BI19" s="16">
        <v>0.1925</v>
      </c>
      <c r="BJ19" s="16">
        <v>0.1905</v>
      </c>
      <c r="BK19" s="16">
        <v>0.24429999999999999</v>
      </c>
      <c r="BL19" s="16">
        <v>0.24099999999999999</v>
      </c>
      <c r="BM19" s="16">
        <v>0.23699999999999999</v>
      </c>
      <c r="BN19" s="16">
        <v>0.23230000000000001</v>
      </c>
      <c r="BO19" s="16">
        <v>0.23219999999999999</v>
      </c>
      <c r="BP19" s="16">
        <v>0.2379</v>
      </c>
      <c r="BQ19" s="16">
        <v>9.3399999999999997E-2</v>
      </c>
      <c r="BR19" s="16">
        <v>8.9399999999999993E-2</v>
      </c>
      <c r="BS19" s="16">
        <v>8.7300000000000003E-2</v>
      </c>
      <c r="BT19" s="16">
        <v>8.8800000000000004E-2</v>
      </c>
      <c r="BU19" s="16">
        <v>8.8900000000000007E-2</v>
      </c>
      <c r="BV19" s="16">
        <v>8.5000000000000006E-2</v>
      </c>
      <c r="BW19" s="16">
        <v>8.6999999999999994E-2</v>
      </c>
      <c r="BX19" s="16">
        <v>9.1300000000000006E-2</v>
      </c>
      <c r="BY19" s="16">
        <v>9.0700000000000003E-2</v>
      </c>
      <c r="BZ19" s="16">
        <v>9.0499999999999997E-2</v>
      </c>
      <c r="CA19" s="16">
        <v>9.2299999999999993E-2</v>
      </c>
      <c r="CB19" s="16">
        <v>9.1600000000000001E-2</v>
      </c>
      <c r="CC19" s="16">
        <v>0.1613</v>
      </c>
      <c r="CD19" s="16">
        <v>0.16600000000000001</v>
      </c>
      <c r="CE19" s="16">
        <v>0.1598</v>
      </c>
      <c r="CF19" s="16">
        <v>0.1193</v>
      </c>
      <c r="CG19" s="16">
        <v>0.1191</v>
      </c>
      <c r="CH19" s="16">
        <v>0.1196</v>
      </c>
      <c r="CI19" s="16">
        <v>0.12839999999999999</v>
      </c>
      <c r="CJ19" s="16">
        <v>0.1268</v>
      </c>
      <c r="CK19" s="16">
        <v>0.12770000000000001</v>
      </c>
      <c r="CL19" s="16">
        <v>0.1265</v>
      </c>
      <c r="CM19" s="16">
        <v>0.12520000000000001</v>
      </c>
      <c r="CN19" s="16">
        <v>0.1321</v>
      </c>
    </row>
    <row r="20" spans="2:92">
      <c r="B20" s="16">
        <v>7</v>
      </c>
      <c r="C20" s="16">
        <v>6.7900000000000002E-2</v>
      </c>
      <c r="D20" s="16">
        <v>3.2399999999999998E-2</v>
      </c>
      <c r="E20" s="16">
        <v>5.0999999999999997E-2</v>
      </c>
      <c r="F20" s="16">
        <v>2.3400000000000001E-2</v>
      </c>
      <c r="G20" s="16">
        <v>2.3699999999999999E-2</v>
      </c>
      <c r="H20" s="16">
        <v>2.0400000000000001E-2</v>
      </c>
      <c r="I20" s="16">
        <v>4.2999999999999997E-2</v>
      </c>
      <c r="J20" s="16">
        <v>4.1500000000000002E-2</v>
      </c>
      <c r="K20" s="16">
        <v>4.5199999999999997E-2</v>
      </c>
      <c r="L20" s="16">
        <v>5.3199999999999997E-2</v>
      </c>
      <c r="M20" s="16">
        <v>5.7500000000000002E-2</v>
      </c>
      <c r="N20" s="16">
        <v>5.6800000000000003E-2</v>
      </c>
      <c r="O20" s="16">
        <v>4.1099999999999998E-2</v>
      </c>
      <c r="P20" s="16">
        <v>4.1799999999999997E-2</v>
      </c>
      <c r="Q20" s="16">
        <v>4.4200000000000003E-2</v>
      </c>
      <c r="R20" s="16">
        <v>4.6100000000000002E-2</v>
      </c>
      <c r="S20" s="16">
        <v>4.5199999999999997E-2</v>
      </c>
      <c r="T20" s="16">
        <v>4.2200000000000001E-2</v>
      </c>
      <c r="U20" s="16">
        <v>0.1114</v>
      </c>
      <c r="V20" s="16">
        <v>0.12189999999999999</v>
      </c>
      <c r="W20" s="16">
        <v>0.11550000000000001</v>
      </c>
      <c r="X20" s="16">
        <v>0.1244</v>
      </c>
      <c r="Y20" s="16">
        <v>0.11990000000000001</v>
      </c>
      <c r="Z20" s="16">
        <v>0.1206</v>
      </c>
      <c r="AA20" s="16">
        <v>0.1166</v>
      </c>
      <c r="AB20" s="16">
        <v>0.1153</v>
      </c>
      <c r="AC20" s="16">
        <v>0.1182</v>
      </c>
      <c r="AD20" s="16">
        <v>0.11509999999999999</v>
      </c>
      <c r="AE20" s="16">
        <v>0.1138</v>
      </c>
      <c r="AF20" s="16">
        <v>0.1094</v>
      </c>
      <c r="AG20" s="16">
        <v>0.23519999999999999</v>
      </c>
      <c r="AH20" s="16">
        <v>0.23430000000000001</v>
      </c>
      <c r="AI20" s="16">
        <v>0.24390000000000001</v>
      </c>
      <c r="AJ20" s="16">
        <v>0.19869999999999999</v>
      </c>
      <c r="AK20" s="16">
        <v>0.1981</v>
      </c>
      <c r="AL20" s="16">
        <v>0.19639999999999999</v>
      </c>
      <c r="AM20" s="16">
        <v>0.21590000000000001</v>
      </c>
      <c r="AN20" s="16">
        <v>0.2198</v>
      </c>
      <c r="AO20" s="16">
        <v>0.25259999999999999</v>
      </c>
      <c r="AP20" s="16">
        <v>0.2092</v>
      </c>
      <c r="AQ20" s="16">
        <v>0.20979999999999999</v>
      </c>
      <c r="AR20" s="16">
        <v>0.2155</v>
      </c>
      <c r="AS20" s="16">
        <v>0.1109</v>
      </c>
      <c r="AT20" s="16">
        <v>0.1055</v>
      </c>
      <c r="AU20" s="16">
        <v>0.1053</v>
      </c>
      <c r="AV20" s="16">
        <v>0.11219999999999999</v>
      </c>
      <c r="AW20" s="16">
        <v>0.10970000000000001</v>
      </c>
      <c r="AX20" s="16">
        <v>0.1037</v>
      </c>
      <c r="AY20" s="16">
        <v>0.11749999999999999</v>
      </c>
      <c r="AZ20" s="16">
        <v>0.11260000000000001</v>
      </c>
      <c r="BA20" s="16">
        <v>0.1103</v>
      </c>
      <c r="BB20" s="16">
        <v>0.11</v>
      </c>
      <c r="BC20" s="16">
        <v>0.1106</v>
      </c>
      <c r="BD20" s="16">
        <v>0.10979999999999999</v>
      </c>
      <c r="BE20" s="16">
        <v>0.31269999999999998</v>
      </c>
      <c r="BF20" s="16">
        <v>0.31319999999999998</v>
      </c>
      <c r="BG20" s="16">
        <v>0.30630000000000002</v>
      </c>
      <c r="BH20" s="16">
        <v>0.2021</v>
      </c>
      <c r="BI20" s="16">
        <v>0.2056</v>
      </c>
      <c r="BJ20" s="16">
        <v>0.20180000000000001</v>
      </c>
      <c r="BK20" s="16">
        <v>0.26819999999999999</v>
      </c>
      <c r="BL20" s="16">
        <v>0.26669999999999999</v>
      </c>
      <c r="BM20" s="16">
        <v>0.26119999999999999</v>
      </c>
      <c r="BN20" s="16">
        <v>0.26429999999999998</v>
      </c>
      <c r="BO20" s="16">
        <v>0.26329999999999998</v>
      </c>
      <c r="BP20" s="16">
        <v>0.26889999999999997</v>
      </c>
      <c r="BQ20" s="16">
        <v>9.4700000000000006E-2</v>
      </c>
      <c r="BR20" s="16">
        <v>8.8599999999999998E-2</v>
      </c>
      <c r="BS20" s="16">
        <v>8.7400000000000005E-2</v>
      </c>
      <c r="BT20" s="16">
        <v>8.9099999999999999E-2</v>
      </c>
      <c r="BU20" s="16">
        <v>8.9499999999999996E-2</v>
      </c>
      <c r="BV20" s="16">
        <v>8.5500000000000007E-2</v>
      </c>
      <c r="BW20" s="16">
        <v>8.8800000000000004E-2</v>
      </c>
      <c r="BX20" s="16">
        <v>9.1999999999999998E-2</v>
      </c>
      <c r="BY20" s="16">
        <v>9.3200000000000005E-2</v>
      </c>
      <c r="BZ20" s="16">
        <v>9.0200000000000002E-2</v>
      </c>
      <c r="CA20" s="16">
        <v>9.3200000000000005E-2</v>
      </c>
      <c r="CB20" s="16">
        <v>9.2499999999999999E-2</v>
      </c>
      <c r="CC20" s="16">
        <v>0.17419999999999999</v>
      </c>
      <c r="CD20" s="16">
        <v>0.17699999999999999</v>
      </c>
      <c r="CE20" s="16">
        <v>0.1694</v>
      </c>
      <c r="CF20" s="16">
        <v>0.126</v>
      </c>
      <c r="CG20" s="16">
        <v>0.12770000000000001</v>
      </c>
      <c r="CH20" s="16">
        <v>0.12709999999999999</v>
      </c>
      <c r="CI20" s="16">
        <v>0.1343</v>
      </c>
      <c r="CJ20" s="16">
        <v>0.13320000000000001</v>
      </c>
      <c r="CK20" s="16">
        <v>0.13550000000000001</v>
      </c>
      <c r="CL20" s="16">
        <v>0.13600000000000001</v>
      </c>
      <c r="CM20" s="16">
        <v>0.13150000000000001</v>
      </c>
      <c r="CN20" s="16">
        <v>0.1396</v>
      </c>
    </row>
    <row r="21" spans="2:92">
      <c r="B21" s="16">
        <v>7.5</v>
      </c>
      <c r="C21" s="16">
        <v>6.83E-2</v>
      </c>
      <c r="D21" s="16">
        <v>3.2500000000000001E-2</v>
      </c>
      <c r="E21" s="16">
        <v>5.0999999999999997E-2</v>
      </c>
      <c r="F21" s="16">
        <v>2.47E-2</v>
      </c>
      <c r="G21" s="16">
        <v>2.41E-2</v>
      </c>
      <c r="H21" s="16">
        <v>2.06E-2</v>
      </c>
      <c r="I21" s="16">
        <v>4.3400000000000001E-2</v>
      </c>
      <c r="J21" s="16">
        <v>4.2000000000000003E-2</v>
      </c>
      <c r="K21" s="16">
        <v>4.5699999999999998E-2</v>
      </c>
      <c r="L21" s="16">
        <v>5.4300000000000001E-2</v>
      </c>
      <c r="M21" s="16">
        <v>5.6000000000000001E-2</v>
      </c>
      <c r="N21" s="16">
        <v>5.7299999999999997E-2</v>
      </c>
      <c r="O21" s="16">
        <v>4.1399999999999999E-2</v>
      </c>
      <c r="P21" s="16">
        <v>4.2999999999999997E-2</v>
      </c>
      <c r="Q21" s="16">
        <v>4.5100000000000001E-2</v>
      </c>
      <c r="R21" s="16">
        <v>4.6600000000000003E-2</v>
      </c>
      <c r="S21" s="16">
        <v>4.6699999999999998E-2</v>
      </c>
      <c r="T21" s="16">
        <v>4.2999999999999997E-2</v>
      </c>
      <c r="U21" s="16">
        <v>0.11609999999999999</v>
      </c>
      <c r="V21" s="16">
        <v>0.126</v>
      </c>
      <c r="W21" s="16">
        <v>0.12139999999999999</v>
      </c>
      <c r="X21" s="16">
        <v>0.13150000000000001</v>
      </c>
      <c r="Y21" s="16">
        <v>0.12770000000000001</v>
      </c>
      <c r="Z21" s="16">
        <v>0.12529999999999999</v>
      </c>
      <c r="AA21" s="16">
        <v>0.1216</v>
      </c>
      <c r="AB21" s="16">
        <v>0.12379999999999999</v>
      </c>
      <c r="AC21" s="16">
        <v>0.12620000000000001</v>
      </c>
      <c r="AD21" s="16">
        <v>0.11899999999999999</v>
      </c>
      <c r="AE21" s="16">
        <v>0.1201</v>
      </c>
      <c r="AF21" s="16">
        <v>0.11509999999999999</v>
      </c>
      <c r="AG21" s="16">
        <v>0.2707</v>
      </c>
      <c r="AH21" s="16">
        <v>0.26690000000000003</v>
      </c>
      <c r="AI21" s="16">
        <v>0.27729999999999999</v>
      </c>
      <c r="AJ21" s="16">
        <v>0.21060000000000001</v>
      </c>
      <c r="AK21" s="16">
        <v>0.21179999999999999</v>
      </c>
      <c r="AL21" s="16">
        <v>0.2089</v>
      </c>
      <c r="AM21" s="16">
        <v>0.24299999999999999</v>
      </c>
      <c r="AN21" s="16">
        <v>0.247</v>
      </c>
      <c r="AO21" s="16">
        <v>0.27879999999999999</v>
      </c>
      <c r="AP21" s="16">
        <v>0.23580000000000001</v>
      </c>
      <c r="AQ21" s="16">
        <v>0.2356</v>
      </c>
      <c r="AR21" s="16">
        <v>0.23710000000000001</v>
      </c>
      <c r="AS21" s="16">
        <v>0.11459999999999999</v>
      </c>
      <c r="AT21" s="16">
        <v>0.1085</v>
      </c>
      <c r="AU21" s="16">
        <v>0.1076</v>
      </c>
      <c r="AV21" s="16">
        <v>0.1135</v>
      </c>
      <c r="AW21" s="16">
        <v>0.11260000000000001</v>
      </c>
      <c r="AX21" s="16">
        <v>0.1057</v>
      </c>
      <c r="AY21" s="16">
        <v>0.1195</v>
      </c>
      <c r="AZ21" s="16">
        <v>0.11310000000000001</v>
      </c>
      <c r="BA21" s="16">
        <v>0.113</v>
      </c>
      <c r="BB21" s="16">
        <v>0.1108</v>
      </c>
      <c r="BC21" s="16">
        <v>0.111</v>
      </c>
      <c r="BD21" s="16">
        <v>0.11219999999999999</v>
      </c>
      <c r="BE21" s="16">
        <v>0.35349999999999998</v>
      </c>
      <c r="BF21" s="16">
        <v>0.35270000000000001</v>
      </c>
      <c r="BG21" s="16">
        <v>0.34489999999999998</v>
      </c>
      <c r="BH21" s="16">
        <v>0.2097</v>
      </c>
      <c r="BI21" s="16">
        <v>0.21049999999999999</v>
      </c>
      <c r="BJ21" s="16">
        <v>0.20569999999999999</v>
      </c>
      <c r="BK21" s="16">
        <v>0.28870000000000001</v>
      </c>
      <c r="BL21" s="16">
        <v>0.28720000000000001</v>
      </c>
      <c r="BM21" s="16">
        <v>0.28079999999999999</v>
      </c>
      <c r="BN21" s="16">
        <v>0.2984</v>
      </c>
      <c r="BO21" s="16">
        <v>0.29559999999999997</v>
      </c>
      <c r="BP21" s="16">
        <v>0.3009</v>
      </c>
      <c r="BQ21" s="16">
        <v>9.5699999999999993E-2</v>
      </c>
      <c r="BR21" s="16">
        <v>8.8900000000000007E-2</v>
      </c>
      <c r="BS21" s="16">
        <v>8.8599999999999998E-2</v>
      </c>
      <c r="BT21" s="16">
        <v>8.9200000000000002E-2</v>
      </c>
      <c r="BU21" s="16">
        <v>9.0399999999999994E-2</v>
      </c>
      <c r="BV21" s="16">
        <v>8.6499999999999994E-2</v>
      </c>
      <c r="BW21" s="16">
        <v>8.9300000000000004E-2</v>
      </c>
      <c r="BX21" s="16">
        <v>9.1600000000000001E-2</v>
      </c>
      <c r="BY21" s="16">
        <v>9.2999999999999999E-2</v>
      </c>
      <c r="BZ21" s="16">
        <v>9.2499999999999999E-2</v>
      </c>
      <c r="CA21" s="16">
        <v>9.5000000000000001E-2</v>
      </c>
      <c r="CB21" s="16">
        <v>9.3299999999999994E-2</v>
      </c>
      <c r="CC21" s="16">
        <v>0.1862</v>
      </c>
      <c r="CD21" s="16">
        <v>0.18820000000000001</v>
      </c>
      <c r="CE21" s="16">
        <v>0.183</v>
      </c>
      <c r="CF21" s="16">
        <v>0.1328</v>
      </c>
      <c r="CG21" s="16">
        <v>0.13420000000000001</v>
      </c>
      <c r="CH21" s="16">
        <v>0.13450000000000001</v>
      </c>
      <c r="CI21" s="16">
        <v>0.1429</v>
      </c>
      <c r="CJ21" s="16">
        <v>0.1426</v>
      </c>
      <c r="CK21" s="16">
        <v>0.14330000000000001</v>
      </c>
      <c r="CL21" s="16">
        <v>0.14249999999999999</v>
      </c>
      <c r="CM21" s="16">
        <v>0.1409</v>
      </c>
      <c r="CN21" s="16">
        <v>0.1474</v>
      </c>
    </row>
    <row r="22" spans="2:92">
      <c r="B22" s="16">
        <v>8</v>
      </c>
      <c r="C22" s="16">
        <v>7.0199999999999999E-2</v>
      </c>
      <c r="D22" s="16">
        <v>3.3099999999999997E-2</v>
      </c>
      <c r="E22" s="16">
        <v>5.1799999999999999E-2</v>
      </c>
      <c r="F22" s="16">
        <v>2.4400000000000002E-2</v>
      </c>
      <c r="G22" s="16">
        <v>2.47E-2</v>
      </c>
      <c r="H22" s="16">
        <v>2.1499999999999998E-2</v>
      </c>
      <c r="I22" s="16">
        <v>4.3099999999999999E-2</v>
      </c>
      <c r="J22" s="16">
        <v>4.2000000000000003E-2</v>
      </c>
      <c r="K22" s="16">
        <v>4.5499999999999999E-2</v>
      </c>
      <c r="L22" s="16">
        <v>5.4300000000000001E-2</v>
      </c>
      <c r="M22" s="16">
        <v>5.8099999999999999E-2</v>
      </c>
      <c r="N22" s="16">
        <v>5.8599999999999999E-2</v>
      </c>
      <c r="O22" s="16">
        <v>4.1500000000000002E-2</v>
      </c>
      <c r="P22" s="16">
        <v>4.24E-2</v>
      </c>
      <c r="Q22" s="16">
        <v>4.4900000000000002E-2</v>
      </c>
      <c r="R22" s="16">
        <v>4.6100000000000002E-2</v>
      </c>
      <c r="S22" s="16">
        <v>4.5999999999999999E-2</v>
      </c>
      <c r="T22" s="16">
        <v>4.3400000000000001E-2</v>
      </c>
      <c r="U22" s="16">
        <v>0.11840000000000001</v>
      </c>
      <c r="V22" s="16">
        <v>0.12959999999999999</v>
      </c>
      <c r="W22" s="16">
        <v>0.12570000000000001</v>
      </c>
      <c r="X22" s="16">
        <v>0.1384</v>
      </c>
      <c r="Y22" s="16">
        <v>0.13250000000000001</v>
      </c>
      <c r="Z22" s="16">
        <v>0.1318</v>
      </c>
      <c r="AA22" s="16">
        <v>0.12590000000000001</v>
      </c>
      <c r="AB22" s="16">
        <v>0.12790000000000001</v>
      </c>
      <c r="AC22" s="16">
        <v>0.1305</v>
      </c>
      <c r="AD22" s="16">
        <v>0.12609999999999999</v>
      </c>
      <c r="AE22" s="16">
        <v>0.12590000000000001</v>
      </c>
      <c r="AF22" s="16">
        <v>0.12239999999999999</v>
      </c>
      <c r="AG22" s="16">
        <v>0.30499999999999999</v>
      </c>
      <c r="AH22" s="16">
        <v>0.30199999999999999</v>
      </c>
      <c r="AI22" s="16">
        <v>0.31030000000000002</v>
      </c>
      <c r="AJ22" s="16">
        <v>0.2213</v>
      </c>
      <c r="AK22" s="16">
        <v>0.2213</v>
      </c>
      <c r="AL22" s="16">
        <v>0.22020000000000001</v>
      </c>
      <c r="AM22" s="16">
        <v>0.2676</v>
      </c>
      <c r="AN22" s="16">
        <v>0.2681</v>
      </c>
      <c r="AO22" s="16">
        <v>0.30399999999999999</v>
      </c>
      <c r="AP22" s="16">
        <v>0.26450000000000001</v>
      </c>
      <c r="AQ22" s="16">
        <v>0.2661</v>
      </c>
      <c r="AR22" s="16">
        <v>0.27010000000000001</v>
      </c>
      <c r="AS22" s="16">
        <v>0.11650000000000001</v>
      </c>
      <c r="AT22" s="16">
        <v>0.11119999999999999</v>
      </c>
      <c r="AU22" s="16">
        <v>0.1096</v>
      </c>
      <c r="AV22" s="16">
        <v>0.11609999999999999</v>
      </c>
      <c r="AW22" s="16">
        <v>0.1159</v>
      </c>
      <c r="AX22" s="16">
        <v>0.11</v>
      </c>
      <c r="AY22" s="16">
        <v>0.1201</v>
      </c>
      <c r="AZ22" s="16">
        <v>0.1173</v>
      </c>
      <c r="BA22" s="16">
        <v>0.114</v>
      </c>
      <c r="BB22" s="16">
        <v>0.11409999999999999</v>
      </c>
      <c r="BC22" s="16">
        <v>0.1133</v>
      </c>
      <c r="BD22" s="16">
        <v>0.112</v>
      </c>
      <c r="BE22" s="16">
        <v>0.39179999999999998</v>
      </c>
      <c r="BF22" s="16">
        <v>0.39229999999999998</v>
      </c>
      <c r="BG22" s="16">
        <v>0.38669999999999999</v>
      </c>
      <c r="BH22" s="16">
        <v>0.2175</v>
      </c>
      <c r="BI22" s="16">
        <v>0.21629999999999999</v>
      </c>
      <c r="BJ22" s="16">
        <v>0.215</v>
      </c>
      <c r="BK22" s="16">
        <v>0.30580000000000002</v>
      </c>
      <c r="BL22" s="16">
        <v>0.30509999999999998</v>
      </c>
      <c r="BM22" s="16">
        <v>0.29949999999999999</v>
      </c>
      <c r="BN22" s="16">
        <v>0.33489999999999998</v>
      </c>
      <c r="BO22" s="16">
        <v>0.32950000000000002</v>
      </c>
      <c r="BP22" s="16">
        <v>0.33689999999999998</v>
      </c>
      <c r="BQ22" s="16">
        <v>9.69E-2</v>
      </c>
      <c r="BR22" s="16">
        <v>9.0700000000000003E-2</v>
      </c>
      <c r="BS22" s="16">
        <v>9.0399999999999994E-2</v>
      </c>
      <c r="BT22" s="16">
        <v>9.0200000000000002E-2</v>
      </c>
      <c r="BU22" s="16">
        <v>8.9099999999999999E-2</v>
      </c>
      <c r="BV22" s="16">
        <v>8.8700000000000001E-2</v>
      </c>
      <c r="BW22" s="16">
        <v>8.9300000000000004E-2</v>
      </c>
      <c r="BX22" s="16">
        <v>9.1399999999999995E-2</v>
      </c>
      <c r="BY22" s="16">
        <v>9.2799999999999994E-2</v>
      </c>
      <c r="BZ22" s="16">
        <v>9.2600000000000002E-2</v>
      </c>
      <c r="CA22" s="16">
        <v>9.4500000000000001E-2</v>
      </c>
      <c r="CB22" s="16">
        <v>9.4200000000000006E-2</v>
      </c>
      <c r="CC22" s="16">
        <v>0.19969999999999999</v>
      </c>
      <c r="CD22" s="16">
        <v>0.20449999999999999</v>
      </c>
      <c r="CE22" s="16">
        <v>0.1938</v>
      </c>
      <c r="CF22" s="16">
        <v>0.14030000000000001</v>
      </c>
      <c r="CG22" s="16">
        <v>0.14380000000000001</v>
      </c>
      <c r="CH22" s="16">
        <v>0.14180000000000001</v>
      </c>
      <c r="CI22" s="16">
        <v>0.14960000000000001</v>
      </c>
      <c r="CJ22" s="16">
        <v>0.15160000000000001</v>
      </c>
      <c r="CK22" s="16">
        <v>0.1537</v>
      </c>
      <c r="CL22" s="16">
        <v>0.15229999999999999</v>
      </c>
      <c r="CM22" s="16">
        <v>0.14929999999999999</v>
      </c>
      <c r="CN22" s="16">
        <v>0.1537</v>
      </c>
    </row>
    <row r="23" spans="2:92">
      <c r="B23" s="16">
        <v>8.5</v>
      </c>
      <c r="C23" s="16">
        <v>6.9699999999999998E-2</v>
      </c>
      <c r="D23" s="16">
        <v>3.3799999999999997E-2</v>
      </c>
      <c r="E23" s="16">
        <v>5.28E-2</v>
      </c>
      <c r="F23" s="16">
        <v>2.4899999999999999E-2</v>
      </c>
      <c r="G23" s="16">
        <v>2.4899999999999999E-2</v>
      </c>
      <c r="H23" s="16">
        <v>2.1899999999999999E-2</v>
      </c>
      <c r="I23" s="16">
        <v>4.4600000000000001E-2</v>
      </c>
      <c r="J23" s="16">
        <v>4.2599999999999999E-2</v>
      </c>
      <c r="K23" s="16">
        <v>4.4999999999999998E-2</v>
      </c>
      <c r="L23" s="16">
        <v>5.5599999999999997E-2</v>
      </c>
      <c r="M23" s="16">
        <v>5.7700000000000001E-2</v>
      </c>
      <c r="N23" s="16">
        <v>5.8999999999999997E-2</v>
      </c>
      <c r="O23" s="16">
        <v>4.2999999999999997E-2</v>
      </c>
      <c r="P23" s="16">
        <v>4.3799999999999999E-2</v>
      </c>
      <c r="Q23" s="16">
        <v>4.5400000000000003E-2</v>
      </c>
      <c r="R23" s="16">
        <v>4.6899999999999997E-2</v>
      </c>
      <c r="S23" s="16">
        <v>4.6899999999999997E-2</v>
      </c>
      <c r="T23" s="16">
        <v>4.3799999999999999E-2</v>
      </c>
      <c r="U23" s="16">
        <v>0.12330000000000001</v>
      </c>
      <c r="V23" s="16">
        <v>0.13500000000000001</v>
      </c>
      <c r="W23" s="16">
        <v>0.1298</v>
      </c>
      <c r="X23" s="16">
        <v>0.14680000000000001</v>
      </c>
      <c r="Y23" s="16">
        <v>0.1419</v>
      </c>
      <c r="Z23" s="16">
        <v>0.1404</v>
      </c>
      <c r="AA23" s="16">
        <v>0.13389999999999999</v>
      </c>
      <c r="AB23" s="16">
        <v>0.13700000000000001</v>
      </c>
      <c r="AC23" s="16">
        <v>0.1381</v>
      </c>
      <c r="AD23" s="16">
        <v>0.13200000000000001</v>
      </c>
      <c r="AE23" s="16">
        <v>0.1326</v>
      </c>
      <c r="AF23" s="16">
        <v>0.1283</v>
      </c>
      <c r="AG23" s="16">
        <v>0.34320000000000001</v>
      </c>
      <c r="AH23" s="16">
        <v>0.34010000000000001</v>
      </c>
      <c r="AI23" s="16">
        <v>0.3528</v>
      </c>
      <c r="AJ23" s="16">
        <v>0.23469999999999999</v>
      </c>
      <c r="AK23" s="16">
        <v>0.2331</v>
      </c>
      <c r="AL23" s="16">
        <v>0.2319</v>
      </c>
      <c r="AM23" s="16">
        <v>0.2893</v>
      </c>
      <c r="AN23" s="16">
        <v>0.29260000000000003</v>
      </c>
      <c r="AO23" s="16">
        <v>0.32600000000000001</v>
      </c>
      <c r="AP23" s="16">
        <v>0.2964</v>
      </c>
      <c r="AQ23" s="16">
        <v>0.29799999999999999</v>
      </c>
      <c r="AR23" s="16">
        <v>0.29970000000000002</v>
      </c>
      <c r="AS23" s="16">
        <v>0.1176</v>
      </c>
      <c r="AT23" s="16">
        <v>0.1129</v>
      </c>
      <c r="AU23" s="16">
        <v>0.1125</v>
      </c>
      <c r="AV23" s="16">
        <v>0.1182</v>
      </c>
      <c r="AW23" s="16">
        <v>0.1154</v>
      </c>
      <c r="AX23" s="16">
        <v>0.111</v>
      </c>
      <c r="AY23" s="16">
        <v>0.1241</v>
      </c>
      <c r="AZ23" s="16">
        <v>0.11990000000000001</v>
      </c>
      <c r="BA23" s="16">
        <v>0.1173</v>
      </c>
      <c r="BB23" s="16">
        <v>0.1191</v>
      </c>
      <c r="BC23" s="16">
        <v>0.11650000000000001</v>
      </c>
      <c r="BD23" s="16">
        <v>0.1176</v>
      </c>
      <c r="BE23" s="16">
        <v>0.42720000000000002</v>
      </c>
      <c r="BF23" s="16">
        <v>0.42920000000000003</v>
      </c>
      <c r="BG23" s="16">
        <v>0.42520000000000002</v>
      </c>
      <c r="BH23" s="16">
        <v>0.22339999999999999</v>
      </c>
      <c r="BI23" s="16">
        <v>0.22389999999999999</v>
      </c>
      <c r="BJ23" s="16">
        <v>0.2243</v>
      </c>
      <c r="BK23" s="16">
        <v>0.32329999999999998</v>
      </c>
      <c r="BL23" s="16">
        <v>0.32079999999999997</v>
      </c>
      <c r="BM23" s="16">
        <v>0.31769999999999998</v>
      </c>
      <c r="BN23" s="16">
        <v>0.371</v>
      </c>
      <c r="BO23" s="16">
        <v>0.36820000000000003</v>
      </c>
      <c r="BP23" s="16">
        <v>0.36630000000000001</v>
      </c>
      <c r="BQ23" s="16">
        <v>9.6799999999999997E-2</v>
      </c>
      <c r="BR23" s="16">
        <v>9.2399999999999996E-2</v>
      </c>
      <c r="BS23" s="16">
        <v>9.0399999999999994E-2</v>
      </c>
      <c r="BT23" s="16">
        <v>9.2499999999999999E-2</v>
      </c>
      <c r="BU23" s="16">
        <v>9.1700000000000004E-2</v>
      </c>
      <c r="BV23" s="16">
        <v>8.8900000000000007E-2</v>
      </c>
      <c r="BW23" s="16">
        <v>8.9899999999999994E-2</v>
      </c>
      <c r="BX23" s="16">
        <v>9.35E-2</v>
      </c>
      <c r="BY23" s="16">
        <v>9.4E-2</v>
      </c>
      <c r="BZ23" s="16">
        <v>9.2999999999999999E-2</v>
      </c>
      <c r="CA23" s="16">
        <v>9.4899999999999998E-2</v>
      </c>
      <c r="CB23" s="16">
        <v>9.2999999999999999E-2</v>
      </c>
      <c r="CC23" s="16">
        <v>0.2145</v>
      </c>
      <c r="CD23" s="16">
        <v>0.2225</v>
      </c>
      <c r="CE23" s="16">
        <v>0.21290000000000001</v>
      </c>
      <c r="CF23" s="16">
        <v>0.1527</v>
      </c>
      <c r="CG23" s="16">
        <v>0.15190000000000001</v>
      </c>
      <c r="CH23" s="16">
        <v>0.15160000000000001</v>
      </c>
      <c r="CI23" s="16">
        <v>0.1623</v>
      </c>
      <c r="CJ23" s="16">
        <v>0.16020000000000001</v>
      </c>
      <c r="CK23" s="16">
        <v>0.1633</v>
      </c>
      <c r="CL23" s="16">
        <v>0.1618</v>
      </c>
      <c r="CM23" s="16">
        <v>0.15629999999999999</v>
      </c>
      <c r="CN23" s="16">
        <v>0.16400000000000001</v>
      </c>
    </row>
    <row r="24" spans="2:92">
      <c r="B24" s="16">
        <v>9</v>
      </c>
      <c r="C24" s="16">
        <v>7.0199999999999999E-2</v>
      </c>
      <c r="D24" s="16">
        <v>3.4000000000000002E-2</v>
      </c>
      <c r="E24" s="16">
        <v>5.2999999999999999E-2</v>
      </c>
      <c r="F24" s="16">
        <v>2.5899999999999999E-2</v>
      </c>
      <c r="G24" s="16">
        <v>2.5100000000000001E-2</v>
      </c>
      <c r="H24" s="16">
        <v>2.2200000000000001E-2</v>
      </c>
      <c r="I24" s="16">
        <v>4.5600000000000002E-2</v>
      </c>
      <c r="J24" s="16">
        <v>4.41E-2</v>
      </c>
      <c r="K24" s="16">
        <v>4.6199999999999998E-2</v>
      </c>
      <c r="L24" s="16">
        <v>5.57E-2</v>
      </c>
      <c r="M24" s="16">
        <v>5.8299999999999998E-2</v>
      </c>
      <c r="N24" s="16">
        <v>5.8500000000000003E-2</v>
      </c>
      <c r="O24" s="16">
        <v>4.2900000000000001E-2</v>
      </c>
      <c r="P24" s="16">
        <v>4.2799999999999998E-2</v>
      </c>
      <c r="Q24" s="16">
        <v>4.53E-2</v>
      </c>
      <c r="R24" s="16">
        <v>4.7E-2</v>
      </c>
      <c r="S24" s="16">
        <v>4.7500000000000001E-2</v>
      </c>
      <c r="T24" s="16">
        <v>4.4499999999999998E-2</v>
      </c>
      <c r="U24" s="16">
        <v>0.1275</v>
      </c>
      <c r="V24" s="16">
        <v>0.1384</v>
      </c>
      <c r="W24" s="16">
        <v>0.13450000000000001</v>
      </c>
      <c r="X24" s="16">
        <v>0.15240000000000001</v>
      </c>
      <c r="Y24" s="16">
        <v>0.14929999999999999</v>
      </c>
      <c r="Z24" s="16">
        <v>0.1474</v>
      </c>
      <c r="AA24" s="16">
        <v>0.1426</v>
      </c>
      <c r="AB24" s="16">
        <v>0.14360000000000001</v>
      </c>
      <c r="AC24" s="16">
        <v>0.14610000000000001</v>
      </c>
      <c r="AD24" s="16">
        <v>0.14360000000000001</v>
      </c>
      <c r="AE24" s="16">
        <v>0.14099999999999999</v>
      </c>
      <c r="AF24" s="16">
        <v>0.1366</v>
      </c>
      <c r="AG24" s="16">
        <v>0.37759999999999999</v>
      </c>
      <c r="AH24" s="16">
        <v>0.37519999999999998</v>
      </c>
      <c r="AI24" s="16">
        <v>0.38190000000000002</v>
      </c>
      <c r="AJ24" s="16">
        <v>0.2445</v>
      </c>
      <c r="AK24" s="16">
        <v>0.24179999999999999</v>
      </c>
      <c r="AL24" s="16">
        <v>0.2437</v>
      </c>
      <c r="AM24" s="16">
        <v>0.31019999999999998</v>
      </c>
      <c r="AN24" s="16">
        <v>0.31230000000000002</v>
      </c>
      <c r="AO24" s="16">
        <v>0.34549999999999997</v>
      </c>
      <c r="AP24" s="16">
        <v>0.32979999999999998</v>
      </c>
      <c r="AQ24" s="16">
        <v>0.33139999999999997</v>
      </c>
      <c r="AR24" s="16">
        <v>0.33119999999999999</v>
      </c>
      <c r="AS24" s="16">
        <v>0.1208</v>
      </c>
      <c r="AT24" s="16">
        <v>0.1148</v>
      </c>
      <c r="AU24" s="16">
        <v>0.1142</v>
      </c>
      <c r="AV24" s="16">
        <v>0.12130000000000001</v>
      </c>
      <c r="AW24" s="16">
        <v>0.1191</v>
      </c>
      <c r="AX24" s="16">
        <v>0.11310000000000001</v>
      </c>
      <c r="AY24" s="16">
        <v>0.12620000000000001</v>
      </c>
      <c r="AZ24" s="16">
        <v>0.12139999999999999</v>
      </c>
      <c r="BA24" s="16">
        <v>0.11940000000000001</v>
      </c>
      <c r="BB24" s="16">
        <v>0.121</v>
      </c>
      <c r="BC24" s="16">
        <v>0.1179</v>
      </c>
      <c r="BD24" s="16">
        <v>0.1177</v>
      </c>
      <c r="BE24" s="16">
        <v>0.45989999999999998</v>
      </c>
      <c r="BF24" s="16">
        <v>0.46110000000000001</v>
      </c>
      <c r="BG24" s="16">
        <v>0.45519999999999999</v>
      </c>
      <c r="BH24" s="16">
        <v>0.22789999999999999</v>
      </c>
      <c r="BI24" s="16">
        <v>0.22950000000000001</v>
      </c>
      <c r="BJ24" s="16">
        <v>0.22689999999999999</v>
      </c>
      <c r="BK24" s="16">
        <v>0.33169999999999999</v>
      </c>
      <c r="BL24" s="16">
        <v>0.33479999999999999</v>
      </c>
      <c r="BM24" s="16">
        <v>0.33160000000000001</v>
      </c>
      <c r="BN24" s="16">
        <v>0.4002</v>
      </c>
      <c r="BO24" s="16">
        <v>0.39950000000000002</v>
      </c>
      <c r="BP24" s="16">
        <v>0.40010000000000001</v>
      </c>
      <c r="BQ24" s="16">
        <v>9.7900000000000001E-2</v>
      </c>
      <c r="BR24" s="16">
        <v>9.1499999999999998E-2</v>
      </c>
      <c r="BS24" s="16">
        <v>9.0800000000000006E-2</v>
      </c>
      <c r="BT24" s="16">
        <v>9.1899999999999996E-2</v>
      </c>
      <c r="BU24" s="16">
        <v>9.2600000000000002E-2</v>
      </c>
      <c r="BV24" s="16">
        <v>8.9200000000000002E-2</v>
      </c>
      <c r="BW24" s="16">
        <v>9.1600000000000001E-2</v>
      </c>
      <c r="BX24" s="16">
        <v>9.5500000000000002E-2</v>
      </c>
      <c r="BY24" s="16">
        <v>9.6000000000000002E-2</v>
      </c>
      <c r="BZ24" s="16">
        <v>9.4299999999999995E-2</v>
      </c>
      <c r="CA24" s="16">
        <v>9.64E-2</v>
      </c>
      <c r="CB24" s="16">
        <v>9.4899999999999998E-2</v>
      </c>
      <c r="CC24" s="16">
        <v>0.2306</v>
      </c>
      <c r="CD24" s="16">
        <v>0.23760000000000001</v>
      </c>
      <c r="CE24" s="16">
        <v>0.22919999999999999</v>
      </c>
      <c r="CF24" s="16">
        <v>0.15670000000000001</v>
      </c>
      <c r="CG24" s="16">
        <v>0.15840000000000001</v>
      </c>
      <c r="CH24" s="16">
        <v>0.1578</v>
      </c>
      <c r="CI24" s="16">
        <v>0.1719</v>
      </c>
      <c r="CJ24" s="16">
        <v>0.17180000000000001</v>
      </c>
      <c r="CK24" s="16">
        <v>0.17330000000000001</v>
      </c>
      <c r="CL24" s="16">
        <v>0.17269999999999999</v>
      </c>
      <c r="CM24" s="16">
        <v>0.16950000000000001</v>
      </c>
      <c r="CN24" s="16">
        <v>0.17610000000000001</v>
      </c>
    </row>
    <row r="25" spans="2:92">
      <c r="B25" s="16">
        <v>9.5</v>
      </c>
      <c r="C25" s="16">
        <v>6.9599999999999995E-2</v>
      </c>
      <c r="D25" s="16">
        <v>3.4000000000000002E-2</v>
      </c>
      <c r="E25" s="16">
        <v>5.3199999999999997E-2</v>
      </c>
      <c r="F25" s="16">
        <v>2.5499999999999998E-2</v>
      </c>
      <c r="G25" s="16">
        <v>2.5399999999999999E-2</v>
      </c>
      <c r="H25" s="16">
        <v>2.1999999999999999E-2</v>
      </c>
      <c r="I25" s="16">
        <v>4.58E-2</v>
      </c>
      <c r="J25" s="16">
        <v>4.2700000000000002E-2</v>
      </c>
      <c r="K25" s="16">
        <v>4.5900000000000003E-2</v>
      </c>
      <c r="L25" s="16">
        <v>5.5599999999999997E-2</v>
      </c>
      <c r="M25" s="16">
        <v>5.8000000000000003E-2</v>
      </c>
      <c r="N25" s="16">
        <v>5.9299999999999999E-2</v>
      </c>
      <c r="O25" s="16">
        <v>4.2799999999999998E-2</v>
      </c>
      <c r="P25" s="16">
        <v>4.3099999999999999E-2</v>
      </c>
      <c r="Q25" s="16">
        <v>4.5699999999999998E-2</v>
      </c>
      <c r="R25" s="16">
        <v>4.7399999999999998E-2</v>
      </c>
      <c r="S25" s="16">
        <v>4.7E-2</v>
      </c>
      <c r="T25" s="16">
        <v>4.3900000000000002E-2</v>
      </c>
      <c r="U25" s="16">
        <v>0.12970000000000001</v>
      </c>
      <c r="V25" s="16">
        <v>0.14180000000000001</v>
      </c>
      <c r="W25" s="16">
        <v>0.13780000000000001</v>
      </c>
      <c r="X25" s="16">
        <v>0.16039999999999999</v>
      </c>
      <c r="Y25" s="16">
        <v>0.1578</v>
      </c>
      <c r="Z25" s="16">
        <v>0.15359999999999999</v>
      </c>
      <c r="AA25" s="16">
        <v>0.15040000000000001</v>
      </c>
      <c r="AB25" s="16">
        <v>0.151</v>
      </c>
      <c r="AC25" s="16">
        <v>0.15409999999999999</v>
      </c>
      <c r="AD25" s="16">
        <v>0.15440000000000001</v>
      </c>
      <c r="AE25" s="16">
        <v>0.1525</v>
      </c>
      <c r="AF25" s="16">
        <v>0.14760000000000001</v>
      </c>
      <c r="AG25" s="16">
        <v>0.41449999999999998</v>
      </c>
      <c r="AH25" s="16">
        <v>0.41160000000000002</v>
      </c>
      <c r="AI25" s="16">
        <v>0.41589999999999999</v>
      </c>
      <c r="AJ25" s="16">
        <v>0.255</v>
      </c>
      <c r="AK25" s="16">
        <v>0.25190000000000001</v>
      </c>
      <c r="AL25" s="16">
        <v>0.25159999999999999</v>
      </c>
      <c r="AM25" s="16">
        <v>0.3306</v>
      </c>
      <c r="AN25" s="16">
        <v>0.33179999999999998</v>
      </c>
      <c r="AO25" s="16">
        <v>0.36470000000000002</v>
      </c>
      <c r="AP25" s="16">
        <v>0.36309999999999998</v>
      </c>
      <c r="AQ25" s="16">
        <v>0.36430000000000001</v>
      </c>
      <c r="AR25" s="16">
        <v>0.36330000000000001</v>
      </c>
      <c r="AS25" s="16">
        <v>0.12330000000000001</v>
      </c>
      <c r="AT25" s="16">
        <v>0.1177</v>
      </c>
      <c r="AU25" s="16">
        <v>0.1171</v>
      </c>
      <c r="AV25" s="16">
        <v>0.1239</v>
      </c>
      <c r="AW25" s="16">
        <v>0.12130000000000001</v>
      </c>
      <c r="AX25" s="16">
        <v>0.1149</v>
      </c>
      <c r="AY25" s="16">
        <v>0.12670000000000001</v>
      </c>
      <c r="AZ25" s="16">
        <v>0.12230000000000001</v>
      </c>
      <c r="BA25" s="16">
        <v>0.12239999999999999</v>
      </c>
      <c r="BB25" s="16">
        <v>0.1207</v>
      </c>
      <c r="BC25" s="16">
        <v>0.1206</v>
      </c>
      <c r="BD25" s="16">
        <v>0.1201</v>
      </c>
      <c r="BE25" s="16">
        <v>0.4783</v>
      </c>
      <c r="BF25" s="16">
        <v>0.48209999999999997</v>
      </c>
      <c r="BG25" s="16">
        <v>0.47789999999999999</v>
      </c>
      <c r="BH25" s="16">
        <v>0.23200000000000001</v>
      </c>
      <c r="BI25" s="16">
        <v>0.23569999999999999</v>
      </c>
      <c r="BJ25" s="16">
        <v>0.23139999999999999</v>
      </c>
      <c r="BK25" s="16">
        <v>0.34129999999999999</v>
      </c>
      <c r="BL25" s="16">
        <v>0.34250000000000003</v>
      </c>
      <c r="BM25" s="16">
        <v>0.3407</v>
      </c>
      <c r="BN25" s="16">
        <v>0.42970000000000003</v>
      </c>
      <c r="BO25" s="16">
        <v>0.42809999999999998</v>
      </c>
      <c r="BP25" s="16">
        <v>0.42920000000000003</v>
      </c>
      <c r="BQ25" s="16">
        <v>9.8000000000000004E-2</v>
      </c>
      <c r="BR25" s="16">
        <v>9.2200000000000004E-2</v>
      </c>
      <c r="BS25" s="16">
        <v>9.0300000000000005E-2</v>
      </c>
      <c r="BT25" s="16">
        <v>9.3399999999999997E-2</v>
      </c>
      <c r="BU25" s="16">
        <v>9.3399999999999997E-2</v>
      </c>
      <c r="BV25" s="16">
        <v>8.9599999999999999E-2</v>
      </c>
      <c r="BW25" s="16">
        <v>9.2700000000000005E-2</v>
      </c>
      <c r="BX25" s="16">
        <v>9.5600000000000004E-2</v>
      </c>
      <c r="BY25" s="16">
        <v>9.5100000000000004E-2</v>
      </c>
      <c r="BZ25" s="16">
        <v>9.4500000000000001E-2</v>
      </c>
      <c r="CA25" s="16">
        <v>9.7600000000000006E-2</v>
      </c>
      <c r="CB25" s="16">
        <v>9.4899999999999998E-2</v>
      </c>
      <c r="CC25" s="16">
        <v>0.25080000000000002</v>
      </c>
      <c r="CD25" s="16">
        <v>0.25729999999999997</v>
      </c>
      <c r="CE25" s="16">
        <v>0.24610000000000001</v>
      </c>
      <c r="CF25" s="16">
        <v>0.16259999999999999</v>
      </c>
      <c r="CG25" s="16">
        <v>0.16520000000000001</v>
      </c>
      <c r="CH25" s="16">
        <v>0.16539999999999999</v>
      </c>
      <c r="CI25" s="16">
        <v>0.1827</v>
      </c>
      <c r="CJ25" s="16">
        <v>0.18360000000000001</v>
      </c>
      <c r="CK25" s="16">
        <v>0.1857</v>
      </c>
      <c r="CL25" s="16">
        <v>0.18329999999999999</v>
      </c>
      <c r="CM25" s="16">
        <v>0.1832</v>
      </c>
      <c r="CN25" s="16">
        <v>0.1852</v>
      </c>
    </row>
    <row r="26" spans="2:92">
      <c r="B26" s="16">
        <v>10</v>
      </c>
      <c r="C26" s="16">
        <v>7.1099999999999997E-2</v>
      </c>
      <c r="D26" s="16">
        <v>3.44E-2</v>
      </c>
      <c r="E26" s="16">
        <v>5.2900000000000003E-2</v>
      </c>
      <c r="F26" s="16">
        <v>2.5499999999999998E-2</v>
      </c>
      <c r="G26" s="16">
        <v>2.5000000000000001E-2</v>
      </c>
      <c r="H26" s="16">
        <v>2.1600000000000001E-2</v>
      </c>
      <c r="I26" s="16">
        <v>4.53E-2</v>
      </c>
      <c r="J26" s="16">
        <v>4.3400000000000001E-2</v>
      </c>
      <c r="K26" s="16">
        <v>4.5900000000000003E-2</v>
      </c>
      <c r="L26" s="16">
        <v>5.3999999999999999E-2</v>
      </c>
      <c r="M26" s="16">
        <v>5.7799999999999997E-2</v>
      </c>
      <c r="N26" s="16">
        <v>5.8299999999999998E-2</v>
      </c>
      <c r="O26" s="16">
        <v>4.2299999999999997E-2</v>
      </c>
      <c r="P26" s="16">
        <v>4.4299999999999999E-2</v>
      </c>
      <c r="Q26" s="16">
        <v>4.5499999999999999E-2</v>
      </c>
      <c r="R26" s="16">
        <v>4.7399999999999998E-2</v>
      </c>
      <c r="S26" s="16">
        <v>4.7600000000000003E-2</v>
      </c>
      <c r="T26" s="16">
        <v>4.4200000000000003E-2</v>
      </c>
      <c r="U26" s="16">
        <v>0.13650000000000001</v>
      </c>
      <c r="V26" s="16">
        <v>0.1462</v>
      </c>
      <c r="W26" s="16">
        <v>0.1409</v>
      </c>
      <c r="X26" s="16">
        <v>0.16930000000000001</v>
      </c>
      <c r="Y26" s="16">
        <v>0.16969999999999999</v>
      </c>
      <c r="Z26" s="16">
        <v>0.1651</v>
      </c>
      <c r="AA26" s="16">
        <v>0.16250000000000001</v>
      </c>
      <c r="AB26" s="16">
        <v>0.1638</v>
      </c>
      <c r="AC26" s="16">
        <v>0.16689999999999999</v>
      </c>
      <c r="AD26" s="16">
        <v>0.1656</v>
      </c>
      <c r="AE26" s="16">
        <v>0.1653</v>
      </c>
      <c r="AF26" s="16">
        <v>0.15820000000000001</v>
      </c>
      <c r="AG26" s="16">
        <v>0.44579999999999997</v>
      </c>
      <c r="AH26" s="16">
        <v>0.44500000000000001</v>
      </c>
      <c r="AI26" s="16">
        <v>0.4506</v>
      </c>
      <c r="AJ26" s="16">
        <v>0.2656</v>
      </c>
      <c r="AK26" s="16">
        <v>0.26090000000000002</v>
      </c>
      <c r="AL26" s="16">
        <v>0.26169999999999999</v>
      </c>
      <c r="AM26" s="16">
        <v>0.34689999999999999</v>
      </c>
      <c r="AN26" s="16">
        <v>0.34949999999999998</v>
      </c>
      <c r="AO26" s="16">
        <v>0.38019999999999998</v>
      </c>
      <c r="AP26" s="16">
        <v>0.39700000000000002</v>
      </c>
      <c r="AQ26" s="16">
        <v>0.3947</v>
      </c>
      <c r="AR26" s="16">
        <v>0.39389999999999997</v>
      </c>
      <c r="AS26" s="16">
        <v>0.12509999999999999</v>
      </c>
      <c r="AT26" s="16">
        <v>0.1202</v>
      </c>
      <c r="AU26" s="16">
        <v>0.1174</v>
      </c>
      <c r="AV26" s="16">
        <v>0.1241</v>
      </c>
      <c r="AW26" s="16">
        <v>0.1222</v>
      </c>
      <c r="AX26" s="16">
        <v>0.1158</v>
      </c>
      <c r="AY26" s="16">
        <v>0.12989999999999999</v>
      </c>
      <c r="AZ26" s="16">
        <v>0.12540000000000001</v>
      </c>
      <c r="BA26" s="16">
        <v>0.1242</v>
      </c>
      <c r="BB26" s="16">
        <v>0.1232</v>
      </c>
      <c r="BC26" s="16">
        <v>0.1234</v>
      </c>
      <c r="BD26" s="16">
        <v>0.1205</v>
      </c>
      <c r="BE26" s="16">
        <v>0.49640000000000001</v>
      </c>
      <c r="BF26" s="16">
        <v>0.50139999999999996</v>
      </c>
      <c r="BG26" s="16">
        <v>0.49819999999999998</v>
      </c>
      <c r="BH26" s="16">
        <v>0.23430000000000001</v>
      </c>
      <c r="BI26" s="16">
        <v>0.2399</v>
      </c>
      <c r="BJ26" s="16">
        <v>0.2339</v>
      </c>
      <c r="BK26" s="16">
        <v>0.35339999999999999</v>
      </c>
      <c r="BL26" s="16">
        <v>0.35260000000000002</v>
      </c>
      <c r="BM26" s="16">
        <v>0.34839999999999999</v>
      </c>
      <c r="BN26" s="16">
        <v>0.45050000000000001</v>
      </c>
      <c r="BO26" s="16">
        <v>0.45290000000000002</v>
      </c>
      <c r="BP26" s="16">
        <v>0.45190000000000002</v>
      </c>
      <c r="BQ26" s="16">
        <v>9.7699999999999995E-2</v>
      </c>
      <c r="BR26" s="16">
        <v>9.3399999999999997E-2</v>
      </c>
      <c r="BS26" s="16">
        <v>9.0899999999999995E-2</v>
      </c>
      <c r="BT26" s="16">
        <v>9.3399999999999997E-2</v>
      </c>
      <c r="BU26" s="16">
        <v>9.4799999999999995E-2</v>
      </c>
      <c r="BV26" s="16">
        <v>9.1700000000000004E-2</v>
      </c>
      <c r="BW26" s="16">
        <v>9.3100000000000002E-2</v>
      </c>
      <c r="BX26" s="16">
        <v>9.5600000000000004E-2</v>
      </c>
      <c r="BY26" s="16">
        <v>9.7299999999999998E-2</v>
      </c>
      <c r="BZ26" s="16">
        <v>9.69E-2</v>
      </c>
      <c r="CA26" s="16">
        <v>9.7799999999999998E-2</v>
      </c>
      <c r="CB26" s="16">
        <v>9.6699999999999994E-2</v>
      </c>
      <c r="CC26" s="16">
        <v>0.26640000000000003</v>
      </c>
      <c r="CD26" s="16">
        <v>0.27350000000000002</v>
      </c>
      <c r="CE26" s="16">
        <v>0.26450000000000001</v>
      </c>
      <c r="CF26" s="16">
        <v>0.1676</v>
      </c>
      <c r="CG26" s="16">
        <v>0.17180000000000001</v>
      </c>
      <c r="CH26" s="16">
        <v>0.16950000000000001</v>
      </c>
      <c r="CI26" s="16">
        <v>0.19220000000000001</v>
      </c>
      <c r="CJ26" s="16">
        <v>0.1918</v>
      </c>
      <c r="CK26" s="16">
        <v>0.1946</v>
      </c>
      <c r="CL26" s="16">
        <v>0.19550000000000001</v>
      </c>
      <c r="CM26" s="16">
        <v>0.1908</v>
      </c>
      <c r="CN26" s="16">
        <v>0.1983</v>
      </c>
    </row>
    <row r="27" spans="2:92">
      <c r="B27" s="16">
        <v>10.5</v>
      </c>
      <c r="C27" s="16">
        <v>7.1800000000000003E-2</v>
      </c>
      <c r="D27" s="16">
        <v>3.44E-2</v>
      </c>
      <c r="E27" s="16">
        <v>5.2900000000000003E-2</v>
      </c>
      <c r="F27" s="16">
        <v>2.5999999999999999E-2</v>
      </c>
      <c r="G27" s="16">
        <v>2.58E-2</v>
      </c>
      <c r="H27" s="16">
        <v>2.41E-2</v>
      </c>
      <c r="I27" s="16">
        <v>4.58E-2</v>
      </c>
      <c r="J27" s="16">
        <v>4.5100000000000001E-2</v>
      </c>
      <c r="K27" s="16">
        <v>4.7300000000000002E-2</v>
      </c>
      <c r="L27" s="16">
        <v>5.5E-2</v>
      </c>
      <c r="M27" s="16">
        <v>5.74E-2</v>
      </c>
      <c r="N27" s="16">
        <v>5.8799999999999998E-2</v>
      </c>
      <c r="O27" s="16">
        <v>4.3400000000000001E-2</v>
      </c>
      <c r="P27" s="16">
        <v>4.4499999999999998E-2</v>
      </c>
      <c r="Q27" s="16">
        <v>4.5600000000000002E-2</v>
      </c>
      <c r="R27" s="16">
        <v>4.8399999999999999E-2</v>
      </c>
      <c r="S27" s="16">
        <v>4.6800000000000001E-2</v>
      </c>
      <c r="T27" s="16">
        <v>4.4200000000000003E-2</v>
      </c>
      <c r="U27" s="16">
        <v>0.13850000000000001</v>
      </c>
      <c r="V27" s="16">
        <v>0.1497</v>
      </c>
      <c r="W27" s="16">
        <v>0.14710000000000001</v>
      </c>
      <c r="X27" s="16">
        <v>0.18010000000000001</v>
      </c>
      <c r="Y27" s="16">
        <v>0.17710000000000001</v>
      </c>
      <c r="Z27" s="16">
        <v>0.17519999999999999</v>
      </c>
      <c r="AA27" s="16">
        <v>0.17699999999999999</v>
      </c>
      <c r="AB27" s="16">
        <v>0.17860000000000001</v>
      </c>
      <c r="AC27" s="16">
        <v>0.1797</v>
      </c>
      <c r="AD27" s="16">
        <v>0.17760000000000001</v>
      </c>
      <c r="AE27" s="16">
        <v>0.1792</v>
      </c>
      <c r="AF27" s="16">
        <v>0.17219999999999999</v>
      </c>
      <c r="AG27" s="16">
        <v>0.47499999999999998</v>
      </c>
      <c r="AH27" s="16">
        <v>0.4708</v>
      </c>
      <c r="AI27" s="16">
        <v>0.47749999999999998</v>
      </c>
      <c r="AJ27" s="16">
        <v>0.2762</v>
      </c>
      <c r="AK27" s="16">
        <v>0.27339999999999998</v>
      </c>
      <c r="AL27" s="16">
        <v>0.27410000000000001</v>
      </c>
      <c r="AM27" s="16">
        <v>0.3609</v>
      </c>
      <c r="AN27" s="16">
        <v>0.3619</v>
      </c>
      <c r="AO27" s="16">
        <v>0.39300000000000002</v>
      </c>
      <c r="AP27" s="16">
        <v>0.4269</v>
      </c>
      <c r="AQ27" s="16">
        <v>0.4279</v>
      </c>
      <c r="AR27" s="16">
        <v>0.42649999999999999</v>
      </c>
      <c r="AS27" s="16">
        <v>0.12609999999999999</v>
      </c>
      <c r="AT27" s="16">
        <v>0.1201</v>
      </c>
      <c r="AU27" s="16">
        <v>0.1186</v>
      </c>
      <c r="AV27" s="16">
        <v>0.12640000000000001</v>
      </c>
      <c r="AW27" s="16">
        <v>0.12529999999999999</v>
      </c>
      <c r="AX27" s="16">
        <v>0.1181</v>
      </c>
      <c r="AY27" s="16">
        <v>0.13159999999999999</v>
      </c>
      <c r="AZ27" s="16">
        <v>0.1265</v>
      </c>
      <c r="BA27" s="16">
        <v>0.12479999999999999</v>
      </c>
      <c r="BB27" s="16">
        <v>0.1249</v>
      </c>
      <c r="BC27" s="16">
        <v>0.1237</v>
      </c>
      <c r="BD27" s="16">
        <v>0.1217</v>
      </c>
      <c r="BE27" s="16">
        <v>0.51580000000000004</v>
      </c>
      <c r="BF27" s="16">
        <v>0.51870000000000005</v>
      </c>
      <c r="BG27" s="16">
        <v>0.51939999999999997</v>
      </c>
      <c r="BH27" s="16">
        <v>0.2407</v>
      </c>
      <c r="BI27" s="16">
        <v>0.24460000000000001</v>
      </c>
      <c r="BJ27" s="16">
        <v>0.23910000000000001</v>
      </c>
      <c r="BK27" s="16">
        <v>0.35980000000000001</v>
      </c>
      <c r="BL27" s="16">
        <v>0.36359999999999998</v>
      </c>
      <c r="BM27" s="16">
        <v>0.35630000000000001</v>
      </c>
      <c r="BN27" s="16">
        <v>0.47360000000000002</v>
      </c>
      <c r="BO27" s="16">
        <v>0.4718</v>
      </c>
      <c r="BP27" s="16">
        <v>0.47199999999999998</v>
      </c>
      <c r="BQ27" s="16">
        <v>0.1004</v>
      </c>
      <c r="BR27" s="16">
        <v>9.3299999999999994E-2</v>
      </c>
      <c r="BS27" s="16">
        <v>9.2100000000000001E-2</v>
      </c>
      <c r="BT27" s="16">
        <v>9.4100000000000003E-2</v>
      </c>
      <c r="BU27" s="16">
        <v>9.5699999999999993E-2</v>
      </c>
      <c r="BV27" s="16">
        <v>9.1999999999999998E-2</v>
      </c>
      <c r="BW27" s="16">
        <v>9.3700000000000006E-2</v>
      </c>
      <c r="BX27" s="16">
        <v>9.6299999999999997E-2</v>
      </c>
      <c r="BY27" s="16">
        <v>9.6699999999999994E-2</v>
      </c>
      <c r="BZ27" s="16">
        <v>9.5399999999999999E-2</v>
      </c>
      <c r="CA27" s="16">
        <v>9.7600000000000006E-2</v>
      </c>
      <c r="CB27" s="16">
        <v>9.7799999999999998E-2</v>
      </c>
      <c r="CC27" s="16">
        <v>0.28089999999999998</v>
      </c>
      <c r="CD27" s="16">
        <v>0.28760000000000002</v>
      </c>
      <c r="CE27" s="16">
        <v>0.27729999999999999</v>
      </c>
      <c r="CF27" s="16">
        <v>0.1739</v>
      </c>
      <c r="CG27" s="16">
        <v>0.1762</v>
      </c>
      <c r="CH27" s="16">
        <v>0.1784</v>
      </c>
      <c r="CI27" s="16">
        <v>0.19900000000000001</v>
      </c>
      <c r="CJ27" s="16">
        <v>0.19989999999999999</v>
      </c>
      <c r="CK27" s="16">
        <v>0.20169999999999999</v>
      </c>
      <c r="CL27" s="16">
        <v>0.20830000000000001</v>
      </c>
      <c r="CM27" s="16">
        <v>0.2039</v>
      </c>
      <c r="CN27" s="16">
        <v>0.2122</v>
      </c>
    </row>
    <row r="28" spans="2:92">
      <c r="B28" s="16">
        <v>11</v>
      </c>
      <c r="C28" s="16">
        <v>7.0800000000000002E-2</v>
      </c>
      <c r="D28" s="16">
        <v>3.3700000000000001E-2</v>
      </c>
      <c r="E28" s="16">
        <v>5.1499999999999997E-2</v>
      </c>
      <c r="F28" s="16">
        <v>2.6100000000000002E-2</v>
      </c>
      <c r="G28" s="16">
        <v>2.5899999999999999E-2</v>
      </c>
      <c r="H28" s="16">
        <v>2.2499999999999999E-2</v>
      </c>
      <c r="I28" s="16">
        <v>4.58E-2</v>
      </c>
      <c r="J28" s="16">
        <v>4.3999999999999997E-2</v>
      </c>
      <c r="K28" s="16">
        <v>4.7399999999999998E-2</v>
      </c>
      <c r="L28" s="16">
        <v>5.3999999999999999E-2</v>
      </c>
      <c r="M28" s="16">
        <v>5.7299999999999997E-2</v>
      </c>
      <c r="N28" s="16">
        <v>5.8599999999999999E-2</v>
      </c>
      <c r="O28" s="16">
        <v>4.2700000000000002E-2</v>
      </c>
      <c r="P28" s="16">
        <v>4.4999999999999998E-2</v>
      </c>
      <c r="Q28" s="16">
        <v>4.6800000000000001E-2</v>
      </c>
      <c r="R28" s="16">
        <v>4.7199999999999999E-2</v>
      </c>
      <c r="S28" s="16">
        <v>4.6600000000000003E-2</v>
      </c>
      <c r="T28" s="16">
        <v>4.4400000000000002E-2</v>
      </c>
      <c r="U28" s="16">
        <v>0.14419999999999999</v>
      </c>
      <c r="V28" s="16">
        <v>0.15440000000000001</v>
      </c>
      <c r="W28" s="16">
        <v>0.1517</v>
      </c>
      <c r="X28" s="16">
        <v>0.18990000000000001</v>
      </c>
      <c r="Y28" s="16">
        <v>0.1893</v>
      </c>
      <c r="Z28" s="16">
        <v>0.18440000000000001</v>
      </c>
      <c r="AA28" s="16">
        <v>0.1918</v>
      </c>
      <c r="AB28" s="16">
        <v>0.19400000000000001</v>
      </c>
      <c r="AC28" s="16">
        <v>0.19489999999999999</v>
      </c>
      <c r="AD28" s="16">
        <v>0.1963</v>
      </c>
      <c r="AE28" s="16">
        <v>0.1938</v>
      </c>
      <c r="AF28" s="16">
        <v>0.18609999999999999</v>
      </c>
      <c r="AG28" s="16">
        <v>0.50229999999999997</v>
      </c>
      <c r="AH28" s="16">
        <v>0.49869999999999998</v>
      </c>
      <c r="AI28" s="16">
        <v>0.50590000000000002</v>
      </c>
      <c r="AJ28" s="16">
        <v>0.28499999999999998</v>
      </c>
      <c r="AK28" s="16">
        <v>0.28299999999999997</v>
      </c>
      <c r="AL28" s="16">
        <v>0.28299999999999997</v>
      </c>
      <c r="AM28" s="16">
        <v>0.375</v>
      </c>
      <c r="AN28" s="16">
        <v>0.37709999999999999</v>
      </c>
      <c r="AO28" s="16">
        <v>0.40899999999999997</v>
      </c>
      <c r="AP28" s="16">
        <v>0.45469999999999999</v>
      </c>
      <c r="AQ28" s="16">
        <v>0.45700000000000002</v>
      </c>
      <c r="AR28" s="16">
        <v>0.45400000000000001</v>
      </c>
      <c r="AS28" s="16">
        <v>0.12720000000000001</v>
      </c>
      <c r="AT28" s="16">
        <v>0.12280000000000001</v>
      </c>
      <c r="AU28" s="16">
        <v>0.11990000000000001</v>
      </c>
      <c r="AV28" s="16">
        <v>0.12909999999999999</v>
      </c>
      <c r="AW28" s="16">
        <v>0.12470000000000001</v>
      </c>
      <c r="AX28" s="16">
        <v>0.1212</v>
      </c>
      <c r="AY28" s="16">
        <v>0.1328</v>
      </c>
      <c r="AZ28" s="16">
        <v>0.1285</v>
      </c>
      <c r="BA28" s="16">
        <v>0.12720000000000001</v>
      </c>
      <c r="BB28" s="16">
        <v>0.12620000000000001</v>
      </c>
      <c r="BC28" s="16">
        <v>0.1249</v>
      </c>
      <c r="BD28" s="16">
        <v>0.12540000000000001</v>
      </c>
      <c r="BE28" s="16">
        <v>0.52869999999999995</v>
      </c>
      <c r="BF28" s="16">
        <v>0.53349999999999997</v>
      </c>
      <c r="BG28" s="16">
        <v>0.53220000000000001</v>
      </c>
      <c r="BH28" s="16">
        <v>0.24379999999999999</v>
      </c>
      <c r="BI28" s="16">
        <v>0.24629999999999999</v>
      </c>
      <c r="BJ28" s="16">
        <v>0.2419</v>
      </c>
      <c r="BK28" s="16">
        <v>0.36299999999999999</v>
      </c>
      <c r="BL28" s="16">
        <v>0.3649</v>
      </c>
      <c r="BM28" s="16">
        <v>0.36359999999999998</v>
      </c>
      <c r="BN28" s="16">
        <v>0.49080000000000001</v>
      </c>
      <c r="BO28" s="16">
        <v>0.49099999999999999</v>
      </c>
      <c r="BP28" s="16">
        <v>0.4884</v>
      </c>
      <c r="BQ28" s="16">
        <v>9.7900000000000001E-2</v>
      </c>
      <c r="BR28" s="16">
        <v>9.4100000000000003E-2</v>
      </c>
      <c r="BS28" s="16">
        <v>9.3399999999999997E-2</v>
      </c>
      <c r="BT28" s="16">
        <v>9.5699999999999993E-2</v>
      </c>
      <c r="BU28" s="16">
        <v>9.7500000000000003E-2</v>
      </c>
      <c r="BV28" s="16">
        <v>9.2299999999999993E-2</v>
      </c>
      <c r="BW28" s="16">
        <v>9.3799999999999994E-2</v>
      </c>
      <c r="BX28" s="16">
        <v>9.7699999999999995E-2</v>
      </c>
      <c r="BY28" s="16">
        <v>9.8000000000000004E-2</v>
      </c>
      <c r="BZ28" s="16">
        <v>9.7299999999999998E-2</v>
      </c>
      <c r="CA28" s="16">
        <v>9.8199999999999996E-2</v>
      </c>
      <c r="CB28" s="16">
        <v>9.8599999999999993E-2</v>
      </c>
      <c r="CC28" s="16">
        <v>0.2959</v>
      </c>
      <c r="CD28" s="16">
        <v>0.3029</v>
      </c>
      <c r="CE28" s="16">
        <v>0.29310000000000003</v>
      </c>
      <c r="CF28" s="16">
        <v>0.18459999999999999</v>
      </c>
      <c r="CG28" s="16">
        <v>0.18049999999999999</v>
      </c>
      <c r="CH28" s="16">
        <v>0.182</v>
      </c>
      <c r="CI28" s="16">
        <v>0.20680000000000001</v>
      </c>
      <c r="CJ28" s="16">
        <v>0.20599999999999999</v>
      </c>
      <c r="CK28" s="16">
        <v>0.2097</v>
      </c>
      <c r="CL28" s="16">
        <v>0.22189999999999999</v>
      </c>
      <c r="CM28" s="16">
        <v>0.22120000000000001</v>
      </c>
      <c r="CN28" s="16">
        <v>0.22289999999999999</v>
      </c>
    </row>
    <row r="29" spans="2:92">
      <c r="B29" s="16">
        <v>11.5</v>
      </c>
      <c r="C29" s="16">
        <v>7.2300000000000003E-2</v>
      </c>
      <c r="D29" s="16">
        <v>3.39E-2</v>
      </c>
      <c r="E29" s="16">
        <v>5.2200000000000003E-2</v>
      </c>
      <c r="F29" s="16">
        <v>2.6499999999999999E-2</v>
      </c>
      <c r="G29" s="16">
        <v>2.5700000000000001E-2</v>
      </c>
      <c r="H29" s="16">
        <v>2.2499999999999999E-2</v>
      </c>
      <c r="I29" s="16">
        <v>4.6899999999999997E-2</v>
      </c>
      <c r="J29" s="16">
        <v>4.4900000000000002E-2</v>
      </c>
      <c r="K29" s="16">
        <v>4.8899999999999999E-2</v>
      </c>
      <c r="L29" s="16">
        <v>5.6399999999999999E-2</v>
      </c>
      <c r="M29" s="16">
        <v>5.74E-2</v>
      </c>
      <c r="N29" s="16">
        <v>5.7000000000000002E-2</v>
      </c>
      <c r="O29" s="16">
        <v>4.3400000000000001E-2</v>
      </c>
      <c r="P29" s="16">
        <v>4.5100000000000001E-2</v>
      </c>
      <c r="Q29" s="16">
        <v>4.6800000000000001E-2</v>
      </c>
      <c r="R29" s="16">
        <v>4.8000000000000001E-2</v>
      </c>
      <c r="S29" s="16">
        <v>4.6899999999999997E-2</v>
      </c>
      <c r="T29" s="16">
        <v>4.48E-2</v>
      </c>
      <c r="U29" s="16">
        <v>0.14680000000000001</v>
      </c>
      <c r="V29" s="16">
        <v>0.1595</v>
      </c>
      <c r="W29" s="16">
        <v>0.15459999999999999</v>
      </c>
      <c r="X29" s="16">
        <v>0.2009</v>
      </c>
      <c r="Y29" s="16">
        <v>0.20119999999999999</v>
      </c>
      <c r="Z29" s="16">
        <v>0.19550000000000001</v>
      </c>
      <c r="AA29" s="16">
        <v>0.2117</v>
      </c>
      <c r="AB29" s="16">
        <v>0.21329999999999999</v>
      </c>
      <c r="AC29" s="16">
        <v>0.21340000000000001</v>
      </c>
      <c r="AD29" s="16">
        <v>0.21609999999999999</v>
      </c>
      <c r="AE29" s="16">
        <v>0.21149999999999999</v>
      </c>
      <c r="AF29" s="16">
        <v>0.20630000000000001</v>
      </c>
      <c r="AG29" s="16">
        <v>0.5232</v>
      </c>
      <c r="AH29" s="16">
        <v>0.52249999999999996</v>
      </c>
      <c r="AI29" s="16">
        <v>0.52880000000000005</v>
      </c>
      <c r="AJ29" s="16">
        <v>0.29360000000000003</v>
      </c>
      <c r="AK29" s="16">
        <v>0.29339999999999999</v>
      </c>
      <c r="AL29" s="16">
        <v>0.29160000000000003</v>
      </c>
      <c r="AM29" s="16">
        <v>0.38600000000000001</v>
      </c>
      <c r="AN29" s="16">
        <v>0.3876</v>
      </c>
      <c r="AO29" s="16">
        <v>0.42149999999999999</v>
      </c>
      <c r="AP29" s="16">
        <v>0.48139999999999999</v>
      </c>
      <c r="AQ29" s="16">
        <v>0.48220000000000002</v>
      </c>
      <c r="AR29" s="16">
        <v>0.48</v>
      </c>
      <c r="AS29" s="16">
        <v>0.12889999999999999</v>
      </c>
      <c r="AT29" s="16">
        <v>0.12429999999999999</v>
      </c>
      <c r="AU29" s="16">
        <v>0.1235</v>
      </c>
      <c r="AV29" s="16">
        <v>0.13020000000000001</v>
      </c>
      <c r="AW29" s="16">
        <v>0.1278</v>
      </c>
      <c r="AX29" s="16">
        <v>0.12139999999999999</v>
      </c>
      <c r="AY29" s="16">
        <v>0.13500000000000001</v>
      </c>
      <c r="AZ29" s="16">
        <v>0.13109999999999999</v>
      </c>
      <c r="BA29" s="16">
        <v>0.12970000000000001</v>
      </c>
      <c r="BB29" s="16">
        <v>0.1288</v>
      </c>
      <c r="BC29" s="16">
        <v>0.12720000000000001</v>
      </c>
      <c r="BD29" s="16">
        <v>0.126</v>
      </c>
      <c r="BE29" s="16">
        <v>0.54010000000000002</v>
      </c>
      <c r="BF29" s="16">
        <v>0.54300000000000004</v>
      </c>
      <c r="BG29" s="16">
        <v>0.54279999999999995</v>
      </c>
      <c r="BH29" s="16">
        <v>0.24590000000000001</v>
      </c>
      <c r="BI29" s="16">
        <v>0.25130000000000002</v>
      </c>
      <c r="BJ29" s="16">
        <v>0.24840000000000001</v>
      </c>
      <c r="BK29" s="16">
        <v>0.37290000000000001</v>
      </c>
      <c r="BL29" s="16">
        <v>0.37190000000000001</v>
      </c>
      <c r="BM29" s="16">
        <v>0.37019999999999997</v>
      </c>
      <c r="BN29" s="16">
        <v>0.50700000000000001</v>
      </c>
      <c r="BO29" s="16">
        <v>0.50409999999999999</v>
      </c>
      <c r="BP29" s="16">
        <v>0.50449999999999995</v>
      </c>
      <c r="BQ29" s="16">
        <v>9.9699999999999997E-2</v>
      </c>
      <c r="BR29" s="16">
        <v>9.3799999999999994E-2</v>
      </c>
      <c r="BS29" s="16">
        <v>9.2799999999999994E-2</v>
      </c>
      <c r="BT29" s="16">
        <v>9.5899999999999999E-2</v>
      </c>
      <c r="BU29" s="16">
        <v>9.7299999999999998E-2</v>
      </c>
      <c r="BV29" s="16">
        <v>9.1399999999999995E-2</v>
      </c>
      <c r="BW29" s="16">
        <v>9.4E-2</v>
      </c>
      <c r="BX29" s="16">
        <v>9.7500000000000003E-2</v>
      </c>
      <c r="BY29" s="16">
        <v>9.8199999999999996E-2</v>
      </c>
      <c r="BZ29" s="16">
        <v>9.8599999999999993E-2</v>
      </c>
      <c r="CA29" s="16">
        <v>0.10100000000000001</v>
      </c>
      <c r="CB29" s="16">
        <v>9.9099999999999994E-2</v>
      </c>
      <c r="CC29" s="16">
        <v>0.308</v>
      </c>
      <c r="CD29" s="16">
        <v>0.313</v>
      </c>
      <c r="CE29" s="16">
        <v>0.30559999999999998</v>
      </c>
      <c r="CF29" s="16">
        <v>0.1895</v>
      </c>
      <c r="CG29" s="16">
        <v>0.188</v>
      </c>
      <c r="CH29" s="16">
        <v>0.18990000000000001</v>
      </c>
      <c r="CI29" s="16">
        <v>0.2155</v>
      </c>
      <c r="CJ29" s="16">
        <v>0.21629999999999999</v>
      </c>
      <c r="CK29" s="16">
        <v>0.21859999999999999</v>
      </c>
      <c r="CL29" s="16">
        <v>0.23599999999999999</v>
      </c>
      <c r="CM29" s="16">
        <v>0.22819999999999999</v>
      </c>
      <c r="CN29" s="16">
        <v>0.2361</v>
      </c>
    </row>
    <row r="30" spans="2:92">
      <c r="B30" s="16">
        <v>12</v>
      </c>
      <c r="C30" s="16">
        <v>7.2400000000000006E-2</v>
      </c>
      <c r="D30" s="16">
        <v>3.7900000000000003E-2</v>
      </c>
      <c r="E30" s="16">
        <v>5.2600000000000001E-2</v>
      </c>
      <c r="F30" s="16">
        <v>2.6599999999999999E-2</v>
      </c>
      <c r="G30" s="16">
        <v>2.6100000000000002E-2</v>
      </c>
      <c r="H30" s="16">
        <v>2.23E-2</v>
      </c>
      <c r="I30" s="16">
        <v>4.6800000000000001E-2</v>
      </c>
      <c r="J30" s="16">
        <v>4.65E-2</v>
      </c>
      <c r="K30" s="16">
        <v>4.82E-2</v>
      </c>
      <c r="L30" s="16">
        <v>5.4199999999999998E-2</v>
      </c>
      <c r="M30" s="16">
        <v>5.67E-2</v>
      </c>
      <c r="N30" s="16">
        <v>5.8200000000000002E-2</v>
      </c>
      <c r="O30" s="16">
        <v>4.3400000000000001E-2</v>
      </c>
      <c r="P30" s="16">
        <v>4.4299999999999999E-2</v>
      </c>
      <c r="Q30" s="16">
        <v>4.6699999999999998E-2</v>
      </c>
      <c r="R30" s="16">
        <v>4.9099999999999998E-2</v>
      </c>
      <c r="S30" s="16">
        <v>4.7199999999999999E-2</v>
      </c>
      <c r="T30" s="16">
        <v>4.5199999999999997E-2</v>
      </c>
      <c r="U30" s="16">
        <v>0.15110000000000001</v>
      </c>
      <c r="V30" s="16">
        <v>0.16070000000000001</v>
      </c>
      <c r="W30" s="16">
        <v>0.15659999999999999</v>
      </c>
      <c r="X30" s="16">
        <v>0.2112</v>
      </c>
      <c r="Y30" s="16">
        <v>0.21029999999999999</v>
      </c>
      <c r="Z30" s="16">
        <v>0.20730000000000001</v>
      </c>
      <c r="AA30" s="16">
        <v>0.22819999999999999</v>
      </c>
      <c r="AB30" s="16">
        <v>0.23069999999999999</v>
      </c>
      <c r="AC30" s="16">
        <v>0.2329</v>
      </c>
      <c r="AD30" s="16">
        <v>0.2329</v>
      </c>
      <c r="AE30" s="16">
        <v>0.23200000000000001</v>
      </c>
      <c r="AF30" s="16">
        <v>0.22559999999999999</v>
      </c>
      <c r="AG30" s="16">
        <v>0.54679999999999995</v>
      </c>
      <c r="AH30" s="16">
        <v>0.54769999999999996</v>
      </c>
      <c r="AI30" s="16">
        <v>0.54890000000000005</v>
      </c>
      <c r="AJ30" s="16">
        <v>0.30630000000000002</v>
      </c>
      <c r="AK30" s="16">
        <v>0.30209999999999998</v>
      </c>
      <c r="AL30" s="16">
        <v>0.30159999999999998</v>
      </c>
      <c r="AM30" s="16">
        <v>0.3997</v>
      </c>
      <c r="AN30" s="16">
        <v>0.40250000000000002</v>
      </c>
      <c r="AO30" s="16">
        <v>0.43390000000000001</v>
      </c>
      <c r="AP30" s="16">
        <v>0.50429999999999997</v>
      </c>
      <c r="AQ30" s="16">
        <v>0.50260000000000005</v>
      </c>
      <c r="AR30" s="16">
        <v>0.50070000000000003</v>
      </c>
      <c r="AS30" s="16">
        <v>0.13109999999999999</v>
      </c>
      <c r="AT30" s="16">
        <v>0.1245</v>
      </c>
      <c r="AU30" s="16">
        <v>0.1246</v>
      </c>
      <c r="AV30" s="16">
        <v>0.1326</v>
      </c>
      <c r="AW30" s="16">
        <v>0.1305</v>
      </c>
      <c r="AX30" s="16">
        <v>0.1242</v>
      </c>
      <c r="AY30" s="16">
        <v>0.13739999999999999</v>
      </c>
      <c r="AZ30" s="16">
        <v>0.13350000000000001</v>
      </c>
      <c r="BA30" s="16">
        <v>0.13189999999999999</v>
      </c>
      <c r="BB30" s="16">
        <v>0.1298</v>
      </c>
      <c r="BC30" s="16">
        <v>0.1283</v>
      </c>
      <c r="BD30" s="16">
        <v>0.1293</v>
      </c>
      <c r="BE30" s="16">
        <v>0.55420000000000003</v>
      </c>
      <c r="BF30" s="16">
        <v>0.55459999999999998</v>
      </c>
      <c r="BG30" s="16">
        <v>0.55789999999999995</v>
      </c>
      <c r="BH30" s="16">
        <v>0.251</v>
      </c>
      <c r="BI30" s="16">
        <v>0.25330000000000003</v>
      </c>
      <c r="BJ30" s="16">
        <v>0.249</v>
      </c>
      <c r="BK30" s="16">
        <v>0.37590000000000001</v>
      </c>
      <c r="BL30" s="16">
        <v>0.37890000000000001</v>
      </c>
      <c r="BM30" s="16">
        <v>0.37659999999999999</v>
      </c>
      <c r="BN30" s="16">
        <v>0.52090000000000003</v>
      </c>
      <c r="BO30" s="16">
        <v>0.51890000000000003</v>
      </c>
      <c r="BP30" s="16">
        <v>0.51729999999999998</v>
      </c>
      <c r="BQ30" s="16">
        <v>0.1002</v>
      </c>
      <c r="BR30" s="16">
        <v>9.4600000000000004E-2</v>
      </c>
      <c r="BS30" s="16">
        <v>9.3100000000000002E-2</v>
      </c>
      <c r="BT30" s="16">
        <v>9.8299999999999998E-2</v>
      </c>
      <c r="BU30" s="16">
        <v>9.7699999999999995E-2</v>
      </c>
      <c r="BV30" s="16">
        <v>9.4E-2</v>
      </c>
      <c r="BW30" s="16">
        <v>9.5200000000000007E-2</v>
      </c>
      <c r="BX30" s="16">
        <v>9.8799999999999999E-2</v>
      </c>
      <c r="BY30" s="16">
        <v>9.9599999999999994E-2</v>
      </c>
      <c r="BZ30" s="16">
        <v>9.9000000000000005E-2</v>
      </c>
      <c r="CA30" s="16">
        <v>0.1007</v>
      </c>
      <c r="CB30" s="16">
        <v>9.9199999999999997E-2</v>
      </c>
      <c r="CC30" s="16">
        <v>0.32200000000000001</v>
      </c>
      <c r="CD30" s="16">
        <v>0.32590000000000002</v>
      </c>
      <c r="CE30" s="16">
        <v>0.31830000000000003</v>
      </c>
      <c r="CF30" s="16">
        <v>0.19350000000000001</v>
      </c>
      <c r="CG30" s="16">
        <v>0.19359999999999999</v>
      </c>
      <c r="CH30" s="16">
        <v>0.19270000000000001</v>
      </c>
      <c r="CI30" s="16">
        <v>0.2213</v>
      </c>
      <c r="CJ30" s="16">
        <v>0.22189999999999999</v>
      </c>
      <c r="CK30" s="16">
        <v>0.22600000000000001</v>
      </c>
      <c r="CL30" s="16">
        <v>0.2465</v>
      </c>
      <c r="CM30" s="16">
        <v>0.24099999999999999</v>
      </c>
      <c r="CN30" s="16">
        <v>0.24610000000000001</v>
      </c>
    </row>
    <row r="31" spans="2:92">
      <c r="B31" s="16">
        <v>12.5</v>
      </c>
      <c r="C31" s="16">
        <v>7.3099999999999998E-2</v>
      </c>
      <c r="D31" s="16">
        <v>3.49E-2</v>
      </c>
      <c r="E31" s="16">
        <v>5.2400000000000002E-2</v>
      </c>
      <c r="F31" s="16">
        <v>2.6800000000000001E-2</v>
      </c>
      <c r="G31" s="16">
        <v>2.5499999999999998E-2</v>
      </c>
      <c r="H31" s="16">
        <v>2.4799999999999999E-2</v>
      </c>
      <c r="I31" s="16">
        <v>4.8500000000000001E-2</v>
      </c>
      <c r="J31" s="16">
        <v>4.5999999999999999E-2</v>
      </c>
      <c r="K31" s="16">
        <v>4.8800000000000003E-2</v>
      </c>
      <c r="L31" s="16">
        <v>5.4800000000000001E-2</v>
      </c>
      <c r="M31" s="16">
        <v>5.5800000000000002E-2</v>
      </c>
      <c r="N31" s="16">
        <v>5.8299999999999998E-2</v>
      </c>
      <c r="O31" s="16">
        <v>4.4299999999999999E-2</v>
      </c>
      <c r="P31" s="16">
        <v>4.5600000000000002E-2</v>
      </c>
      <c r="Q31" s="16">
        <v>4.7300000000000002E-2</v>
      </c>
      <c r="R31" s="16">
        <v>4.7100000000000003E-2</v>
      </c>
      <c r="S31" s="16">
        <v>4.7600000000000003E-2</v>
      </c>
      <c r="T31" s="16">
        <v>4.4999999999999998E-2</v>
      </c>
      <c r="U31" s="16">
        <v>0.15409999999999999</v>
      </c>
      <c r="V31" s="16">
        <v>0.1666</v>
      </c>
      <c r="W31" s="16">
        <v>0.1623</v>
      </c>
      <c r="X31" s="16">
        <v>0.21990000000000001</v>
      </c>
      <c r="Y31" s="16">
        <v>0.2205</v>
      </c>
      <c r="Z31" s="16">
        <v>0.21929999999999999</v>
      </c>
      <c r="AA31" s="16">
        <v>0.2455</v>
      </c>
      <c r="AB31" s="16">
        <v>0.24479999999999999</v>
      </c>
      <c r="AC31" s="16">
        <v>0.24629999999999999</v>
      </c>
      <c r="AD31" s="16">
        <v>0.25869999999999999</v>
      </c>
      <c r="AE31" s="16">
        <v>0.25609999999999999</v>
      </c>
      <c r="AF31" s="16">
        <v>0.25090000000000001</v>
      </c>
      <c r="AG31" s="16">
        <v>0.56230000000000002</v>
      </c>
      <c r="AH31" s="16">
        <v>0.56279999999999997</v>
      </c>
      <c r="AI31" s="16">
        <v>0.57440000000000002</v>
      </c>
      <c r="AJ31" s="16">
        <v>0.31690000000000002</v>
      </c>
      <c r="AK31" s="16">
        <v>0.31080000000000002</v>
      </c>
      <c r="AL31" s="16">
        <v>0.31330000000000002</v>
      </c>
      <c r="AM31" s="16">
        <v>0.41</v>
      </c>
      <c r="AN31" s="16">
        <v>0.41170000000000001</v>
      </c>
      <c r="AO31" s="16">
        <v>0.44259999999999999</v>
      </c>
      <c r="AP31" s="16">
        <v>0.52510000000000001</v>
      </c>
      <c r="AQ31" s="16">
        <v>0.52380000000000004</v>
      </c>
      <c r="AR31" s="16">
        <v>0.52300000000000002</v>
      </c>
      <c r="AS31" s="16">
        <v>0.13189999999999999</v>
      </c>
      <c r="AT31" s="16">
        <v>0.1285</v>
      </c>
      <c r="AU31" s="16">
        <v>0.1245</v>
      </c>
      <c r="AV31" s="16">
        <v>0.1346</v>
      </c>
      <c r="AW31" s="16">
        <v>0.13300000000000001</v>
      </c>
      <c r="AX31" s="16">
        <v>0.1265</v>
      </c>
      <c r="AY31" s="16">
        <v>0.14080000000000001</v>
      </c>
      <c r="AZ31" s="16">
        <v>0.13519999999999999</v>
      </c>
      <c r="BA31" s="16">
        <v>0.13320000000000001</v>
      </c>
      <c r="BB31" s="16">
        <v>0.13250000000000001</v>
      </c>
      <c r="BC31" s="16">
        <v>0.13120000000000001</v>
      </c>
      <c r="BD31" s="16">
        <v>0.13120000000000001</v>
      </c>
      <c r="BE31" s="16">
        <v>0.56459999999999999</v>
      </c>
      <c r="BF31" s="16">
        <v>0.56799999999999995</v>
      </c>
      <c r="BG31" s="16">
        <v>0.56789999999999996</v>
      </c>
      <c r="BH31" s="16">
        <v>0.25530000000000003</v>
      </c>
      <c r="BI31" s="16">
        <v>0.25729999999999997</v>
      </c>
      <c r="BJ31" s="16">
        <v>0.25390000000000001</v>
      </c>
      <c r="BK31" s="16">
        <v>0.38450000000000001</v>
      </c>
      <c r="BL31" s="16">
        <v>0.38269999999999998</v>
      </c>
      <c r="BM31" s="16">
        <v>0.38009999999999999</v>
      </c>
      <c r="BN31" s="16">
        <v>0.53220000000000001</v>
      </c>
      <c r="BO31" s="16">
        <v>0.53220000000000001</v>
      </c>
      <c r="BP31" s="16">
        <v>0.53359999999999996</v>
      </c>
      <c r="BQ31" s="16">
        <v>0.10150000000000001</v>
      </c>
      <c r="BR31" s="16">
        <v>9.4799999999999995E-2</v>
      </c>
      <c r="BS31" s="16">
        <v>9.3799999999999994E-2</v>
      </c>
      <c r="BT31" s="16">
        <v>9.8199999999999996E-2</v>
      </c>
      <c r="BU31" s="16">
        <v>9.8100000000000007E-2</v>
      </c>
      <c r="BV31" s="16">
        <v>9.5200000000000007E-2</v>
      </c>
      <c r="BW31" s="16">
        <v>9.6299999999999997E-2</v>
      </c>
      <c r="BX31" s="16">
        <v>0.10100000000000001</v>
      </c>
      <c r="BY31" s="16">
        <v>0.10059999999999999</v>
      </c>
      <c r="BZ31" s="16">
        <v>0.1002</v>
      </c>
      <c r="CA31" s="16">
        <v>0.10100000000000001</v>
      </c>
      <c r="CB31" s="16">
        <v>9.9000000000000005E-2</v>
      </c>
      <c r="CC31" s="16">
        <v>0.33090000000000003</v>
      </c>
      <c r="CD31" s="16">
        <v>0.33679999999999999</v>
      </c>
      <c r="CE31" s="16">
        <v>0.32929999999999998</v>
      </c>
      <c r="CF31" s="16">
        <v>0.19420000000000001</v>
      </c>
      <c r="CG31" s="16">
        <v>0.19620000000000001</v>
      </c>
      <c r="CH31" s="16">
        <v>0.1981</v>
      </c>
      <c r="CI31" s="16">
        <v>0.22689999999999999</v>
      </c>
      <c r="CJ31" s="16">
        <v>0.22689999999999999</v>
      </c>
      <c r="CK31" s="16">
        <v>0.22989999999999999</v>
      </c>
      <c r="CL31" s="16">
        <v>0.2571</v>
      </c>
      <c r="CM31" s="16">
        <v>0.25159999999999999</v>
      </c>
      <c r="CN31" s="16">
        <v>0.25580000000000003</v>
      </c>
    </row>
    <row r="32" spans="2:92">
      <c r="B32" s="16">
        <v>13</v>
      </c>
      <c r="C32" s="16">
        <v>7.2300000000000003E-2</v>
      </c>
      <c r="D32" s="16">
        <v>3.4700000000000002E-2</v>
      </c>
      <c r="E32" s="16">
        <v>5.3800000000000001E-2</v>
      </c>
      <c r="F32" s="16">
        <v>2.7099999999999999E-2</v>
      </c>
      <c r="G32" s="16">
        <v>2.63E-2</v>
      </c>
      <c r="H32" s="16">
        <v>2.2800000000000001E-2</v>
      </c>
      <c r="I32" s="16">
        <v>4.8899999999999999E-2</v>
      </c>
      <c r="J32" s="16">
        <v>4.6199999999999998E-2</v>
      </c>
      <c r="K32" s="16">
        <v>4.87E-2</v>
      </c>
      <c r="L32" s="16">
        <v>5.3999999999999999E-2</v>
      </c>
      <c r="M32" s="16">
        <v>5.4800000000000001E-2</v>
      </c>
      <c r="N32" s="16">
        <v>5.7599999999999998E-2</v>
      </c>
      <c r="O32" s="16">
        <v>4.3799999999999999E-2</v>
      </c>
      <c r="P32" s="16">
        <v>4.4999999999999998E-2</v>
      </c>
      <c r="Q32" s="16">
        <v>4.6800000000000001E-2</v>
      </c>
      <c r="R32" s="16">
        <v>4.87E-2</v>
      </c>
      <c r="S32" s="16">
        <v>4.6699999999999998E-2</v>
      </c>
      <c r="T32" s="16">
        <v>4.4900000000000002E-2</v>
      </c>
      <c r="U32" s="16">
        <v>0.1608</v>
      </c>
      <c r="V32" s="16">
        <v>0.16900000000000001</v>
      </c>
      <c r="W32" s="16">
        <v>0.16669999999999999</v>
      </c>
      <c r="X32" s="16">
        <v>0.23</v>
      </c>
      <c r="Y32" s="16">
        <v>0.23069999999999999</v>
      </c>
      <c r="Z32" s="16">
        <v>0.22500000000000001</v>
      </c>
      <c r="AA32" s="16">
        <v>0.26079999999999998</v>
      </c>
      <c r="AB32" s="16">
        <v>0.26179999999999998</v>
      </c>
      <c r="AC32" s="16">
        <v>0.26529999999999998</v>
      </c>
      <c r="AD32" s="16">
        <v>0.28489999999999999</v>
      </c>
      <c r="AE32" s="16">
        <v>0.28320000000000001</v>
      </c>
      <c r="AF32" s="16">
        <v>0.27489999999999998</v>
      </c>
      <c r="AG32" s="16">
        <v>0.57730000000000004</v>
      </c>
      <c r="AH32" s="16">
        <v>0.58009999999999995</v>
      </c>
      <c r="AI32" s="16">
        <v>0.58579999999999999</v>
      </c>
      <c r="AJ32" s="16">
        <v>0.3251</v>
      </c>
      <c r="AK32" s="16">
        <v>0.32319999999999999</v>
      </c>
      <c r="AL32" s="16">
        <v>0.32269999999999999</v>
      </c>
      <c r="AM32" s="16">
        <v>0.42030000000000001</v>
      </c>
      <c r="AN32" s="16">
        <v>0.41830000000000001</v>
      </c>
      <c r="AO32" s="16">
        <v>0.45429999999999998</v>
      </c>
      <c r="AP32" s="16">
        <v>0.54279999999999995</v>
      </c>
      <c r="AQ32" s="16">
        <v>0.54290000000000005</v>
      </c>
      <c r="AR32" s="16">
        <v>0.54259999999999997</v>
      </c>
      <c r="AS32" s="16">
        <v>0.1348</v>
      </c>
      <c r="AT32" s="16">
        <v>0.12709999999999999</v>
      </c>
      <c r="AU32" s="16">
        <v>0.12720000000000001</v>
      </c>
      <c r="AV32" s="16">
        <v>0.1358</v>
      </c>
      <c r="AW32" s="16">
        <v>0.13469999999999999</v>
      </c>
      <c r="AX32" s="16">
        <v>0.1278</v>
      </c>
      <c r="AY32" s="16">
        <v>0.14149999999999999</v>
      </c>
      <c r="AZ32" s="16">
        <v>0.13639999999999999</v>
      </c>
      <c r="BA32" s="16">
        <v>0.13619999999999999</v>
      </c>
      <c r="BB32" s="16">
        <v>0.13439999999999999</v>
      </c>
      <c r="BC32" s="16">
        <v>0.1328</v>
      </c>
      <c r="BD32" s="16">
        <v>0.13250000000000001</v>
      </c>
      <c r="BE32" s="16">
        <v>0.5716</v>
      </c>
      <c r="BF32" s="16">
        <v>0.57599999999999996</v>
      </c>
      <c r="BG32" s="16">
        <v>0.5726</v>
      </c>
      <c r="BH32" s="16">
        <v>0.25750000000000001</v>
      </c>
      <c r="BI32" s="16">
        <v>0.26040000000000002</v>
      </c>
      <c r="BJ32" s="16">
        <v>0.25669999999999998</v>
      </c>
      <c r="BK32" s="16">
        <v>0.39050000000000001</v>
      </c>
      <c r="BL32" s="16">
        <v>0.38690000000000002</v>
      </c>
      <c r="BM32" s="16">
        <v>0.38379999999999997</v>
      </c>
      <c r="BN32" s="16">
        <v>0.54479999999999995</v>
      </c>
      <c r="BO32" s="16">
        <v>0.54410000000000003</v>
      </c>
      <c r="BP32" s="16">
        <v>0.54210000000000003</v>
      </c>
      <c r="BQ32" s="16">
        <v>0.10059999999999999</v>
      </c>
      <c r="BR32" s="16">
        <v>9.5399999999999999E-2</v>
      </c>
      <c r="BS32" s="16">
        <v>9.3600000000000003E-2</v>
      </c>
      <c r="BT32" s="16">
        <v>9.7299999999999998E-2</v>
      </c>
      <c r="BU32" s="16">
        <v>9.8599999999999993E-2</v>
      </c>
      <c r="BV32" s="16">
        <v>9.5799999999999996E-2</v>
      </c>
      <c r="BW32" s="16">
        <v>9.6000000000000002E-2</v>
      </c>
      <c r="BX32" s="16">
        <v>0.1004</v>
      </c>
      <c r="BY32" s="16">
        <v>0.1022</v>
      </c>
      <c r="BZ32" s="16">
        <v>0.1004</v>
      </c>
      <c r="CA32" s="16">
        <v>0.1027</v>
      </c>
      <c r="CB32" s="16">
        <v>0.1017</v>
      </c>
      <c r="CC32" s="16">
        <v>0.34210000000000002</v>
      </c>
      <c r="CD32" s="16">
        <v>0.3468</v>
      </c>
      <c r="CE32" s="16">
        <v>0.3367</v>
      </c>
      <c r="CF32" s="16">
        <v>0.19980000000000001</v>
      </c>
      <c r="CG32" s="16">
        <v>0.2016</v>
      </c>
      <c r="CH32" s="16">
        <v>0.2016</v>
      </c>
      <c r="CI32" s="16">
        <v>0.23250000000000001</v>
      </c>
      <c r="CJ32" s="16">
        <v>0.2329</v>
      </c>
      <c r="CK32" s="16">
        <v>0.23649999999999999</v>
      </c>
      <c r="CL32" s="16">
        <v>0.26640000000000003</v>
      </c>
      <c r="CM32" s="16">
        <v>0.26179999999999998</v>
      </c>
      <c r="CN32" s="16">
        <v>0.26529999999999998</v>
      </c>
    </row>
    <row r="33" spans="2:92">
      <c r="B33" s="16">
        <v>13.5</v>
      </c>
      <c r="C33" s="16">
        <v>7.4099999999999999E-2</v>
      </c>
      <c r="D33" s="16">
        <v>3.4599999999999999E-2</v>
      </c>
      <c r="E33" s="16">
        <v>5.1799999999999999E-2</v>
      </c>
      <c r="F33" s="16">
        <v>2.7699999999999999E-2</v>
      </c>
      <c r="G33" s="16">
        <v>2.6700000000000002E-2</v>
      </c>
      <c r="H33" s="16">
        <v>2.1899999999999999E-2</v>
      </c>
      <c r="I33" s="16">
        <v>4.7300000000000002E-2</v>
      </c>
      <c r="J33" s="16">
        <v>4.53E-2</v>
      </c>
      <c r="K33" s="16">
        <v>4.9700000000000001E-2</v>
      </c>
      <c r="L33" s="16">
        <v>5.45E-2</v>
      </c>
      <c r="M33" s="16">
        <v>5.5100000000000003E-2</v>
      </c>
      <c r="N33" s="16">
        <v>5.6399999999999999E-2</v>
      </c>
      <c r="O33" s="16">
        <v>4.3700000000000003E-2</v>
      </c>
      <c r="P33" s="16">
        <v>4.5600000000000002E-2</v>
      </c>
      <c r="Q33" s="16">
        <v>4.7100000000000003E-2</v>
      </c>
      <c r="R33" s="16">
        <v>4.82E-2</v>
      </c>
      <c r="S33" s="16">
        <v>4.6899999999999997E-2</v>
      </c>
      <c r="T33" s="16">
        <v>4.4900000000000002E-2</v>
      </c>
      <c r="U33" s="16">
        <v>0.16320000000000001</v>
      </c>
      <c r="V33" s="16">
        <v>0.1724</v>
      </c>
      <c r="W33" s="16">
        <v>0.16869999999999999</v>
      </c>
      <c r="X33" s="16">
        <v>0.23760000000000001</v>
      </c>
      <c r="Y33" s="16">
        <v>0.23880000000000001</v>
      </c>
      <c r="Z33" s="16">
        <v>0.2356</v>
      </c>
      <c r="AA33" s="16">
        <v>0.27779999999999999</v>
      </c>
      <c r="AB33" s="16">
        <v>0.28189999999999998</v>
      </c>
      <c r="AC33" s="16">
        <v>0.28210000000000002</v>
      </c>
      <c r="AD33" s="16">
        <v>0.31469999999999998</v>
      </c>
      <c r="AE33" s="16">
        <v>0.3085</v>
      </c>
      <c r="AF33" s="16">
        <v>0.30480000000000002</v>
      </c>
      <c r="AG33" s="16">
        <v>0.59219999999999995</v>
      </c>
      <c r="AH33" s="16">
        <v>0.59499999999999997</v>
      </c>
      <c r="AI33" s="16">
        <v>0.59840000000000004</v>
      </c>
      <c r="AJ33" s="16">
        <v>0.33750000000000002</v>
      </c>
      <c r="AK33" s="16">
        <v>0.33439999999999998</v>
      </c>
      <c r="AL33" s="16">
        <v>0.33539999999999998</v>
      </c>
      <c r="AM33" s="16">
        <v>0.43180000000000002</v>
      </c>
      <c r="AN33" s="16">
        <v>0.43390000000000001</v>
      </c>
      <c r="AO33" s="16">
        <v>0.46850000000000003</v>
      </c>
      <c r="AP33" s="16">
        <v>0.55800000000000005</v>
      </c>
      <c r="AQ33" s="16">
        <v>0.55869999999999997</v>
      </c>
      <c r="AR33" s="16">
        <v>0.55620000000000003</v>
      </c>
      <c r="AS33" s="16">
        <v>0.13619999999999999</v>
      </c>
      <c r="AT33" s="16">
        <v>0.13109999999999999</v>
      </c>
      <c r="AU33" s="16">
        <v>0.12839999999999999</v>
      </c>
      <c r="AV33" s="16">
        <v>0.13919999999999999</v>
      </c>
      <c r="AW33" s="16">
        <v>0.13689999999999999</v>
      </c>
      <c r="AX33" s="16">
        <v>0.13100000000000001</v>
      </c>
      <c r="AY33" s="16">
        <v>0.14410000000000001</v>
      </c>
      <c r="AZ33" s="16">
        <v>0.14130000000000001</v>
      </c>
      <c r="BA33" s="16">
        <v>0.13830000000000001</v>
      </c>
      <c r="BB33" s="16">
        <v>0.1356</v>
      </c>
      <c r="BC33" s="16">
        <v>0.13500000000000001</v>
      </c>
      <c r="BD33" s="16">
        <v>0.1343</v>
      </c>
      <c r="BE33" s="16">
        <v>0.58109999999999995</v>
      </c>
      <c r="BF33" s="16">
        <v>0.58360000000000001</v>
      </c>
      <c r="BG33" s="16">
        <v>0.5847</v>
      </c>
      <c r="BH33" s="16">
        <v>0.26029999999999998</v>
      </c>
      <c r="BI33" s="16">
        <v>0.26179999999999998</v>
      </c>
      <c r="BJ33" s="16">
        <v>0.26019999999999999</v>
      </c>
      <c r="BK33" s="16">
        <v>0.39600000000000002</v>
      </c>
      <c r="BL33" s="16">
        <v>0.39500000000000002</v>
      </c>
      <c r="BM33" s="16">
        <v>0.3931</v>
      </c>
      <c r="BN33" s="16">
        <v>0.55640000000000001</v>
      </c>
      <c r="BO33" s="16">
        <v>0.55510000000000004</v>
      </c>
      <c r="BP33" s="16">
        <v>0.55369999999999997</v>
      </c>
      <c r="BQ33" s="16">
        <v>0.1024</v>
      </c>
      <c r="BR33" s="16">
        <v>9.4600000000000004E-2</v>
      </c>
      <c r="BS33" s="16">
        <v>9.4600000000000004E-2</v>
      </c>
      <c r="BT33" s="16">
        <v>9.8699999999999996E-2</v>
      </c>
      <c r="BU33" s="16">
        <v>0.1014</v>
      </c>
      <c r="BV33" s="16">
        <v>9.6100000000000005E-2</v>
      </c>
      <c r="BW33" s="16">
        <v>9.9299999999999999E-2</v>
      </c>
      <c r="BX33" s="16">
        <v>0.10150000000000001</v>
      </c>
      <c r="BY33" s="16">
        <v>0.1033</v>
      </c>
      <c r="BZ33" s="16">
        <v>0.10050000000000001</v>
      </c>
      <c r="CA33" s="16">
        <v>0.1042</v>
      </c>
      <c r="CB33" s="16">
        <v>0.1041</v>
      </c>
      <c r="CC33" s="16">
        <v>0.3473</v>
      </c>
      <c r="CD33" s="16">
        <v>0.35510000000000003</v>
      </c>
      <c r="CE33" s="16">
        <v>0.34710000000000002</v>
      </c>
      <c r="CF33" s="16">
        <v>0.20080000000000001</v>
      </c>
      <c r="CG33" s="16">
        <v>0.20300000000000001</v>
      </c>
      <c r="CH33" s="16">
        <v>0.2029</v>
      </c>
      <c r="CI33" s="16">
        <v>0.23730000000000001</v>
      </c>
      <c r="CJ33" s="16">
        <v>0.23910000000000001</v>
      </c>
      <c r="CK33" s="16">
        <v>0.2407</v>
      </c>
      <c r="CL33" s="16">
        <v>0.27400000000000002</v>
      </c>
      <c r="CM33" s="16">
        <v>0.26800000000000002</v>
      </c>
      <c r="CN33" s="16">
        <v>0.27460000000000001</v>
      </c>
    </row>
    <row r="34" spans="2:92">
      <c r="B34" s="16">
        <v>14</v>
      </c>
      <c r="C34" s="16">
        <v>7.2999999999999995E-2</v>
      </c>
      <c r="D34" s="16">
        <v>3.44E-2</v>
      </c>
      <c r="E34" s="16">
        <v>5.1799999999999999E-2</v>
      </c>
      <c r="F34" s="16">
        <v>2.7400000000000001E-2</v>
      </c>
      <c r="G34" s="16">
        <v>2.64E-2</v>
      </c>
      <c r="H34" s="16">
        <v>2.2700000000000001E-2</v>
      </c>
      <c r="I34" s="16">
        <v>4.8599999999999997E-2</v>
      </c>
      <c r="J34" s="16">
        <v>4.65E-2</v>
      </c>
      <c r="K34" s="16">
        <v>4.9500000000000002E-2</v>
      </c>
      <c r="L34" s="16">
        <v>5.3100000000000001E-2</v>
      </c>
      <c r="M34" s="16">
        <v>5.5300000000000002E-2</v>
      </c>
      <c r="N34" s="16">
        <v>5.6399999999999999E-2</v>
      </c>
      <c r="O34" s="16">
        <v>4.4600000000000001E-2</v>
      </c>
      <c r="P34" s="16">
        <v>4.4999999999999998E-2</v>
      </c>
      <c r="Q34" s="16">
        <v>4.7E-2</v>
      </c>
      <c r="R34" s="16">
        <v>4.8500000000000001E-2</v>
      </c>
      <c r="S34" s="16">
        <v>4.7699999999999999E-2</v>
      </c>
      <c r="T34" s="16">
        <v>4.48E-2</v>
      </c>
      <c r="U34" s="16">
        <v>0.1676</v>
      </c>
      <c r="V34" s="16">
        <v>0.17860000000000001</v>
      </c>
      <c r="W34" s="16">
        <v>0.17199999999999999</v>
      </c>
      <c r="X34" s="16">
        <v>0.25019999999999998</v>
      </c>
      <c r="Y34" s="16">
        <v>0.25059999999999999</v>
      </c>
      <c r="Z34" s="16">
        <v>0.246</v>
      </c>
      <c r="AA34" s="16">
        <v>0.29430000000000001</v>
      </c>
      <c r="AB34" s="16">
        <v>0.29530000000000001</v>
      </c>
      <c r="AC34" s="16">
        <v>0.29530000000000001</v>
      </c>
      <c r="AD34" s="16">
        <v>0.34370000000000001</v>
      </c>
      <c r="AE34" s="16">
        <v>0.34129999999999999</v>
      </c>
      <c r="AF34" s="16">
        <v>0.33379999999999999</v>
      </c>
      <c r="AG34" s="16">
        <v>0.60589999999999999</v>
      </c>
      <c r="AH34" s="16">
        <v>0.61119999999999997</v>
      </c>
      <c r="AI34" s="16">
        <v>0.61560000000000004</v>
      </c>
      <c r="AJ34" s="16">
        <v>0.34710000000000002</v>
      </c>
      <c r="AK34" s="16">
        <v>0.34610000000000002</v>
      </c>
      <c r="AL34" s="16">
        <v>0.34429999999999999</v>
      </c>
      <c r="AM34" s="16">
        <v>0.44290000000000002</v>
      </c>
      <c r="AN34" s="16">
        <v>0.44190000000000002</v>
      </c>
      <c r="AO34" s="16">
        <v>0.4788</v>
      </c>
      <c r="AP34" s="16">
        <v>0.57450000000000001</v>
      </c>
      <c r="AQ34" s="16">
        <v>0.57650000000000001</v>
      </c>
      <c r="AR34" s="16">
        <v>0.57430000000000003</v>
      </c>
      <c r="AS34" s="16">
        <v>0.13730000000000001</v>
      </c>
      <c r="AT34" s="16">
        <v>0.13250000000000001</v>
      </c>
      <c r="AU34" s="16">
        <v>0.13100000000000001</v>
      </c>
      <c r="AV34" s="16">
        <v>0.13980000000000001</v>
      </c>
      <c r="AW34" s="16">
        <v>0.14000000000000001</v>
      </c>
      <c r="AX34" s="16">
        <v>0.13250000000000001</v>
      </c>
      <c r="AY34" s="16">
        <v>0.14599999999999999</v>
      </c>
      <c r="AZ34" s="16">
        <v>0.14280000000000001</v>
      </c>
      <c r="BA34" s="16">
        <v>0.1394</v>
      </c>
      <c r="BB34" s="16">
        <v>0.14000000000000001</v>
      </c>
      <c r="BC34" s="16">
        <v>0.13600000000000001</v>
      </c>
      <c r="BD34" s="16">
        <v>0.1356</v>
      </c>
      <c r="BE34" s="16">
        <v>0.58230000000000004</v>
      </c>
      <c r="BF34" s="16">
        <v>0.58930000000000005</v>
      </c>
      <c r="BG34" s="16">
        <v>0.58660000000000001</v>
      </c>
      <c r="BH34" s="16">
        <v>0.26179999999999998</v>
      </c>
      <c r="BI34" s="16">
        <v>0.26400000000000001</v>
      </c>
      <c r="BJ34" s="16">
        <v>0.25879999999999997</v>
      </c>
      <c r="BK34" s="16">
        <v>0.39800000000000002</v>
      </c>
      <c r="BL34" s="16">
        <v>0.39889999999999998</v>
      </c>
      <c r="BM34" s="16">
        <v>0.3967</v>
      </c>
      <c r="BN34" s="16">
        <v>0.56410000000000005</v>
      </c>
      <c r="BO34" s="16">
        <v>0.56379999999999997</v>
      </c>
      <c r="BP34" s="16">
        <v>0.56740000000000002</v>
      </c>
      <c r="BQ34" s="16">
        <v>0.10150000000000001</v>
      </c>
      <c r="BR34" s="16">
        <v>9.5899999999999999E-2</v>
      </c>
      <c r="BS34" s="16">
        <v>9.3299999999999994E-2</v>
      </c>
      <c r="BT34" s="16">
        <v>0.1017</v>
      </c>
      <c r="BU34" s="16">
        <v>0.1013</v>
      </c>
      <c r="BV34" s="16">
        <v>9.7000000000000003E-2</v>
      </c>
      <c r="BW34" s="16">
        <v>9.8599999999999993E-2</v>
      </c>
      <c r="BX34" s="16">
        <v>0.10199999999999999</v>
      </c>
      <c r="BY34" s="16">
        <v>0.10290000000000001</v>
      </c>
      <c r="BZ34" s="16">
        <v>0.1037</v>
      </c>
      <c r="CA34" s="16">
        <v>0.1045</v>
      </c>
      <c r="CB34" s="16">
        <v>0.1033</v>
      </c>
      <c r="CC34" s="16">
        <v>0.35610000000000003</v>
      </c>
      <c r="CD34" s="16">
        <v>0.36109999999999998</v>
      </c>
      <c r="CE34" s="16">
        <v>0.35360000000000003</v>
      </c>
      <c r="CF34" s="16">
        <v>0.2029</v>
      </c>
      <c r="CG34" s="16">
        <v>0.2059</v>
      </c>
      <c r="CH34" s="16">
        <v>0.2051</v>
      </c>
      <c r="CI34" s="16">
        <v>0.23980000000000001</v>
      </c>
      <c r="CJ34" s="16">
        <v>0.24030000000000001</v>
      </c>
      <c r="CK34" s="16">
        <v>0.24310000000000001</v>
      </c>
      <c r="CL34" s="16">
        <v>0.28060000000000002</v>
      </c>
      <c r="CM34" s="16">
        <v>0.2747</v>
      </c>
      <c r="CN34" s="16">
        <v>0.28050000000000003</v>
      </c>
    </row>
    <row r="35" spans="2:92">
      <c r="B35" s="16">
        <v>14.5</v>
      </c>
      <c r="C35" s="16">
        <v>7.46E-2</v>
      </c>
      <c r="D35" s="16">
        <v>3.4299999999999997E-2</v>
      </c>
      <c r="E35" s="16">
        <v>5.1900000000000002E-2</v>
      </c>
      <c r="F35" s="16">
        <v>2.6800000000000001E-2</v>
      </c>
      <c r="G35" s="16">
        <v>2.6499999999999999E-2</v>
      </c>
      <c r="H35" s="16">
        <v>2.23E-2</v>
      </c>
      <c r="I35" s="16">
        <v>4.8000000000000001E-2</v>
      </c>
      <c r="J35" s="16">
        <v>4.5999999999999999E-2</v>
      </c>
      <c r="K35" s="16">
        <v>4.9599999999999998E-2</v>
      </c>
      <c r="L35" s="16">
        <v>5.28E-2</v>
      </c>
      <c r="M35" s="16">
        <v>5.4199999999999998E-2</v>
      </c>
      <c r="N35" s="16">
        <v>5.5899999999999998E-2</v>
      </c>
      <c r="O35" s="16">
        <v>4.41E-2</v>
      </c>
      <c r="P35" s="16">
        <v>4.5499999999999999E-2</v>
      </c>
      <c r="Q35" s="16">
        <v>4.7300000000000002E-2</v>
      </c>
      <c r="R35" s="16">
        <v>4.9799999999999997E-2</v>
      </c>
      <c r="S35" s="16">
        <v>4.6300000000000001E-2</v>
      </c>
      <c r="T35" s="16">
        <v>4.5699999999999998E-2</v>
      </c>
      <c r="U35" s="16">
        <v>0.1719</v>
      </c>
      <c r="V35" s="16">
        <v>0.184</v>
      </c>
      <c r="W35" s="16">
        <v>0.17979999999999999</v>
      </c>
      <c r="X35" s="16">
        <v>0.25869999999999999</v>
      </c>
      <c r="Y35" s="16">
        <v>0.2596</v>
      </c>
      <c r="Z35" s="16">
        <v>0.255</v>
      </c>
      <c r="AA35" s="16">
        <v>0.31</v>
      </c>
      <c r="AB35" s="16">
        <v>0.30959999999999999</v>
      </c>
      <c r="AC35" s="16">
        <v>0.31180000000000002</v>
      </c>
      <c r="AD35" s="16">
        <v>0.37040000000000001</v>
      </c>
      <c r="AE35" s="16">
        <v>0.36799999999999999</v>
      </c>
      <c r="AF35" s="16">
        <v>0.3599</v>
      </c>
      <c r="AG35" s="16">
        <v>0.6169</v>
      </c>
      <c r="AH35" s="16">
        <v>0.61880000000000002</v>
      </c>
      <c r="AI35" s="16">
        <v>0.62570000000000003</v>
      </c>
      <c r="AJ35" s="16">
        <v>0.35899999999999999</v>
      </c>
      <c r="AK35" s="16">
        <v>0.35849999999999999</v>
      </c>
      <c r="AL35" s="16">
        <v>0.35649999999999998</v>
      </c>
      <c r="AM35" s="16">
        <v>0.45029999999999998</v>
      </c>
      <c r="AN35" s="16">
        <v>0.4511</v>
      </c>
      <c r="AO35" s="16">
        <v>0.48830000000000001</v>
      </c>
      <c r="AP35" s="16">
        <v>0.58779999999999999</v>
      </c>
      <c r="AQ35" s="16">
        <v>0.58709999999999996</v>
      </c>
      <c r="AR35" s="16">
        <v>0.58789999999999998</v>
      </c>
      <c r="AS35" s="16">
        <v>0.1386</v>
      </c>
      <c r="AT35" s="16">
        <v>0.13500000000000001</v>
      </c>
      <c r="AU35" s="16">
        <v>0.13270000000000001</v>
      </c>
      <c r="AV35" s="16">
        <v>0.14560000000000001</v>
      </c>
      <c r="AW35" s="16">
        <v>0.1414</v>
      </c>
      <c r="AX35" s="16">
        <v>0.13600000000000001</v>
      </c>
      <c r="AY35" s="16">
        <v>0.14849999999999999</v>
      </c>
      <c r="AZ35" s="16">
        <v>0.1434</v>
      </c>
      <c r="BA35" s="16">
        <v>0.1419</v>
      </c>
      <c r="BB35" s="16">
        <v>0.14180000000000001</v>
      </c>
      <c r="BC35" s="16">
        <v>0.13880000000000001</v>
      </c>
      <c r="BD35" s="16">
        <v>0.1391</v>
      </c>
      <c r="BE35" s="16">
        <v>0.58879999999999999</v>
      </c>
      <c r="BF35" s="16">
        <v>0.59289999999999998</v>
      </c>
      <c r="BG35" s="16">
        <v>0.59309999999999996</v>
      </c>
      <c r="BH35" s="16">
        <v>0.2646</v>
      </c>
      <c r="BI35" s="16">
        <v>0.2671</v>
      </c>
      <c r="BJ35" s="16">
        <v>0.26</v>
      </c>
      <c r="BK35" s="16">
        <v>0.4052</v>
      </c>
      <c r="BL35" s="16">
        <v>0.40560000000000002</v>
      </c>
      <c r="BM35" s="16">
        <v>0.40029999999999999</v>
      </c>
      <c r="BN35" s="16">
        <v>0.57399999999999995</v>
      </c>
      <c r="BO35" s="16">
        <v>0.57469999999999999</v>
      </c>
      <c r="BP35" s="16">
        <v>0.57230000000000003</v>
      </c>
      <c r="BQ35" s="16">
        <v>0.1016</v>
      </c>
      <c r="BR35" s="16">
        <v>9.5299999999999996E-2</v>
      </c>
      <c r="BS35" s="16">
        <v>9.4799999999999995E-2</v>
      </c>
      <c r="BT35" s="16">
        <v>0.1014</v>
      </c>
      <c r="BU35" s="16">
        <v>0.1022</v>
      </c>
      <c r="BV35" s="16">
        <v>9.7699999999999995E-2</v>
      </c>
      <c r="BW35" s="16">
        <v>9.98E-2</v>
      </c>
      <c r="BX35" s="16">
        <v>0.1042</v>
      </c>
      <c r="BY35" s="16">
        <v>0.1051</v>
      </c>
      <c r="BZ35" s="16">
        <v>0.1031</v>
      </c>
      <c r="CA35" s="16">
        <v>0.1048</v>
      </c>
      <c r="CB35" s="16">
        <v>0.1042</v>
      </c>
      <c r="CC35" s="16">
        <v>0.36030000000000001</v>
      </c>
      <c r="CD35" s="16">
        <v>0.36709999999999998</v>
      </c>
      <c r="CE35" s="16">
        <v>0.35920000000000002</v>
      </c>
      <c r="CF35" s="16">
        <v>0.20749999999999999</v>
      </c>
      <c r="CG35" s="16">
        <v>0.2079</v>
      </c>
      <c r="CH35" s="16">
        <v>0.2089</v>
      </c>
      <c r="CI35" s="16">
        <v>0.2424</v>
      </c>
      <c r="CJ35" s="16">
        <v>0.24340000000000001</v>
      </c>
      <c r="CK35" s="16">
        <v>0.24579999999999999</v>
      </c>
      <c r="CL35" s="16">
        <v>0.28860000000000002</v>
      </c>
      <c r="CM35" s="16">
        <v>0.28689999999999999</v>
      </c>
      <c r="CN35" s="16">
        <v>0.2888</v>
      </c>
    </row>
    <row r="36" spans="2:92">
      <c r="B36" s="16">
        <v>15</v>
      </c>
      <c r="C36" s="16">
        <v>7.2300000000000003E-2</v>
      </c>
      <c r="D36" s="16">
        <v>3.3700000000000001E-2</v>
      </c>
      <c r="E36" s="16">
        <v>5.1299999999999998E-2</v>
      </c>
      <c r="F36" s="16">
        <v>2.8000000000000001E-2</v>
      </c>
      <c r="G36" s="16">
        <v>2.6800000000000001E-2</v>
      </c>
      <c r="H36" s="16">
        <v>2.2499999999999999E-2</v>
      </c>
      <c r="I36" s="16">
        <v>4.8500000000000001E-2</v>
      </c>
      <c r="J36" s="16">
        <v>4.6800000000000001E-2</v>
      </c>
      <c r="K36" s="16">
        <v>4.9399999999999999E-2</v>
      </c>
      <c r="L36" s="16">
        <v>5.2499999999999998E-2</v>
      </c>
      <c r="M36" s="16">
        <v>5.4100000000000002E-2</v>
      </c>
      <c r="N36" s="16">
        <v>5.6099999999999997E-2</v>
      </c>
      <c r="O36" s="16">
        <v>4.4200000000000003E-2</v>
      </c>
      <c r="P36" s="16">
        <v>4.4600000000000001E-2</v>
      </c>
      <c r="Q36" s="16">
        <v>4.7E-2</v>
      </c>
      <c r="R36" s="16">
        <v>4.8500000000000001E-2</v>
      </c>
      <c r="S36" s="16">
        <v>4.7399999999999998E-2</v>
      </c>
      <c r="T36" s="16">
        <v>4.5600000000000002E-2</v>
      </c>
      <c r="U36" s="16">
        <v>0.17949999999999999</v>
      </c>
      <c r="V36" s="16">
        <v>0.1865</v>
      </c>
      <c r="W36" s="16">
        <v>0.183</v>
      </c>
      <c r="X36" s="16">
        <v>0.26860000000000001</v>
      </c>
      <c r="Y36" s="16">
        <v>0.26629999999999998</v>
      </c>
      <c r="Z36" s="16">
        <v>0.26390000000000002</v>
      </c>
      <c r="AA36" s="16">
        <v>0.32579999999999998</v>
      </c>
      <c r="AB36" s="16">
        <v>0.32440000000000002</v>
      </c>
      <c r="AC36" s="16">
        <v>0.32779999999999998</v>
      </c>
      <c r="AD36" s="16">
        <v>0.39739999999999998</v>
      </c>
      <c r="AE36" s="16">
        <v>0.39439999999999997</v>
      </c>
      <c r="AF36" s="16">
        <v>0.38740000000000002</v>
      </c>
      <c r="AG36" s="16">
        <v>0.63100000000000001</v>
      </c>
      <c r="AH36" s="16">
        <v>0.63539999999999996</v>
      </c>
      <c r="AI36" s="16">
        <v>0.63919999999999999</v>
      </c>
      <c r="AJ36" s="16">
        <v>0.37090000000000001</v>
      </c>
      <c r="AK36" s="16">
        <v>0.36909999999999998</v>
      </c>
      <c r="AL36" s="16">
        <v>0.37309999999999999</v>
      </c>
      <c r="AM36" s="16">
        <v>0.46210000000000001</v>
      </c>
      <c r="AN36" s="16">
        <v>0.46329999999999999</v>
      </c>
      <c r="AO36" s="16">
        <v>0.49940000000000001</v>
      </c>
      <c r="AP36" s="16">
        <v>0.60140000000000005</v>
      </c>
      <c r="AQ36" s="16">
        <v>0.60399999999999998</v>
      </c>
      <c r="AR36" s="16">
        <v>0.60050000000000003</v>
      </c>
      <c r="AS36" s="16">
        <v>0.13919999999999999</v>
      </c>
      <c r="AT36" s="16">
        <v>0.13550000000000001</v>
      </c>
      <c r="AU36" s="16">
        <v>0.13289999999999999</v>
      </c>
      <c r="AV36" s="16">
        <v>0.1467</v>
      </c>
      <c r="AW36" s="16">
        <v>0.14369999999999999</v>
      </c>
      <c r="AX36" s="16">
        <v>0.1376</v>
      </c>
      <c r="AY36" s="16">
        <v>0.1535</v>
      </c>
      <c r="AZ36" s="16">
        <v>0.1477</v>
      </c>
      <c r="BA36" s="16">
        <v>0.14410000000000001</v>
      </c>
      <c r="BB36" s="16">
        <v>0.14360000000000001</v>
      </c>
      <c r="BC36" s="16">
        <v>0.14080000000000001</v>
      </c>
      <c r="BD36" s="16">
        <v>0.1401</v>
      </c>
      <c r="BE36" s="16">
        <v>0.5968</v>
      </c>
      <c r="BF36" s="16">
        <v>0.60060000000000002</v>
      </c>
      <c r="BG36" s="16">
        <v>0.60209999999999997</v>
      </c>
      <c r="BH36" s="16">
        <v>0.26850000000000002</v>
      </c>
      <c r="BI36" s="16">
        <v>0.26879999999999998</v>
      </c>
      <c r="BJ36" s="16">
        <v>0.2676</v>
      </c>
      <c r="BK36" s="16">
        <v>0.4123</v>
      </c>
      <c r="BL36" s="16">
        <v>0.41099999999999998</v>
      </c>
      <c r="BM36" s="16">
        <v>0.40679999999999999</v>
      </c>
      <c r="BN36" s="16">
        <v>0.58260000000000001</v>
      </c>
      <c r="BO36" s="16">
        <v>0.5806</v>
      </c>
      <c r="BP36" s="16">
        <v>0.57830000000000004</v>
      </c>
      <c r="BQ36" s="16">
        <v>0.1038</v>
      </c>
      <c r="BR36" s="16">
        <v>9.6500000000000002E-2</v>
      </c>
      <c r="BS36" s="16">
        <v>9.4200000000000006E-2</v>
      </c>
      <c r="BT36" s="16">
        <v>0.1041</v>
      </c>
      <c r="BU36" s="16">
        <v>0.104</v>
      </c>
      <c r="BV36" s="16">
        <v>0.1003</v>
      </c>
      <c r="BW36" s="16">
        <v>0.1022</v>
      </c>
      <c r="BX36" s="16">
        <v>0.1053</v>
      </c>
      <c r="BY36" s="16">
        <v>0.1067</v>
      </c>
      <c r="BZ36" s="16">
        <v>0.10680000000000001</v>
      </c>
      <c r="CA36" s="16">
        <v>0.1077</v>
      </c>
      <c r="CB36" s="16">
        <v>0.107</v>
      </c>
      <c r="CC36" s="16">
        <v>0.37069999999999997</v>
      </c>
      <c r="CD36" s="16">
        <v>0.3745</v>
      </c>
      <c r="CE36" s="16">
        <v>0.36680000000000001</v>
      </c>
      <c r="CF36" s="16">
        <v>0.21079999999999999</v>
      </c>
      <c r="CG36" s="16">
        <v>0.2112</v>
      </c>
      <c r="CH36" s="16">
        <v>0.21240000000000001</v>
      </c>
      <c r="CI36" s="16">
        <v>0.24579999999999999</v>
      </c>
      <c r="CJ36" s="16">
        <v>0.2475</v>
      </c>
      <c r="CK36" s="16">
        <v>0.24909999999999999</v>
      </c>
      <c r="CL36" s="16">
        <v>0.29649999999999999</v>
      </c>
      <c r="CM36" s="16">
        <v>0.28560000000000002</v>
      </c>
      <c r="CN36" s="16">
        <v>0.29370000000000002</v>
      </c>
    </row>
    <row r="37" spans="2:92">
      <c r="B37" s="16">
        <v>15.5</v>
      </c>
      <c r="C37" s="16">
        <v>7.2900000000000006E-2</v>
      </c>
      <c r="D37" s="16">
        <v>3.49E-2</v>
      </c>
      <c r="E37" s="16">
        <v>5.1400000000000001E-2</v>
      </c>
      <c r="F37" s="16">
        <v>2.8199999999999999E-2</v>
      </c>
      <c r="G37" s="16">
        <v>2.7E-2</v>
      </c>
      <c r="H37" s="16">
        <v>2.23E-2</v>
      </c>
      <c r="I37" s="16">
        <v>4.99E-2</v>
      </c>
      <c r="J37" s="16">
        <v>4.7800000000000002E-2</v>
      </c>
      <c r="K37" s="16">
        <v>4.9399999999999999E-2</v>
      </c>
      <c r="L37" s="16">
        <v>5.1299999999999998E-2</v>
      </c>
      <c r="M37" s="16">
        <v>5.28E-2</v>
      </c>
      <c r="N37" s="16">
        <v>5.5899999999999998E-2</v>
      </c>
      <c r="O37" s="16">
        <v>4.4600000000000001E-2</v>
      </c>
      <c r="P37" s="16">
        <v>4.5199999999999997E-2</v>
      </c>
      <c r="Q37" s="16">
        <v>4.8000000000000001E-2</v>
      </c>
      <c r="R37" s="16">
        <v>4.8399999999999999E-2</v>
      </c>
      <c r="S37" s="16">
        <v>4.8099999999999997E-2</v>
      </c>
      <c r="T37" s="16">
        <v>4.4900000000000002E-2</v>
      </c>
      <c r="U37" s="16">
        <v>0.18110000000000001</v>
      </c>
      <c r="V37" s="16">
        <v>0.19070000000000001</v>
      </c>
      <c r="W37" s="16">
        <v>0.18790000000000001</v>
      </c>
      <c r="X37" s="16">
        <v>0.27339999999999998</v>
      </c>
      <c r="Y37" s="16">
        <v>0.27579999999999999</v>
      </c>
      <c r="Z37" s="16">
        <v>0.27129999999999999</v>
      </c>
      <c r="AA37" s="16">
        <v>0.33739999999999998</v>
      </c>
      <c r="AB37" s="16">
        <v>0.3427</v>
      </c>
      <c r="AC37" s="16">
        <v>0.34239999999999998</v>
      </c>
      <c r="AD37" s="16">
        <v>0.42509999999999998</v>
      </c>
      <c r="AE37" s="16">
        <v>0.4229</v>
      </c>
      <c r="AF37" s="16">
        <v>0.41320000000000001</v>
      </c>
      <c r="AG37" s="16">
        <v>0.64</v>
      </c>
      <c r="AH37" s="16">
        <v>0.64100000000000001</v>
      </c>
      <c r="AI37" s="16">
        <v>0.6502</v>
      </c>
      <c r="AJ37" s="16">
        <v>0.38729999999999998</v>
      </c>
      <c r="AK37" s="16">
        <v>0.38379999999999997</v>
      </c>
      <c r="AL37" s="16">
        <v>0.38550000000000001</v>
      </c>
      <c r="AM37" s="16">
        <v>0.47599999999999998</v>
      </c>
      <c r="AN37" s="16">
        <v>0.47299999999999998</v>
      </c>
      <c r="AO37" s="16">
        <v>0.51129999999999998</v>
      </c>
      <c r="AP37" s="16">
        <v>0.61460000000000004</v>
      </c>
      <c r="AQ37" s="16">
        <v>0.61660000000000004</v>
      </c>
      <c r="AR37" s="16">
        <v>0.61140000000000005</v>
      </c>
      <c r="AS37" s="16">
        <v>0.1431</v>
      </c>
      <c r="AT37" s="16">
        <v>0.1384</v>
      </c>
      <c r="AU37" s="16">
        <v>0.13600000000000001</v>
      </c>
      <c r="AV37" s="16">
        <v>0.14949999999999999</v>
      </c>
      <c r="AW37" s="16">
        <v>0.1474</v>
      </c>
      <c r="AX37" s="16">
        <v>0.1409</v>
      </c>
      <c r="AY37" s="16">
        <v>0.15529999999999999</v>
      </c>
      <c r="AZ37" s="16">
        <v>0.15029999999999999</v>
      </c>
      <c r="BA37" s="16">
        <v>0.1489</v>
      </c>
      <c r="BB37" s="16">
        <v>0.14580000000000001</v>
      </c>
      <c r="BC37" s="16">
        <v>0.1444</v>
      </c>
      <c r="BD37" s="16">
        <v>0.1439</v>
      </c>
      <c r="BE37" s="16">
        <v>0.59099999999999997</v>
      </c>
      <c r="BF37" s="16">
        <v>0.60160000000000002</v>
      </c>
      <c r="BG37" s="16">
        <v>0.60150000000000003</v>
      </c>
      <c r="BH37" s="16">
        <v>0.26729999999999998</v>
      </c>
      <c r="BI37" s="16">
        <v>0.27039999999999997</v>
      </c>
      <c r="BJ37" s="16">
        <v>0.26629999999999998</v>
      </c>
      <c r="BK37" s="16">
        <v>0.4173</v>
      </c>
      <c r="BL37" s="16">
        <v>0.41539999999999999</v>
      </c>
      <c r="BM37" s="16">
        <v>0.41210000000000002</v>
      </c>
      <c r="BN37" s="16">
        <v>0.59079999999999999</v>
      </c>
      <c r="BO37" s="16">
        <v>0.58879999999999999</v>
      </c>
      <c r="BP37" s="16">
        <v>0.58889999999999998</v>
      </c>
      <c r="BQ37" s="16">
        <v>0.10290000000000001</v>
      </c>
      <c r="BR37" s="16">
        <v>9.6199999999999994E-2</v>
      </c>
      <c r="BS37" s="16">
        <v>9.4100000000000003E-2</v>
      </c>
      <c r="BT37" s="16">
        <v>0.1052</v>
      </c>
      <c r="BU37" s="16">
        <v>0.10539999999999999</v>
      </c>
      <c r="BV37" s="16">
        <v>0.1018</v>
      </c>
      <c r="BW37" s="16">
        <v>0.1043</v>
      </c>
      <c r="BX37" s="16">
        <v>0.1056</v>
      </c>
      <c r="BY37" s="16">
        <v>0.108</v>
      </c>
      <c r="BZ37" s="16">
        <v>0.1086</v>
      </c>
      <c r="CA37" s="16">
        <v>0.1096</v>
      </c>
      <c r="CB37" s="16">
        <v>0.1075</v>
      </c>
      <c r="CC37" s="16">
        <v>0.37530000000000002</v>
      </c>
      <c r="CD37" s="16">
        <v>0.379</v>
      </c>
      <c r="CE37" s="16">
        <v>0.37330000000000002</v>
      </c>
      <c r="CF37" s="16">
        <v>0.2137</v>
      </c>
      <c r="CG37" s="16">
        <v>0.21440000000000001</v>
      </c>
      <c r="CH37" s="16">
        <v>0.21479999999999999</v>
      </c>
      <c r="CI37" s="16">
        <v>0.24959999999999999</v>
      </c>
      <c r="CJ37" s="16">
        <v>0.25330000000000003</v>
      </c>
      <c r="CK37" s="16">
        <v>0.25340000000000001</v>
      </c>
      <c r="CL37" s="16">
        <v>0.2994</v>
      </c>
      <c r="CM37" s="16">
        <v>0.29160000000000003</v>
      </c>
      <c r="CN37" s="16">
        <v>0.29959999999999998</v>
      </c>
    </row>
    <row r="38" spans="2:92">
      <c r="B38" s="16">
        <v>16</v>
      </c>
      <c r="C38" s="16">
        <v>7.1300000000000002E-2</v>
      </c>
      <c r="D38" s="16">
        <v>3.4599999999999999E-2</v>
      </c>
      <c r="E38" s="16">
        <v>5.0900000000000001E-2</v>
      </c>
      <c r="F38" s="16">
        <v>2.7799999999999998E-2</v>
      </c>
      <c r="G38" s="16">
        <v>2.64E-2</v>
      </c>
      <c r="H38" s="16">
        <v>2.2100000000000002E-2</v>
      </c>
      <c r="I38" s="16">
        <v>4.87E-2</v>
      </c>
      <c r="J38" s="16">
        <v>4.6399999999999997E-2</v>
      </c>
      <c r="K38" s="16">
        <v>4.9799999999999997E-2</v>
      </c>
      <c r="L38" s="16">
        <v>5.0599999999999999E-2</v>
      </c>
      <c r="M38" s="16">
        <v>5.2299999999999999E-2</v>
      </c>
      <c r="N38" s="16">
        <v>5.3800000000000001E-2</v>
      </c>
      <c r="O38" s="16">
        <v>4.48E-2</v>
      </c>
      <c r="P38" s="16">
        <v>4.58E-2</v>
      </c>
      <c r="Q38" s="16">
        <v>4.7600000000000003E-2</v>
      </c>
      <c r="R38" s="16">
        <v>4.82E-2</v>
      </c>
      <c r="S38" s="16">
        <v>4.8099999999999997E-2</v>
      </c>
      <c r="T38" s="16">
        <v>4.5600000000000002E-2</v>
      </c>
      <c r="U38" s="16">
        <v>0.187</v>
      </c>
      <c r="V38" s="16">
        <v>0.19650000000000001</v>
      </c>
      <c r="W38" s="16">
        <v>0.1938</v>
      </c>
      <c r="X38" s="16">
        <v>0.28420000000000001</v>
      </c>
      <c r="Y38" s="16">
        <v>0.28489999999999999</v>
      </c>
      <c r="Z38" s="16">
        <v>0.28050000000000003</v>
      </c>
      <c r="AA38" s="16">
        <v>0.35310000000000002</v>
      </c>
      <c r="AB38" s="16">
        <v>0.3523</v>
      </c>
      <c r="AC38" s="16">
        <v>0.35620000000000002</v>
      </c>
      <c r="AD38" s="16">
        <v>0.45229999999999998</v>
      </c>
      <c r="AE38" s="16">
        <v>0.44879999999999998</v>
      </c>
      <c r="AF38" s="16">
        <v>0.43940000000000001</v>
      </c>
      <c r="AG38" s="16">
        <v>0.6502</v>
      </c>
      <c r="AH38" s="16">
        <v>0.65049999999999997</v>
      </c>
      <c r="AI38" s="16">
        <v>0.65280000000000005</v>
      </c>
      <c r="AJ38" s="16">
        <v>0.39679999999999999</v>
      </c>
      <c r="AK38" s="16">
        <v>0.3962</v>
      </c>
      <c r="AL38" s="16">
        <v>0.39810000000000001</v>
      </c>
      <c r="AM38" s="16">
        <v>0.48399999999999999</v>
      </c>
      <c r="AN38" s="16">
        <v>0.4824</v>
      </c>
      <c r="AO38" s="16">
        <v>0.51880000000000004</v>
      </c>
      <c r="AP38" s="16">
        <v>0.62690000000000001</v>
      </c>
      <c r="AQ38" s="16">
        <v>0.62960000000000005</v>
      </c>
      <c r="AR38" s="16">
        <v>0.62219999999999998</v>
      </c>
      <c r="AS38" s="16">
        <v>0.14410000000000001</v>
      </c>
      <c r="AT38" s="16">
        <v>0.1401</v>
      </c>
      <c r="AU38" s="16">
        <v>0.13800000000000001</v>
      </c>
      <c r="AV38" s="16">
        <v>0.15359999999999999</v>
      </c>
      <c r="AW38" s="16">
        <v>0.1479</v>
      </c>
      <c r="AX38" s="16">
        <v>0.14399999999999999</v>
      </c>
      <c r="AY38" s="16">
        <v>0.15840000000000001</v>
      </c>
      <c r="AZ38" s="16">
        <v>0.1547</v>
      </c>
      <c r="BA38" s="16">
        <v>0.15129999999999999</v>
      </c>
      <c r="BB38" s="16">
        <v>0.14960000000000001</v>
      </c>
      <c r="BC38" s="16">
        <v>0.14580000000000001</v>
      </c>
      <c r="BD38" s="16">
        <v>0.14680000000000001</v>
      </c>
      <c r="BE38" s="16">
        <v>0.59460000000000002</v>
      </c>
      <c r="BF38" s="16">
        <v>0.6</v>
      </c>
      <c r="BG38" s="16">
        <v>0.5998</v>
      </c>
      <c r="BH38" s="16">
        <v>0.27260000000000001</v>
      </c>
      <c r="BI38" s="16">
        <v>0.27350000000000002</v>
      </c>
      <c r="BJ38" s="16">
        <v>0.2697</v>
      </c>
      <c r="BK38" s="16">
        <v>0.42080000000000001</v>
      </c>
      <c r="BL38" s="16">
        <v>0.42099999999999999</v>
      </c>
      <c r="BM38" s="16">
        <v>0.41510000000000002</v>
      </c>
      <c r="BN38" s="16">
        <v>0.59940000000000004</v>
      </c>
      <c r="BO38" s="16">
        <v>0.59689999999999999</v>
      </c>
      <c r="BP38" s="16">
        <v>0.59699999999999998</v>
      </c>
      <c r="BQ38" s="16">
        <v>0.1041</v>
      </c>
      <c r="BR38" s="16">
        <v>9.5399999999999999E-2</v>
      </c>
      <c r="BS38" s="16">
        <v>9.4600000000000004E-2</v>
      </c>
      <c r="BT38" s="16">
        <v>0.1074</v>
      </c>
      <c r="BU38" s="16">
        <v>0.107</v>
      </c>
      <c r="BV38" s="16">
        <v>0.1021</v>
      </c>
      <c r="BW38" s="16">
        <v>0.10390000000000001</v>
      </c>
      <c r="BX38" s="16">
        <v>0.1082</v>
      </c>
      <c r="BY38" s="16">
        <v>0.10979999999999999</v>
      </c>
      <c r="BZ38" s="16">
        <v>0.1096</v>
      </c>
      <c r="CA38" s="16">
        <v>0.1095</v>
      </c>
      <c r="CB38" s="16">
        <v>0.11070000000000001</v>
      </c>
      <c r="CC38" s="16">
        <v>0.38169999999999998</v>
      </c>
      <c r="CD38" s="16">
        <v>0.38519999999999999</v>
      </c>
      <c r="CE38" s="16">
        <v>0.38</v>
      </c>
      <c r="CF38" s="16">
        <v>0.2165</v>
      </c>
      <c r="CG38" s="16">
        <v>0.21790000000000001</v>
      </c>
      <c r="CH38" s="16">
        <v>0.21840000000000001</v>
      </c>
      <c r="CI38" s="16">
        <v>0.25430000000000003</v>
      </c>
      <c r="CJ38" s="16">
        <v>0.25480000000000003</v>
      </c>
      <c r="CK38" s="16">
        <v>0.25729999999999997</v>
      </c>
      <c r="CL38" s="16">
        <v>0.30459999999999998</v>
      </c>
      <c r="CM38" s="16">
        <v>0.29659999999999997</v>
      </c>
      <c r="CN38" s="16">
        <v>0.30680000000000002</v>
      </c>
    </row>
    <row r="39" spans="2:92">
      <c r="B39" s="16">
        <v>16.5</v>
      </c>
      <c r="C39" s="16">
        <v>6.9199999999999998E-2</v>
      </c>
      <c r="D39" s="16">
        <v>3.44E-2</v>
      </c>
      <c r="E39" s="16">
        <v>5.1299999999999998E-2</v>
      </c>
      <c r="F39" s="16">
        <v>2.8000000000000001E-2</v>
      </c>
      <c r="G39" s="16">
        <v>2.7199999999999998E-2</v>
      </c>
      <c r="H39" s="16">
        <v>2.24E-2</v>
      </c>
      <c r="I39" s="16">
        <v>0.05</v>
      </c>
      <c r="J39" s="16">
        <v>4.7300000000000002E-2</v>
      </c>
      <c r="K39" s="16">
        <v>5.0500000000000003E-2</v>
      </c>
      <c r="L39" s="16">
        <v>4.9399999999999999E-2</v>
      </c>
      <c r="M39" s="16">
        <v>5.1200000000000002E-2</v>
      </c>
      <c r="N39" s="16">
        <v>5.2499999999999998E-2</v>
      </c>
      <c r="O39" s="16">
        <v>4.3999999999999997E-2</v>
      </c>
      <c r="P39" s="16">
        <v>4.5400000000000003E-2</v>
      </c>
      <c r="Q39" s="16">
        <v>4.7100000000000003E-2</v>
      </c>
      <c r="R39" s="16">
        <v>4.9200000000000001E-2</v>
      </c>
      <c r="S39" s="16">
        <v>4.6899999999999997E-2</v>
      </c>
      <c r="T39" s="16">
        <v>4.5600000000000002E-2</v>
      </c>
      <c r="U39" s="16">
        <v>0.19320000000000001</v>
      </c>
      <c r="V39" s="16">
        <v>0.2006</v>
      </c>
      <c r="W39" s="16">
        <v>0.19850000000000001</v>
      </c>
      <c r="X39" s="16">
        <v>0.29320000000000002</v>
      </c>
      <c r="Y39" s="16">
        <v>0.29349999999999998</v>
      </c>
      <c r="Z39" s="16">
        <v>0.28870000000000001</v>
      </c>
      <c r="AA39" s="16">
        <v>0.36770000000000003</v>
      </c>
      <c r="AB39" s="16">
        <v>0.36420000000000002</v>
      </c>
      <c r="AC39" s="16">
        <v>0.36820000000000003</v>
      </c>
      <c r="AD39" s="16">
        <v>0.47989999999999999</v>
      </c>
      <c r="AE39" s="16">
        <v>0.47499999999999998</v>
      </c>
      <c r="AF39" s="16">
        <v>0.46560000000000001</v>
      </c>
      <c r="AG39" s="16">
        <v>0.65510000000000002</v>
      </c>
      <c r="AH39" s="16">
        <v>0.66010000000000002</v>
      </c>
      <c r="AI39" s="16">
        <v>0.66039999999999999</v>
      </c>
      <c r="AJ39" s="16">
        <v>0.4138</v>
      </c>
      <c r="AK39" s="16">
        <v>0.41139999999999999</v>
      </c>
      <c r="AL39" s="16">
        <v>0.41160000000000002</v>
      </c>
      <c r="AM39" s="16">
        <v>0.49480000000000002</v>
      </c>
      <c r="AN39" s="16">
        <v>0.49330000000000002</v>
      </c>
      <c r="AO39" s="16">
        <v>0.53539999999999999</v>
      </c>
      <c r="AP39" s="16">
        <v>0.63749999999999996</v>
      </c>
      <c r="AQ39" s="16">
        <v>0.63519999999999999</v>
      </c>
      <c r="AR39" s="16">
        <v>0.63109999999999999</v>
      </c>
      <c r="AS39" s="16">
        <v>0.14649999999999999</v>
      </c>
      <c r="AT39" s="16">
        <v>0.14149999999999999</v>
      </c>
      <c r="AU39" s="16">
        <v>0.13730000000000001</v>
      </c>
      <c r="AV39" s="16">
        <v>0.15429999999999999</v>
      </c>
      <c r="AW39" s="16">
        <v>0.1537</v>
      </c>
      <c r="AX39" s="16">
        <v>0.14680000000000001</v>
      </c>
      <c r="AY39" s="16">
        <v>0.1608</v>
      </c>
      <c r="AZ39" s="16">
        <v>0.15609999999999999</v>
      </c>
      <c r="BA39" s="16">
        <v>0.15329999999999999</v>
      </c>
      <c r="BB39" s="16">
        <v>0.1532</v>
      </c>
      <c r="BC39" s="16">
        <v>0.14910000000000001</v>
      </c>
      <c r="BD39" s="16">
        <v>0.1479</v>
      </c>
      <c r="BE39" s="16">
        <v>0.59250000000000003</v>
      </c>
      <c r="BF39" s="16">
        <v>0.59809999999999997</v>
      </c>
      <c r="BG39" s="16">
        <v>0.59699999999999998</v>
      </c>
      <c r="BH39" s="16">
        <v>0.27379999999999999</v>
      </c>
      <c r="BI39" s="16">
        <v>0.2757</v>
      </c>
      <c r="BJ39" s="16">
        <v>0.26950000000000002</v>
      </c>
      <c r="BK39" s="16">
        <v>0.4279</v>
      </c>
      <c r="BL39" s="16">
        <v>0.42620000000000002</v>
      </c>
      <c r="BM39" s="16">
        <v>0.42059999999999997</v>
      </c>
      <c r="BN39" s="16">
        <v>0.60199999999999998</v>
      </c>
      <c r="BO39" s="16">
        <v>0.60609999999999997</v>
      </c>
      <c r="BP39" s="16">
        <v>0.60650000000000004</v>
      </c>
      <c r="BQ39" s="16">
        <v>0.1037</v>
      </c>
      <c r="BR39" s="16">
        <v>9.9699999999999997E-2</v>
      </c>
      <c r="BS39" s="16">
        <v>9.4200000000000006E-2</v>
      </c>
      <c r="BT39" s="16">
        <v>0.107</v>
      </c>
      <c r="BU39" s="16">
        <v>0.1096</v>
      </c>
      <c r="BV39" s="16">
        <v>0.1048</v>
      </c>
      <c r="BW39" s="16">
        <v>0.1074</v>
      </c>
      <c r="BX39" s="16">
        <v>0.1116</v>
      </c>
      <c r="BY39" s="16">
        <v>0.11260000000000001</v>
      </c>
      <c r="BZ39" s="16">
        <v>0.1109</v>
      </c>
      <c r="CA39" s="16">
        <v>0.11269999999999999</v>
      </c>
      <c r="CB39" s="16">
        <v>0.11219999999999999</v>
      </c>
      <c r="CC39" s="16">
        <v>0.38579999999999998</v>
      </c>
      <c r="CD39" s="16">
        <v>0.39129999999999998</v>
      </c>
      <c r="CE39" s="16">
        <v>0.3851</v>
      </c>
      <c r="CF39" s="16">
        <v>0.21629999999999999</v>
      </c>
      <c r="CG39" s="16">
        <v>0.21709999999999999</v>
      </c>
      <c r="CH39" s="16">
        <v>0.21970000000000001</v>
      </c>
      <c r="CI39" s="16">
        <v>0.25309999999999999</v>
      </c>
      <c r="CJ39" s="16">
        <v>0.25829999999999997</v>
      </c>
      <c r="CK39" s="16">
        <v>0.25890000000000002</v>
      </c>
      <c r="CL39" s="16">
        <v>0.31069999999999998</v>
      </c>
      <c r="CM39" s="16">
        <v>0.30549999999999999</v>
      </c>
      <c r="CN39" s="16">
        <v>0.30859999999999999</v>
      </c>
    </row>
    <row r="40" spans="2:92">
      <c r="B40" s="16">
        <v>17</v>
      </c>
      <c r="C40" s="16">
        <v>7.0000000000000007E-2</v>
      </c>
      <c r="D40" s="16">
        <v>3.4000000000000002E-2</v>
      </c>
      <c r="E40" s="16">
        <v>5.11E-2</v>
      </c>
      <c r="F40" s="16">
        <v>2.7300000000000001E-2</v>
      </c>
      <c r="G40" s="16">
        <v>2.69E-2</v>
      </c>
      <c r="H40" s="16">
        <v>2.1999999999999999E-2</v>
      </c>
      <c r="I40" s="16">
        <v>4.9599999999999998E-2</v>
      </c>
      <c r="J40" s="16">
        <v>4.8500000000000001E-2</v>
      </c>
      <c r="K40" s="16">
        <v>4.9500000000000002E-2</v>
      </c>
      <c r="L40" s="16">
        <v>4.8800000000000003E-2</v>
      </c>
      <c r="M40" s="16">
        <v>5.0299999999999997E-2</v>
      </c>
      <c r="N40" s="16">
        <v>5.1400000000000001E-2</v>
      </c>
      <c r="O40" s="16">
        <v>4.3900000000000002E-2</v>
      </c>
      <c r="P40" s="16">
        <v>4.5699999999999998E-2</v>
      </c>
      <c r="Q40" s="16">
        <v>4.7699999999999999E-2</v>
      </c>
      <c r="R40" s="16">
        <v>4.87E-2</v>
      </c>
      <c r="S40" s="16">
        <v>4.7800000000000002E-2</v>
      </c>
      <c r="T40" s="16">
        <v>4.53E-2</v>
      </c>
      <c r="U40" s="16">
        <v>0.19719999999999999</v>
      </c>
      <c r="V40" s="16">
        <v>0.20799999999999999</v>
      </c>
      <c r="W40" s="16">
        <v>0.20399999999999999</v>
      </c>
      <c r="X40" s="16">
        <v>0.30199999999999999</v>
      </c>
      <c r="Y40" s="16">
        <v>0.30509999999999998</v>
      </c>
      <c r="Z40" s="16">
        <v>0.2989</v>
      </c>
      <c r="AA40" s="16">
        <v>0.3765</v>
      </c>
      <c r="AB40" s="16">
        <v>0.38080000000000003</v>
      </c>
      <c r="AC40" s="16">
        <v>0.37880000000000003</v>
      </c>
      <c r="AD40" s="16">
        <v>0.50460000000000005</v>
      </c>
      <c r="AE40" s="16">
        <v>0.50139999999999996</v>
      </c>
      <c r="AF40" s="16">
        <v>0.49120000000000003</v>
      </c>
      <c r="AG40" s="16">
        <v>0.65429999999999999</v>
      </c>
      <c r="AH40" s="16">
        <v>0.65459999999999996</v>
      </c>
      <c r="AI40" s="16">
        <v>0.65559999999999996</v>
      </c>
      <c r="AJ40" s="16">
        <v>0.42520000000000002</v>
      </c>
      <c r="AK40" s="16">
        <v>0.4254</v>
      </c>
      <c r="AL40" s="16">
        <v>0.42820000000000003</v>
      </c>
      <c r="AM40" s="16">
        <v>0.50600000000000001</v>
      </c>
      <c r="AN40" s="16">
        <v>0.50409999999999999</v>
      </c>
      <c r="AO40" s="16">
        <v>0.54979999999999996</v>
      </c>
      <c r="AP40" s="16">
        <v>0.64529999999999998</v>
      </c>
      <c r="AQ40" s="16">
        <v>0.64900000000000002</v>
      </c>
      <c r="AR40" s="16">
        <v>0.64419999999999999</v>
      </c>
      <c r="AS40" s="16">
        <v>0.14729999999999999</v>
      </c>
      <c r="AT40" s="16">
        <v>0.14230000000000001</v>
      </c>
      <c r="AU40" s="16">
        <v>0.13800000000000001</v>
      </c>
      <c r="AV40" s="16">
        <v>0.1593</v>
      </c>
      <c r="AW40" s="16">
        <v>0.1542</v>
      </c>
      <c r="AX40" s="16">
        <v>0.14949999999999999</v>
      </c>
      <c r="AY40" s="16">
        <v>0.16500000000000001</v>
      </c>
      <c r="AZ40" s="16">
        <v>0.15809999999999999</v>
      </c>
      <c r="BA40" s="16">
        <v>0.15659999999999999</v>
      </c>
      <c r="BB40" s="16">
        <v>0.1542</v>
      </c>
      <c r="BC40" s="16">
        <v>0.15260000000000001</v>
      </c>
      <c r="BD40" s="16">
        <v>0.15210000000000001</v>
      </c>
      <c r="BE40" s="16">
        <v>0.58989999999999998</v>
      </c>
      <c r="BF40" s="16">
        <v>0.59530000000000005</v>
      </c>
      <c r="BG40" s="16">
        <v>0.59850000000000003</v>
      </c>
      <c r="BH40" s="16">
        <v>0.27500000000000002</v>
      </c>
      <c r="BI40" s="16">
        <v>0.27860000000000001</v>
      </c>
      <c r="BJ40" s="16">
        <v>0.27110000000000001</v>
      </c>
      <c r="BK40" s="16">
        <v>0.43099999999999999</v>
      </c>
      <c r="BL40" s="16">
        <v>0.4345</v>
      </c>
      <c r="BM40" s="16">
        <v>0.4269</v>
      </c>
      <c r="BN40" s="16">
        <v>0.60829999999999995</v>
      </c>
      <c r="BO40" s="16">
        <v>0.60899999999999999</v>
      </c>
      <c r="BP40" s="16">
        <v>0.60899999999999999</v>
      </c>
      <c r="BQ40" s="16">
        <v>0.10290000000000001</v>
      </c>
      <c r="BR40" s="16">
        <v>9.7500000000000003E-2</v>
      </c>
      <c r="BS40" s="16">
        <v>9.3899999999999997E-2</v>
      </c>
      <c r="BT40" s="16">
        <v>0.1099</v>
      </c>
      <c r="BU40" s="16">
        <v>0.1125</v>
      </c>
      <c r="BV40" s="16">
        <v>0.1081</v>
      </c>
      <c r="BW40" s="16">
        <v>0.1091</v>
      </c>
      <c r="BX40" s="16">
        <v>0.1125</v>
      </c>
      <c r="BY40" s="16">
        <v>0.114</v>
      </c>
      <c r="BZ40" s="16">
        <v>0.1134</v>
      </c>
      <c r="CA40" s="16">
        <v>0.1143</v>
      </c>
      <c r="CB40" s="16">
        <v>0.1149</v>
      </c>
      <c r="CC40" s="16">
        <v>0.38819999999999999</v>
      </c>
      <c r="CD40" s="16">
        <v>0.39539999999999997</v>
      </c>
      <c r="CE40" s="16">
        <v>0.3871</v>
      </c>
      <c r="CF40" s="16">
        <v>0.22</v>
      </c>
      <c r="CG40" s="16">
        <v>0.221</v>
      </c>
      <c r="CH40" s="16">
        <v>0.2208</v>
      </c>
      <c r="CI40" s="16">
        <v>0.25650000000000001</v>
      </c>
      <c r="CJ40" s="16">
        <v>0.26090000000000002</v>
      </c>
      <c r="CK40" s="16">
        <v>0.26029999999999998</v>
      </c>
      <c r="CL40" s="16">
        <v>0.31669999999999998</v>
      </c>
      <c r="CM40" s="16">
        <v>0.31340000000000001</v>
      </c>
      <c r="CN40" s="16">
        <v>0.31159999999999999</v>
      </c>
    </row>
    <row r="41" spans="2:92">
      <c r="B41" s="16">
        <v>17.5</v>
      </c>
      <c r="C41" s="16">
        <v>6.83E-2</v>
      </c>
      <c r="D41" s="16">
        <v>3.3799999999999997E-2</v>
      </c>
      <c r="E41" s="16">
        <v>5.0700000000000002E-2</v>
      </c>
      <c r="F41" s="16">
        <v>2.8199999999999999E-2</v>
      </c>
      <c r="G41" s="16">
        <v>2.69E-2</v>
      </c>
      <c r="H41" s="16">
        <v>2.2700000000000001E-2</v>
      </c>
      <c r="I41" s="16">
        <v>4.9000000000000002E-2</v>
      </c>
      <c r="J41" s="16">
        <v>4.7300000000000002E-2</v>
      </c>
      <c r="K41" s="16">
        <v>5.0700000000000002E-2</v>
      </c>
      <c r="L41" s="16">
        <v>4.7300000000000002E-2</v>
      </c>
      <c r="M41" s="16">
        <v>5.0099999999999999E-2</v>
      </c>
      <c r="N41" s="16">
        <v>5.0099999999999999E-2</v>
      </c>
      <c r="O41" s="16">
        <v>4.48E-2</v>
      </c>
      <c r="P41" s="16">
        <v>4.4999999999999998E-2</v>
      </c>
      <c r="Q41" s="16">
        <v>4.7399999999999998E-2</v>
      </c>
      <c r="R41" s="16">
        <v>4.8599999999999997E-2</v>
      </c>
      <c r="S41" s="16">
        <v>4.6600000000000003E-2</v>
      </c>
      <c r="T41" s="16">
        <v>4.5199999999999997E-2</v>
      </c>
      <c r="U41" s="16">
        <v>0.2044</v>
      </c>
      <c r="V41" s="16">
        <v>0.21260000000000001</v>
      </c>
      <c r="W41" s="16">
        <v>0.2092</v>
      </c>
      <c r="X41" s="16">
        <v>0.31069999999999998</v>
      </c>
      <c r="Y41" s="16">
        <v>0.31190000000000001</v>
      </c>
      <c r="Z41" s="16">
        <v>0.309</v>
      </c>
      <c r="AA41" s="16">
        <v>0.39100000000000001</v>
      </c>
      <c r="AB41" s="16">
        <v>0.39290000000000003</v>
      </c>
      <c r="AC41" s="16">
        <v>0.3931</v>
      </c>
      <c r="AD41" s="16">
        <v>0.53010000000000002</v>
      </c>
      <c r="AE41" s="16">
        <v>0.5262</v>
      </c>
      <c r="AF41" s="16">
        <v>0.51970000000000005</v>
      </c>
      <c r="AG41" s="16">
        <v>0.64610000000000001</v>
      </c>
      <c r="AH41" s="16">
        <v>0.64490000000000003</v>
      </c>
      <c r="AI41" s="16">
        <v>0.65100000000000002</v>
      </c>
      <c r="AJ41" s="16">
        <v>0.44159999999999999</v>
      </c>
      <c r="AK41" s="16">
        <v>0.43880000000000002</v>
      </c>
      <c r="AL41" s="16">
        <v>0.43780000000000002</v>
      </c>
      <c r="AM41" s="16">
        <v>0.51290000000000002</v>
      </c>
      <c r="AN41" s="16">
        <v>0.51259999999999994</v>
      </c>
      <c r="AO41" s="16">
        <v>0.55649999999999999</v>
      </c>
      <c r="AP41" s="16">
        <v>0.65669999999999995</v>
      </c>
      <c r="AQ41" s="16">
        <v>0.65890000000000004</v>
      </c>
      <c r="AR41" s="16">
        <v>0.65200000000000002</v>
      </c>
      <c r="AS41" s="16">
        <v>0.14810000000000001</v>
      </c>
      <c r="AT41" s="16">
        <v>0.1452</v>
      </c>
      <c r="AU41" s="16">
        <v>0.14219999999999999</v>
      </c>
      <c r="AV41" s="16">
        <v>0.1613</v>
      </c>
      <c r="AW41" s="16">
        <v>0.1565</v>
      </c>
      <c r="AX41" s="16">
        <v>0.1512</v>
      </c>
      <c r="AY41" s="16">
        <v>0.1666</v>
      </c>
      <c r="AZ41" s="16">
        <v>0.16209999999999999</v>
      </c>
      <c r="BA41" s="16">
        <v>0.1588</v>
      </c>
      <c r="BB41" s="16">
        <v>0.15629999999999999</v>
      </c>
      <c r="BC41" s="16">
        <v>0.15379999999999999</v>
      </c>
      <c r="BD41" s="16">
        <v>0.15310000000000001</v>
      </c>
      <c r="BE41" s="16">
        <v>0.59309999999999996</v>
      </c>
      <c r="BF41" s="16">
        <v>0.59909999999999997</v>
      </c>
      <c r="BG41" s="16">
        <v>0.59899999999999998</v>
      </c>
      <c r="BH41" s="16">
        <v>0.2747</v>
      </c>
      <c r="BI41" s="16">
        <v>0.27939999999999998</v>
      </c>
      <c r="BJ41" s="16">
        <v>0.27310000000000001</v>
      </c>
      <c r="BK41" s="16">
        <v>0.43540000000000001</v>
      </c>
      <c r="BL41" s="16">
        <v>0.4345</v>
      </c>
      <c r="BM41" s="16">
        <v>0.43080000000000002</v>
      </c>
      <c r="BN41" s="16">
        <v>0.61509999999999998</v>
      </c>
      <c r="BO41" s="16">
        <v>0.6169</v>
      </c>
      <c r="BP41" s="16">
        <v>0.61180000000000001</v>
      </c>
      <c r="BQ41" s="16">
        <v>0.1037</v>
      </c>
      <c r="BR41" s="16">
        <v>9.6699999999999994E-2</v>
      </c>
      <c r="BS41" s="16">
        <v>9.4899999999999998E-2</v>
      </c>
      <c r="BT41" s="16">
        <v>0.1133</v>
      </c>
      <c r="BU41" s="16">
        <v>0.11509999999999999</v>
      </c>
      <c r="BV41" s="16">
        <v>0.1095</v>
      </c>
      <c r="BW41" s="16">
        <v>0.1099</v>
      </c>
      <c r="BX41" s="16">
        <v>0.1157</v>
      </c>
      <c r="BY41" s="16">
        <v>0.1157</v>
      </c>
      <c r="BZ41" s="16">
        <v>0.1164</v>
      </c>
      <c r="CA41" s="16">
        <v>0.1157</v>
      </c>
      <c r="CB41" s="16">
        <v>0.1179</v>
      </c>
      <c r="CC41" s="16">
        <v>0.3926</v>
      </c>
      <c r="CD41" s="16">
        <v>0.40110000000000001</v>
      </c>
      <c r="CE41" s="16">
        <v>0.39100000000000001</v>
      </c>
      <c r="CF41" s="16">
        <v>0.22040000000000001</v>
      </c>
      <c r="CG41" s="16">
        <v>0.22289999999999999</v>
      </c>
      <c r="CH41" s="16">
        <v>0.22339999999999999</v>
      </c>
      <c r="CI41" s="16">
        <v>0.25850000000000001</v>
      </c>
      <c r="CJ41" s="16">
        <v>0.26350000000000001</v>
      </c>
      <c r="CK41" s="16">
        <v>0.26290000000000002</v>
      </c>
      <c r="CL41" s="16">
        <v>0.318</v>
      </c>
      <c r="CM41" s="16">
        <v>0.31169999999999998</v>
      </c>
      <c r="CN41" s="16">
        <v>0.31559999999999999</v>
      </c>
    </row>
    <row r="42" spans="2:92">
      <c r="B42" s="16">
        <v>18</v>
      </c>
      <c r="C42" s="16">
        <v>6.7599999999999993E-2</v>
      </c>
      <c r="D42" s="16">
        <v>3.3300000000000003E-2</v>
      </c>
      <c r="E42" s="16">
        <v>5.1200000000000002E-2</v>
      </c>
      <c r="F42" s="16">
        <v>2.7900000000000001E-2</v>
      </c>
      <c r="G42" s="16">
        <v>2.6800000000000001E-2</v>
      </c>
      <c r="H42" s="16">
        <v>2.2599999999999999E-2</v>
      </c>
      <c r="I42" s="16">
        <v>4.99E-2</v>
      </c>
      <c r="J42" s="16">
        <v>4.7100000000000003E-2</v>
      </c>
      <c r="K42" s="16">
        <v>4.99E-2</v>
      </c>
      <c r="L42" s="16">
        <v>4.6800000000000001E-2</v>
      </c>
      <c r="M42" s="16">
        <v>4.8599999999999997E-2</v>
      </c>
      <c r="N42" s="16">
        <v>4.87E-2</v>
      </c>
      <c r="O42" s="16">
        <v>4.4999999999999998E-2</v>
      </c>
      <c r="P42" s="16">
        <v>4.6100000000000002E-2</v>
      </c>
      <c r="Q42" s="16">
        <v>4.7300000000000002E-2</v>
      </c>
      <c r="R42" s="16">
        <v>5.04E-2</v>
      </c>
      <c r="S42" s="16">
        <v>4.7300000000000002E-2</v>
      </c>
      <c r="T42" s="16">
        <v>4.6300000000000001E-2</v>
      </c>
      <c r="U42" s="16">
        <v>0.21010000000000001</v>
      </c>
      <c r="V42" s="16">
        <v>0.22189999999999999</v>
      </c>
      <c r="W42" s="16">
        <v>0.21529999999999999</v>
      </c>
      <c r="X42" s="16">
        <v>0.32119999999999999</v>
      </c>
      <c r="Y42" s="16">
        <v>0.32300000000000001</v>
      </c>
      <c r="Z42" s="16">
        <v>0.31859999999999999</v>
      </c>
      <c r="AA42" s="16">
        <v>0.40289999999999998</v>
      </c>
      <c r="AB42" s="16">
        <v>0.40239999999999998</v>
      </c>
      <c r="AC42" s="16">
        <v>0.40329999999999999</v>
      </c>
      <c r="AD42" s="16">
        <v>0.55469999999999997</v>
      </c>
      <c r="AE42" s="16">
        <v>0.55330000000000001</v>
      </c>
      <c r="AF42" s="16">
        <v>0.54520000000000002</v>
      </c>
      <c r="AG42" s="16">
        <v>0.63839999999999997</v>
      </c>
      <c r="AH42" s="16">
        <v>0.63990000000000002</v>
      </c>
      <c r="AI42" s="16">
        <v>0.64080000000000004</v>
      </c>
      <c r="AJ42" s="16">
        <v>0.45469999999999999</v>
      </c>
      <c r="AK42" s="16">
        <v>0.45140000000000002</v>
      </c>
      <c r="AL42" s="16">
        <v>0.45200000000000001</v>
      </c>
      <c r="AM42" s="16">
        <v>0.52539999999999998</v>
      </c>
      <c r="AN42" s="16">
        <v>0.52370000000000005</v>
      </c>
      <c r="AO42" s="16">
        <v>0.56869999999999998</v>
      </c>
      <c r="AP42" s="16">
        <v>0.6643</v>
      </c>
      <c r="AQ42" s="16">
        <v>0.66679999999999995</v>
      </c>
      <c r="AR42" s="16">
        <v>0.6613</v>
      </c>
      <c r="AS42" s="16">
        <v>0.14940000000000001</v>
      </c>
      <c r="AT42" s="16">
        <v>0.1462</v>
      </c>
      <c r="AU42" s="16">
        <v>0.14299999999999999</v>
      </c>
      <c r="AV42" s="16">
        <v>0.1628</v>
      </c>
      <c r="AW42" s="16">
        <v>0.15870000000000001</v>
      </c>
      <c r="AX42" s="16">
        <v>0.155</v>
      </c>
      <c r="AY42" s="16">
        <v>0.1704</v>
      </c>
      <c r="AZ42" s="16">
        <v>0.16520000000000001</v>
      </c>
      <c r="BA42" s="16">
        <v>0.16389999999999999</v>
      </c>
      <c r="BB42" s="16">
        <v>0.15859999999999999</v>
      </c>
      <c r="BC42" s="16">
        <v>0.158</v>
      </c>
      <c r="BD42" s="16">
        <v>0.15720000000000001</v>
      </c>
      <c r="BE42" s="16">
        <v>0.59330000000000005</v>
      </c>
      <c r="BF42" s="16">
        <v>0.59460000000000002</v>
      </c>
      <c r="BG42" s="16">
        <v>0.59799999999999998</v>
      </c>
      <c r="BH42" s="16">
        <v>0.27629999999999999</v>
      </c>
      <c r="BI42" s="16">
        <v>0.28000000000000003</v>
      </c>
      <c r="BJ42" s="16">
        <v>0.27579999999999999</v>
      </c>
      <c r="BK42" s="16">
        <v>0.43830000000000002</v>
      </c>
      <c r="BL42" s="16">
        <v>0.44109999999999999</v>
      </c>
      <c r="BM42" s="16">
        <v>0.43369999999999997</v>
      </c>
      <c r="BN42" s="16">
        <v>0.6149</v>
      </c>
      <c r="BO42" s="16">
        <v>0.61609999999999998</v>
      </c>
      <c r="BP42" s="16">
        <v>0.61909999999999998</v>
      </c>
      <c r="BQ42" s="16">
        <v>0.1051</v>
      </c>
      <c r="BR42" s="16">
        <v>9.7000000000000003E-2</v>
      </c>
      <c r="BS42" s="16">
        <v>9.5200000000000007E-2</v>
      </c>
      <c r="BT42" s="16">
        <v>0.115</v>
      </c>
      <c r="BU42" s="16">
        <v>0.1167</v>
      </c>
      <c r="BV42" s="16">
        <v>0.1123</v>
      </c>
      <c r="BW42" s="16">
        <v>0.1147</v>
      </c>
      <c r="BX42" s="16">
        <v>0.11890000000000001</v>
      </c>
      <c r="BY42" s="16">
        <v>0.1203</v>
      </c>
      <c r="BZ42" s="16">
        <v>0.1193</v>
      </c>
      <c r="CA42" s="16">
        <v>0.1195</v>
      </c>
      <c r="CB42" s="16">
        <v>0.121</v>
      </c>
      <c r="CC42" s="16">
        <v>0.3987</v>
      </c>
      <c r="CD42" s="16">
        <v>0.40260000000000001</v>
      </c>
      <c r="CE42" s="16">
        <v>0.3967</v>
      </c>
      <c r="CF42" s="16">
        <v>0.22520000000000001</v>
      </c>
      <c r="CG42" s="16">
        <v>0.2266</v>
      </c>
      <c r="CH42" s="16">
        <v>0.2261</v>
      </c>
      <c r="CI42" s="16">
        <v>0.25819999999999999</v>
      </c>
      <c r="CJ42" s="16">
        <v>0.26440000000000002</v>
      </c>
      <c r="CK42" s="16">
        <v>0.2661</v>
      </c>
      <c r="CL42" s="16">
        <v>0.3221</v>
      </c>
      <c r="CM42" s="16">
        <v>0.314</v>
      </c>
      <c r="CN42" s="16">
        <v>0.32100000000000001</v>
      </c>
    </row>
    <row r="43" spans="2:92">
      <c r="B43" s="16">
        <v>18.5</v>
      </c>
      <c r="C43" s="16">
        <v>6.7100000000000007E-2</v>
      </c>
      <c r="D43" s="16">
        <v>3.27E-2</v>
      </c>
      <c r="E43" s="16">
        <v>5.0099999999999999E-2</v>
      </c>
      <c r="F43" s="16">
        <v>2.7799999999999998E-2</v>
      </c>
      <c r="G43" s="16">
        <v>2.7799999999999998E-2</v>
      </c>
      <c r="H43" s="16">
        <v>2.1899999999999999E-2</v>
      </c>
      <c r="I43" s="16">
        <v>4.9299999999999997E-2</v>
      </c>
      <c r="J43" s="16">
        <v>4.7199999999999999E-2</v>
      </c>
      <c r="K43" s="16">
        <v>5.04E-2</v>
      </c>
      <c r="L43" s="16">
        <v>4.4999999999999998E-2</v>
      </c>
      <c r="M43" s="16">
        <v>4.7500000000000001E-2</v>
      </c>
      <c r="N43" s="16">
        <v>4.7800000000000002E-2</v>
      </c>
      <c r="O43" s="16">
        <v>4.5199999999999997E-2</v>
      </c>
      <c r="P43" s="16">
        <v>4.53E-2</v>
      </c>
      <c r="Q43" s="16">
        <v>4.82E-2</v>
      </c>
      <c r="R43" s="16">
        <v>4.8300000000000003E-2</v>
      </c>
      <c r="S43" s="16">
        <v>4.5600000000000002E-2</v>
      </c>
      <c r="T43" s="16">
        <v>4.4900000000000002E-2</v>
      </c>
      <c r="U43" s="16">
        <v>0.2135</v>
      </c>
      <c r="V43" s="16">
        <v>0.224</v>
      </c>
      <c r="W43" s="16">
        <v>0.21740000000000001</v>
      </c>
      <c r="X43" s="16">
        <v>0.33040000000000003</v>
      </c>
      <c r="Y43" s="16">
        <v>0.33229999999999998</v>
      </c>
      <c r="Z43" s="16">
        <v>0.32679999999999998</v>
      </c>
      <c r="AA43" s="16">
        <v>0.41299999999999998</v>
      </c>
      <c r="AB43" s="16">
        <v>0.41589999999999999</v>
      </c>
      <c r="AC43" s="16">
        <v>0.41849999999999998</v>
      </c>
      <c r="AD43" s="16">
        <v>0.57420000000000004</v>
      </c>
      <c r="AE43" s="16">
        <v>0.57479999999999998</v>
      </c>
      <c r="AF43" s="16">
        <v>0.56859999999999999</v>
      </c>
      <c r="AG43" s="16">
        <v>0.63319999999999999</v>
      </c>
      <c r="AH43" s="16">
        <v>0.63970000000000005</v>
      </c>
      <c r="AI43" s="16">
        <v>0.64039999999999997</v>
      </c>
      <c r="AJ43" s="16">
        <v>0.4672</v>
      </c>
      <c r="AK43" s="16">
        <v>0.46660000000000001</v>
      </c>
      <c r="AL43" s="16">
        <v>0.46839999999999998</v>
      </c>
      <c r="AM43" s="16">
        <v>0.53680000000000005</v>
      </c>
      <c r="AN43" s="16">
        <v>0.53849999999999998</v>
      </c>
      <c r="AO43" s="16">
        <v>0.58130000000000004</v>
      </c>
      <c r="AP43" s="16">
        <v>0.67689999999999995</v>
      </c>
      <c r="AQ43" s="16">
        <v>0.68</v>
      </c>
      <c r="AR43" s="16">
        <v>0.67059999999999997</v>
      </c>
      <c r="AS43" s="16">
        <v>0.15179999999999999</v>
      </c>
      <c r="AT43" s="16">
        <v>0.14899999999999999</v>
      </c>
      <c r="AU43" s="16">
        <v>0.1444</v>
      </c>
      <c r="AV43" s="16">
        <v>0.16589999999999999</v>
      </c>
      <c r="AW43" s="16">
        <v>0.16289999999999999</v>
      </c>
      <c r="AX43" s="16">
        <v>0.1583</v>
      </c>
      <c r="AY43" s="16">
        <v>0.17330000000000001</v>
      </c>
      <c r="AZ43" s="16">
        <v>0.1678</v>
      </c>
      <c r="BA43" s="16">
        <v>0.1648</v>
      </c>
      <c r="BB43" s="16">
        <v>0.16239999999999999</v>
      </c>
      <c r="BC43" s="16">
        <v>0.16009999999999999</v>
      </c>
      <c r="BD43" s="16">
        <v>0.15859999999999999</v>
      </c>
      <c r="BE43" s="16">
        <v>0.5917</v>
      </c>
      <c r="BF43" s="16">
        <v>0.59130000000000005</v>
      </c>
      <c r="BG43" s="16">
        <v>0.59519999999999995</v>
      </c>
      <c r="BH43" s="16">
        <v>0.28170000000000001</v>
      </c>
      <c r="BI43" s="16">
        <v>0.28389999999999999</v>
      </c>
      <c r="BJ43" s="16">
        <v>0.2777</v>
      </c>
      <c r="BK43" s="16">
        <v>0.44280000000000003</v>
      </c>
      <c r="BL43" s="16">
        <v>0.44479999999999997</v>
      </c>
      <c r="BM43" s="16">
        <v>0.43369999999999997</v>
      </c>
      <c r="BN43" s="16">
        <v>0.61350000000000005</v>
      </c>
      <c r="BO43" s="16">
        <v>0.61990000000000001</v>
      </c>
      <c r="BP43" s="16">
        <v>0.61480000000000001</v>
      </c>
      <c r="BQ43" s="16">
        <v>0.1051</v>
      </c>
      <c r="BR43" s="16">
        <v>9.74E-2</v>
      </c>
      <c r="BS43" s="16">
        <v>9.4799999999999995E-2</v>
      </c>
      <c r="BT43" s="16">
        <v>0.1186</v>
      </c>
      <c r="BU43" s="16">
        <v>0.12139999999999999</v>
      </c>
      <c r="BV43" s="16">
        <v>0.11600000000000001</v>
      </c>
      <c r="BW43" s="16">
        <v>0.1174</v>
      </c>
      <c r="BX43" s="16">
        <v>0.1206</v>
      </c>
      <c r="BY43" s="16">
        <v>0.1237</v>
      </c>
      <c r="BZ43" s="16">
        <v>0.122</v>
      </c>
      <c r="CA43" s="16">
        <v>0.1234</v>
      </c>
      <c r="CB43" s="16">
        <v>0.1234</v>
      </c>
      <c r="CC43" s="16">
        <v>0.39939999999999998</v>
      </c>
      <c r="CD43" s="16">
        <v>0.40539999999999998</v>
      </c>
      <c r="CE43" s="16">
        <v>0.39960000000000001</v>
      </c>
      <c r="CF43" s="16">
        <v>0.22509999999999999</v>
      </c>
      <c r="CG43" s="16">
        <v>0.2273</v>
      </c>
      <c r="CH43" s="16">
        <v>0.22539999999999999</v>
      </c>
      <c r="CI43" s="16">
        <v>0.26</v>
      </c>
      <c r="CJ43" s="16">
        <v>0.26700000000000002</v>
      </c>
      <c r="CK43" s="16">
        <v>0.26840000000000003</v>
      </c>
      <c r="CL43" s="16">
        <v>0.32519999999999999</v>
      </c>
      <c r="CM43" s="16">
        <v>0.31580000000000003</v>
      </c>
      <c r="CN43" s="16">
        <v>0.32469999999999999</v>
      </c>
    </row>
    <row r="44" spans="2:92">
      <c r="B44" s="16">
        <v>19</v>
      </c>
      <c r="C44" s="16">
        <v>6.5500000000000003E-2</v>
      </c>
      <c r="D44" s="16">
        <v>3.2899999999999999E-2</v>
      </c>
      <c r="E44" s="16">
        <v>4.9500000000000002E-2</v>
      </c>
      <c r="F44" s="16">
        <v>2.7799999999999998E-2</v>
      </c>
      <c r="G44" s="16">
        <v>2.7099999999999999E-2</v>
      </c>
      <c r="H44" s="16">
        <v>2.2200000000000001E-2</v>
      </c>
      <c r="I44" s="16">
        <v>4.9500000000000002E-2</v>
      </c>
      <c r="J44" s="16">
        <v>4.8800000000000003E-2</v>
      </c>
      <c r="K44" s="16">
        <v>0.05</v>
      </c>
      <c r="L44" s="16">
        <v>4.4900000000000002E-2</v>
      </c>
      <c r="M44" s="16">
        <v>4.5900000000000003E-2</v>
      </c>
      <c r="N44" s="16">
        <v>4.6399999999999997E-2</v>
      </c>
      <c r="O44" s="16">
        <v>4.4200000000000003E-2</v>
      </c>
      <c r="P44" s="16">
        <v>4.53E-2</v>
      </c>
      <c r="Q44" s="16">
        <v>4.7899999999999998E-2</v>
      </c>
      <c r="R44" s="16">
        <v>4.8300000000000003E-2</v>
      </c>
      <c r="S44" s="16">
        <v>4.6100000000000002E-2</v>
      </c>
      <c r="T44" s="16">
        <v>4.5199999999999997E-2</v>
      </c>
      <c r="U44" s="16">
        <v>0.22059999999999999</v>
      </c>
      <c r="V44" s="16">
        <v>0.2293</v>
      </c>
      <c r="W44" s="16">
        <v>0.22500000000000001</v>
      </c>
      <c r="X44" s="16">
        <v>0.3397</v>
      </c>
      <c r="Y44" s="16">
        <v>0.34129999999999999</v>
      </c>
      <c r="Z44" s="16">
        <v>0.33529999999999999</v>
      </c>
      <c r="AA44" s="16">
        <v>0.42659999999999998</v>
      </c>
      <c r="AB44" s="16">
        <v>0.42559999999999998</v>
      </c>
      <c r="AC44" s="16">
        <v>0.4279</v>
      </c>
      <c r="AD44" s="16">
        <v>0.59730000000000005</v>
      </c>
      <c r="AE44" s="16">
        <v>0.59499999999999997</v>
      </c>
      <c r="AF44" s="16">
        <v>0.58789999999999998</v>
      </c>
      <c r="AG44" s="16">
        <v>0.63449999999999995</v>
      </c>
      <c r="AH44" s="16">
        <v>0.63370000000000004</v>
      </c>
      <c r="AI44" s="16">
        <v>0.63649999999999995</v>
      </c>
      <c r="AJ44" s="16">
        <v>0.48380000000000001</v>
      </c>
      <c r="AK44" s="16">
        <v>0.48370000000000002</v>
      </c>
      <c r="AL44" s="16">
        <v>0.4834</v>
      </c>
      <c r="AM44" s="16">
        <v>0.54869999999999997</v>
      </c>
      <c r="AN44" s="16">
        <v>0.54659999999999997</v>
      </c>
      <c r="AO44" s="16">
        <v>0.59130000000000005</v>
      </c>
      <c r="AP44" s="16">
        <v>0.68079999999999996</v>
      </c>
      <c r="AQ44" s="16">
        <v>0.68200000000000005</v>
      </c>
      <c r="AR44" s="16">
        <v>0.67649999999999999</v>
      </c>
      <c r="AS44" s="16">
        <v>0.15340000000000001</v>
      </c>
      <c r="AT44" s="16">
        <v>0.1487</v>
      </c>
      <c r="AU44" s="16">
        <v>0.1452</v>
      </c>
      <c r="AV44" s="16">
        <v>0.17130000000000001</v>
      </c>
      <c r="AW44" s="16">
        <v>0.16689999999999999</v>
      </c>
      <c r="AX44" s="16">
        <v>0.16109999999999999</v>
      </c>
      <c r="AY44" s="16">
        <v>0.1767</v>
      </c>
      <c r="AZ44" s="16">
        <v>0.1711</v>
      </c>
      <c r="BA44" s="16">
        <v>0.16869999999999999</v>
      </c>
      <c r="BB44" s="16">
        <v>0.16569999999999999</v>
      </c>
      <c r="BC44" s="16">
        <v>0.16370000000000001</v>
      </c>
      <c r="BD44" s="16">
        <v>0.1605</v>
      </c>
      <c r="BE44" s="16">
        <v>0.58550000000000002</v>
      </c>
      <c r="BF44" s="16">
        <v>0.5917</v>
      </c>
      <c r="BG44" s="16">
        <v>0.59189999999999998</v>
      </c>
      <c r="BH44" s="16">
        <v>0.28170000000000001</v>
      </c>
      <c r="BI44" s="16">
        <v>0.2828</v>
      </c>
      <c r="BJ44" s="16">
        <v>0.28110000000000002</v>
      </c>
      <c r="BK44" s="16">
        <v>0.45019999999999999</v>
      </c>
      <c r="BL44" s="16">
        <v>0.44629999999999997</v>
      </c>
      <c r="BM44" s="16">
        <v>0.44090000000000001</v>
      </c>
      <c r="BN44" s="16">
        <v>0.61170000000000002</v>
      </c>
      <c r="BO44" s="16">
        <v>0.61319999999999997</v>
      </c>
      <c r="BP44" s="16">
        <v>0.61319999999999997</v>
      </c>
      <c r="BQ44" s="16">
        <v>0.106</v>
      </c>
      <c r="BR44" s="16">
        <v>9.8400000000000001E-2</v>
      </c>
      <c r="BS44" s="16">
        <v>9.5500000000000002E-2</v>
      </c>
      <c r="BT44" s="16">
        <v>0.1229</v>
      </c>
      <c r="BU44" s="16">
        <v>0.12509999999999999</v>
      </c>
      <c r="BV44" s="16">
        <v>0.1211</v>
      </c>
      <c r="BW44" s="16">
        <v>0.121</v>
      </c>
      <c r="BX44" s="16">
        <v>0.1236</v>
      </c>
      <c r="BY44" s="16">
        <v>0.12609999999999999</v>
      </c>
      <c r="BZ44" s="16">
        <v>0.12540000000000001</v>
      </c>
      <c r="CA44" s="16">
        <v>0.1268</v>
      </c>
      <c r="CB44" s="16">
        <v>0.12620000000000001</v>
      </c>
      <c r="CC44" s="16">
        <v>0.40500000000000003</v>
      </c>
      <c r="CD44" s="16">
        <v>0.41199999999999998</v>
      </c>
      <c r="CE44" s="16">
        <v>0.4037</v>
      </c>
      <c r="CF44" s="16">
        <v>0.22559999999999999</v>
      </c>
      <c r="CG44" s="16">
        <v>0.23050000000000001</v>
      </c>
      <c r="CH44" s="16">
        <v>0.23</v>
      </c>
      <c r="CI44" s="16">
        <v>0.26200000000000001</v>
      </c>
      <c r="CJ44" s="16">
        <v>0.26889999999999997</v>
      </c>
      <c r="CK44" s="16">
        <v>0.2702</v>
      </c>
      <c r="CL44" s="16">
        <v>0.3266</v>
      </c>
      <c r="CM44" s="16">
        <v>0.31919999999999998</v>
      </c>
      <c r="CN44" s="16">
        <v>0.3256</v>
      </c>
    </row>
    <row r="45" spans="2:92">
      <c r="B45" s="16">
        <v>19.5</v>
      </c>
      <c r="C45" s="16">
        <v>6.5799999999999997E-2</v>
      </c>
      <c r="D45" s="16">
        <v>3.2000000000000001E-2</v>
      </c>
      <c r="E45" s="16">
        <v>4.9399999999999999E-2</v>
      </c>
      <c r="F45" s="16">
        <v>2.7900000000000001E-2</v>
      </c>
      <c r="G45" s="16">
        <v>2.7099999999999999E-2</v>
      </c>
      <c r="H45" s="16">
        <v>2.2200000000000001E-2</v>
      </c>
      <c r="I45" s="16">
        <v>4.9500000000000002E-2</v>
      </c>
      <c r="J45" s="16">
        <v>4.8000000000000001E-2</v>
      </c>
      <c r="K45" s="16">
        <v>5.0200000000000002E-2</v>
      </c>
      <c r="L45" s="16">
        <v>4.3499999999999997E-2</v>
      </c>
      <c r="M45" s="16">
        <v>4.5999999999999999E-2</v>
      </c>
      <c r="N45" s="16">
        <v>4.4900000000000002E-2</v>
      </c>
      <c r="O45" s="16">
        <v>4.3200000000000002E-2</v>
      </c>
      <c r="P45" s="16">
        <v>4.5199999999999997E-2</v>
      </c>
      <c r="Q45" s="16">
        <v>4.65E-2</v>
      </c>
      <c r="R45" s="16">
        <v>4.8099999999999997E-2</v>
      </c>
      <c r="S45" s="16">
        <v>4.6899999999999997E-2</v>
      </c>
      <c r="T45" s="16">
        <v>4.3299999999999998E-2</v>
      </c>
      <c r="U45" s="16">
        <v>0.2266</v>
      </c>
      <c r="V45" s="16">
        <v>0.23549999999999999</v>
      </c>
      <c r="W45" s="16">
        <v>0.2344</v>
      </c>
      <c r="X45" s="16">
        <v>0.3488</v>
      </c>
      <c r="Y45" s="16">
        <v>0.34949999999999998</v>
      </c>
      <c r="Z45" s="16">
        <v>0.3468</v>
      </c>
      <c r="AA45" s="16">
        <v>0.433</v>
      </c>
      <c r="AB45" s="16">
        <v>0.43830000000000002</v>
      </c>
      <c r="AC45" s="16">
        <v>0.43890000000000001</v>
      </c>
      <c r="AD45" s="16">
        <v>0.61799999999999999</v>
      </c>
      <c r="AE45" s="16">
        <v>0.61760000000000004</v>
      </c>
      <c r="AF45" s="16">
        <v>0.61019999999999996</v>
      </c>
      <c r="AG45" s="16">
        <v>0.63170000000000004</v>
      </c>
      <c r="AH45" s="16">
        <v>0.63449999999999995</v>
      </c>
      <c r="AI45" s="16">
        <v>0.63770000000000004</v>
      </c>
      <c r="AJ45" s="16">
        <v>0.49619999999999997</v>
      </c>
      <c r="AK45" s="16">
        <v>0.49890000000000001</v>
      </c>
      <c r="AL45" s="16">
        <v>0.49559999999999998</v>
      </c>
      <c r="AM45" s="16">
        <v>0.55769999999999997</v>
      </c>
      <c r="AN45" s="16">
        <v>0.55779999999999996</v>
      </c>
      <c r="AO45" s="16">
        <v>0.60389999999999999</v>
      </c>
      <c r="AP45" s="16">
        <v>0.68279999999999996</v>
      </c>
      <c r="AQ45" s="16">
        <v>0.68979999999999997</v>
      </c>
      <c r="AR45" s="16">
        <v>0.68020000000000003</v>
      </c>
      <c r="AS45" s="16">
        <v>0.15479999999999999</v>
      </c>
      <c r="AT45" s="16">
        <v>0.15290000000000001</v>
      </c>
      <c r="AU45" s="16">
        <v>0.14829999999999999</v>
      </c>
      <c r="AV45" s="16">
        <v>0.1741</v>
      </c>
      <c r="AW45" s="16">
        <v>0.1691</v>
      </c>
      <c r="AX45" s="16">
        <v>0.16400000000000001</v>
      </c>
      <c r="AY45" s="16">
        <v>0.17960000000000001</v>
      </c>
      <c r="AZ45" s="16">
        <v>0.17460000000000001</v>
      </c>
      <c r="BA45" s="16">
        <v>0.1716</v>
      </c>
      <c r="BB45" s="16">
        <v>0.16930000000000001</v>
      </c>
      <c r="BC45" s="16">
        <v>0.16569999999999999</v>
      </c>
      <c r="BD45" s="16">
        <v>0.1653</v>
      </c>
      <c r="BE45" s="16">
        <v>0.58340000000000003</v>
      </c>
      <c r="BF45" s="16">
        <v>0.58930000000000005</v>
      </c>
      <c r="BG45" s="16">
        <v>0.5897</v>
      </c>
      <c r="BH45" s="16">
        <v>0.28070000000000001</v>
      </c>
      <c r="BI45" s="16">
        <v>0.28549999999999998</v>
      </c>
      <c r="BJ45" s="16">
        <v>0.27929999999999999</v>
      </c>
      <c r="BK45" s="16">
        <v>0.45119999999999999</v>
      </c>
      <c r="BL45" s="16">
        <v>0.4476</v>
      </c>
      <c r="BM45" s="16">
        <v>0.44290000000000002</v>
      </c>
      <c r="BN45" s="16">
        <v>0.6099</v>
      </c>
      <c r="BO45" s="16">
        <v>0.61399999999999999</v>
      </c>
      <c r="BP45" s="16">
        <v>0.61040000000000005</v>
      </c>
      <c r="BQ45" s="16">
        <v>0.1072</v>
      </c>
      <c r="BR45" s="16">
        <v>9.8400000000000001E-2</v>
      </c>
      <c r="BS45" s="16">
        <v>9.64E-2</v>
      </c>
      <c r="BT45" s="16">
        <v>0.12720000000000001</v>
      </c>
      <c r="BU45" s="16">
        <v>0.12909999999999999</v>
      </c>
      <c r="BV45" s="16">
        <v>0.125</v>
      </c>
      <c r="BW45" s="16">
        <v>0.12570000000000001</v>
      </c>
      <c r="BX45" s="16">
        <v>0.12939999999999999</v>
      </c>
      <c r="BY45" s="16">
        <v>0.13039999999999999</v>
      </c>
      <c r="BZ45" s="16">
        <v>0.1303</v>
      </c>
      <c r="CA45" s="16">
        <v>0.12989999999999999</v>
      </c>
      <c r="CB45" s="16">
        <v>0.13150000000000001</v>
      </c>
      <c r="CC45" s="16">
        <v>0.40910000000000002</v>
      </c>
      <c r="CD45" s="16">
        <v>0.41420000000000001</v>
      </c>
      <c r="CE45" s="16">
        <v>0.40539999999999998</v>
      </c>
      <c r="CF45" s="16">
        <v>0.2293</v>
      </c>
      <c r="CG45" s="16">
        <v>0.2316</v>
      </c>
      <c r="CH45" s="16">
        <v>0.23200000000000001</v>
      </c>
      <c r="CI45" s="16">
        <v>0.2651</v>
      </c>
      <c r="CJ45" s="16">
        <v>0.26979999999999998</v>
      </c>
      <c r="CK45" s="16">
        <v>0.2712</v>
      </c>
      <c r="CL45" s="16">
        <v>0.33139999999999997</v>
      </c>
      <c r="CM45" s="16">
        <v>0.32350000000000001</v>
      </c>
      <c r="CN45" s="16">
        <v>0.32990000000000003</v>
      </c>
    </row>
    <row r="46" spans="2:92">
      <c r="B46" s="16">
        <v>20</v>
      </c>
      <c r="C46" s="16">
        <v>6.4100000000000004E-2</v>
      </c>
      <c r="D46" s="16">
        <v>3.15E-2</v>
      </c>
      <c r="E46" s="16">
        <v>4.8800000000000003E-2</v>
      </c>
      <c r="F46" s="16">
        <v>2.8000000000000001E-2</v>
      </c>
      <c r="G46" s="16">
        <v>2.7E-2</v>
      </c>
      <c r="H46" s="16">
        <v>2.2200000000000001E-2</v>
      </c>
      <c r="I46" s="16">
        <v>4.9799999999999997E-2</v>
      </c>
      <c r="J46" s="16">
        <v>4.7100000000000003E-2</v>
      </c>
      <c r="K46" s="16">
        <v>4.99E-2</v>
      </c>
      <c r="L46" s="16">
        <v>4.3400000000000001E-2</v>
      </c>
      <c r="M46" s="16">
        <v>4.4900000000000002E-2</v>
      </c>
      <c r="N46" s="16">
        <v>4.48E-2</v>
      </c>
      <c r="O46" s="16">
        <v>4.41E-2</v>
      </c>
      <c r="P46" s="16">
        <v>4.5100000000000001E-2</v>
      </c>
      <c r="Q46" s="16">
        <v>4.6600000000000003E-2</v>
      </c>
      <c r="R46" s="16">
        <v>4.82E-2</v>
      </c>
      <c r="S46" s="16">
        <v>4.6399999999999997E-2</v>
      </c>
      <c r="T46" s="16">
        <v>4.4600000000000001E-2</v>
      </c>
      <c r="U46" s="16">
        <v>0.2349</v>
      </c>
      <c r="V46" s="16">
        <v>0.24129999999999999</v>
      </c>
      <c r="W46" s="16">
        <v>0.23749999999999999</v>
      </c>
      <c r="X46" s="16">
        <v>0.3589</v>
      </c>
      <c r="Y46" s="16">
        <v>0.36259999999999998</v>
      </c>
      <c r="Z46" s="16">
        <v>0.35859999999999997</v>
      </c>
      <c r="AA46" s="16">
        <v>0.4461</v>
      </c>
      <c r="AB46" s="16">
        <v>0.45069999999999999</v>
      </c>
      <c r="AC46" s="16">
        <v>0.45169999999999999</v>
      </c>
      <c r="AD46" s="16">
        <v>0.6361</v>
      </c>
      <c r="AE46" s="16">
        <v>0.6351</v>
      </c>
      <c r="AF46" s="16">
        <v>0.62970000000000004</v>
      </c>
      <c r="AG46" s="16">
        <v>0.62819999999999998</v>
      </c>
      <c r="AH46" s="16">
        <v>0.63109999999999999</v>
      </c>
      <c r="AI46" s="16">
        <v>0.63649999999999995</v>
      </c>
      <c r="AJ46" s="16">
        <v>0.51119999999999999</v>
      </c>
      <c r="AK46" s="16">
        <v>0.50980000000000003</v>
      </c>
      <c r="AL46" s="16">
        <v>0.51080000000000003</v>
      </c>
      <c r="AM46" s="16">
        <v>0.56669999999999998</v>
      </c>
      <c r="AN46" s="16">
        <v>0.56440000000000001</v>
      </c>
      <c r="AO46" s="16">
        <v>0.61270000000000002</v>
      </c>
      <c r="AP46" s="16">
        <v>0.68400000000000005</v>
      </c>
      <c r="AQ46" s="16">
        <v>0.68700000000000006</v>
      </c>
      <c r="AR46" s="16">
        <v>0.67949999999999999</v>
      </c>
      <c r="AS46" s="16">
        <v>0.15820000000000001</v>
      </c>
      <c r="AT46" s="16">
        <v>0.15390000000000001</v>
      </c>
      <c r="AU46" s="16">
        <v>0.15079999999999999</v>
      </c>
      <c r="AV46" s="16">
        <v>0.1782</v>
      </c>
      <c r="AW46" s="16">
        <v>0.1741</v>
      </c>
      <c r="AX46" s="16">
        <v>0.1681</v>
      </c>
      <c r="AY46" s="16">
        <v>0.18509999999999999</v>
      </c>
      <c r="AZ46" s="16">
        <v>0.17749999999999999</v>
      </c>
      <c r="BA46" s="16">
        <v>0.1741</v>
      </c>
      <c r="BB46" s="16">
        <v>0.17299999999999999</v>
      </c>
      <c r="BC46" s="16">
        <v>0.16819999999999999</v>
      </c>
      <c r="BD46" s="16">
        <v>0.16700000000000001</v>
      </c>
      <c r="BE46" s="16">
        <v>0.58720000000000006</v>
      </c>
      <c r="BF46" s="16">
        <v>0.5917</v>
      </c>
      <c r="BG46" s="16">
        <v>0.5927</v>
      </c>
      <c r="BH46" s="16">
        <v>0.28539999999999999</v>
      </c>
      <c r="BI46" s="16">
        <v>0.28499999999999998</v>
      </c>
      <c r="BJ46" s="16">
        <v>0.28139999999999998</v>
      </c>
      <c r="BK46" s="16">
        <v>0.4516</v>
      </c>
      <c r="BL46" s="16">
        <v>0.45290000000000002</v>
      </c>
      <c r="BM46" s="16">
        <v>0.44650000000000001</v>
      </c>
      <c r="BN46" s="16">
        <v>0.60950000000000004</v>
      </c>
      <c r="BO46" s="16">
        <v>0.61270000000000002</v>
      </c>
      <c r="BP46" s="16">
        <v>0.60950000000000004</v>
      </c>
      <c r="BQ46" s="16">
        <v>0.10580000000000001</v>
      </c>
      <c r="BR46" s="16">
        <v>9.8699999999999996E-2</v>
      </c>
      <c r="BS46" s="16">
        <v>9.6000000000000002E-2</v>
      </c>
      <c r="BT46" s="16">
        <v>0.13089999999999999</v>
      </c>
      <c r="BU46" s="16">
        <v>0.1343</v>
      </c>
      <c r="BV46" s="16">
        <v>0.13009999999999999</v>
      </c>
      <c r="BW46" s="16">
        <v>0.13020000000000001</v>
      </c>
      <c r="BX46" s="16">
        <v>0.1351</v>
      </c>
      <c r="BY46" s="16">
        <v>0.13619999999999999</v>
      </c>
      <c r="BZ46" s="16">
        <v>0.1346</v>
      </c>
      <c r="CA46" s="16">
        <v>0.1353</v>
      </c>
      <c r="CB46" s="16">
        <v>0.13589999999999999</v>
      </c>
      <c r="CC46" s="16">
        <v>0.41120000000000001</v>
      </c>
      <c r="CD46" s="16">
        <v>0.41720000000000002</v>
      </c>
      <c r="CE46" s="16">
        <v>0.40770000000000001</v>
      </c>
      <c r="CF46" s="16">
        <v>0.23080000000000001</v>
      </c>
      <c r="CG46" s="16">
        <v>0.2311</v>
      </c>
      <c r="CH46" s="16">
        <v>0.2326</v>
      </c>
      <c r="CI46" s="16">
        <v>0.26629999999999998</v>
      </c>
      <c r="CJ46" s="16">
        <v>0.2712</v>
      </c>
      <c r="CK46" s="16">
        <v>0.27200000000000002</v>
      </c>
      <c r="CL46" s="16">
        <v>0.33529999999999999</v>
      </c>
      <c r="CM46" s="16">
        <v>0.32550000000000001</v>
      </c>
      <c r="CN46" s="16">
        <v>0.33189999999999997</v>
      </c>
    </row>
    <row r="47" spans="2:92">
      <c r="B47" s="16">
        <v>20.5</v>
      </c>
      <c r="C47" s="16">
        <v>6.3600000000000004E-2</v>
      </c>
      <c r="D47" s="16">
        <v>3.4799999999999998E-2</v>
      </c>
      <c r="E47" s="16">
        <v>4.8800000000000003E-2</v>
      </c>
      <c r="F47" s="16">
        <v>2.7799999999999998E-2</v>
      </c>
      <c r="G47" s="16">
        <v>2.7099999999999999E-2</v>
      </c>
      <c r="H47" s="16">
        <v>2.2700000000000001E-2</v>
      </c>
      <c r="I47" s="16">
        <v>4.9200000000000001E-2</v>
      </c>
      <c r="J47" s="16">
        <v>4.7699999999999999E-2</v>
      </c>
      <c r="K47" s="16">
        <v>5.0200000000000002E-2</v>
      </c>
      <c r="L47" s="16">
        <v>4.1500000000000002E-2</v>
      </c>
      <c r="M47" s="16">
        <v>4.3400000000000001E-2</v>
      </c>
      <c r="N47" s="16">
        <v>4.3299999999999998E-2</v>
      </c>
      <c r="O47" s="16">
        <v>4.3900000000000002E-2</v>
      </c>
      <c r="P47" s="16">
        <v>4.4699999999999997E-2</v>
      </c>
      <c r="Q47" s="16">
        <v>4.7300000000000002E-2</v>
      </c>
      <c r="R47" s="16">
        <v>4.9099999999999998E-2</v>
      </c>
      <c r="S47" s="16">
        <v>4.6300000000000001E-2</v>
      </c>
      <c r="T47" s="16">
        <v>4.4699999999999997E-2</v>
      </c>
      <c r="U47" s="16">
        <v>0.23849999999999999</v>
      </c>
      <c r="V47" s="16">
        <v>0.24890000000000001</v>
      </c>
      <c r="W47" s="16">
        <v>0.24229999999999999</v>
      </c>
      <c r="X47" s="16">
        <v>0.36909999999999998</v>
      </c>
      <c r="Y47" s="16">
        <v>0.37159999999999999</v>
      </c>
      <c r="Z47" s="16">
        <v>0.3669</v>
      </c>
      <c r="AA47" s="16">
        <v>0.46129999999999999</v>
      </c>
      <c r="AB47" s="16">
        <v>0.46</v>
      </c>
      <c r="AC47" s="16">
        <v>0.4652</v>
      </c>
      <c r="AD47" s="16">
        <v>0.65259999999999996</v>
      </c>
      <c r="AE47" s="16">
        <v>0.65720000000000001</v>
      </c>
      <c r="AF47" s="16">
        <v>0.64580000000000004</v>
      </c>
      <c r="AG47" s="16">
        <v>0.62949999999999995</v>
      </c>
      <c r="AH47" s="16">
        <v>0.62639999999999996</v>
      </c>
      <c r="AI47" s="16">
        <v>0.63039999999999996</v>
      </c>
      <c r="AJ47" s="16">
        <v>0.52390000000000003</v>
      </c>
      <c r="AK47" s="16">
        <v>0.52559999999999996</v>
      </c>
      <c r="AL47" s="16">
        <v>0.52700000000000002</v>
      </c>
      <c r="AM47" s="16">
        <v>0.58209999999999995</v>
      </c>
      <c r="AN47" s="16">
        <v>0.57930000000000004</v>
      </c>
      <c r="AO47" s="16">
        <v>0.62749999999999995</v>
      </c>
      <c r="AP47" s="16">
        <v>0.67610000000000003</v>
      </c>
      <c r="AQ47" s="16">
        <v>0.68330000000000002</v>
      </c>
      <c r="AR47" s="16">
        <v>0.67349999999999999</v>
      </c>
      <c r="AS47" s="16">
        <v>0.15870000000000001</v>
      </c>
      <c r="AT47" s="16">
        <v>0.15340000000000001</v>
      </c>
      <c r="AU47" s="16">
        <v>0.15190000000000001</v>
      </c>
      <c r="AV47" s="16">
        <v>0.18190000000000001</v>
      </c>
      <c r="AW47" s="16">
        <v>0.1767</v>
      </c>
      <c r="AX47" s="16">
        <v>0.17230000000000001</v>
      </c>
      <c r="AY47" s="16">
        <v>0.18909999999999999</v>
      </c>
      <c r="AZ47" s="16">
        <v>0.18160000000000001</v>
      </c>
      <c r="BA47" s="16">
        <v>0.17730000000000001</v>
      </c>
      <c r="BB47" s="16">
        <v>0.17549999999999999</v>
      </c>
      <c r="BC47" s="16">
        <v>0.1706</v>
      </c>
      <c r="BD47" s="16">
        <v>0.1706</v>
      </c>
      <c r="BE47" s="16">
        <v>0.58550000000000002</v>
      </c>
      <c r="BF47" s="16">
        <v>0.5907</v>
      </c>
      <c r="BG47" s="16">
        <v>0.58930000000000005</v>
      </c>
      <c r="BH47" s="16">
        <v>0.28649999999999998</v>
      </c>
      <c r="BI47" s="16">
        <v>0.28970000000000001</v>
      </c>
      <c r="BJ47" s="16">
        <v>0.28549999999999998</v>
      </c>
      <c r="BK47" s="16">
        <v>0.4577</v>
      </c>
      <c r="BL47" s="16">
        <v>0.45479999999999998</v>
      </c>
      <c r="BM47" s="16">
        <v>0.4491</v>
      </c>
      <c r="BN47" s="16">
        <v>0.60729999999999995</v>
      </c>
      <c r="BO47" s="16">
        <v>0.61070000000000002</v>
      </c>
      <c r="BP47" s="16">
        <v>0.60770000000000002</v>
      </c>
      <c r="BQ47" s="16">
        <v>0.1074</v>
      </c>
      <c r="BR47" s="16">
        <v>9.98E-2</v>
      </c>
      <c r="BS47" s="16">
        <v>9.6199999999999994E-2</v>
      </c>
      <c r="BT47" s="16">
        <v>0.1371</v>
      </c>
      <c r="BU47" s="16">
        <v>0.1401</v>
      </c>
      <c r="BV47" s="16">
        <v>0.13669999999999999</v>
      </c>
      <c r="BW47" s="16">
        <v>0.1363</v>
      </c>
      <c r="BX47" s="16">
        <v>0.1401</v>
      </c>
      <c r="BY47" s="16">
        <v>0.14099999999999999</v>
      </c>
      <c r="BZ47" s="16">
        <v>0.13969999999999999</v>
      </c>
      <c r="CA47" s="16">
        <v>0.14130000000000001</v>
      </c>
      <c r="CB47" s="16">
        <v>0.14199999999999999</v>
      </c>
      <c r="CC47" s="16">
        <v>0.4133</v>
      </c>
      <c r="CD47" s="16">
        <v>0.41970000000000002</v>
      </c>
      <c r="CE47" s="16">
        <v>0.41289999999999999</v>
      </c>
      <c r="CF47" s="16">
        <v>0.23169999999999999</v>
      </c>
      <c r="CG47" s="16">
        <v>0.2349</v>
      </c>
      <c r="CH47" s="16">
        <v>0.2351</v>
      </c>
      <c r="CI47" s="16">
        <v>0.26989999999999997</v>
      </c>
      <c r="CJ47" s="16">
        <v>0.27450000000000002</v>
      </c>
      <c r="CK47" s="16">
        <v>0.2752</v>
      </c>
      <c r="CL47" s="16">
        <v>0.33779999999999999</v>
      </c>
      <c r="CM47" s="16">
        <v>0.3286</v>
      </c>
      <c r="CN47" s="16">
        <v>0.33479999999999999</v>
      </c>
    </row>
    <row r="48" spans="2:92">
      <c r="B48" s="16">
        <v>21</v>
      </c>
      <c r="C48" s="16">
        <v>6.3700000000000007E-2</v>
      </c>
      <c r="D48" s="16">
        <v>3.0700000000000002E-2</v>
      </c>
      <c r="E48" s="16">
        <v>4.9299999999999997E-2</v>
      </c>
      <c r="F48" s="16">
        <v>2.8500000000000001E-2</v>
      </c>
      <c r="G48" s="16">
        <v>2.6800000000000001E-2</v>
      </c>
      <c r="H48" s="16">
        <v>2.23E-2</v>
      </c>
      <c r="I48" s="16">
        <v>0.05</v>
      </c>
      <c r="J48" s="16">
        <v>4.8099999999999997E-2</v>
      </c>
      <c r="K48" s="16">
        <v>5.0599999999999999E-2</v>
      </c>
      <c r="L48" s="16">
        <v>4.2099999999999999E-2</v>
      </c>
      <c r="M48" s="16">
        <v>4.36E-2</v>
      </c>
      <c r="N48" s="16">
        <v>4.3099999999999999E-2</v>
      </c>
      <c r="O48" s="16">
        <v>4.4299999999999999E-2</v>
      </c>
      <c r="P48" s="16">
        <v>4.4400000000000002E-2</v>
      </c>
      <c r="Q48" s="16">
        <v>4.7300000000000002E-2</v>
      </c>
      <c r="R48" s="16">
        <v>4.7600000000000003E-2</v>
      </c>
      <c r="S48" s="16">
        <v>4.6600000000000003E-2</v>
      </c>
      <c r="T48" s="16">
        <v>4.5100000000000001E-2</v>
      </c>
      <c r="U48" s="16">
        <v>0.245</v>
      </c>
      <c r="V48" s="16">
        <v>0.25440000000000002</v>
      </c>
      <c r="W48" s="16">
        <v>0.2505</v>
      </c>
      <c r="X48" s="16">
        <v>0.37640000000000001</v>
      </c>
      <c r="Y48" s="16">
        <v>0.37980000000000003</v>
      </c>
      <c r="Z48" s="16">
        <v>0.37290000000000001</v>
      </c>
      <c r="AA48" s="16">
        <v>0.47160000000000002</v>
      </c>
      <c r="AB48" s="16">
        <v>0.47349999999999998</v>
      </c>
      <c r="AC48" s="16">
        <v>0.47549999999999998</v>
      </c>
      <c r="AD48" s="16">
        <v>0.6704</v>
      </c>
      <c r="AE48" s="16">
        <v>0.67110000000000003</v>
      </c>
      <c r="AF48" s="16">
        <v>0.66349999999999998</v>
      </c>
      <c r="AG48" s="16">
        <v>0.62749999999999995</v>
      </c>
      <c r="AH48" s="16">
        <v>0.62919999999999998</v>
      </c>
      <c r="AI48" s="16">
        <v>0.63360000000000005</v>
      </c>
      <c r="AJ48" s="16">
        <v>0.53859999999999997</v>
      </c>
      <c r="AK48" s="16">
        <v>0.54039999999999999</v>
      </c>
      <c r="AL48" s="16">
        <v>0.53710000000000002</v>
      </c>
      <c r="AM48" s="16">
        <v>0.59140000000000004</v>
      </c>
      <c r="AN48" s="16">
        <v>0.5877</v>
      </c>
      <c r="AO48" s="16">
        <v>0.63339999999999996</v>
      </c>
      <c r="AP48" s="16">
        <v>0.66969999999999996</v>
      </c>
      <c r="AQ48" s="16">
        <v>0.68010000000000004</v>
      </c>
      <c r="AR48" s="16">
        <v>0.66479999999999995</v>
      </c>
      <c r="AS48" s="16">
        <v>0.1605</v>
      </c>
      <c r="AT48" s="16">
        <v>0.15629999999999999</v>
      </c>
      <c r="AU48" s="16">
        <v>0.15279999999999999</v>
      </c>
      <c r="AV48" s="16">
        <v>0.18540000000000001</v>
      </c>
      <c r="AW48" s="16">
        <v>0.18229999999999999</v>
      </c>
      <c r="AX48" s="16">
        <v>0.17580000000000001</v>
      </c>
      <c r="AY48" s="16">
        <v>0.19209999999999999</v>
      </c>
      <c r="AZ48" s="16">
        <v>0.18360000000000001</v>
      </c>
      <c r="BA48" s="16">
        <v>0.1807</v>
      </c>
      <c r="BB48" s="16">
        <v>0.1787</v>
      </c>
      <c r="BC48" s="16">
        <v>0.17469999999999999</v>
      </c>
      <c r="BD48" s="16">
        <v>0.1744</v>
      </c>
      <c r="BE48" s="16">
        <v>0.58309999999999995</v>
      </c>
      <c r="BF48" s="16">
        <v>0.58630000000000004</v>
      </c>
      <c r="BG48" s="16">
        <v>0.59119999999999995</v>
      </c>
      <c r="BH48" s="16">
        <v>0.28460000000000002</v>
      </c>
      <c r="BI48" s="16">
        <v>0.28789999999999999</v>
      </c>
      <c r="BJ48" s="16">
        <v>0.28570000000000001</v>
      </c>
      <c r="BK48" s="16">
        <v>0.45669999999999999</v>
      </c>
      <c r="BL48" s="16">
        <v>0.45929999999999999</v>
      </c>
      <c r="BM48" s="16">
        <v>0.45140000000000002</v>
      </c>
      <c r="BN48" s="16">
        <v>0.6048</v>
      </c>
      <c r="BO48" s="16">
        <v>0.60699999999999998</v>
      </c>
      <c r="BP48" s="16">
        <v>0.60629999999999995</v>
      </c>
      <c r="BQ48" s="16">
        <v>0.10920000000000001</v>
      </c>
      <c r="BR48" s="16">
        <v>9.9699999999999997E-2</v>
      </c>
      <c r="BS48" s="16">
        <v>9.7000000000000003E-2</v>
      </c>
      <c r="BT48" s="16">
        <v>0.14349999999999999</v>
      </c>
      <c r="BU48" s="16">
        <v>0.14610000000000001</v>
      </c>
      <c r="BV48" s="16">
        <v>0.14119999999999999</v>
      </c>
      <c r="BW48" s="16">
        <v>0.14219999999999999</v>
      </c>
      <c r="BX48" s="16">
        <v>0.1467</v>
      </c>
      <c r="BY48" s="16">
        <v>0.1477</v>
      </c>
      <c r="BZ48" s="16">
        <v>0.1467</v>
      </c>
      <c r="CA48" s="16">
        <v>0.14630000000000001</v>
      </c>
      <c r="CB48" s="16">
        <v>0.14580000000000001</v>
      </c>
      <c r="CC48" s="16">
        <v>0.41510000000000002</v>
      </c>
      <c r="CD48" s="16">
        <v>0.41949999999999998</v>
      </c>
      <c r="CE48" s="16">
        <v>0.41270000000000001</v>
      </c>
      <c r="CF48" s="16">
        <v>0.2356</v>
      </c>
      <c r="CG48" s="16">
        <v>0.23549999999999999</v>
      </c>
      <c r="CH48" s="16">
        <v>0.23449999999999999</v>
      </c>
      <c r="CI48" s="16">
        <v>0.2697</v>
      </c>
      <c r="CJ48" s="16">
        <v>0.27189999999999998</v>
      </c>
      <c r="CK48" s="16">
        <v>0.27350000000000002</v>
      </c>
      <c r="CL48" s="16">
        <v>0.34039999999999998</v>
      </c>
      <c r="CM48" s="16">
        <v>0.3301</v>
      </c>
      <c r="CN48" s="16">
        <v>0.33850000000000002</v>
      </c>
    </row>
    <row r="49" spans="2:92">
      <c r="B49" s="16">
        <v>21.5</v>
      </c>
      <c r="C49" s="16">
        <v>6.2300000000000001E-2</v>
      </c>
      <c r="D49" s="16">
        <v>2.9600000000000001E-2</v>
      </c>
      <c r="E49" s="16">
        <v>4.8099999999999997E-2</v>
      </c>
      <c r="F49" s="16">
        <v>2.76E-2</v>
      </c>
      <c r="G49" s="16">
        <v>2.7099999999999999E-2</v>
      </c>
      <c r="H49" s="16">
        <v>2.2200000000000001E-2</v>
      </c>
      <c r="I49" s="16">
        <v>5.0299999999999997E-2</v>
      </c>
      <c r="J49" s="16">
        <v>4.82E-2</v>
      </c>
      <c r="K49" s="16">
        <v>5.0700000000000002E-2</v>
      </c>
      <c r="L49" s="16">
        <v>4.1500000000000002E-2</v>
      </c>
      <c r="M49" s="16">
        <v>4.1700000000000001E-2</v>
      </c>
      <c r="N49" s="16">
        <v>4.19E-2</v>
      </c>
      <c r="O49" s="16">
        <v>4.3299999999999998E-2</v>
      </c>
      <c r="P49" s="16">
        <v>4.48E-2</v>
      </c>
      <c r="Q49" s="16">
        <v>4.6800000000000001E-2</v>
      </c>
      <c r="R49" s="16">
        <v>4.7899999999999998E-2</v>
      </c>
      <c r="S49" s="16">
        <v>4.58E-2</v>
      </c>
      <c r="T49" s="16">
        <v>4.4400000000000002E-2</v>
      </c>
      <c r="U49" s="16">
        <v>0.252</v>
      </c>
      <c r="V49" s="16">
        <v>0.25600000000000001</v>
      </c>
      <c r="W49" s="16">
        <v>0.25600000000000001</v>
      </c>
      <c r="X49" s="16">
        <v>0.38340000000000002</v>
      </c>
      <c r="Y49" s="16">
        <v>0.38590000000000002</v>
      </c>
      <c r="Z49" s="16">
        <v>0.38329999999999997</v>
      </c>
      <c r="AA49" s="16">
        <v>0.48120000000000002</v>
      </c>
      <c r="AB49" s="16">
        <v>0.4849</v>
      </c>
      <c r="AC49" s="16">
        <v>0.48880000000000001</v>
      </c>
      <c r="AD49" s="16">
        <v>0.67679999999999996</v>
      </c>
      <c r="AE49" s="16">
        <v>0.68189999999999995</v>
      </c>
      <c r="AF49" s="16">
        <v>0.67530000000000001</v>
      </c>
      <c r="AG49" s="16">
        <v>0.62729999999999997</v>
      </c>
      <c r="AH49" s="16">
        <v>0.62619999999999998</v>
      </c>
      <c r="AI49" s="16">
        <v>0.63060000000000005</v>
      </c>
      <c r="AJ49" s="16">
        <v>0.54979999999999996</v>
      </c>
      <c r="AK49" s="16">
        <v>0.55230000000000001</v>
      </c>
      <c r="AL49" s="16">
        <v>0.55279999999999996</v>
      </c>
      <c r="AM49" s="16">
        <v>0.60370000000000001</v>
      </c>
      <c r="AN49" s="16">
        <v>0.59740000000000004</v>
      </c>
      <c r="AO49" s="16">
        <v>0.64910000000000001</v>
      </c>
      <c r="AP49" s="16">
        <v>0.66569999999999996</v>
      </c>
      <c r="AQ49" s="16">
        <v>0.67130000000000001</v>
      </c>
      <c r="AR49" s="16">
        <v>0.66259999999999997</v>
      </c>
      <c r="AS49" s="16">
        <v>0.16320000000000001</v>
      </c>
      <c r="AT49" s="16">
        <v>0.15740000000000001</v>
      </c>
      <c r="AU49" s="16">
        <v>0.15590000000000001</v>
      </c>
      <c r="AV49" s="16">
        <v>0.1885</v>
      </c>
      <c r="AW49" s="16">
        <v>0.18379999999999999</v>
      </c>
      <c r="AX49" s="16">
        <v>0.17730000000000001</v>
      </c>
      <c r="AY49" s="16">
        <v>0.19389999999999999</v>
      </c>
      <c r="AZ49" s="16">
        <v>0.18970000000000001</v>
      </c>
      <c r="BA49" s="16">
        <v>0.18410000000000001</v>
      </c>
      <c r="BB49" s="16">
        <v>0.1797</v>
      </c>
      <c r="BC49" s="16">
        <v>0.17760000000000001</v>
      </c>
      <c r="BD49" s="16">
        <v>0.1767</v>
      </c>
      <c r="BE49" s="16">
        <v>0.58279999999999998</v>
      </c>
      <c r="BF49" s="16">
        <v>0.58940000000000003</v>
      </c>
      <c r="BG49" s="16">
        <v>0.59030000000000005</v>
      </c>
      <c r="BH49" s="16">
        <v>0.28660000000000002</v>
      </c>
      <c r="BI49" s="16">
        <v>0.29149999999999998</v>
      </c>
      <c r="BJ49" s="16">
        <v>0.2888</v>
      </c>
      <c r="BK49" s="16">
        <v>0.46029999999999999</v>
      </c>
      <c r="BL49" s="16">
        <v>0.45850000000000002</v>
      </c>
      <c r="BM49" s="16">
        <v>0.4531</v>
      </c>
      <c r="BN49" s="16">
        <v>0.60650000000000004</v>
      </c>
      <c r="BO49" s="16">
        <v>0.61029999999999995</v>
      </c>
      <c r="BP49" s="16">
        <v>0.60550000000000004</v>
      </c>
      <c r="BQ49" s="16">
        <v>0.1081</v>
      </c>
      <c r="BR49" s="16">
        <v>0.10059999999999999</v>
      </c>
      <c r="BS49" s="16">
        <v>9.8400000000000001E-2</v>
      </c>
      <c r="BT49" s="16">
        <v>0.15110000000000001</v>
      </c>
      <c r="BU49" s="16">
        <v>0.15429999999999999</v>
      </c>
      <c r="BV49" s="16">
        <v>0.15</v>
      </c>
      <c r="BW49" s="16">
        <v>0.1515</v>
      </c>
      <c r="BX49" s="16">
        <v>0.154</v>
      </c>
      <c r="BY49" s="16">
        <v>0.155</v>
      </c>
      <c r="BZ49" s="16">
        <v>0.15429999999999999</v>
      </c>
      <c r="CA49" s="16">
        <v>0.15190000000000001</v>
      </c>
      <c r="CB49" s="16">
        <v>0.1545</v>
      </c>
      <c r="CC49" s="16">
        <v>0.41710000000000003</v>
      </c>
      <c r="CD49" s="16">
        <v>0.42299999999999999</v>
      </c>
      <c r="CE49" s="16">
        <v>0.4158</v>
      </c>
      <c r="CF49" s="16">
        <v>0.2361</v>
      </c>
      <c r="CG49" s="16">
        <v>0.2382</v>
      </c>
      <c r="CH49" s="16">
        <v>0.23799999999999999</v>
      </c>
      <c r="CI49" s="16">
        <v>0.26900000000000002</v>
      </c>
      <c r="CJ49" s="16">
        <v>0.27529999999999999</v>
      </c>
      <c r="CK49" s="16">
        <v>0.27639999999999998</v>
      </c>
      <c r="CL49" s="16">
        <v>0.34100000000000003</v>
      </c>
      <c r="CM49" s="16">
        <v>0.3322</v>
      </c>
      <c r="CN49" s="16">
        <v>0.34110000000000001</v>
      </c>
    </row>
    <row r="50" spans="2:92">
      <c r="B50" s="16">
        <v>22</v>
      </c>
      <c r="C50" s="16">
        <v>6.2100000000000002E-2</v>
      </c>
      <c r="D50" s="16">
        <v>2.98E-2</v>
      </c>
      <c r="E50" s="16">
        <v>4.7199999999999999E-2</v>
      </c>
      <c r="F50" s="16">
        <v>2.7799999999999998E-2</v>
      </c>
      <c r="G50" s="16">
        <v>2.7300000000000001E-2</v>
      </c>
      <c r="H50" s="16">
        <v>2.1999999999999999E-2</v>
      </c>
      <c r="I50" s="16">
        <v>0.05</v>
      </c>
      <c r="J50" s="16">
        <v>4.8000000000000001E-2</v>
      </c>
      <c r="K50" s="16">
        <v>5.0299999999999997E-2</v>
      </c>
      <c r="L50" s="16">
        <v>3.9399999999999998E-2</v>
      </c>
      <c r="M50" s="16">
        <v>4.1500000000000002E-2</v>
      </c>
      <c r="N50" s="16">
        <v>4.1099999999999998E-2</v>
      </c>
      <c r="O50" s="16">
        <v>4.3200000000000002E-2</v>
      </c>
      <c r="P50" s="16">
        <v>4.4400000000000002E-2</v>
      </c>
      <c r="Q50" s="16">
        <v>4.7600000000000003E-2</v>
      </c>
      <c r="R50" s="16">
        <v>4.9099999999999998E-2</v>
      </c>
      <c r="S50" s="16">
        <v>4.5600000000000002E-2</v>
      </c>
      <c r="T50" s="16">
        <v>4.5499999999999999E-2</v>
      </c>
      <c r="U50" s="16">
        <v>0.25519999999999998</v>
      </c>
      <c r="V50" s="16">
        <v>0.26540000000000002</v>
      </c>
      <c r="W50" s="16">
        <v>0.25850000000000001</v>
      </c>
      <c r="X50" s="16">
        <v>0.39229999999999998</v>
      </c>
      <c r="Y50" s="16">
        <v>0.39179999999999998</v>
      </c>
      <c r="Z50" s="16">
        <v>0.39219999999999999</v>
      </c>
      <c r="AA50" s="16">
        <v>0.49320000000000003</v>
      </c>
      <c r="AB50" s="16">
        <v>0.49530000000000002</v>
      </c>
      <c r="AC50" s="16">
        <v>0.4965</v>
      </c>
      <c r="AD50" s="16">
        <v>0.66749999999999998</v>
      </c>
      <c r="AE50" s="16">
        <v>0.67579999999999996</v>
      </c>
      <c r="AF50" s="16">
        <v>0.67159999999999997</v>
      </c>
      <c r="AG50" s="16">
        <v>0.62919999999999998</v>
      </c>
      <c r="AH50" s="16">
        <v>0.62819999999999998</v>
      </c>
      <c r="AI50" s="16">
        <v>0.63260000000000005</v>
      </c>
      <c r="AJ50" s="16">
        <v>0.5675</v>
      </c>
      <c r="AK50" s="16">
        <v>0.56559999999999999</v>
      </c>
      <c r="AL50" s="16">
        <v>0.56530000000000002</v>
      </c>
      <c r="AM50" s="16">
        <v>0.61519999999999997</v>
      </c>
      <c r="AN50" s="16">
        <v>0.60829999999999995</v>
      </c>
      <c r="AO50" s="16">
        <v>0.65629999999999999</v>
      </c>
      <c r="AP50" s="16">
        <v>0.66279999999999994</v>
      </c>
      <c r="AQ50" s="16">
        <v>0.66920000000000002</v>
      </c>
      <c r="AR50" s="16">
        <v>0.66139999999999999</v>
      </c>
      <c r="AS50" s="16">
        <v>0.16420000000000001</v>
      </c>
      <c r="AT50" s="16">
        <v>0.15870000000000001</v>
      </c>
      <c r="AU50" s="16">
        <v>0.15529999999999999</v>
      </c>
      <c r="AV50" s="16">
        <v>0.19289999999999999</v>
      </c>
      <c r="AW50" s="16">
        <v>0.187</v>
      </c>
      <c r="AX50" s="16">
        <v>0.18310000000000001</v>
      </c>
      <c r="AY50" s="16">
        <v>0.1993</v>
      </c>
      <c r="AZ50" s="16">
        <v>0.19309999999999999</v>
      </c>
      <c r="BA50" s="16">
        <v>0.188</v>
      </c>
      <c r="BB50" s="16">
        <v>0.1842</v>
      </c>
      <c r="BC50" s="16">
        <v>0.17979999999999999</v>
      </c>
      <c r="BD50" s="16">
        <v>0.18110000000000001</v>
      </c>
      <c r="BE50" s="16">
        <v>0.5827</v>
      </c>
      <c r="BF50" s="16">
        <v>0.58440000000000003</v>
      </c>
      <c r="BG50" s="16">
        <v>0.58750000000000002</v>
      </c>
      <c r="BH50" s="16">
        <v>0.28820000000000001</v>
      </c>
      <c r="BI50" s="16">
        <v>0.28949999999999998</v>
      </c>
      <c r="BJ50" s="16">
        <v>0.28570000000000001</v>
      </c>
      <c r="BK50" s="16">
        <v>0.46250000000000002</v>
      </c>
      <c r="BL50" s="16">
        <v>0.46210000000000001</v>
      </c>
      <c r="BM50" s="16">
        <v>0.45900000000000002</v>
      </c>
      <c r="BN50" s="16">
        <v>0.60409999999999997</v>
      </c>
      <c r="BO50" s="16">
        <v>0.60819999999999996</v>
      </c>
      <c r="BP50" s="16">
        <v>0.60429999999999995</v>
      </c>
      <c r="BQ50" s="16">
        <v>0.1089</v>
      </c>
      <c r="BR50" s="16">
        <v>0.1027</v>
      </c>
      <c r="BS50" s="16">
        <v>9.8599999999999993E-2</v>
      </c>
      <c r="BT50" s="16">
        <v>0.161</v>
      </c>
      <c r="BU50" s="16">
        <v>0.1648</v>
      </c>
      <c r="BV50" s="16">
        <v>0.1588</v>
      </c>
      <c r="BW50" s="16">
        <v>0.15920000000000001</v>
      </c>
      <c r="BX50" s="16">
        <v>0.16370000000000001</v>
      </c>
      <c r="BY50" s="16">
        <v>0.16220000000000001</v>
      </c>
      <c r="BZ50" s="16">
        <v>0.16020000000000001</v>
      </c>
      <c r="CA50" s="16">
        <v>0.161</v>
      </c>
      <c r="CB50" s="16">
        <v>0.16039999999999999</v>
      </c>
      <c r="CC50" s="16">
        <v>0.41749999999999998</v>
      </c>
      <c r="CD50" s="16">
        <v>0.4229</v>
      </c>
      <c r="CE50" s="16">
        <v>0.41849999999999998</v>
      </c>
      <c r="CF50" s="16">
        <v>0.2356</v>
      </c>
      <c r="CG50" s="16">
        <v>0.23580000000000001</v>
      </c>
      <c r="CH50" s="16">
        <v>0.23860000000000001</v>
      </c>
      <c r="CI50" s="16">
        <v>0.26750000000000002</v>
      </c>
      <c r="CJ50" s="16">
        <v>0.27429999999999999</v>
      </c>
      <c r="CK50" s="16">
        <v>0.27589999999999998</v>
      </c>
      <c r="CL50" s="16">
        <v>0.34350000000000003</v>
      </c>
      <c r="CM50" s="16">
        <v>0.33679999999999999</v>
      </c>
      <c r="CN50" s="16">
        <v>0.3422</v>
      </c>
    </row>
    <row r="51" spans="2:92">
      <c r="B51" s="16">
        <v>22.5</v>
      </c>
      <c r="C51" s="16">
        <v>6.2899999999999998E-2</v>
      </c>
      <c r="D51" s="16">
        <v>2.8799999999999999E-2</v>
      </c>
      <c r="E51" s="16">
        <v>4.7800000000000002E-2</v>
      </c>
      <c r="F51" s="16">
        <v>2.7300000000000001E-2</v>
      </c>
      <c r="G51" s="16">
        <v>2.6599999999999999E-2</v>
      </c>
      <c r="H51" s="16">
        <v>2.1999999999999999E-2</v>
      </c>
      <c r="I51" s="16">
        <v>0.05</v>
      </c>
      <c r="J51" s="16">
        <v>4.7100000000000003E-2</v>
      </c>
      <c r="K51" s="16">
        <v>4.99E-2</v>
      </c>
      <c r="L51" s="16">
        <v>3.8199999999999998E-2</v>
      </c>
      <c r="M51" s="16">
        <v>3.9800000000000002E-2</v>
      </c>
      <c r="N51" s="16">
        <v>3.95E-2</v>
      </c>
      <c r="O51" s="16">
        <v>4.3400000000000001E-2</v>
      </c>
      <c r="P51" s="16">
        <v>4.4999999999999998E-2</v>
      </c>
      <c r="Q51" s="16">
        <v>4.5600000000000002E-2</v>
      </c>
      <c r="R51" s="16">
        <v>4.8399999999999999E-2</v>
      </c>
      <c r="S51" s="16">
        <v>4.5400000000000003E-2</v>
      </c>
      <c r="T51" s="16">
        <v>4.48E-2</v>
      </c>
      <c r="U51" s="16">
        <v>0.2596</v>
      </c>
      <c r="V51" s="16">
        <v>0.26919999999999999</v>
      </c>
      <c r="W51" s="16">
        <v>0.26729999999999998</v>
      </c>
      <c r="X51" s="16">
        <v>0.39960000000000001</v>
      </c>
      <c r="Y51" s="16">
        <v>0.40079999999999999</v>
      </c>
      <c r="Z51" s="16">
        <v>0.3992</v>
      </c>
      <c r="AA51" s="16">
        <v>0.50819999999999999</v>
      </c>
      <c r="AB51" s="16">
        <v>0.50880000000000003</v>
      </c>
      <c r="AC51" s="16">
        <v>0.51049999999999995</v>
      </c>
      <c r="AD51" s="16">
        <v>0.66379999999999995</v>
      </c>
      <c r="AE51" s="16">
        <v>0.66890000000000005</v>
      </c>
      <c r="AF51" s="16">
        <v>0.6653</v>
      </c>
      <c r="AG51" s="16">
        <v>0.62580000000000002</v>
      </c>
      <c r="AH51" s="16">
        <v>0.62649999999999995</v>
      </c>
      <c r="AI51" s="16">
        <v>0.63160000000000005</v>
      </c>
      <c r="AJ51" s="16">
        <v>0.57879999999999998</v>
      </c>
      <c r="AK51" s="16">
        <v>0.57920000000000005</v>
      </c>
      <c r="AL51" s="16">
        <v>0.57540000000000002</v>
      </c>
      <c r="AM51" s="16">
        <v>0.62160000000000004</v>
      </c>
      <c r="AN51" s="16">
        <v>0.61950000000000005</v>
      </c>
      <c r="AO51" s="16">
        <v>0.66559999999999997</v>
      </c>
      <c r="AP51" s="16">
        <v>0.65869999999999995</v>
      </c>
      <c r="AQ51" s="16">
        <v>0.66590000000000005</v>
      </c>
      <c r="AR51" s="16">
        <v>0.65310000000000001</v>
      </c>
      <c r="AS51" s="16">
        <v>0.16739999999999999</v>
      </c>
      <c r="AT51" s="16">
        <v>0.16189999999999999</v>
      </c>
      <c r="AU51" s="16">
        <v>0.1573</v>
      </c>
      <c r="AV51" s="16">
        <v>0.1963</v>
      </c>
      <c r="AW51" s="16">
        <v>0.19339999999999999</v>
      </c>
      <c r="AX51" s="16">
        <v>0.18729999999999999</v>
      </c>
      <c r="AY51" s="16">
        <v>0.20419999999999999</v>
      </c>
      <c r="AZ51" s="16">
        <v>0.1973</v>
      </c>
      <c r="BA51" s="16">
        <v>0.191</v>
      </c>
      <c r="BB51" s="16">
        <v>0.1885</v>
      </c>
      <c r="BC51" s="16">
        <v>0.1827</v>
      </c>
      <c r="BD51" s="16">
        <v>0.1825</v>
      </c>
      <c r="BE51" s="16">
        <v>0.58320000000000005</v>
      </c>
      <c r="BF51" s="16">
        <v>0.5877</v>
      </c>
      <c r="BG51" s="16">
        <v>0.58760000000000001</v>
      </c>
      <c r="BH51" s="16">
        <v>0.2913</v>
      </c>
      <c r="BI51" s="16">
        <v>0.29210000000000003</v>
      </c>
      <c r="BJ51" s="16">
        <v>0.28710000000000002</v>
      </c>
      <c r="BK51" s="16">
        <v>0.46650000000000003</v>
      </c>
      <c r="BL51" s="16">
        <v>0.46439999999999998</v>
      </c>
      <c r="BM51" s="16">
        <v>0.45810000000000001</v>
      </c>
      <c r="BN51" s="16">
        <v>0.60370000000000001</v>
      </c>
      <c r="BO51" s="16">
        <v>0.60260000000000002</v>
      </c>
      <c r="BP51" s="16">
        <v>0.60719999999999996</v>
      </c>
      <c r="BQ51" s="16">
        <v>0.11020000000000001</v>
      </c>
      <c r="BR51" s="16">
        <v>0.1019</v>
      </c>
      <c r="BS51" s="16">
        <v>0.1</v>
      </c>
      <c r="BT51" s="16">
        <v>0.1701</v>
      </c>
      <c r="BU51" s="16">
        <v>0.17330000000000001</v>
      </c>
      <c r="BV51" s="16">
        <v>0.16800000000000001</v>
      </c>
      <c r="BW51" s="16">
        <v>0.1658</v>
      </c>
      <c r="BX51" s="16">
        <v>0.1716</v>
      </c>
      <c r="BY51" s="16">
        <v>0.1731</v>
      </c>
      <c r="BZ51" s="16">
        <v>0.1696</v>
      </c>
      <c r="CA51" s="16">
        <v>0.16639999999999999</v>
      </c>
      <c r="CB51" s="16">
        <v>0.16819999999999999</v>
      </c>
      <c r="CC51" s="16">
        <v>0.42180000000000001</v>
      </c>
      <c r="CD51" s="16">
        <v>0.42780000000000001</v>
      </c>
      <c r="CE51" s="16">
        <v>0.42070000000000002</v>
      </c>
      <c r="CF51" s="16">
        <v>0.23760000000000001</v>
      </c>
      <c r="CG51" s="16">
        <v>0.24229999999999999</v>
      </c>
      <c r="CH51" s="16">
        <v>0.2424</v>
      </c>
      <c r="CI51" s="16">
        <v>0.27179999999999999</v>
      </c>
      <c r="CJ51" s="16">
        <v>0.27650000000000002</v>
      </c>
      <c r="CK51" s="16">
        <v>0.28000000000000003</v>
      </c>
      <c r="CL51" s="16">
        <v>0.34429999999999999</v>
      </c>
      <c r="CM51" s="16">
        <v>0.34089999999999998</v>
      </c>
      <c r="CN51" s="16">
        <v>0.34429999999999999</v>
      </c>
    </row>
    <row r="52" spans="2:92">
      <c r="B52" s="16">
        <v>23</v>
      </c>
      <c r="C52" s="16">
        <v>6.2700000000000006E-2</v>
      </c>
      <c r="D52" s="16">
        <v>3.04E-2</v>
      </c>
      <c r="E52" s="16">
        <v>4.58E-2</v>
      </c>
      <c r="F52" s="16">
        <v>2.7400000000000001E-2</v>
      </c>
      <c r="G52" s="16">
        <v>2.7199999999999998E-2</v>
      </c>
      <c r="H52" s="16">
        <v>2.24E-2</v>
      </c>
      <c r="I52" s="16">
        <v>5.0900000000000001E-2</v>
      </c>
      <c r="J52" s="16">
        <v>4.8399999999999999E-2</v>
      </c>
      <c r="K52" s="16">
        <v>4.87E-2</v>
      </c>
      <c r="L52" s="16">
        <v>3.7499999999999999E-2</v>
      </c>
      <c r="M52" s="16">
        <v>3.9899999999999998E-2</v>
      </c>
      <c r="N52" s="16">
        <v>3.9399999999999998E-2</v>
      </c>
      <c r="O52" s="16">
        <v>4.2799999999999998E-2</v>
      </c>
      <c r="P52" s="16">
        <v>4.4600000000000001E-2</v>
      </c>
      <c r="Q52" s="16">
        <v>4.65E-2</v>
      </c>
      <c r="R52" s="16">
        <v>4.7600000000000003E-2</v>
      </c>
      <c r="S52" s="16">
        <v>4.4900000000000002E-2</v>
      </c>
      <c r="T52" s="16">
        <v>4.5199999999999997E-2</v>
      </c>
      <c r="U52" s="16">
        <v>0.26960000000000001</v>
      </c>
      <c r="V52" s="16">
        <v>0.27750000000000002</v>
      </c>
      <c r="W52" s="16">
        <v>0.27510000000000001</v>
      </c>
      <c r="X52" s="16">
        <v>0.40939999999999999</v>
      </c>
      <c r="Y52" s="16">
        <v>0.4133</v>
      </c>
      <c r="Z52" s="16">
        <v>0.41189999999999999</v>
      </c>
      <c r="AA52" s="16">
        <v>0.52059999999999995</v>
      </c>
      <c r="AB52" s="16">
        <v>0.52149999999999996</v>
      </c>
      <c r="AC52" s="16">
        <v>0.52490000000000003</v>
      </c>
      <c r="AD52" s="16">
        <v>0.65280000000000005</v>
      </c>
      <c r="AE52" s="16">
        <v>0.65959999999999996</v>
      </c>
      <c r="AF52" s="16">
        <v>0.65810000000000002</v>
      </c>
      <c r="AG52" s="16">
        <v>0.62809999999999999</v>
      </c>
      <c r="AH52" s="16">
        <v>0.62309999999999999</v>
      </c>
      <c r="AI52" s="16">
        <v>0.62890000000000001</v>
      </c>
      <c r="AJ52" s="16">
        <v>0.59</v>
      </c>
      <c r="AK52" s="16">
        <v>0.5917</v>
      </c>
      <c r="AL52" s="16">
        <v>0.59230000000000005</v>
      </c>
      <c r="AM52" s="16">
        <v>0.63160000000000005</v>
      </c>
      <c r="AN52" s="16">
        <v>0.62490000000000001</v>
      </c>
      <c r="AO52" s="16">
        <v>0.6734</v>
      </c>
      <c r="AP52" s="16">
        <v>0.65980000000000005</v>
      </c>
      <c r="AQ52" s="16">
        <v>0.66469999999999996</v>
      </c>
      <c r="AR52" s="16">
        <v>0.65620000000000001</v>
      </c>
      <c r="AS52" s="16">
        <v>0.1694</v>
      </c>
      <c r="AT52" s="16">
        <v>0.16339999999999999</v>
      </c>
      <c r="AU52" s="16">
        <v>0.1585</v>
      </c>
      <c r="AV52" s="16">
        <v>0.20080000000000001</v>
      </c>
      <c r="AW52" s="16">
        <v>0.1973</v>
      </c>
      <c r="AX52" s="16">
        <v>0.1946</v>
      </c>
      <c r="AY52" s="16">
        <v>0.20949999999999999</v>
      </c>
      <c r="AZ52" s="16">
        <v>0.2036</v>
      </c>
      <c r="BA52" s="16">
        <v>0.19639999999999999</v>
      </c>
      <c r="BB52" s="16">
        <v>0.1915</v>
      </c>
      <c r="BC52" s="16">
        <v>0.18740000000000001</v>
      </c>
      <c r="BD52" s="16">
        <v>0.1893</v>
      </c>
      <c r="BE52" s="16">
        <v>0.58209999999999995</v>
      </c>
      <c r="BF52" s="16">
        <v>0.58399999999999996</v>
      </c>
      <c r="BG52" s="16">
        <v>0.58589999999999998</v>
      </c>
      <c r="BH52" s="16">
        <v>0.29339999999999999</v>
      </c>
      <c r="BI52" s="16">
        <v>0.29399999999999998</v>
      </c>
      <c r="BJ52" s="16">
        <v>0.28860000000000002</v>
      </c>
      <c r="BK52" s="16">
        <v>0.46939999999999998</v>
      </c>
      <c r="BL52" s="16">
        <v>0.46439999999999998</v>
      </c>
      <c r="BM52" s="16">
        <v>0.45979999999999999</v>
      </c>
      <c r="BN52" s="16">
        <v>0.60389999999999999</v>
      </c>
      <c r="BO52" s="16">
        <v>0.6038</v>
      </c>
      <c r="BP52" s="16">
        <v>0.6069</v>
      </c>
      <c r="BQ52" s="16">
        <v>0.11360000000000001</v>
      </c>
      <c r="BR52" s="16">
        <v>0.1042</v>
      </c>
      <c r="BS52" s="16">
        <v>0.10009999999999999</v>
      </c>
      <c r="BT52" s="16">
        <v>0.17910000000000001</v>
      </c>
      <c r="BU52" s="16">
        <v>0.1857</v>
      </c>
      <c r="BV52" s="16">
        <v>0.1787</v>
      </c>
      <c r="BW52" s="16">
        <v>0.17660000000000001</v>
      </c>
      <c r="BX52" s="16">
        <v>0.1835</v>
      </c>
      <c r="BY52" s="16">
        <v>0.1832</v>
      </c>
      <c r="BZ52" s="16">
        <v>0.18010000000000001</v>
      </c>
      <c r="CA52" s="16">
        <v>0.1764</v>
      </c>
      <c r="CB52" s="16">
        <v>0.1804</v>
      </c>
      <c r="CC52" s="16">
        <v>0.4239</v>
      </c>
      <c r="CD52" s="16">
        <v>0.42859999999999998</v>
      </c>
      <c r="CE52" s="16">
        <v>0.42299999999999999</v>
      </c>
      <c r="CF52" s="16">
        <v>0.2417</v>
      </c>
      <c r="CG52" s="16">
        <v>0.24460000000000001</v>
      </c>
      <c r="CH52" s="16">
        <v>0.2422</v>
      </c>
      <c r="CI52" s="16">
        <v>0.2747</v>
      </c>
      <c r="CJ52" s="16">
        <v>0.27810000000000001</v>
      </c>
      <c r="CK52" s="16">
        <v>0.2792</v>
      </c>
      <c r="CL52" s="16">
        <v>0.34639999999999999</v>
      </c>
      <c r="CM52" s="16">
        <v>0.34089999999999998</v>
      </c>
      <c r="CN52" s="16">
        <v>0.34549999999999997</v>
      </c>
    </row>
    <row r="53" spans="2:92">
      <c r="B53" s="16">
        <v>23.5</v>
      </c>
      <c r="C53" s="16">
        <v>6.1600000000000002E-2</v>
      </c>
      <c r="D53" s="16">
        <v>3.1300000000000001E-2</v>
      </c>
      <c r="E53" s="16">
        <v>4.65E-2</v>
      </c>
      <c r="F53" s="16">
        <v>2.76E-2</v>
      </c>
      <c r="G53" s="16">
        <v>2.6700000000000002E-2</v>
      </c>
      <c r="H53" s="16">
        <v>2.1899999999999999E-2</v>
      </c>
      <c r="I53" s="16">
        <v>4.9700000000000001E-2</v>
      </c>
      <c r="J53" s="16">
        <v>4.7E-2</v>
      </c>
      <c r="K53" s="16">
        <v>4.9799999999999997E-2</v>
      </c>
      <c r="L53" s="16">
        <v>3.6499999999999998E-2</v>
      </c>
      <c r="M53" s="16">
        <v>3.8300000000000001E-2</v>
      </c>
      <c r="N53" s="16">
        <v>3.8699999999999998E-2</v>
      </c>
      <c r="O53" s="16">
        <v>4.19E-2</v>
      </c>
      <c r="P53" s="16">
        <v>4.4499999999999998E-2</v>
      </c>
      <c r="Q53" s="16">
        <v>4.5900000000000003E-2</v>
      </c>
      <c r="R53" s="16">
        <v>4.7300000000000002E-2</v>
      </c>
      <c r="S53" s="16">
        <v>4.53E-2</v>
      </c>
      <c r="T53" s="16">
        <v>4.36E-2</v>
      </c>
      <c r="U53" s="16">
        <v>0.2752</v>
      </c>
      <c r="V53" s="16">
        <v>0.2848</v>
      </c>
      <c r="W53" s="16">
        <v>0.27960000000000002</v>
      </c>
      <c r="X53" s="16">
        <v>0.41649999999999998</v>
      </c>
      <c r="Y53" s="16">
        <v>0.42120000000000002</v>
      </c>
      <c r="Z53" s="16">
        <v>0.41710000000000003</v>
      </c>
      <c r="AA53" s="16">
        <v>0.52690000000000003</v>
      </c>
      <c r="AB53" s="16">
        <v>0.52959999999999996</v>
      </c>
      <c r="AC53" s="16">
        <v>0.5343</v>
      </c>
      <c r="AD53" s="16">
        <v>0.65490000000000004</v>
      </c>
      <c r="AE53" s="16">
        <v>0.65629999999999999</v>
      </c>
      <c r="AF53" s="16">
        <v>0.65559999999999996</v>
      </c>
      <c r="AG53" s="16">
        <v>0.62619999999999998</v>
      </c>
      <c r="AH53" s="16">
        <v>0.62460000000000004</v>
      </c>
      <c r="AI53" s="16">
        <v>0.63029999999999997</v>
      </c>
      <c r="AJ53" s="16">
        <v>0.59950000000000003</v>
      </c>
      <c r="AK53" s="16">
        <v>0.60140000000000005</v>
      </c>
      <c r="AL53" s="16">
        <v>0.60240000000000005</v>
      </c>
      <c r="AM53" s="16">
        <v>0.63939999999999997</v>
      </c>
      <c r="AN53" s="16">
        <v>0.63539999999999996</v>
      </c>
      <c r="AO53" s="16">
        <v>0.67989999999999995</v>
      </c>
      <c r="AP53" s="16">
        <v>0.65449999999999997</v>
      </c>
      <c r="AQ53" s="16">
        <v>0.65529999999999999</v>
      </c>
      <c r="AR53" s="16">
        <v>0.65149999999999997</v>
      </c>
      <c r="AS53" s="16">
        <v>0.17130000000000001</v>
      </c>
      <c r="AT53" s="16">
        <v>0.16389999999999999</v>
      </c>
      <c r="AU53" s="16">
        <v>0.1608</v>
      </c>
      <c r="AV53" s="16">
        <v>0.2059</v>
      </c>
      <c r="AW53" s="16">
        <v>0.20080000000000001</v>
      </c>
      <c r="AX53" s="16">
        <v>0.19639999999999999</v>
      </c>
      <c r="AY53" s="16">
        <v>0.21010000000000001</v>
      </c>
      <c r="AZ53" s="16">
        <v>0.20480000000000001</v>
      </c>
      <c r="BA53" s="16">
        <v>0.19939999999999999</v>
      </c>
      <c r="BB53" s="16">
        <v>0.19520000000000001</v>
      </c>
      <c r="BC53" s="16">
        <v>0.18809999999999999</v>
      </c>
      <c r="BD53" s="16">
        <v>0.19109999999999999</v>
      </c>
      <c r="BE53" s="16">
        <v>0.57979999999999998</v>
      </c>
      <c r="BF53" s="16">
        <v>0.58440000000000003</v>
      </c>
      <c r="BG53" s="16">
        <v>0.58520000000000005</v>
      </c>
      <c r="BH53" s="16">
        <v>0.2888</v>
      </c>
      <c r="BI53" s="16">
        <v>0.29349999999999998</v>
      </c>
      <c r="BJ53" s="16">
        <v>0.29010000000000002</v>
      </c>
      <c r="BK53" s="16">
        <v>0.47049999999999997</v>
      </c>
      <c r="BL53" s="16">
        <v>0.47049999999999997</v>
      </c>
      <c r="BM53" s="16">
        <v>0.46310000000000001</v>
      </c>
      <c r="BN53" s="16">
        <v>0.6018</v>
      </c>
      <c r="BO53" s="16">
        <v>0.60629999999999995</v>
      </c>
      <c r="BP53" s="16">
        <v>0.6018</v>
      </c>
      <c r="BQ53" s="16">
        <v>0.11210000000000001</v>
      </c>
      <c r="BR53" s="16">
        <v>0.10539999999999999</v>
      </c>
      <c r="BS53" s="16">
        <v>0.10059999999999999</v>
      </c>
      <c r="BT53" s="16">
        <v>0.19059999999999999</v>
      </c>
      <c r="BU53" s="16">
        <v>0.1943</v>
      </c>
      <c r="BV53" s="16">
        <v>0.191</v>
      </c>
      <c r="BW53" s="16">
        <v>0.19070000000000001</v>
      </c>
      <c r="BX53" s="16">
        <v>0.19689999999999999</v>
      </c>
      <c r="BY53" s="16">
        <v>0.19370000000000001</v>
      </c>
      <c r="BZ53" s="16">
        <v>0.19209999999999999</v>
      </c>
      <c r="CA53" s="16">
        <v>0.18940000000000001</v>
      </c>
      <c r="CB53" s="16">
        <v>0.19220000000000001</v>
      </c>
      <c r="CC53" s="16">
        <v>0.42549999999999999</v>
      </c>
      <c r="CD53" s="16">
        <v>0.43169999999999997</v>
      </c>
      <c r="CE53" s="16">
        <v>0.42480000000000001</v>
      </c>
      <c r="CF53" s="16">
        <v>0.2437</v>
      </c>
      <c r="CG53" s="16">
        <v>0.24779999999999999</v>
      </c>
      <c r="CH53" s="16">
        <v>0.2455</v>
      </c>
      <c r="CI53" s="16">
        <v>0.27600000000000002</v>
      </c>
      <c r="CJ53" s="16">
        <v>0.27879999999999999</v>
      </c>
      <c r="CK53" s="16">
        <v>0.28260000000000002</v>
      </c>
      <c r="CL53" s="16">
        <v>0.35189999999999999</v>
      </c>
      <c r="CM53" s="16">
        <v>0.34379999999999999</v>
      </c>
      <c r="CN53" s="16">
        <v>0.34910000000000002</v>
      </c>
    </row>
    <row r="54" spans="2:92">
      <c r="B54" s="16">
        <v>24</v>
      </c>
      <c r="C54" s="16">
        <v>6.1400000000000003E-2</v>
      </c>
      <c r="D54" s="16">
        <v>3.0599999999999999E-2</v>
      </c>
      <c r="E54" s="16">
        <v>4.5900000000000003E-2</v>
      </c>
      <c r="F54" s="16">
        <v>2.7699999999999999E-2</v>
      </c>
      <c r="G54" s="16">
        <v>2.7300000000000001E-2</v>
      </c>
      <c r="H54" s="16">
        <v>2.24E-2</v>
      </c>
      <c r="I54" s="16">
        <v>4.9700000000000001E-2</v>
      </c>
      <c r="J54" s="16">
        <v>4.7399999999999998E-2</v>
      </c>
      <c r="K54" s="16">
        <v>4.9799999999999997E-2</v>
      </c>
      <c r="L54" s="16">
        <v>3.61E-2</v>
      </c>
      <c r="M54" s="16">
        <v>3.7999999999999999E-2</v>
      </c>
      <c r="N54" s="16">
        <v>3.8800000000000001E-2</v>
      </c>
      <c r="O54" s="16">
        <v>4.2599999999999999E-2</v>
      </c>
      <c r="P54" s="16">
        <v>4.48E-2</v>
      </c>
      <c r="Q54" s="16">
        <v>4.6300000000000001E-2</v>
      </c>
      <c r="R54" s="16">
        <v>4.8399999999999999E-2</v>
      </c>
      <c r="S54" s="16">
        <v>4.5199999999999997E-2</v>
      </c>
      <c r="T54" s="16">
        <v>4.3799999999999999E-2</v>
      </c>
      <c r="U54" s="16">
        <v>0.28110000000000002</v>
      </c>
      <c r="V54" s="16">
        <v>0.28860000000000002</v>
      </c>
      <c r="W54" s="16">
        <v>0.28499999999999998</v>
      </c>
      <c r="X54" s="16">
        <v>0.42320000000000002</v>
      </c>
      <c r="Y54" s="16">
        <v>0.43030000000000002</v>
      </c>
      <c r="Z54" s="16">
        <v>0.42699999999999999</v>
      </c>
      <c r="AA54" s="16">
        <v>0.54020000000000001</v>
      </c>
      <c r="AB54" s="16">
        <v>0.54079999999999995</v>
      </c>
      <c r="AC54" s="16">
        <v>0.54190000000000005</v>
      </c>
      <c r="AD54" s="16">
        <v>0.64870000000000005</v>
      </c>
      <c r="AE54" s="16">
        <v>0.6552</v>
      </c>
      <c r="AF54" s="16">
        <v>0.65359999999999996</v>
      </c>
      <c r="AG54" s="16">
        <v>0.62480000000000002</v>
      </c>
      <c r="AH54" s="16">
        <v>0.62419999999999998</v>
      </c>
      <c r="AI54" s="16">
        <v>0.63060000000000005</v>
      </c>
      <c r="AJ54" s="16">
        <v>0.61009999999999998</v>
      </c>
      <c r="AK54" s="16">
        <v>0.61499999999999999</v>
      </c>
      <c r="AL54" s="16">
        <v>0.61240000000000006</v>
      </c>
      <c r="AM54" s="16">
        <v>0.64859999999999995</v>
      </c>
      <c r="AN54" s="16">
        <v>0.64049999999999996</v>
      </c>
      <c r="AO54" s="16">
        <v>0.67669999999999997</v>
      </c>
      <c r="AP54" s="16">
        <v>0.65149999999999997</v>
      </c>
      <c r="AQ54" s="16">
        <v>0.66110000000000002</v>
      </c>
      <c r="AR54" s="16">
        <v>0.64959999999999996</v>
      </c>
      <c r="AS54" s="16">
        <v>0.1719</v>
      </c>
      <c r="AT54" s="16">
        <v>0.1663</v>
      </c>
      <c r="AU54" s="16">
        <v>0.1615</v>
      </c>
      <c r="AV54" s="16">
        <v>0.2094</v>
      </c>
      <c r="AW54" s="16">
        <v>0.20649999999999999</v>
      </c>
      <c r="AX54" s="16">
        <v>0.19800000000000001</v>
      </c>
      <c r="AY54" s="16">
        <v>0.2195</v>
      </c>
      <c r="AZ54" s="16">
        <v>0.21199999999999999</v>
      </c>
      <c r="BA54" s="16">
        <v>0.20699999999999999</v>
      </c>
      <c r="BB54" s="16">
        <v>0.20330000000000001</v>
      </c>
      <c r="BC54" s="16">
        <v>0.19350000000000001</v>
      </c>
      <c r="BD54" s="16">
        <v>0.19570000000000001</v>
      </c>
      <c r="BE54" s="16">
        <v>0.57879999999999998</v>
      </c>
      <c r="BF54" s="16">
        <v>0.58379999999999999</v>
      </c>
      <c r="BG54" s="16">
        <v>0.58699999999999997</v>
      </c>
      <c r="BH54" s="16">
        <v>0.29570000000000002</v>
      </c>
      <c r="BI54" s="16">
        <v>0.29820000000000002</v>
      </c>
      <c r="BJ54" s="16">
        <v>0.29480000000000001</v>
      </c>
      <c r="BK54" s="16">
        <v>0.4718</v>
      </c>
      <c r="BL54" s="16">
        <v>0.47189999999999999</v>
      </c>
      <c r="BM54" s="16">
        <v>0.46550000000000002</v>
      </c>
      <c r="BN54" s="16">
        <v>0.60089999999999999</v>
      </c>
      <c r="BO54" s="16">
        <v>0.60329999999999995</v>
      </c>
      <c r="BP54" s="16">
        <v>0.60389999999999999</v>
      </c>
      <c r="BQ54" s="16">
        <v>0.1162</v>
      </c>
      <c r="BR54" s="16">
        <v>0.107</v>
      </c>
      <c r="BS54" s="16">
        <v>0.10199999999999999</v>
      </c>
      <c r="BT54" s="16">
        <v>0.20519999999999999</v>
      </c>
      <c r="BU54" s="16">
        <v>0.20930000000000001</v>
      </c>
      <c r="BV54" s="16">
        <v>0.2054</v>
      </c>
      <c r="BW54" s="16">
        <v>0.20380000000000001</v>
      </c>
      <c r="BX54" s="16">
        <v>0.2104</v>
      </c>
      <c r="BY54" s="16">
        <v>0.20830000000000001</v>
      </c>
      <c r="BZ54" s="16">
        <v>0.20430000000000001</v>
      </c>
      <c r="CA54" s="16">
        <v>0.20080000000000001</v>
      </c>
      <c r="CB54" s="16">
        <v>0.2051</v>
      </c>
      <c r="CC54" s="16">
        <v>0.42880000000000001</v>
      </c>
      <c r="CD54" s="16">
        <v>0.43190000000000001</v>
      </c>
      <c r="CE54" s="16">
        <v>0.4264</v>
      </c>
      <c r="CF54" s="16">
        <v>0.24379999999999999</v>
      </c>
      <c r="CG54" s="16">
        <v>0.24779999999999999</v>
      </c>
      <c r="CH54" s="16">
        <v>0.2462</v>
      </c>
      <c r="CI54" s="16">
        <v>0.27510000000000001</v>
      </c>
      <c r="CJ54" s="16">
        <v>0.28299999999999997</v>
      </c>
      <c r="CK54" s="16">
        <v>0.28110000000000002</v>
      </c>
      <c r="CL54" s="16">
        <v>0.35260000000000002</v>
      </c>
      <c r="CM54" s="16">
        <v>0.34449999999999997</v>
      </c>
      <c r="CN54" s="16">
        <v>0.35120000000000001</v>
      </c>
    </row>
    <row r="55" spans="2:92">
      <c r="B55" s="16">
        <v>24.5</v>
      </c>
      <c r="C55" s="16">
        <v>6.13E-2</v>
      </c>
      <c r="D55" s="16">
        <v>3.1E-2</v>
      </c>
      <c r="E55" s="16">
        <v>4.5400000000000003E-2</v>
      </c>
      <c r="F55" s="16">
        <v>2.7400000000000001E-2</v>
      </c>
      <c r="G55" s="16">
        <v>2.6499999999999999E-2</v>
      </c>
      <c r="H55" s="16">
        <v>2.1899999999999999E-2</v>
      </c>
      <c r="I55" s="16">
        <v>4.9399999999999999E-2</v>
      </c>
      <c r="J55" s="16">
        <v>4.7199999999999999E-2</v>
      </c>
      <c r="K55" s="16">
        <v>5.1400000000000001E-2</v>
      </c>
      <c r="L55" s="16">
        <v>3.6600000000000001E-2</v>
      </c>
      <c r="M55" s="16">
        <v>3.7900000000000003E-2</v>
      </c>
      <c r="N55" s="16">
        <v>3.6999999999999998E-2</v>
      </c>
      <c r="O55" s="16">
        <v>4.2700000000000002E-2</v>
      </c>
      <c r="P55" s="16">
        <v>4.4299999999999999E-2</v>
      </c>
      <c r="Q55" s="16">
        <v>4.65E-2</v>
      </c>
      <c r="R55" s="16">
        <v>4.7199999999999999E-2</v>
      </c>
      <c r="S55" s="16">
        <v>4.5100000000000001E-2</v>
      </c>
      <c r="T55" s="16">
        <v>4.4600000000000001E-2</v>
      </c>
      <c r="U55" s="16">
        <v>0.28970000000000001</v>
      </c>
      <c r="V55" s="16">
        <v>0.2964</v>
      </c>
      <c r="W55" s="16">
        <v>0.29089999999999999</v>
      </c>
      <c r="X55" s="16">
        <v>0.43149999999999999</v>
      </c>
      <c r="Y55" s="16">
        <v>0.43369999999999997</v>
      </c>
      <c r="Z55" s="16">
        <v>0.43240000000000001</v>
      </c>
      <c r="AA55" s="16">
        <v>0.54890000000000005</v>
      </c>
      <c r="AB55" s="16">
        <v>0.5504</v>
      </c>
      <c r="AC55" s="16">
        <v>0.55859999999999999</v>
      </c>
      <c r="AD55" s="16">
        <v>0.64510000000000001</v>
      </c>
      <c r="AE55" s="16">
        <v>0.6512</v>
      </c>
      <c r="AF55" s="16">
        <v>0.64729999999999999</v>
      </c>
      <c r="AG55" s="16">
        <v>0.62270000000000003</v>
      </c>
      <c r="AH55" s="16">
        <v>0.62670000000000003</v>
      </c>
      <c r="AI55" s="16">
        <v>0.62860000000000005</v>
      </c>
      <c r="AJ55" s="16">
        <v>0.62160000000000004</v>
      </c>
      <c r="AK55" s="16">
        <v>0.62629999999999997</v>
      </c>
      <c r="AL55" s="16">
        <v>0.62519999999999998</v>
      </c>
      <c r="AM55" s="16">
        <v>0.65490000000000004</v>
      </c>
      <c r="AN55" s="16">
        <v>0.64410000000000001</v>
      </c>
      <c r="AO55" s="16">
        <v>0.67190000000000005</v>
      </c>
      <c r="AP55" s="16">
        <v>0.65569999999999995</v>
      </c>
      <c r="AQ55" s="16">
        <v>0.6542</v>
      </c>
      <c r="AR55" s="16">
        <v>0.64839999999999998</v>
      </c>
      <c r="AS55" s="16">
        <v>0.1754</v>
      </c>
      <c r="AT55" s="16">
        <v>0.16750000000000001</v>
      </c>
      <c r="AU55" s="16">
        <v>0.16300000000000001</v>
      </c>
      <c r="AV55" s="16">
        <v>0.216</v>
      </c>
      <c r="AW55" s="16">
        <v>0.21079999999999999</v>
      </c>
      <c r="AX55" s="16">
        <v>0.20899999999999999</v>
      </c>
      <c r="AY55" s="16">
        <v>0.22700000000000001</v>
      </c>
      <c r="AZ55" s="16">
        <v>0.21779999999999999</v>
      </c>
      <c r="BA55" s="16">
        <v>0.21099999999999999</v>
      </c>
      <c r="BB55" s="16">
        <v>0.2044</v>
      </c>
      <c r="BC55" s="16">
        <v>0.19789999999999999</v>
      </c>
      <c r="BD55" s="16">
        <v>0.19989999999999999</v>
      </c>
      <c r="BE55" s="16">
        <v>0.58050000000000002</v>
      </c>
      <c r="BF55" s="16">
        <v>0.58189999999999997</v>
      </c>
      <c r="BG55" s="16">
        <v>0.58379999999999999</v>
      </c>
      <c r="BH55" s="16">
        <v>0.29920000000000002</v>
      </c>
      <c r="BI55" s="16">
        <v>0.29880000000000001</v>
      </c>
      <c r="BJ55" s="16">
        <v>0.29630000000000001</v>
      </c>
      <c r="BK55" s="16">
        <v>0.47510000000000002</v>
      </c>
      <c r="BL55" s="16">
        <v>0.47260000000000002</v>
      </c>
      <c r="BM55" s="16">
        <v>0.46710000000000002</v>
      </c>
      <c r="BN55" s="16">
        <v>0.60199999999999998</v>
      </c>
      <c r="BO55" s="16">
        <v>0.60219999999999996</v>
      </c>
      <c r="BP55" s="16">
        <v>0.59930000000000005</v>
      </c>
      <c r="BQ55" s="16">
        <v>0.1164</v>
      </c>
      <c r="BR55" s="16">
        <v>0.10630000000000001</v>
      </c>
      <c r="BS55" s="16">
        <v>0.1032</v>
      </c>
      <c r="BT55" s="16">
        <v>0.22209999999999999</v>
      </c>
      <c r="BU55" s="16">
        <v>0.22600000000000001</v>
      </c>
      <c r="BV55" s="16">
        <v>0.2205</v>
      </c>
      <c r="BW55" s="16">
        <v>0.21809999999999999</v>
      </c>
      <c r="BX55" s="16">
        <v>0.22520000000000001</v>
      </c>
      <c r="BY55" s="16">
        <v>0.22259999999999999</v>
      </c>
      <c r="BZ55" s="16">
        <v>0.21629999999999999</v>
      </c>
      <c r="CA55" s="16">
        <v>0.21329999999999999</v>
      </c>
      <c r="CB55" s="16">
        <v>0.21490000000000001</v>
      </c>
      <c r="CC55" s="16">
        <v>0.43070000000000003</v>
      </c>
      <c r="CD55" s="16">
        <v>0.43490000000000001</v>
      </c>
      <c r="CE55" s="16">
        <v>0.42620000000000002</v>
      </c>
      <c r="CF55" s="16">
        <v>0.24979999999999999</v>
      </c>
      <c r="CG55" s="16">
        <v>0.24990000000000001</v>
      </c>
      <c r="CH55" s="16">
        <v>0.25309999999999999</v>
      </c>
      <c r="CI55" s="16">
        <v>0.27810000000000001</v>
      </c>
      <c r="CJ55" s="16">
        <v>0.28139999999999998</v>
      </c>
      <c r="CK55" s="16">
        <v>0.28720000000000001</v>
      </c>
      <c r="CL55" s="16">
        <v>0.35499999999999998</v>
      </c>
      <c r="CM55" s="16">
        <v>0.34620000000000001</v>
      </c>
      <c r="CN55" s="16">
        <v>0.35349999999999998</v>
      </c>
    </row>
    <row r="56" spans="2:92">
      <c r="B56" s="16">
        <v>25</v>
      </c>
      <c r="C56" s="16">
        <v>6.0299999999999999E-2</v>
      </c>
      <c r="D56" s="16">
        <v>3.0800000000000001E-2</v>
      </c>
      <c r="E56" s="16">
        <v>4.58E-2</v>
      </c>
      <c r="F56" s="16">
        <v>2.8000000000000001E-2</v>
      </c>
      <c r="G56" s="16">
        <v>2.7099999999999999E-2</v>
      </c>
      <c r="H56" s="16">
        <v>2.1899999999999999E-2</v>
      </c>
      <c r="I56" s="16">
        <v>4.9500000000000002E-2</v>
      </c>
      <c r="J56" s="16">
        <v>4.7300000000000002E-2</v>
      </c>
      <c r="K56" s="16">
        <v>5.0299999999999997E-2</v>
      </c>
      <c r="L56" s="16">
        <v>3.5999999999999997E-2</v>
      </c>
      <c r="M56" s="16">
        <v>3.7600000000000001E-2</v>
      </c>
      <c r="N56" s="16">
        <v>3.5799999999999998E-2</v>
      </c>
      <c r="O56" s="16">
        <v>4.2299999999999997E-2</v>
      </c>
      <c r="P56" s="16">
        <v>4.4299999999999999E-2</v>
      </c>
      <c r="Q56" s="16">
        <v>4.6699999999999998E-2</v>
      </c>
      <c r="R56" s="16">
        <v>4.7800000000000002E-2</v>
      </c>
      <c r="S56" s="16">
        <v>4.4600000000000001E-2</v>
      </c>
      <c r="T56" s="16">
        <v>4.4299999999999999E-2</v>
      </c>
      <c r="U56" s="16">
        <v>0.29210000000000003</v>
      </c>
      <c r="V56" s="16">
        <v>0.30230000000000001</v>
      </c>
      <c r="W56" s="16">
        <v>0.29849999999999999</v>
      </c>
      <c r="X56" s="16">
        <v>0.43869999999999998</v>
      </c>
      <c r="Y56" s="16">
        <v>0.44819999999999999</v>
      </c>
      <c r="Z56" s="16">
        <v>0.44469999999999998</v>
      </c>
      <c r="AA56" s="16">
        <v>0.56130000000000002</v>
      </c>
      <c r="AB56" s="16">
        <v>0.56389999999999996</v>
      </c>
      <c r="AC56" s="16">
        <v>0.56659999999999999</v>
      </c>
      <c r="AD56" s="16">
        <v>0.64410000000000001</v>
      </c>
      <c r="AE56" s="16">
        <v>0.64870000000000005</v>
      </c>
      <c r="AF56" s="16">
        <v>0.64500000000000002</v>
      </c>
      <c r="AG56" s="16">
        <v>0.62319999999999998</v>
      </c>
      <c r="AH56" s="16">
        <v>0.62539999999999996</v>
      </c>
      <c r="AI56" s="16">
        <v>0.629</v>
      </c>
      <c r="AJ56" s="16">
        <v>0.63300000000000001</v>
      </c>
      <c r="AK56" s="16">
        <v>0.63900000000000001</v>
      </c>
      <c r="AL56" s="16">
        <v>0.63519999999999999</v>
      </c>
      <c r="AM56" s="16">
        <v>0.65859999999999996</v>
      </c>
      <c r="AN56" s="16">
        <v>0.64900000000000002</v>
      </c>
      <c r="AO56" s="16">
        <v>0.6673</v>
      </c>
      <c r="AP56" s="16">
        <v>0.65169999999999995</v>
      </c>
      <c r="AQ56" s="16">
        <v>0.65569999999999995</v>
      </c>
      <c r="AR56" s="16">
        <v>0.64790000000000003</v>
      </c>
      <c r="AS56" s="16">
        <v>0.17399999999999999</v>
      </c>
      <c r="AT56" s="16">
        <v>0.1676</v>
      </c>
      <c r="AU56" s="16">
        <v>0.16439999999999999</v>
      </c>
      <c r="AV56" s="16">
        <v>0.22339999999999999</v>
      </c>
      <c r="AW56" s="16">
        <v>0.21829999999999999</v>
      </c>
      <c r="AX56" s="16">
        <v>0.2127</v>
      </c>
      <c r="AY56" s="16">
        <v>0.2281</v>
      </c>
      <c r="AZ56" s="16">
        <v>0.22389999999999999</v>
      </c>
      <c r="BA56" s="16">
        <v>0.21609999999999999</v>
      </c>
      <c r="BB56" s="16">
        <v>0.20979999999999999</v>
      </c>
      <c r="BC56" s="16">
        <v>0.20100000000000001</v>
      </c>
      <c r="BD56" s="16">
        <v>0.20280000000000001</v>
      </c>
      <c r="BE56" s="16">
        <v>0.58230000000000004</v>
      </c>
      <c r="BF56" s="16">
        <v>0.58620000000000005</v>
      </c>
      <c r="BG56" s="16">
        <v>0.59</v>
      </c>
      <c r="BH56" s="16">
        <v>0.30109999999999998</v>
      </c>
      <c r="BI56" s="16">
        <v>0.2999</v>
      </c>
      <c r="BJ56" s="16">
        <v>0.29749999999999999</v>
      </c>
      <c r="BK56" s="16">
        <v>0.4748</v>
      </c>
      <c r="BL56" s="16">
        <v>0.47589999999999999</v>
      </c>
      <c r="BM56" s="16">
        <v>0.46970000000000001</v>
      </c>
      <c r="BN56" s="16">
        <v>0.59889999999999999</v>
      </c>
      <c r="BO56" s="16">
        <v>0.60460000000000003</v>
      </c>
      <c r="BP56" s="16">
        <v>0.60229999999999995</v>
      </c>
      <c r="BQ56" s="16">
        <v>0.1196</v>
      </c>
      <c r="BR56" s="16">
        <v>0.11</v>
      </c>
      <c r="BS56" s="16">
        <v>0.10680000000000001</v>
      </c>
      <c r="BT56" s="16">
        <v>0.23549999999999999</v>
      </c>
      <c r="BU56" s="16">
        <v>0.23730000000000001</v>
      </c>
      <c r="BV56" s="16">
        <v>0.23100000000000001</v>
      </c>
      <c r="BW56" s="16">
        <v>0.2319</v>
      </c>
      <c r="BX56" s="16">
        <v>0.2344</v>
      </c>
      <c r="BY56" s="16">
        <v>0.23380000000000001</v>
      </c>
      <c r="BZ56" s="16">
        <v>0.2286</v>
      </c>
      <c r="CA56" s="16">
        <v>0.2253</v>
      </c>
      <c r="CB56" s="16">
        <v>0.2273</v>
      </c>
      <c r="CC56" s="16">
        <v>0.42930000000000001</v>
      </c>
      <c r="CD56" s="16">
        <v>0.43730000000000002</v>
      </c>
      <c r="CE56" s="16">
        <v>0.43020000000000003</v>
      </c>
      <c r="CF56" s="16">
        <v>0.24929999999999999</v>
      </c>
      <c r="CG56" s="16">
        <v>0.2525</v>
      </c>
      <c r="CH56" s="16">
        <v>0.25230000000000002</v>
      </c>
      <c r="CI56" s="16">
        <v>0.27900000000000003</v>
      </c>
      <c r="CJ56" s="16">
        <v>0.28389999999999999</v>
      </c>
      <c r="CK56" s="16">
        <v>0.28620000000000001</v>
      </c>
      <c r="CL56" s="16">
        <v>0.35560000000000003</v>
      </c>
      <c r="CM56" s="16">
        <v>0.34820000000000001</v>
      </c>
      <c r="CN56" s="16">
        <v>0.35420000000000001</v>
      </c>
    </row>
    <row r="57" spans="2:92">
      <c r="B57" s="16">
        <v>25.5</v>
      </c>
      <c r="C57" s="16">
        <v>6.1400000000000003E-2</v>
      </c>
      <c r="D57" s="16">
        <v>3.09E-2</v>
      </c>
      <c r="E57" s="16">
        <v>4.4600000000000001E-2</v>
      </c>
      <c r="F57" s="16">
        <v>2.7099999999999999E-2</v>
      </c>
      <c r="G57" s="16">
        <v>2.6499999999999999E-2</v>
      </c>
      <c r="H57" s="16">
        <v>2.23E-2</v>
      </c>
      <c r="I57" s="16">
        <v>5.0099999999999999E-2</v>
      </c>
      <c r="J57" s="16">
        <v>4.8099999999999997E-2</v>
      </c>
      <c r="K57" s="16">
        <v>4.9299999999999997E-2</v>
      </c>
      <c r="L57" s="16">
        <v>3.44E-2</v>
      </c>
      <c r="M57" s="16">
        <v>3.61E-2</v>
      </c>
      <c r="N57" s="16">
        <v>3.5999999999999997E-2</v>
      </c>
      <c r="O57" s="16">
        <v>4.24E-2</v>
      </c>
      <c r="P57" s="16">
        <v>4.4400000000000002E-2</v>
      </c>
      <c r="Q57" s="16">
        <v>4.5999999999999999E-2</v>
      </c>
      <c r="R57" s="16">
        <v>4.7100000000000003E-2</v>
      </c>
      <c r="S57" s="16">
        <v>4.4200000000000003E-2</v>
      </c>
      <c r="T57" s="16">
        <v>4.41E-2</v>
      </c>
      <c r="U57" s="16">
        <v>0.2989</v>
      </c>
      <c r="V57" s="16">
        <v>0.30730000000000002</v>
      </c>
      <c r="W57" s="16">
        <v>0.3049</v>
      </c>
      <c r="X57" s="16">
        <v>0.45069999999999999</v>
      </c>
      <c r="Y57" s="16">
        <v>0.45569999999999999</v>
      </c>
      <c r="Z57" s="16">
        <v>0.45119999999999999</v>
      </c>
      <c r="AA57" s="16">
        <v>0.5726</v>
      </c>
      <c r="AB57" s="16">
        <v>0.57399999999999995</v>
      </c>
      <c r="AC57" s="16">
        <v>0.57840000000000003</v>
      </c>
      <c r="AD57" s="16">
        <v>0.64159999999999995</v>
      </c>
      <c r="AE57" s="16">
        <v>0.64900000000000002</v>
      </c>
      <c r="AF57" s="16">
        <v>0.64490000000000003</v>
      </c>
      <c r="AG57" s="16">
        <v>0.62870000000000004</v>
      </c>
      <c r="AH57" s="16">
        <v>0.62639999999999996</v>
      </c>
      <c r="AI57" s="16">
        <v>0.63009999999999999</v>
      </c>
      <c r="AJ57" s="16">
        <v>0.6431</v>
      </c>
      <c r="AK57" s="16">
        <v>0.64610000000000001</v>
      </c>
      <c r="AL57" s="16">
        <v>0.64770000000000005</v>
      </c>
      <c r="AM57" s="16">
        <v>0.65620000000000001</v>
      </c>
      <c r="AN57" s="16">
        <v>0.64</v>
      </c>
      <c r="AO57" s="16">
        <v>0.66359999999999997</v>
      </c>
      <c r="AP57" s="16">
        <v>0.65210000000000001</v>
      </c>
      <c r="AQ57" s="16">
        <v>0.65429999999999999</v>
      </c>
      <c r="AR57" s="16">
        <v>0.64759999999999995</v>
      </c>
      <c r="AS57" s="16">
        <v>0.17660000000000001</v>
      </c>
      <c r="AT57" s="16">
        <v>0.16969999999999999</v>
      </c>
      <c r="AU57" s="16">
        <v>0.16800000000000001</v>
      </c>
      <c r="AV57" s="16">
        <v>0.2288</v>
      </c>
      <c r="AW57" s="16">
        <v>0.2258</v>
      </c>
      <c r="AX57" s="16">
        <v>0.218</v>
      </c>
      <c r="AY57" s="16">
        <v>0.23830000000000001</v>
      </c>
      <c r="AZ57" s="16">
        <v>0.2288</v>
      </c>
      <c r="BA57" s="16">
        <v>0.22020000000000001</v>
      </c>
      <c r="BB57" s="16">
        <v>0.21360000000000001</v>
      </c>
      <c r="BC57" s="16">
        <v>0.20569999999999999</v>
      </c>
      <c r="BD57" s="16">
        <v>0.2084</v>
      </c>
      <c r="BE57" s="16">
        <v>0.5786</v>
      </c>
      <c r="BF57" s="16">
        <v>0.58679999999999999</v>
      </c>
      <c r="BG57" s="16">
        <v>0.5867</v>
      </c>
      <c r="BH57" s="16">
        <v>0.30320000000000003</v>
      </c>
      <c r="BI57" s="16">
        <v>0.30109999999999998</v>
      </c>
      <c r="BJ57" s="16">
        <v>0.30020000000000002</v>
      </c>
      <c r="BK57" s="16">
        <v>0.4748</v>
      </c>
      <c r="BL57" s="16">
        <v>0.47739999999999999</v>
      </c>
      <c r="BM57" s="16">
        <v>0.47289999999999999</v>
      </c>
      <c r="BN57" s="16">
        <v>0.60209999999999997</v>
      </c>
      <c r="BO57" s="16">
        <v>0.60519999999999996</v>
      </c>
      <c r="BP57" s="16">
        <v>0.60419999999999996</v>
      </c>
      <c r="BQ57" s="16">
        <v>0.121</v>
      </c>
      <c r="BR57" s="16">
        <v>0.11169999999999999</v>
      </c>
      <c r="BS57" s="16">
        <v>0.1081</v>
      </c>
      <c r="BT57" s="16">
        <v>0.24959999999999999</v>
      </c>
      <c r="BU57" s="16">
        <v>0.25269999999999998</v>
      </c>
      <c r="BV57" s="16">
        <v>0.24759999999999999</v>
      </c>
      <c r="BW57" s="16">
        <v>0.2475</v>
      </c>
      <c r="BX57" s="16">
        <v>0.25390000000000001</v>
      </c>
      <c r="BY57" s="16">
        <v>0.247</v>
      </c>
      <c r="BZ57" s="16">
        <v>0.2429</v>
      </c>
      <c r="CA57" s="16">
        <v>0.23849999999999999</v>
      </c>
      <c r="CB57" s="16">
        <v>0.2407</v>
      </c>
      <c r="CC57" s="16">
        <v>0.43359999999999999</v>
      </c>
      <c r="CD57" s="16">
        <v>0.43990000000000001</v>
      </c>
      <c r="CE57" s="16">
        <v>0.42959999999999998</v>
      </c>
      <c r="CF57" s="16">
        <v>0.25230000000000002</v>
      </c>
      <c r="CG57" s="16">
        <v>0.25430000000000003</v>
      </c>
      <c r="CH57" s="16">
        <v>0.25469999999999998</v>
      </c>
      <c r="CI57" s="16">
        <v>0.28070000000000001</v>
      </c>
      <c r="CJ57" s="16">
        <v>0.2858</v>
      </c>
      <c r="CK57" s="16">
        <v>0.28739999999999999</v>
      </c>
      <c r="CL57" s="16">
        <v>0.3589</v>
      </c>
      <c r="CM57" s="16">
        <v>0.34899999999999998</v>
      </c>
      <c r="CN57" s="16">
        <v>0.35589999999999999</v>
      </c>
    </row>
    <row r="58" spans="2:92">
      <c r="B58" s="16">
        <v>26</v>
      </c>
      <c r="C58" s="16">
        <v>6.2100000000000002E-2</v>
      </c>
      <c r="D58" s="16">
        <v>3.0599999999999999E-2</v>
      </c>
      <c r="E58" s="16">
        <v>4.4900000000000002E-2</v>
      </c>
      <c r="F58" s="16">
        <v>2.7799999999999998E-2</v>
      </c>
      <c r="G58" s="16">
        <v>2.64E-2</v>
      </c>
      <c r="H58" s="16">
        <v>2.18E-2</v>
      </c>
      <c r="I58" s="16">
        <v>4.9399999999999999E-2</v>
      </c>
      <c r="J58" s="16">
        <v>4.82E-2</v>
      </c>
      <c r="K58" s="16">
        <v>5.0299999999999997E-2</v>
      </c>
      <c r="L58" s="16">
        <v>3.4299999999999997E-2</v>
      </c>
      <c r="M58" s="16">
        <v>3.5900000000000001E-2</v>
      </c>
      <c r="N58" s="16">
        <v>3.56E-2</v>
      </c>
      <c r="O58" s="16">
        <v>4.0500000000000001E-2</v>
      </c>
      <c r="P58" s="16">
        <v>4.4200000000000003E-2</v>
      </c>
      <c r="Q58" s="16">
        <v>4.5100000000000001E-2</v>
      </c>
      <c r="R58" s="16">
        <v>4.8399999999999999E-2</v>
      </c>
      <c r="S58" s="16">
        <v>4.48E-2</v>
      </c>
      <c r="T58" s="16">
        <v>4.3400000000000001E-2</v>
      </c>
      <c r="U58" s="16">
        <v>0.30630000000000002</v>
      </c>
      <c r="V58" s="16">
        <v>0.31459999999999999</v>
      </c>
      <c r="W58" s="16">
        <v>0.31259999999999999</v>
      </c>
      <c r="X58" s="16">
        <v>0.45419999999999999</v>
      </c>
      <c r="Y58" s="16">
        <v>0.46200000000000002</v>
      </c>
      <c r="Z58" s="16">
        <v>0.4622</v>
      </c>
      <c r="AA58" s="16">
        <v>0.57850000000000001</v>
      </c>
      <c r="AB58" s="16">
        <v>0.58199999999999996</v>
      </c>
      <c r="AC58" s="16">
        <v>0.58509999999999995</v>
      </c>
      <c r="AD58" s="16">
        <v>0.64470000000000005</v>
      </c>
      <c r="AE58" s="16">
        <v>0.64770000000000005</v>
      </c>
      <c r="AF58" s="16">
        <v>0.64600000000000002</v>
      </c>
      <c r="AG58" s="16">
        <v>0.62849999999999995</v>
      </c>
      <c r="AH58" s="16">
        <v>0.62580000000000002</v>
      </c>
      <c r="AI58" s="16">
        <v>0.62960000000000005</v>
      </c>
      <c r="AJ58" s="16">
        <v>0.64870000000000005</v>
      </c>
      <c r="AK58" s="16">
        <v>0.65739999999999998</v>
      </c>
      <c r="AL58" s="16">
        <v>0.65549999999999997</v>
      </c>
      <c r="AM58" s="16">
        <v>0.65090000000000003</v>
      </c>
      <c r="AN58" s="16">
        <v>0.6371</v>
      </c>
      <c r="AO58" s="16">
        <v>0.6583</v>
      </c>
      <c r="AP58" s="16">
        <v>0.64790000000000003</v>
      </c>
      <c r="AQ58" s="16">
        <v>0.65400000000000003</v>
      </c>
      <c r="AR58" s="16">
        <v>0.64649999999999996</v>
      </c>
      <c r="AS58" s="16">
        <v>0.17749999999999999</v>
      </c>
      <c r="AT58" s="16">
        <v>0.1719</v>
      </c>
      <c r="AU58" s="16">
        <v>0.1694</v>
      </c>
      <c r="AV58" s="16">
        <v>0.23569999999999999</v>
      </c>
      <c r="AW58" s="16">
        <v>0.22919999999999999</v>
      </c>
      <c r="AX58" s="16">
        <v>0.22500000000000001</v>
      </c>
      <c r="AY58" s="16">
        <v>0.2432</v>
      </c>
      <c r="AZ58" s="16">
        <v>0.23699999999999999</v>
      </c>
      <c r="BA58" s="16">
        <v>0.2286</v>
      </c>
      <c r="BB58" s="16">
        <v>0.22159999999999999</v>
      </c>
      <c r="BC58" s="16">
        <v>0.2114</v>
      </c>
      <c r="BD58" s="16">
        <v>0.21490000000000001</v>
      </c>
      <c r="BE58" s="16">
        <v>0.57850000000000001</v>
      </c>
      <c r="BF58" s="16">
        <v>0.58150000000000002</v>
      </c>
      <c r="BG58" s="16">
        <v>0.58540000000000003</v>
      </c>
      <c r="BH58" s="16">
        <v>0.30420000000000003</v>
      </c>
      <c r="BI58" s="16">
        <v>0.30430000000000001</v>
      </c>
      <c r="BJ58" s="16">
        <v>0.30109999999999998</v>
      </c>
      <c r="BK58" s="16">
        <v>0.48170000000000002</v>
      </c>
      <c r="BL58" s="16">
        <v>0.47970000000000002</v>
      </c>
      <c r="BM58" s="16">
        <v>0.47570000000000001</v>
      </c>
      <c r="BN58" s="16">
        <v>0.59789999999999999</v>
      </c>
      <c r="BO58" s="16">
        <v>0.60060000000000002</v>
      </c>
      <c r="BP58" s="16">
        <v>0.59919999999999995</v>
      </c>
      <c r="BQ58" s="16">
        <v>0.12280000000000001</v>
      </c>
      <c r="BR58" s="16">
        <v>0.1128</v>
      </c>
      <c r="BS58" s="16">
        <v>0.10979999999999999</v>
      </c>
      <c r="BT58" s="16">
        <v>0.26529999999999998</v>
      </c>
      <c r="BU58" s="16">
        <v>0.2732</v>
      </c>
      <c r="BV58" s="16">
        <v>0.2666</v>
      </c>
      <c r="BW58" s="16">
        <v>0.26379999999999998</v>
      </c>
      <c r="BX58" s="16">
        <v>0.26919999999999999</v>
      </c>
      <c r="BY58" s="16">
        <v>0.26640000000000003</v>
      </c>
      <c r="BZ58" s="16">
        <v>0.25850000000000001</v>
      </c>
      <c r="CA58" s="16">
        <v>0.25409999999999999</v>
      </c>
      <c r="CB58" s="16">
        <v>0.25919999999999999</v>
      </c>
      <c r="CC58" s="16">
        <v>0.43169999999999997</v>
      </c>
      <c r="CD58" s="16">
        <v>0.43819999999999998</v>
      </c>
      <c r="CE58" s="16">
        <v>0.43269999999999997</v>
      </c>
      <c r="CF58" s="16">
        <v>0.2545</v>
      </c>
      <c r="CG58" s="16">
        <v>0.25619999999999998</v>
      </c>
      <c r="CH58" s="16">
        <v>0.2545</v>
      </c>
      <c r="CI58" s="16">
        <v>0.28050000000000003</v>
      </c>
      <c r="CJ58" s="16">
        <v>0.2858</v>
      </c>
      <c r="CK58" s="16">
        <v>0.29010000000000002</v>
      </c>
      <c r="CL58" s="16">
        <v>0.35920000000000002</v>
      </c>
      <c r="CM58" s="16">
        <v>0.3523</v>
      </c>
      <c r="CN58" s="16">
        <v>0.35780000000000001</v>
      </c>
    </row>
    <row r="59" spans="2:92">
      <c r="B59" s="16">
        <v>26.5</v>
      </c>
      <c r="C59" s="16">
        <v>6.1100000000000002E-2</v>
      </c>
      <c r="D59" s="16">
        <v>3.0800000000000001E-2</v>
      </c>
      <c r="E59" s="16">
        <v>4.5400000000000003E-2</v>
      </c>
      <c r="F59" s="16">
        <v>2.7400000000000001E-2</v>
      </c>
      <c r="G59" s="16">
        <v>2.6700000000000002E-2</v>
      </c>
      <c r="H59" s="16">
        <v>2.23E-2</v>
      </c>
      <c r="I59" s="16">
        <v>4.9299999999999997E-2</v>
      </c>
      <c r="J59" s="16">
        <v>4.7399999999999998E-2</v>
      </c>
      <c r="K59" s="16">
        <v>4.9500000000000002E-2</v>
      </c>
      <c r="L59" s="16">
        <v>3.3399999999999999E-2</v>
      </c>
      <c r="M59" s="16">
        <v>3.5799999999999998E-2</v>
      </c>
      <c r="N59" s="16">
        <v>3.5499999999999997E-2</v>
      </c>
      <c r="O59" s="16">
        <v>4.1099999999999998E-2</v>
      </c>
      <c r="P59" s="16">
        <v>4.3099999999999999E-2</v>
      </c>
      <c r="Q59" s="16">
        <v>4.4999999999999998E-2</v>
      </c>
      <c r="R59" s="16">
        <v>4.7800000000000002E-2</v>
      </c>
      <c r="S59" s="16">
        <v>4.4200000000000003E-2</v>
      </c>
      <c r="T59" s="16">
        <v>4.4299999999999999E-2</v>
      </c>
      <c r="U59" s="16">
        <v>0.31169999999999998</v>
      </c>
      <c r="V59" s="16">
        <v>0.317</v>
      </c>
      <c r="W59" s="16">
        <v>0.31540000000000001</v>
      </c>
      <c r="X59" s="16">
        <v>0.46139999999999998</v>
      </c>
      <c r="Y59" s="16">
        <v>0.4667</v>
      </c>
      <c r="Z59" s="16">
        <v>0.46660000000000001</v>
      </c>
      <c r="AA59" s="16">
        <v>0.58220000000000005</v>
      </c>
      <c r="AB59" s="16">
        <v>0.58350000000000002</v>
      </c>
      <c r="AC59" s="16">
        <v>0.58609999999999995</v>
      </c>
      <c r="AD59" s="16">
        <v>0.63700000000000001</v>
      </c>
      <c r="AE59" s="16">
        <v>0.64459999999999995</v>
      </c>
      <c r="AF59" s="16">
        <v>0.64329999999999998</v>
      </c>
      <c r="AG59" s="16">
        <v>0.62860000000000005</v>
      </c>
      <c r="AH59" s="16">
        <v>0.62660000000000005</v>
      </c>
      <c r="AI59" s="16">
        <v>0.63400000000000001</v>
      </c>
      <c r="AJ59" s="16">
        <v>0.64559999999999995</v>
      </c>
      <c r="AK59" s="16">
        <v>0.65720000000000001</v>
      </c>
      <c r="AL59" s="16">
        <v>0.65920000000000001</v>
      </c>
      <c r="AM59" s="16">
        <v>0.64649999999999996</v>
      </c>
      <c r="AN59" s="16">
        <v>0.6331</v>
      </c>
      <c r="AO59" s="16">
        <v>0.65600000000000003</v>
      </c>
      <c r="AP59" s="16">
        <v>0.64670000000000005</v>
      </c>
      <c r="AQ59" s="16">
        <v>0.65310000000000001</v>
      </c>
      <c r="AR59" s="16">
        <v>0.64529999999999998</v>
      </c>
      <c r="AS59" s="16">
        <v>0.1789</v>
      </c>
      <c r="AT59" s="16">
        <v>0.1729</v>
      </c>
      <c r="AU59" s="16">
        <v>0.16919999999999999</v>
      </c>
      <c r="AV59" s="16">
        <v>0.24179999999999999</v>
      </c>
      <c r="AW59" s="16">
        <v>0.2356</v>
      </c>
      <c r="AX59" s="16">
        <v>0.23380000000000001</v>
      </c>
      <c r="AY59" s="16">
        <v>0.25140000000000001</v>
      </c>
      <c r="AZ59" s="16">
        <v>0.24349999999999999</v>
      </c>
      <c r="BA59" s="16">
        <v>0.23449999999999999</v>
      </c>
      <c r="BB59" s="16">
        <v>0.2266</v>
      </c>
      <c r="BC59" s="16">
        <v>0.21410000000000001</v>
      </c>
      <c r="BD59" s="16">
        <v>0.21790000000000001</v>
      </c>
      <c r="BE59" s="16">
        <v>0.5736</v>
      </c>
      <c r="BF59" s="16">
        <v>0.57869999999999999</v>
      </c>
      <c r="BG59" s="16">
        <v>0.58130000000000004</v>
      </c>
      <c r="BH59" s="16">
        <v>0.30880000000000002</v>
      </c>
      <c r="BI59" s="16">
        <v>0.31130000000000002</v>
      </c>
      <c r="BJ59" s="16">
        <v>0.30349999999999999</v>
      </c>
      <c r="BK59" s="16">
        <v>0.4834</v>
      </c>
      <c r="BL59" s="16">
        <v>0.4803</v>
      </c>
      <c r="BM59" s="16">
        <v>0.47370000000000001</v>
      </c>
      <c r="BN59" s="16">
        <v>0.60009999999999997</v>
      </c>
      <c r="BO59" s="16">
        <v>0.59950000000000003</v>
      </c>
      <c r="BP59" s="16">
        <v>0.60050000000000003</v>
      </c>
      <c r="BQ59" s="16">
        <v>0.12740000000000001</v>
      </c>
      <c r="BR59" s="16">
        <v>0.11550000000000001</v>
      </c>
      <c r="BS59" s="16">
        <v>0.1125</v>
      </c>
      <c r="BT59" s="16">
        <v>0.28370000000000001</v>
      </c>
      <c r="BU59" s="16">
        <v>0.29189999999999999</v>
      </c>
      <c r="BV59" s="16">
        <v>0.2848</v>
      </c>
      <c r="BW59" s="16">
        <v>0.2853</v>
      </c>
      <c r="BX59" s="16">
        <v>0.28860000000000002</v>
      </c>
      <c r="BY59" s="16">
        <v>0.2863</v>
      </c>
      <c r="BZ59" s="16">
        <v>0.27339999999999998</v>
      </c>
      <c r="CA59" s="16">
        <v>0.27160000000000001</v>
      </c>
      <c r="CB59" s="16">
        <v>0.27660000000000001</v>
      </c>
      <c r="CC59" s="16">
        <v>0.433</v>
      </c>
      <c r="CD59" s="16">
        <v>0.441</v>
      </c>
      <c r="CE59" s="16">
        <v>0.43659999999999999</v>
      </c>
      <c r="CF59" s="16">
        <v>0.25890000000000002</v>
      </c>
      <c r="CG59" s="16">
        <v>0.25840000000000002</v>
      </c>
      <c r="CH59" s="16">
        <v>0.25879999999999997</v>
      </c>
      <c r="CI59" s="16">
        <v>0.28460000000000002</v>
      </c>
      <c r="CJ59" s="16">
        <v>0.28949999999999998</v>
      </c>
      <c r="CK59" s="16">
        <v>0.29060000000000002</v>
      </c>
      <c r="CL59" s="16">
        <v>0.35920000000000002</v>
      </c>
      <c r="CM59" s="16">
        <v>0.35089999999999999</v>
      </c>
      <c r="CN59" s="16">
        <v>0.35870000000000002</v>
      </c>
    </row>
    <row r="60" spans="2:92">
      <c r="B60" s="16">
        <v>27</v>
      </c>
      <c r="C60" s="16">
        <v>6.3100000000000003E-2</v>
      </c>
      <c r="D60" s="16">
        <v>3.1300000000000001E-2</v>
      </c>
      <c r="E60" s="16">
        <v>4.4499999999999998E-2</v>
      </c>
      <c r="F60" s="16">
        <v>2.76E-2</v>
      </c>
      <c r="G60" s="16">
        <v>2.6700000000000002E-2</v>
      </c>
      <c r="H60" s="16">
        <v>2.1999999999999999E-2</v>
      </c>
      <c r="I60" s="16">
        <v>4.99E-2</v>
      </c>
      <c r="J60" s="16">
        <v>4.8099999999999997E-2</v>
      </c>
      <c r="K60" s="16">
        <v>4.99E-2</v>
      </c>
      <c r="L60" s="16">
        <v>3.2899999999999999E-2</v>
      </c>
      <c r="M60" s="16">
        <v>3.4799999999999998E-2</v>
      </c>
      <c r="N60" s="16">
        <v>3.4700000000000002E-2</v>
      </c>
      <c r="O60" s="16">
        <v>4.1200000000000001E-2</v>
      </c>
      <c r="P60" s="16">
        <v>4.3200000000000002E-2</v>
      </c>
      <c r="Q60" s="16">
        <v>4.5400000000000003E-2</v>
      </c>
      <c r="R60" s="16">
        <v>4.7699999999999999E-2</v>
      </c>
      <c r="S60" s="16">
        <v>4.4900000000000002E-2</v>
      </c>
      <c r="T60" s="16">
        <v>4.3799999999999999E-2</v>
      </c>
      <c r="U60" s="16">
        <v>0.31669999999999998</v>
      </c>
      <c r="V60" s="16">
        <v>0.32950000000000002</v>
      </c>
      <c r="W60" s="16">
        <v>0.32240000000000002</v>
      </c>
      <c r="X60" s="16">
        <v>0.47170000000000001</v>
      </c>
      <c r="Y60" s="16">
        <v>0.48130000000000001</v>
      </c>
      <c r="Z60" s="16">
        <v>0.47620000000000001</v>
      </c>
      <c r="AA60" s="16">
        <v>0.57920000000000005</v>
      </c>
      <c r="AB60" s="16">
        <v>0.57840000000000003</v>
      </c>
      <c r="AC60" s="16">
        <v>0.57789999999999997</v>
      </c>
      <c r="AD60" s="16">
        <v>0.6411</v>
      </c>
      <c r="AE60" s="16">
        <v>0.64349999999999996</v>
      </c>
      <c r="AF60" s="16">
        <v>0.64139999999999997</v>
      </c>
      <c r="AG60" s="16">
        <v>0.626</v>
      </c>
      <c r="AH60" s="16">
        <v>0.62829999999999997</v>
      </c>
      <c r="AI60" s="16">
        <v>0.63590000000000002</v>
      </c>
      <c r="AJ60" s="16">
        <v>0.64</v>
      </c>
      <c r="AK60" s="16">
        <v>0.64910000000000001</v>
      </c>
      <c r="AL60" s="16">
        <v>0.64900000000000002</v>
      </c>
      <c r="AM60" s="16">
        <v>0.63980000000000004</v>
      </c>
      <c r="AN60" s="16">
        <v>0.63109999999999999</v>
      </c>
      <c r="AO60" s="16">
        <v>0.65429999999999999</v>
      </c>
      <c r="AP60" s="16">
        <v>0.65059999999999996</v>
      </c>
      <c r="AQ60" s="16">
        <v>0.65390000000000004</v>
      </c>
      <c r="AR60" s="16">
        <v>0.6482</v>
      </c>
      <c r="AS60" s="16">
        <v>0.18</v>
      </c>
      <c r="AT60" s="16">
        <v>0.17660000000000001</v>
      </c>
      <c r="AU60" s="16">
        <v>0.1704</v>
      </c>
      <c r="AV60" s="16">
        <v>0.24990000000000001</v>
      </c>
      <c r="AW60" s="16">
        <v>0.24490000000000001</v>
      </c>
      <c r="AX60" s="16">
        <v>0.2397</v>
      </c>
      <c r="AY60" s="16">
        <v>0.25929999999999997</v>
      </c>
      <c r="AZ60" s="16">
        <v>0.25259999999999999</v>
      </c>
      <c r="BA60" s="16">
        <v>0.24429999999999999</v>
      </c>
      <c r="BB60" s="16">
        <v>0.23549999999999999</v>
      </c>
      <c r="BC60" s="16">
        <v>0.22109999999999999</v>
      </c>
      <c r="BD60" s="16">
        <v>0.2271</v>
      </c>
      <c r="BE60" s="16">
        <v>0.5786</v>
      </c>
      <c r="BF60" s="16">
        <v>0.58379999999999999</v>
      </c>
      <c r="BG60" s="16">
        <v>0.58450000000000002</v>
      </c>
      <c r="BH60" s="16">
        <v>0.31140000000000001</v>
      </c>
      <c r="BI60" s="16">
        <v>0.3115</v>
      </c>
      <c r="BJ60" s="16">
        <v>0.30959999999999999</v>
      </c>
      <c r="BK60" s="16">
        <v>0.48670000000000002</v>
      </c>
      <c r="BL60" s="16">
        <v>0.48480000000000001</v>
      </c>
      <c r="BM60" s="16">
        <v>0.4778</v>
      </c>
      <c r="BN60" s="16">
        <v>0.59860000000000002</v>
      </c>
      <c r="BO60" s="16">
        <v>0.59940000000000004</v>
      </c>
      <c r="BP60" s="16">
        <v>0.60209999999999997</v>
      </c>
      <c r="BQ60" s="16">
        <v>0.1293</v>
      </c>
      <c r="BR60" s="16">
        <v>0.11990000000000001</v>
      </c>
      <c r="BS60" s="16">
        <v>0.1167</v>
      </c>
      <c r="BT60" s="16">
        <v>0.3044</v>
      </c>
      <c r="BU60" s="16">
        <v>0.30859999999999999</v>
      </c>
      <c r="BV60" s="16">
        <v>0.30449999999999999</v>
      </c>
      <c r="BW60" s="16">
        <v>0.30259999999999998</v>
      </c>
      <c r="BX60" s="16">
        <v>0.311</v>
      </c>
      <c r="BY60" s="16">
        <v>0.30449999999999999</v>
      </c>
      <c r="BZ60" s="16">
        <v>0.29349999999999998</v>
      </c>
      <c r="CA60" s="16">
        <v>0.28749999999999998</v>
      </c>
      <c r="CB60" s="16">
        <v>0.29339999999999999</v>
      </c>
      <c r="CC60" s="16">
        <v>0.43780000000000002</v>
      </c>
      <c r="CD60" s="16">
        <v>0.44400000000000001</v>
      </c>
      <c r="CE60" s="16">
        <v>0.43669999999999998</v>
      </c>
      <c r="CF60" s="16">
        <v>0.26179999999999998</v>
      </c>
      <c r="CG60" s="16">
        <v>0.2621</v>
      </c>
      <c r="CH60" s="16">
        <v>0.26240000000000002</v>
      </c>
      <c r="CI60" s="16">
        <v>0.28470000000000001</v>
      </c>
      <c r="CJ60" s="16">
        <v>0.29199999999999998</v>
      </c>
      <c r="CK60" s="16">
        <v>0.2944</v>
      </c>
      <c r="CL60" s="16">
        <v>0.36080000000000001</v>
      </c>
      <c r="CM60" s="16">
        <v>0.35439999999999999</v>
      </c>
      <c r="CN60" s="16">
        <v>0.35759999999999997</v>
      </c>
    </row>
    <row r="61" spans="2:92">
      <c r="B61" s="16">
        <v>27.5</v>
      </c>
      <c r="C61" s="16">
        <v>6.2799999999999995E-2</v>
      </c>
      <c r="D61" s="16">
        <v>3.2199999999999999E-2</v>
      </c>
      <c r="E61" s="16">
        <v>4.4299999999999999E-2</v>
      </c>
      <c r="F61" s="16">
        <v>2.7900000000000001E-2</v>
      </c>
      <c r="G61" s="16">
        <v>2.7E-2</v>
      </c>
      <c r="H61" s="16">
        <v>2.2100000000000002E-2</v>
      </c>
      <c r="I61" s="16">
        <v>5.0500000000000003E-2</v>
      </c>
      <c r="J61" s="16">
        <v>4.7899999999999998E-2</v>
      </c>
      <c r="K61" s="16">
        <v>5.0500000000000003E-2</v>
      </c>
      <c r="L61" s="16">
        <v>3.2300000000000002E-2</v>
      </c>
      <c r="M61" s="16">
        <v>3.3399999999999999E-2</v>
      </c>
      <c r="N61" s="16">
        <v>3.3599999999999998E-2</v>
      </c>
      <c r="O61" s="16">
        <v>4.1099999999999998E-2</v>
      </c>
      <c r="P61" s="16">
        <v>4.3299999999999998E-2</v>
      </c>
      <c r="Q61" s="16">
        <v>4.4999999999999998E-2</v>
      </c>
      <c r="R61" s="16">
        <v>4.7600000000000003E-2</v>
      </c>
      <c r="S61" s="16">
        <v>4.3999999999999997E-2</v>
      </c>
      <c r="T61" s="16">
        <v>4.3900000000000002E-2</v>
      </c>
      <c r="U61" s="16">
        <v>0.32390000000000002</v>
      </c>
      <c r="V61" s="16">
        <v>0.33610000000000001</v>
      </c>
      <c r="W61" s="16">
        <v>0.33050000000000002</v>
      </c>
      <c r="X61" s="16">
        <v>0.4773</v>
      </c>
      <c r="Y61" s="16">
        <v>0.48709999999999998</v>
      </c>
      <c r="Z61" s="16">
        <v>0.4788</v>
      </c>
      <c r="AA61" s="16">
        <v>0.56930000000000003</v>
      </c>
      <c r="AB61" s="16">
        <v>0.57169999999999999</v>
      </c>
      <c r="AC61" s="16">
        <v>0.57430000000000003</v>
      </c>
      <c r="AD61" s="16">
        <v>0.6411</v>
      </c>
      <c r="AE61" s="16">
        <v>0.64580000000000004</v>
      </c>
      <c r="AF61" s="16">
        <v>0.6431</v>
      </c>
      <c r="AG61" s="16">
        <v>0.62670000000000003</v>
      </c>
      <c r="AH61" s="16">
        <v>0.62780000000000002</v>
      </c>
      <c r="AI61" s="16">
        <v>0.63400000000000001</v>
      </c>
      <c r="AJ61" s="16">
        <v>0.63690000000000002</v>
      </c>
      <c r="AK61" s="16">
        <v>0.64480000000000004</v>
      </c>
      <c r="AL61" s="16">
        <v>0.64729999999999999</v>
      </c>
      <c r="AM61" s="16">
        <v>0.6391</v>
      </c>
      <c r="AN61" s="16">
        <v>0.62470000000000003</v>
      </c>
      <c r="AO61" s="16">
        <v>0.64959999999999996</v>
      </c>
      <c r="AP61" s="16">
        <v>0.65059999999999996</v>
      </c>
      <c r="AQ61" s="16">
        <v>0.65390000000000004</v>
      </c>
      <c r="AR61" s="16">
        <v>0.64539999999999997</v>
      </c>
      <c r="AS61" s="16">
        <v>0.18310000000000001</v>
      </c>
      <c r="AT61" s="16">
        <v>0.1772</v>
      </c>
      <c r="AU61" s="16">
        <v>0.1724</v>
      </c>
      <c r="AV61" s="16">
        <v>0.25929999999999997</v>
      </c>
      <c r="AW61" s="16">
        <v>0.253</v>
      </c>
      <c r="AX61" s="16">
        <v>0.2475</v>
      </c>
      <c r="AY61" s="16">
        <v>0.26529999999999998</v>
      </c>
      <c r="AZ61" s="16">
        <v>0.25719999999999998</v>
      </c>
      <c r="BA61" s="16">
        <v>0.24829999999999999</v>
      </c>
      <c r="BB61" s="16">
        <v>0.2402</v>
      </c>
      <c r="BC61" s="16">
        <v>0.22600000000000001</v>
      </c>
      <c r="BD61" s="16">
        <v>0.2303</v>
      </c>
      <c r="BE61" s="16">
        <v>0.57869999999999999</v>
      </c>
      <c r="BF61" s="16">
        <v>0.58030000000000004</v>
      </c>
      <c r="BG61" s="16">
        <v>0.58230000000000004</v>
      </c>
      <c r="BH61" s="16">
        <v>0.31759999999999999</v>
      </c>
      <c r="BI61" s="16">
        <v>0.31469999999999998</v>
      </c>
      <c r="BJ61" s="16">
        <v>0.312</v>
      </c>
      <c r="BK61" s="16">
        <v>0.48759999999999998</v>
      </c>
      <c r="BL61" s="16">
        <v>0.4884</v>
      </c>
      <c r="BM61" s="16">
        <v>0.4819</v>
      </c>
      <c r="BN61" s="16">
        <v>0.59950000000000003</v>
      </c>
      <c r="BO61" s="16">
        <v>0.60340000000000005</v>
      </c>
      <c r="BP61" s="16">
        <v>0.59960000000000002</v>
      </c>
      <c r="BQ61" s="16">
        <v>0.13250000000000001</v>
      </c>
      <c r="BR61" s="16">
        <v>0.12239999999999999</v>
      </c>
      <c r="BS61" s="16">
        <v>0.11840000000000001</v>
      </c>
      <c r="BT61" s="16">
        <v>0.32150000000000001</v>
      </c>
      <c r="BU61" s="16">
        <v>0.32500000000000001</v>
      </c>
      <c r="BV61" s="16">
        <v>0.3216</v>
      </c>
      <c r="BW61" s="16">
        <v>0.32619999999999999</v>
      </c>
      <c r="BX61" s="16">
        <v>0.33079999999999998</v>
      </c>
      <c r="BY61" s="16">
        <v>0.32640000000000002</v>
      </c>
      <c r="BZ61" s="16">
        <v>0.31190000000000001</v>
      </c>
      <c r="CA61" s="16">
        <v>0.31009999999999999</v>
      </c>
      <c r="CB61" s="16">
        <v>0.318</v>
      </c>
      <c r="CC61" s="16">
        <v>0.43730000000000002</v>
      </c>
      <c r="CD61" s="16">
        <v>0.44309999999999999</v>
      </c>
      <c r="CE61" s="16">
        <v>0.434</v>
      </c>
      <c r="CF61" s="16">
        <v>0.26350000000000001</v>
      </c>
      <c r="CG61" s="16">
        <v>0.26440000000000002</v>
      </c>
      <c r="CH61" s="16">
        <v>0.2636</v>
      </c>
      <c r="CI61" s="16">
        <v>0.2893</v>
      </c>
      <c r="CJ61" s="16">
        <v>0.29509999999999997</v>
      </c>
      <c r="CK61" s="16">
        <v>0.29709999999999998</v>
      </c>
      <c r="CL61" s="16">
        <v>0.3629</v>
      </c>
      <c r="CM61" s="16">
        <v>0.35730000000000001</v>
      </c>
      <c r="CN61" s="16">
        <v>0.36209999999999998</v>
      </c>
    </row>
    <row r="62" spans="2:92">
      <c r="B62" s="16">
        <v>28</v>
      </c>
      <c r="C62" s="16">
        <v>6.3200000000000006E-2</v>
      </c>
      <c r="D62" s="16">
        <v>3.1699999999999999E-2</v>
      </c>
      <c r="E62" s="16">
        <v>4.5199999999999997E-2</v>
      </c>
      <c r="F62" s="16">
        <v>2.81E-2</v>
      </c>
      <c r="G62" s="16">
        <v>2.69E-2</v>
      </c>
      <c r="H62" s="16">
        <v>2.1899999999999999E-2</v>
      </c>
      <c r="I62" s="16">
        <v>4.9500000000000002E-2</v>
      </c>
      <c r="J62" s="16">
        <v>4.7600000000000003E-2</v>
      </c>
      <c r="K62" s="16">
        <v>4.9399999999999999E-2</v>
      </c>
      <c r="L62" s="16">
        <v>3.2899999999999999E-2</v>
      </c>
      <c r="M62" s="16">
        <v>3.4200000000000001E-2</v>
      </c>
      <c r="N62" s="16">
        <v>3.3500000000000002E-2</v>
      </c>
      <c r="O62" s="16">
        <v>4.1200000000000001E-2</v>
      </c>
      <c r="P62" s="16">
        <v>4.2799999999999998E-2</v>
      </c>
      <c r="Q62" s="16">
        <v>4.41E-2</v>
      </c>
      <c r="R62" s="16">
        <v>4.6300000000000001E-2</v>
      </c>
      <c r="S62" s="16">
        <v>4.3799999999999999E-2</v>
      </c>
      <c r="T62" s="16">
        <v>4.3200000000000002E-2</v>
      </c>
      <c r="U62" s="16">
        <v>0.32950000000000002</v>
      </c>
      <c r="V62" s="16">
        <v>0.33650000000000002</v>
      </c>
      <c r="W62" s="16">
        <v>0.33650000000000002</v>
      </c>
      <c r="X62" s="16">
        <v>0.48209999999999997</v>
      </c>
      <c r="Y62" s="16">
        <v>0.49049999999999999</v>
      </c>
      <c r="Z62" s="16">
        <v>0.4899</v>
      </c>
      <c r="AA62" s="16">
        <v>0.56899999999999995</v>
      </c>
      <c r="AB62" s="16">
        <v>0.56720000000000004</v>
      </c>
      <c r="AC62" s="16">
        <v>0.57110000000000005</v>
      </c>
      <c r="AD62" s="16">
        <v>0.64119999999999999</v>
      </c>
      <c r="AE62" s="16">
        <v>0.64449999999999996</v>
      </c>
      <c r="AF62" s="16">
        <v>0.64429999999999998</v>
      </c>
      <c r="AG62" s="16">
        <v>0.62790000000000001</v>
      </c>
      <c r="AH62" s="16">
        <v>0.62949999999999995</v>
      </c>
      <c r="AI62" s="16">
        <v>0.63260000000000005</v>
      </c>
      <c r="AJ62" s="16">
        <v>0.63380000000000003</v>
      </c>
      <c r="AK62" s="16">
        <v>0.64480000000000004</v>
      </c>
      <c r="AL62" s="16">
        <v>0.64059999999999995</v>
      </c>
      <c r="AM62" s="16">
        <v>0.6341</v>
      </c>
      <c r="AN62" s="16">
        <v>0.622</v>
      </c>
      <c r="AO62" s="16">
        <v>0.64259999999999995</v>
      </c>
      <c r="AP62" s="16">
        <v>0.65249999999999997</v>
      </c>
      <c r="AQ62" s="16">
        <v>0.65080000000000005</v>
      </c>
      <c r="AR62" s="16">
        <v>0.64700000000000002</v>
      </c>
      <c r="AS62" s="16">
        <v>0.1842</v>
      </c>
      <c r="AT62" s="16">
        <v>0.17799999999999999</v>
      </c>
      <c r="AU62" s="16">
        <v>0.1701</v>
      </c>
      <c r="AV62" s="16">
        <v>0.26429999999999998</v>
      </c>
      <c r="AW62" s="16">
        <v>0.2601</v>
      </c>
      <c r="AX62" s="16">
        <v>0.25519999999999998</v>
      </c>
      <c r="AY62" s="16">
        <v>0.27450000000000002</v>
      </c>
      <c r="AZ62" s="16">
        <v>0.26429999999999998</v>
      </c>
      <c r="BA62" s="16">
        <v>0.25609999999999999</v>
      </c>
      <c r="BB62" s="16">
        <v>0.2452</v>
      </c>
      <c r="BC62" s="16">
        <v>0.2319</v>
      </c>
      <c r="BD62" s="16">
        <v>0.23810000000000001</v>
      </c>
      <c r="BE62" s="16">
        <v>0.57530000000000003</v>
      </c>
      <c r="BF62" s="16">
        <v>0.57899999999999996</v>
      </c>
      <c r="BG62" s="16">
        <v>0.58299999999999996</v>
      </c>
      <c r="BH62" s="16">
        <v>0.3155</v>
      </c>
      <c r="BI62" s="16">
        <v>0.31369999999999998</v>
      </c>
      <c r="BJ62" s="16">
        <v>0.314</v>
      </c>
      <c r="BK62" s="16">
        <v>0.4879</v>
      </c>
      <c r="BL62" s="16">
        <v>0.48809999999999998</v>
      </c>
      <c r="BM62" s="16">
        <v>0.48060000000000003</v>
      </c>
      <c r="BN62" s="16">
        <v>0.59770000000000001</v>
      </c>
      <c r="BO62" s="16">
        <v>0.59870000000000001</v>
      </c>
      <c r="BP62" s="16">
        <v>0.6</v>
      </c>
      <c r="BQ62" s="16">
        <v>0.1358</v>
      </c>
      <c r="BR62" s="16">
        <v>0.1258</v>
      </c>
      <c r="BS62" s="16">
        <v>0.1202</v>
      </c>
      <c r="BT62" s="16">
        <v>0.33700000000000002</v>
      </c>
      <c r="BU62" s="16">
        <v>0.34310000000000002</v>
      </c>
      <c r="BV62" s="16">
        <v>0.33379999999999999</v>
      </c>
      <c r="BW62" s="16">
        <v>0.34310000000000002</v>
      </c>
      <c r="BX62" s="16">
        <v>0.35020000000000001</v>
      </c>
      <c r="BY62" s="16">
        <v>0.34449999999999997</v>
      </c>
      <c r="BZ62" s="16">
        <v>0.33079999999999998</v>
      </c>
      <c r="CA62" s="16">
        <v>0.33179999999999998</v>
      </c>
      <c r="CB62" s="16">
        <v>0.3342</v>
      </c>
      <c r="CC62" s="16">
        <v>0.43740000000000001</v>
      </c>
      <c r="CD62" s="16">
        <v>0.443</v>
      </c>
      <c r="CE62" s="16">
        <v>0.437</v>
      </c>
      <c r="CF62" s="16">
        <v>0.26779999999999998</v>
      </c>
      <c r="CG62" s="16">
        <v>0.2671</v>
      </c>
      <c r="CH62" s="16">
        <v>0.2666</v>
      </c>
      <c r="CI62" s="16">
        <v>0.28949999999999998</v>
      </c>
      <c r="CJ62" s="16">
        <v>0.29770000000000002</v>
      </c>
      <c r="CK62" s="16">
        <v>0.29799999999999999</v>
      </c>
      <c r="CL62" s="16">
        <v>0.36620000000000003</v>
      </c>
      <c r="CM62" s="16">
        <v>0.3579</v>
      </c>
      <c r="CN62" s="16">
        <v>0.36280000000000001</v>
      </c>
    </row>
    <row r="63" spans="2:92">
      <c r="B63" s="16">
        <v>28.5</v>
      </c>
      <c r="C63" s="16">
        <v>6.4000000000000001E-2</v>
      </c>
      <c r="D63" s="16">
        <v>3.1300000000000001E-2</v>
      </c>
      <c r="E63" s="16">
        <v>4.4499999999999998E-2</v>
      </c>
      <c r="F63" s="16">
        <v>2.7900000000000001E-2</v>
      </c>
      <c r="G63" s="16">
        <v>2.6700000000000002E-2</v>
      </c>
      <c r="H63" s="16">
        <v>2.1999999999999999E-2</v>
      </c>
      <c r="I63" s="16">
        <v>4.9500000000000002E-2</v>
      </c>
      <c r="J63" s="16">
        <v>4.7100000000000003E-2</v>
      </c>
      <c r="K63" s="16">
        <v>5.04E-2</v>
      </c>
      <c r="L63" s="16">
        <v>3.1E-2</v>
      </c>
      <c r="M63" s="16">
        <v>3.2399999999999998E-2</v>
      </c>
      <c r="N63" s="16">
        <v>3.27E-2</v>
      </c>
      <c r="O63" s="16">
        <v>4.0599999999999997E-2</v>
      </c>
      <c r="P63" s="16">
        <v>4.2599999999999999E-2</v>
      </c>
      <c r="Q63" s="16">
        <v>4.4200000000000003E-2</v>
      </c>
      <c r="R63" s="16">
        <v>4.6899999999999997E-2</v>
      </c>
      <c r="S63" s="16">
        <v>4.4400000000000002E-2</v>
      </c>
      <c r="T63" s="16">
        <v>4.3700000000000003E-2</v>
      </c>
      <c r="U63" s="16">
        <v>0.33800000000000002</v>
      </c>
      <c r="V63" s="16">
        <v>0.34660000000000002</v>
      </c>
      <c r="W63" s="16">
        <v>0.34150000000000003</v>
      </c>
      <c r="X63" s="16">
        <v>0.49299999999999999</v>
      </c>
      <c r="Y63" s="16">
        <v>0.50060000000000004</v>
      </c>
      <c r="Z63" s="16">
        <v>0.49559999999999998</v>
      </c>
      <c r="AA63" s="16">
        <v>0.56489999999999996</v>
      </c>
      <c r="AB63" s="16">
        <v>0.57210000000000005</v>
      </c>
      <c r="AC63" s="16">
        <v>0.56820000000000004</v>
      </c>
      <c r="AD63" s="16">
        <v>0.64039999999999997</v>
      </c>
      <c r="AE63" s="16">
        <v>0.64690000000000003</v>
      </c>
      <c r="AF63" s="16">
        <v>0.64410000000000001</v>
      </c>
      <c r="AG63" s="16">
        <v>0.62770000000000004</v>
      </c>
      <c r="AH63" s="16">
        <v>0.62760000000000005</v>
      </c>
      <c r="AI63" s="16">
        <v>0.63480000000000003</v>
      </c>
      <c r="AJ63" s="16">
        <v>0.62960000000000005</v>
      </c>
      <c r="AK63" s="16">
        <v>0.63839999999999997</v>
      </c>
      <c r="AL63" s="16">
        <v>0.63749999999999996</v>
      </c>
      <c r="AM63" s="16">
        <v>0.63349999999999995</v>
      </c>
      <c r="AN63" s="16">
        <v>0.623</v>
      </c>
      <c r="AO63" s="16">
        <v>0.64500000000000002</v>
      </c>
      <c r="AP63" s="16">
        <v>0.64849999999999997</v>
      </c>
      <c r="AQ63" s="16">
        <v>0.65490000000000004</v>
      </c>
      <c r="AR63" s="16">
        <v>0.6472</v>
      </c>
      <c r="AS63" s="16">
        <v>0.18909999999999999</v>
      </c>
      <c r="AT63" s="16">
        <v>0.18190000000000001</v>
      </c>
      <c r="AU63" s="16">
        <v>0.17610000000000001</v>
      </c>
      <c r="AV63" s="16">
        <v>0.27410000000000001</v>
      </c>
      <c r="AW63" s="16">
        <v>0.26910000000000001</v>
      </c>
      <c r="AX63" s="16">
        <v>0.26440000000000002</v>
      </c>
      <c r="AY63" s="16">
        <v>0.28139999999999998</v>
      </c>
      <c r="AZ63" s="16">
        <v>0.27500000000000002</v>
      </c>
      <c r="BA63" s="16">
        <v>0.26269999999999999</v>
      </c>
      <c r="BB63" s="16">
        <v>0.252</v>
      </c>
      <c r="BC63" s="16">
        <v>0.23880000000000001</v>
      </c>
      <c r="BD63" s="16">
        <v>0.24490000000000001</v>
      </c>
      <c r="BE63" s="16">
        <v>0.57640000000000002</v>
      </c>
      <c r="BF63" s="16">
        <v>0.57769999999999999</v>
      </c>
      <c r="BG63" s="16">
        <v>0.58330000000000004</v>
      </c>
      <c r="BH63" s="16">
        <v>0.32540000000000002</v>
      </c>
      <c r="BI63" s="16">
        <v>0.31919999999999998</v>
      </c>
      <c r="BJ63" s="16">
        <v>0.3155</v>
      </c>
      <c r="BK63" s="16">
        <v>0.49020000000000002</v>
      </c>
      <c r="BL63" s="16">
        <v>0.49070000000000003</v>
      </c>
      <c r="BM63" s="16">
        <v>0.48570000000000002</v>
      </c>
      <c r="BN63" s="16">
        <v>0.5968</v>
      </c>
      <c r="BO63" s="16">
        <v>0.60119999999999996</v>
      </c>
      <c r="BP63" s="16">
        <v>0.60050000000000003</v>
      </c>
      <c r="BQ63" s="16">
        <v>0.13850000000000001</v>
      </c>
      <c r="BR63" s="16">
        <v>0.12909999999999999</v>
      </c>
      <c r="BS63" s="16">
        <v>0.12529999999999999</v>
      </c>
      <c r="BT63" s="16">
        <v>0.35210000000000002</v>
      </c>
      <c r="BU63" s="16">
        <v>0.35849999999999999</v>
      </c>
      <c r="BV63" s="16">
        <v>0.35599999999999998</v>
      </c>
      <c r="BW63" s="16">
        <v>0.3649</v>
      </c>
      <c r="BX63" s="16">
        <v>0.372</v>
      </c>
      <c r="BY63" s="16">
        <v>0.36580000000000001</v>
      </c>
      <c r="BZ63" s="16">
        <v>0.35449999999999998</v>
      </c>
      <c r="CA63" s="16">
        <v>0.35010000000000002</v>
      </c>
      <c r="CB63" s="16">
        <v>0.35410000000000003</v>
      </c>
      <c r="CC63" s="16">
        <v>0.4385</v>
      </c>
      <c r="CD63" s="16">
        <v>0.4425</v>
      </c>
      <c r="CE63" s="16">
        <v>0.43359999999999999</v>
      </c>
      <c r="CF63" s="16">
        <v>0.26900000000000002</v>
      </c>
      <c r="CG63" s="16">
        <v>0.27139999999999997</v>
      </c>
      <c r="CH63" s="16">
        <v>0.27089999999999997</v>
      </c>
      <c r="CI63" s="16">
        <v>0.2908</v>
      </c>
      <c r="CJ63" s="16">
        <v>0.29959999999999998</v>
      </c>
      <c r="CK63" s="16">
        <v>0.30049999999999999</v>
      </c>
      <c r="CL63" s="16">
        <v>0.36709999999999998</v>
      </c>
      <c r="CM63" s="16">
        <v>0.35899999999999999</v>
      </c>
      <c r="CN63" s="16">
        <v>0.3654</v>
      </c>
    </row>
    <row r="64" spans="2:92">
      <c r="B64" s="16">
        <v>29</v>
      </c>
      <c r="C64" s="16">
        <v>6.4500000000000002E-2</v>
      </c>
      <c r="D64" s="16">
        <v>3.1E-2</v>
      </c>
      <c r="E64" s="16">
        <v>4.4400000000000002E-2</v>
      </c>
      <c r="F64" s="16">
        <v>2.7900000000000001E-2</v>
      </c>
      <c r="G64" s="16">
        <v>2.6800000000000001E-2</v>
      </c>
      <c r="H64" s="16">
        <v>2.1899999999999999E-2</v>
      </c>
      <c r="I64" s="16">
        <v>4.9599999999999998E-2</v>
      </c>
      <c r="J64" s="16">
        <v>4.7500000000000001E-2</v>
      </c>
      <c r="K64" s="16">
        <v>4.9599999999999998E-2</v>
      </c>
      <c r="L64" s="16">
        <v>3.1699999999999999E-2</v>
      </c>
      <c r="M64" s="16">
        <v>3.1600000000000003E-2</v>
      </c>
      <c r="N64" s="16">
        <v>3.1899999999999998E-2</v>
      </c>
      <c r="O64" s="16">
        <v>3.9699999999999999E-2</v>
      </c>
      <c r="P64" s="16">
        <v>4.2700000000000002E-2</v>
      </c>
      <c r="Q64" s="16">
        <v>4.41E-2</v>
      </c>
      <c r="R64" s="16">
        <v>4.6800000000000001E-2</v>
      </c>
      <c r="S64" s="16">
        <v>4.4200000000000003E-2</v>
      </c>
      <c r="T64" s="16">
        <v>4.36E-2</v>
      </c>
      <c r="U64" s="16">
        <v>0.34010000000000001</v>
      </c>
      <c r="V64" s="16">
        <v>0.35220000000000001</v>
      </c>
      <c r="W64" s="16">
        <v>0.34699999999999998</v>
      </c>
      <c r="X64" s="16">
        <v>0.50090000000000001</v>
      </c>
      <c r="Y64" s="16">
        <v>0.50600000000000001</v>
      </c>
      <c r="Z64" s="16">
        <v>0.50380000000000003</v>
      </c>
      <c r="AA64" s="16">
        <v>0.56299999999999994</v>
      </c>
      <c r="AB64" s="16">
        <v>0.56599999999999995</v>
      </c>
      <c r="AC64" s="16">
        <v>0.56410000000000005</v>
      </c>
      <c r="AD64" s="16">
        <v>0.64219999999999999</v>
      </c>
      <c r="AE64" s="16">
        <v>0.64959999999999996</v>
      </c>
      <c r="AF64" s="16">
        <v>0.64349999999999996</v>
      </c>
      <c r="AG64" s="16">
        <v>0.62819999999999998</v>
      </c>
      <c r="AH64" s="16">
        <v>0.62829999999999997</v>
      </c>
      <c r="AI64" s="16">
        <v>0.63260000000000005</v>
      </c>
      <c r="AJ64" s="16">
        <v>0.62749999999999995</v>
      </c>
      <c r="AK64" s="16">
        <v>0.6371</v>
      </c>
      <c r="AL64" s="16">
        <v>0.63390000000000002</v>
      </c>
      <c r="AM64" s="16">
        <v>0.63070000000000004</v>
      </c>
      <c r="AN64" s="16">
        <v>0.61890000000000001</v>
      </c>
      <c r="AO64" s="16">
        <v>0.6421</v>
      </c>
      <c r="AP64" s="16">
        <v>0.65110000000000001</v>
      </c>
      <c r="AQ64" s="16">
        <v>0.65759999999999996</v>
      </c>
      <c r="AR64" s="16">
        <v>0.65110000000000001</v>
      </c>
      <c r="AS64" s="16">
        <v>0.188</v>
      </c>
      <c r="AT64" s="16">
        <v>0.182</v>
      </c>
      <c r="AU64" s="16">
        <v>0.17799999999999999</v>
      </c>
      <c r="AV64" s="16">
        <v>0.28449999999999998</v>
      </c>
      <c r="AW64" s="16">
        <v>0.27789999999999998</v>
      </c>
      <c r="AX64" s="16">
        <v>0.27289999999999998</v>
      </c>
      <c r="AY64" s="16">
        <v>0.2903</v>
      </c>
      <c r="AZ64" s="16">
        <v>0.28170000000000001</v>
      </c>
      <c r="BA64" s="16">
        <v>0.2717</v>
      </c>
      <c r="BB64" s="16">
        <v>0.26290000000000002</v>
      </c>
      <c r="BC64" s="16">
        <v>0.24859999999999999</v>
      </c>
      <c r="BD64" s="16">
        <v>0.253</v>
      </c>
      <c r="BE64" s="16">
        <v>0.57699999999999996</v>
      </c>
      <c r="BF64" s="16">
        <v>0.57750000000000001</v>
      </c>
      <c r="BG64" s="16">
        <v>0.58430000000000004</v>
      </c>
      <c r="BH64" s="16">
        <v>0.32729999999999998</v>
      </c>
      <c r="BI64" s="16">
        <v>0.32590000000000002</v>
      </c>
      <c r="BJ64" s="16">
        <v>0.31929999999999997</v>
      </c>
      <c r="BK64" s="16">
        <v>0.49349999999999999</v>
      </c>
      <c r="BL64" s="16">
        <v>0.495</v>
      </c>
      <c r="BM64" s="16">
        <v>0.49070000000000003</v>
      </c>
      <c r="BN64" s="16">
        <v>0.59619999999999995</v>
      </c>
      <c r="BO64" s="16">
        <v>0.60029999999999994</v>
      </c>
      <c r="BP64" s="16">
        <v>0.6</v>
      </c>
      <c r="BQ64" s="16">
        <v>0.14580000000000001</v>
      </c>
      <c r="BR64" s="16">
        <v>0.13619999999999999</v>
      </c>
      <c r="BS64" s="16">
        <v>0.12909999999999999</v>
      </c>
      <c r="BT64" s="16">
        <v>0.36670000000000003</v>
      </c>
      <c r="BU64" s="16">
        <v>0.37290000000000001</v>
      </c>
      <c r="BV64" s="16">
        <v>0.36620000000000003</v>
      </c>
      <c r="BW64" s="16">
        <v>0.38369999999999999</v>
      </c>
      <c r="BX64" s="16">
        <v>0.38940000000000002</v>
      </c>
      <c r="BY64" s="16">
        <v>0.38379999999999997</v>
      </c>
      <c r="BZ64" s="16">
        <v>0.37390000000000001</v>
      </c>
      <c r="CA64" s="16">
        <v>0.37309999999999999</v>
      </c>
      <c r="CB64" s="16">
        <v>0.37469999999999998</v>
      </c>
      <c r="CC64" s="16">
        <v>0.437</v>
      </c>
      <c r="CD64" s="16">
        <v>0.44309999999999999</v>
      </c>
      <c r="CE64" s="16">
        <v>0.43840000000000001</v>
      </c>
      <c r="CF64" s="16">
        <v>0.2742</v>
      </c>
      <c r="CG64" s="16">
        <v>0.27600000000000002</v>
      </c>
      <c r="CH64" s="16">
        <v>0.27500000000000002</v>
      </c>
      <c r="CI64" s="16">
        <v>0.29370000000000002</v>
      </c>
      <c r="CJ64" s="16">
        <v>0.3034</v>
      </c>
      <c r="CK64" s="16">
        <v>0.30299999999999999</v>
      </c>
      <c r="CL64" s="16">
        <v>0.36859999999999998</v>
      </c>
      <c r="CM64" s="16">
        <v>0.36259999999999998</v>
      </c>
      <c r="CN64" s="16">
        <v>0.36670000000000003</v>
      </c>
    </row>
    <row r="65" spans="2:92">
      <c r="B65" s="16">
        <v>29.5</v>
      </c>
      <c r="C65" s="16">
        <v>6.4199999999999993E-2</v>
      </c>
      <c r="D65" s="16">
        <v>3.1399999999999997E-2</v>
      </c>
      <c r="E65" s="16">
        <v>4.41E-2</v>
      </c>
      <c r="F65" s="16">
        <v>2.8199999999999999E-2</v>
      </c>
      <c r="G65" s="16">
        <v>2.63E-2</v>
      </c>
      <c r="H65" s="16">
        <v>2.1399999999999999E-2</v>
      </c>
      <c r="I65" s="16">
        <v>4.9799999999999997E-2</v>
      </c>
      <c r="J65" s="16">
        <v>4.65E-2</v>
      </c>
      <c r="K65" s="16">
        <v>4.99E-2</v>
      </c>
      <c r="L65" s="16">
        <v>3.04E-2</v>
      </c>
      <c r="M65" s="16">
        <v>3.1800000000000002E-2</v>
      </c>
      <c r="N65" s="16">
        <v>3.1699999999999999E-2</v>
      </c>
      <c r="O65" s="16">
        <v>3.9899999999999998E-2</v>
      </c>
      <c r="P65" s="16">
        <v>4.2599999999999999E-2</v>
      </c>
      <c r="Q65" s="16">
        <v>4.3099999999999999E-2</v>
      </c>
      <c r="R65" s="16">
        <v>4.7500000000000001E-2</v>
      </c>
      <c r="S65" s="16">
        <v>4.3900000000000002E-2</v>
      </c>
      <c r="T65" s="16">
        <v>4.2500000000000003E-2</v>
      </c>
      <c r="U65" s="16">
        <v>0.34610000000000002</v>
      </c>
      <c r="V65" s="16">
        <v>0.35730000000000001</v>
      </c>
      <c r="W65" s="16">
        <v>0.35520000000000002</v>
      </c>
      <c r="X65" s="16">
        <v>0.50639999999999996</v>
      </c>
      <c r="Y65" s="16">
        <v>0.51819999999999999</v>
      </c>
      <c r="Z65" s="16">
        <v>0.5161</v>
      </c>
      <c r="AA65" s="16">
        <v>0.56230000000000002</v>
      </c>
      <c r="AB65" s="16">
        <v>0.56469999999999998</v>
      </c>
      <c r="AC65" s="16">
        <v>0.56669999999999998</v>
      </c>
      <c r="AD65" s="16">
        <v>0.6411</v>
      </c>
      <c r="AE65" s="16">
        <v>0.64590000000000003</v>
      </c>
      <c r="AF65" s="16">
        <v>0.64229999999999998</v>
      </c>
      <c r="AG65" s="16">
        <v>0.62870000000000004</v>
      </c>
      <c r="AH65" s="16">
        <v>0.62890000000000001</v>
      </c>
      <c r="AI65" s="16">
        <v>0.63660000000000005</v>
      </c>
      <c r="AJ65" s="16">
        <v>0.624</v>
      </c>
      <c r="AK65" s="16">
        <v>0.63539999999999996</v>
      </c>
      <c r="AL65" s="16">
        <v>0.6351</v>
      </c>
      <c r="AM65" s="16">
        <v>0.62829999999999997</v>
      </c>
      <c r="AN65" s="16">
        <v>0.61499999999999999</v>
      </c>
      <c r="AO65" s="16">
        <v>0.64219999999999999</v>
      </c>
      <c r="AP65" s="16">
        <v>0.65129999999999999</v>
      </c>
      <c r="AQ65" s="16">
        <v>0.65480000000000005</v>
      </c>
      <c r="AR65" s="16">
        <v>0.65010000000000001</v>
      </c>
      <c r="AS65" s="16">
        <v>0.18970000000000001</v>
      </c>
      <c r="AT65" s="16">
        <v>0.1862</v>
      </c>
      <c r="AU65" s="16">
        <v>0.17860000000000001</v>
      </c>
      <c r="AV65" s="16">
        <v>0.29010000000000002</v>
      </c>
      <c r="AW65" s="16">
        <v>0.28620000000000001</v>
      </c>
      <c r="AX65" s="16">
        <v>0.28089999999999998</v>
      </c>
      <c r="AY65" s="16">
        <v>0.29980000000000001</v>
      </c>
      <c r="AZ65" s="16">
        <v>0.29380000000000001</v>
      </c>
      <c r="BA65" s="16">
        <v>0.27839999999999998</v>
      </c>
      <c r="BB65" s="16">
        <v>0.26640000000000003</v>
      </c>
      <c r="BC65" s="16">
        <v>0.25369999999999998</v>
      </c>
      <c r="BD65" s="16">
        <v>0.25640000000000002</v>
      </c>
      <c r="BE65" s="16">
        <v>0.57879999999999998</v>
      </c>
      <c r="BF65" s="16">
        <v>0.58009999999999995</v>
      </c>
      <c r="BG65" s="16">
        <v>0.58360000000000001</v>
      </c>
      <c r="BH65" s="16">
        <v>0.32979999999999998</v>
      </c>
      <c r="BI65" s="16">
        <v>0.32829999999999998</v>
      </c>
      <c r="BJ65" s="16">
        <v>0.32369999999999999</v>
      </c>
      <c r="BK65" s="16">
        <v>0.49859999999999999</v>
      </c>
      <c r="BL65" s="16">
        <v>0.49909999999999999</v>
      </c>
      <c r="BM65" s="16">
        <v>0.497</v>
      </c>
      <c r="BN65" s="16">
        <v>0.59889999999999999</v>
      </c>
      <c r="BO65" s="16">
        <v>0.60060000000000002</v>
      </c>
      <c r="BP65" s="16">
        <v>0.60009999999999997</v>
      </c>
      <c r="BQ65" s="16">
        <v>0.1497</v>
      </c>
      <c r="BR65" s="16">
        <v>0.14050000000000001</v>
      </c>
      <c r="BS65" s="16">
        <v>0.13339999999999999</v>
      </c>
      <c r="BT65" s="16">
        <v>0.38009999999999999</v>
      </c>
      <c r="BU65" s="16">
        <v>0.38329999999999997</v>
      </c>
      <c r="BV65" s="16">
        <v>0.38030000000000003</v>
      </c>
      <c r="BW65" s="16">
        <v>0.40479999999999999</v>
      </c>
      <c r="BX65" s="16">
        <v>0.41</v>
      </c>
      <c r="BY65" s="16">
        <v>0.40189999999999998</v>
      </c>
      <c r="BZ65" s="16">
        <v>0.39529999999999998</v>
      </c>
      <c r="CA65" s="16">
        <v>0.3926</v>
      </c>
      <c r="CB65" s="16">
        <v>0.39600000000000002</v>
      </c>
      <c r="CC65" s="16">
        <v>0.43669999999999998</v>
      </c>
      <c r="CD65" s="16">
        <v>0.44130000000000003</v>
      </c>
      <c r="CE65" s="16">
        <v>0.43909999999999999</v>
      </c>
      <c r="CF65" s="16">
        <v>0.28010000000000002</v>
      </c>
      <c r="CG65" s="16">
        <v>0.28289999999999998</v>
      </c>
      <c r="CH65" s="16">
        <v>0.28399999999999997</v>
      </c>
      <c r="CI65" s="16">
        <v>0.30059999999999998</v>
      </c>
      <c r="CJ65" s="16">
        <v>0.3034</v>
      </c>
      <c r="CK65" s="16">
        <v>0.31030000000000002</v>
      </c>
      <c r="CL65" s="16">
        <v>0.37290000000000001</v>
      </c>
      <c r="CM65" s="16">
        <v>0.36509999999999998</v>
      </c>
      <c r="CN65" s="16">
        <v>0.36780000000000002</v>
      </c>
    </row>
    <row r="66" spans="2:92">
      <c r="B66" s="16">
        <v>30</v>
      </c>
      <c r="C66" s="16">
        <v>6.4299999999999996E-2</v>
      </c>
      <c r="D66" s="16">
        <v>3.0800000000000001E-2</v>
      </c>
      <c r="E66" s="16">
        <v>4.2999999999999997E-2</v>
      </c>
      <c r="F66" s="16">
        <v>2.8000000000000001E-2</v>
      </c>
      <c r="G66" s="16">
        <v>2.6599999999999999E-2</v>
      </c>
      <c r="H66" s="16">
        <v>2.1499999999999998E-2</v>
      </c>
      <c r="I66" s="16">
        <v>4.9200000000000001E-2</v>
      </c>
      <c r="J66" s="16">
        <v>4.65E-2</v>
      </c>
      <c r="K66" s="16">
        <v>4.9599999999999998E-2</v>
      </c>
      <c r="L66" s="16">
        <v>2.93E-2</v>
      </c>
      <c r="M66" s="16">
        <v>3.1E-2</v>
      </c>
      <c r="N66" s="16">
        <v>3.0599999999999999E-2</v>
      </c>
      <c r="O66" s="16">
        <v>3.9800000000000002E-2</v>
      </c>
      <c r="P66" s="16">
        <v>4.2799999999999998E-2</v>
      </c>
      <c r="Q66" s="16">
        <v>4.3700000000000003E-2</v>
      </c>
      <c r="R66" s="16">
        <v>4.6899999999999997E-2</v>
      </c>
      <c r="S66" s="16">
        <v>4.2700000000000002E-2</v>
      </c>
      <c r="T66" s="16">
        <v>4.2799999999999998E-2</v>
      </c>
      <c r="U66" s="16">
        <v>0.34960000000000002</v>
      </c>
      <c r="V66" s="16">
        <v>0.36370000000000002</v>
      </c>
      <c r="W66" s="16">
        <v>0.3569</v>
      </c>
      <c r="X66" s="16">
        <v>0.51359999999999995</v>
      </c>
      <c r="Y66" s="16">
        <v>0.52149999999999996</v>
      </c>
      <c r="Z66" s="16">
        <v>0.51649999999999996</v>
      </c>
      <c r="AA66" s="16">
        <v>0.56379999999999997</v>
      </c>
      <c r="AB66" s="16">
        <v>0.56100000000000005</v>
      </c>
      <c r="AC66" s="16">
        <v>0.56310000000000004</v>
      </c>
      <c r="AD66" s="16">
        <v>0.63959999999999995</v>
      </c>
      <c r="AE66" s="16">
        <v>0.64290000000000003</v>
      </c>
      <c r="AF66" s="16">
        <v>0.64439999999999997</v>
      </c>
      <c r="AG66" s="16">
        <v>0.63129999999999997</v>
      </c>
      <c r="AH66" s="16">
        <v>0.63149999999999995</v>
      </c>
      <c r="AI66" s="16">
        <v>0.63859999999999995</v>
      </c>
      <c r="AJ66" s="16">
        <v>0.62239999999999995</v>
      </c>
      <c r="AK66" s="16">
        <v>0.6341</v>
      </c>
      <c r="AL66" s="16">
        <v>0.63060000000000005</v>
      </c>
      <c r="AM66" s="16">
        <v>0.62549999999999994</v>
      </c>
      <c r="AN66" s="16">
        <v>0.61519999999999997</v>
      </c>
      <c r="AO66" s="16">
        <v>0.64090000000000003</v>
      </c>
      <c r="AP66" s="16">
        <v>0.65</v>
      </c>
      <c r="AQ66" s="16">
        <v>0.65310000000000001</v>
      </c>
      <c r="AR66" s="16">
        <v>0.65100000000000002</v>
      </c>
      <c r="AS66" s="16">
        <v>0.19120000000000001</v>
      </c>
      <c r="AT66" s="16">
        <v>0.18590000000000001</v>
      </c>
      <c r="AU66" s="16">
        <v>0.18029999999999999</v>
      </c>
      <c r="AV66" s="16">
        <v>0.2989</v>
      </c>
      <c r="AW66" s="16">
        <v>0.29110000000000003</v>
      </c>
      <c r="AX66" s="16">
        <v>0.28999999999999998</v>
      </c>
      <c r="AY66" s="16">
        <v>0.30859999999999999</v>
      </c>
      <c r="AZ66" s="16">
        <v>0.3019</v>
      </c>
      <c r="BA66" s="16">
        <v>0.28749999999999998</v>
      </c>
      <c r="BB66" s="16">
        <v>0.27439999999999998</v>
      </c>
      <c r="BC66" s="16">
        <v>0.26150000000000001</v>
      </c>
      <c r="BD66" s="16">
        <v>0.2646</v>
      </c>
      <c r="BE66" s="16">
        <v>0.57530000000000003</v>
      </c>
      <c r="BF66" s="16">
        <v>0.57830000000000004</v>
      </c>
      <c r="BG66" s="16">
        <v>0.57950000000000002</v>
      </c>
      <c r="BH66" s="16">
        <v>0.32940000000000003</v>
      </c>
      <c r="BI66" s="16">
        <v>0.32800000000000001</v>
      </c>
      <c r="BJ66" s="16">
        <v>0.3266</v>
      </c>
      <c r="BK66" s="16">
        <v>0.49759999999999999</v>
      </c>
      <c r="BL66" s="16">
        <v>0.50270000000000004</v>
      </c>
      <c r="BM66" s="16">
        <v>0.50080000000000002</v>
      </c>
      <c r="BN66" s="16">
        <v>0.59770000000000001</v>
      </c>
      <c r="BO66" s="16">
        <v>0.59919999999999995</v>
      </c>
      <c r="BP66" s="16">
        <v>0.60170000000000001</v>
      </c>
      <c r="BQ66" s="16">
        <v>0.15490000000000001</v>
      </c>
      <c r="BR66" s="16">
        <v>0.14499999999999999</v>
      </c>
      <c r="BS66" s="16">
        <v>0.13700000000000001</v>
      </c>
      <c r="BT66" s="16">
        <v>0.39150000000000001</v>
      </c>
      <c r="BU66" s="16">
        <v>0.39410000000000001</v>
      </c>
      <c r="BV66" s="16">
        <v>0.39069999999999999</v>
      </c>
      <c r="BW66" s="16">
        <v>0.42220000000000002</v>
      </c>
      <c r="BX66" s="16">
        <v>0.42570000000000002</v>
      </c>
      <c r="BY66" s="16">
        <v>0.4214</v>
      </c>
      <c r="BZ66" s="16">
        <v>0.4158</v>
      </c>
      <c r="CA66" s="16">
        <v>0.41260000000000002</v>
      </c>
      <c r="CB66" s="16">
        <v>0.41439999999999999</v>
      </c>
      <c r="CC66" s="16">
        <v>0.43269999999999997</v>
      </c>
      <c r="CD66" s="16">
        <v>0.43569999999999998</v>
      </c>
      <c r="CE66" s="16">
        <v>0.43259999999999998</v>
      </c>
      <c r="CF66" s="16">
        <v>0.28179999999999999</v>
      </c>
      <c r="CG66" s="16">
        <v>0.2848</v>
      </c>
      <c r="CH66" s="16">
        <v>0.28339999999999999</v>
      </c>
      <c r="CI66" s="16">
        <v>0.3019</v>
      </c>
      <c r="CJ66" s="16">
        <v>0.30969999999999998</v>
      </c>
      <c r="CK66" s="16">
        <v>0.30980000000000002</v>
      </c>
      <c r="CL66" s="16">
        <v>0.37169999999999997</v>
      </c>
      <c r="CM66" s="16">
        <v>0.36420000000000002</v>
      </c>
      <c r="CN66" s="16">
        <v>0.37080000000000002</v>
      </c>
    </row>
    <row r="67" spans="2:92">
      <c r="B67" s="16">
        <v>30.5</v>
      </c>
      <c r="C67" s="16">
        <v>6.3299999999999995E-2</v>
      </c>
      <c r="D67" s="16">
        <v>3.15E-2</v>
      </c>
      <c r="E67" s="16">
        <v>4.2900000000000001E-2</v>
      </c>
      <c r="F67" s="16">
        <v>2.7E-2</v>
      </c>
      <c r="G67" s="16">
        <v>2.6499999999999999E-2</v>
      </c>
      <c r="H67" s="16">
        <v>2.2200000000000001E-2</v>
      </c>
      <c r="I67" s="16">
        <v>4.8800000000000003E-2</v>
      </c>
      <c r="J67" s="16">
        <v>4.5400000000000003E-2</v>
      </c>
      <c r="K67" s="16">
        <v>4.8899999999999999E-2</v>
      </c>
      <c r="L67" s="16">
        <v>2.9899999999999999E-2</v>
      </c>
      <c r="M67" s="16">
        <v>3.0499999999999999E-2</v>
      </c>
      <c r="N67" s="16">
        <v>3.1300000000000001E-2</v>
      </c>
      <c r="O67" s="16">
        <v>0.04</v>
      </c>
      <c r="P67" s="16">
        <v>4.24E-2</v>
      </c>
      <c r="Q67" s="16">
        <v>4.3799999999999999E-2</v>
      </c>
      <c r="R67" s="16">
        <v>4.7300000000000002E-2</v>
      </c>
      <c r="S67" s="16">
        <v>4.3499999999999997E-2</v>
      </c>
      <c r="T67" s="16">
        <v>4.2700000000000002E-2</v>
      </c>
      <c r="U67" s="16">
        <v>0.35749999999999998</v>
      </c>
      <c r="V67" s="16">
        <v>0.36880000000000002</v>
      </c>
      <c r="W67" s="16">
        <v>0.3619</v>
      </c>
      <c r="X67" s="16">
        <v>0.51800000000000002</v>
      </c>
      <c r="Y67" s="16">
        <v>0.52880000000000005</v>
      </c>
      <c r="Z67" s="16">
        <v>0.52480000000000004</v>
      </c>
      <c r="AA67" s="16">
        <v>0.56340000000000001</v>
      </c>
      <c r="AB67" s="16">
        <v>0.56389999999999996</v>
      </c>
      <c r="AC67" s="16">
        <v>0.56579999999999997</v>
      </c>
      <c r="AD67" s="16">
        <v>0.63880000000000003</v>
      </c>
      <c r="AE67" s="16">
        <v>0.64659999999999995</v>
      </c>
      <c r="AF67" s="16">
        <v>0.63959999999999995</v>
      </c>
      <c r="AG67" s="16">
        <v>0.62809999999999999</v>
      </c>
      <c r="AH67" s="16">
        <v>0.63270000000000004</v>
      </c>
      <c r="AI67" s="16">
        <v>0.63790000000000002</v>
      </c>
      <c r="AJ67" s="16">
        <v>0.62019999999999997</v>
      </c>
      <c r="AK67" s="16">
        <v>0.63439999999999996</v>
      </c>
      <c r="AL67" s="16">
        <v>0.63160000000000005</v>
      </c>
      <c r="AM67" s="16">
        <v>0.62490000000000001</v>
      </c>
      <c r="AN67" s="16">
        <v>0.61270000000000002</v>
      </c>
      <c r="AO67" s="16">
        <v>0.63919999999999999</v>
      </c>
      <c r="AP67" s="16">
        <v>0.65610000000000002</v>
      </c>
      <c r="AQ67" s="16">
        <v>0.66159999999999997</v>
      </c>
      <c r="AR67" s="16">
        <v>0.65139999999999998</v>
      </c>
      <c r="AS67" s="16">
        <v>0.1951</v>
      </c>
      <c r="AT67" s="16">
        <v>0.188</v>
      </c>
      <c r="AU67" s="16">
        <v>0.18190000000000001</v>
      </c>
      <c r="AV67" s="16">
        <v>0.30959999999999999</v>
      </c>
      <c r="AW67" s="16">
        <v>0.30149999999999999</v>
      </c>
      <c r="AX67" s="16">
        <v>0.29649999999999999</v>
      </c>
      <c r="AY67" s="16">
        <v>0.31659999999999999</v>
      </c>
      <c r="AZ67" s="16">
        <v>0.31090000000000001</v>
      </c>
      <c r="BA67" s="16">
        <v>0.29859999999999998</v>
      </c>
      <c r="BB67" s="16">
        <v>0.28139999999999998</v>
      </c>
      <c r="BC67" s="16">
        <v>0.26629999999999998</v>
      </c>
      <c r="BD67" s="16">
        <v>0.27250000000000002</v>
      </c>
      <c r="BE67" s="16">
        <v>0.5746</v>
      </c>
      <c r="BF67" s="16">
        <v>0.57969999999999999</v>
      </c>
      <c r="BG67" s="16">
        <v>0.58130000000000004</v>
      </c>
      <c r="BH67" s="16">
        <v>0.3357</v>
      </c>
      <c r="BI67" s="16">
        <v>0.3357</v>
      </c>
      <c r="BJ67" s="16">
        <v>0.33160000000000001</v>
      </c>
      <c r="BK67" s="16">
        <v>0.50109999999999999</v>
      </c>
      <c r="BL67" s="16">
        <v>0.50219999999999998</v>
      </c>
      <c r="BM67" s="16">
        <v>0.50119999999999998</v>
      </c>
      <c r="BN67" s="16">
        <v>0.59940000000000004</v>
      </c>
      <c r="BO67" s="16">
        <v>0.60170000000000001</v>
      </c>
      <c r="BP67" s="16">
        <v>0.60499999999999998</v>
      </c>
      <c r="BQ67" s="16">
        <v>0.1618</v>
      </c>
      <c r="BR67" s="16">
        <v>0.15029999999999999</v>
      </c>
      <c r="BS67" s="16">
        <v>0.1439</v>
      </c>
      <c r="BT67" s="16">
        <v>0.40210000000000001</v>
      </c>
      <c r="BU67" s="16">
        <v>0.40679999999999999</v>
      </c>
      <c r="BV67" s="16">
        <v>0.40129999999999999</v>
      </c>
      <c r="BW67" s="16">
        <v>0.43690000000000001</v>
      </c>
      <c r="BX67" s="16">
        <v>0.44159999999999999</v>
      </c>
      <c r="BY67" s="16">
        <v>0.4385</v>
      </c>
      <c r="BZ67" s="16">
        <v>0.43719999999999998</v>
      </c>
      <c r="CA67" s="16">
        <v>0.43569999999999998</v>
      </c>
      <c r="CB67" s="16">
        <v>0.437</v>
      </c>
      <c r="CC67" s="16">
        <v>0.42920000000000003</v>
      </c>
      <c r="CD67" s="16">
        <v>0.43459999999999999</v>
      </c>
      <c r="CE67" s="16">
        <v>0.43219999999999997</v>
      </c>
      <c r="CF67" s="16">
        <v>0.29099999999999998</v>
      </c>
      <c r="CG67" s="16">
        <v>0.28939999999999999</v>
      </c>
      <c r="CH67" s="16">
        <v>0.29039999999999999</v>
      </c>
      <c r="CI67" s="16">
        <v>0.30649999999999999</v>
      </c>
      <c r="CJ67" s="16">
        <v>0.31390000000000001</v>
      </c>
      <c r="CK67" s="16">
        <v>0.3145</v>
      </c>
      <c r="CL67" s="16">
        <v>0.37380000000000002</v>
      </c>
      <c r="CM67" s="16">
        <v>0.36830000000000002</v>
      </c>
      <c r="CN67" s="16">
        <v>0.3695</v>
      </c>
    </row>
    <row r="68" spans="2:92">
      <c r="B68" s="16">
        <v>31</v>
      </c>
      <c r="C68" s="16">
        <v>6.3E-2</v>
      </c>
      <c r="D68" s="16">
        <v>3.0800000000000001E-2</v>
      </c>
      <c r="E68" s="16">
        <v>4.3200000000000002E-2</v>
      </c>
      <c r="F68" s="16">
        <v>2.7300000000000001E-2</v>
      </c>
      <c r="G68" s="16">
        <v>2.63E-2</v>
      </c>
      <c r="H68" s="16">
        <v>2.1600000000000001E-2</v>
      </c>
      <c r="I68" s="16">
        <v>4.8800000000000003E-2</v>
      </c>
      <c r="J68" s="16">
        <v>4.65E-2</v>
      </c>
      <c r="K68" s="16">
        <v>4.9099999999999998E-2</v>
      </c>
      <c r="L68" s="16">
        <v>2.93E-2</v>
      </c>
      <c r="M68" s="16">
        <v>3.04E-2</v>
      </c>
      <c r="N68" s="16">
        <v>0.03</v>
      </c>
      <c r="O68" s="16">
        <v>3.9800000000000002E-2</v>
      </c>
      <c r="P68" s="16">
        <v>4.1799999999999997E-2</v>
      </c>
      <c r="Q68" s="16">
        <v>4.3299999999999998E-2</v>
      </c>
      <c r="R68" s="16">
        <v>4.65E-2</v>
      </c>
      <c r="S68" s="16">
        <v>4.2000000000000003E-2</v>
      </c>
      <c r="T68" s="16">
        <v>4.1799999999999997E-2</v>
      </c>
      <c r="U68" s="16">
        <v>0.3664</v>
      </c>
      <c r="V68" s="16">
        <v>0.36980000000000002</v>
      </c>
      <c r="W68" s="16">
        <v>0.3634</v>
      </c>
      <c r="X68" s="16">
        <v>0.52329999999999999</v>
      </c>
      <c r="Y68" s="16">
        <v>0.53320000000000001</v>
      </c>
      <c r="Z68" s="16">
        <v>0.52990000000000004</v>
      </c>
      <c r="AA68" s="16">
        <v>0.55769999999999997</v>
      </c>
      <c r="AB68" s="16">
        <v>0.56489999999999996</v>
      </c>
      <c r="AC68" s="16">
        <v>0.56110000000000004</v>
      </c>
      <c r="AD68" s="16">
        <v>0.63859999999999995</v>
      </c>
      <c r="AE68" s="16">
        <v>0.64259999999999995</v>
      </c>
      <c r="AF68" s="16">
        <v>0.64049999999999996</v>
      </c>
      <c r="AG68" s="16">
        <v>0.62749999999999995</v>
      </c>
      <c r="AH68" s="16">
        <v>0.62960000000000005</v>
      </c>
      <c r="AI68" s="16">
        <v>0.63639999999999997</v>
      </c>
      <c r="AJ68" s="16">
        <v>0.61619999999999997</v>
      </c>
      <c r="AK68" s="16">
        <v>0.62880000000000003</v>
      </c>
      <c r="AL68" s="16">
        <v>0.62939999999999996</v>
      </c>
      <c r="AM68" s="16">
        <v>0.62219999999999998</v>
      </c>
      <c r="AN68" s="16">
        <v>0.6069</v>
      </c>
      <c r="AO68" s="16">
        <v>0.63639999999999997</v>
      </c>
      <c r="AP68" s="16">
        <v>0.65129999999999999</v>
      </c>
      <c r="AQ68" s="16">
        <v>0.65480000000000005</v>
      </c>
      <c r="AR68" s="16">
        <v>0.64659999999999995</v>
      </c>
      <c r="AS68" s="16">
        <v>0.19470000000000001</v>
      </c>
      <c r="AT68" s="16">
        <v>0.19139999999999999</v>
      </c>
      <c r="AU68" s="16">
        <v>0.18410000000000001</v>
      </c>
      <c r="AV68" s="16">
        <v>0.31309999999999999</v>
      </c>
      <c r="AW68" s="16">
        <v>0.30559999999999998</v>
      </c>
      <c r="AX68" s="16">
        <v>0.30520000000000003</v>
      </c>
      <c r="AY68" s="16">
        <v>0.32679999999999998</v>
      </c>
      <c r="AZ68" s="16">
        <v>0.317</v>
      </c>
      <c r="BA68" s="16">
        <v>0.30640000000000001</v>
      </c>
      <c r="BB68" s="16">
        <v>0.29049999999999998</v>
      </c>
      <c r="BC68" s="16">
        <v>0.27329999999999999</v>
      </c>
      <c r="BD68" s="16">
        <v>0.28060000000000002</v>
      </c>
      <c r="BE68" s="16">
        <v>0.57740000000000002</v>
      </c>
      <c r="BF68" s="16">
        <v>0.57479999999999998</v>
      </c>
      <c r="BG68" s="16">
        <v>0.58240000000000003</v>
      </c>
      <c r="BH68" s="16">
        <v>0.33600000000000002</v>
      </c>
      <c r="BI68" s="16">
        <v>0.34060000000000001</v>
      </c>
      <c r="BJ68" s="16">
        <v>0.33250000000000002</v>
      </c>
      <c r="BK68" s="16">
        <v>0.49769999999999998</v>
      </c>
      <c r="BL68" s="16">
        <v>0.501</v>
      </c>
      <c r="BM68" s="16">
        <v>0.502</v>
      </c>
      <c r="BN68" s="16">
        <v>0.5978</v>
      </c>
      <c r="BO68" s="16">
        <v>0.60040000000000004</v>
      </c>
      <c r="BP68" s="16">
        <v>0.60129999999999995</v>
      </c>
      <c r="BQ68" s="16">
        <v>0.16400000000000001</v>
      </c>
      <c r="BR68" s="16">
        <v>0.1537</v>
      </c>
      <c r="BS68" s="16">
        <v>0.14879999999999999</v>
      </c>
      <c r="BT68" s="16">
        <v>0.41370000000000001</v>
      </c>
      <c r="BU68" s="16">
        <v>0.41959999999999997</v>
      </c>
      <c r="BV68" s="16">
        <v>0.4113</v>
      </c>
      <c r="BW68" s="16">
        <v>0.4556</v>
      </c>
      <c r="BX68" s="16">
        <v>0.46139999999999998</v>
      </c>
      <c r="BY68" s="16">
        <v>0.45550000000000002</v>
      </c>
      <c r="BZ68" s="16">
        <v>0.45989999999999998</v>
      </c>
      <c r="CA68" s="16">
        <v>0.45710000000000001</v>
      </c>
      <c r="CB68" s="16">
        <v>0.45400000000000001</v>
      </c>
      <c r="CC68" s="16">
        <v>0.4279</v>
      </c>
      <c r="CD68" s="16">
        <v>0.43190000000000001</v>
      </c>
      <c r="CE68" s="16">
        <v>0.42980000000000002</v>
      </c>
      <c r="CF68" s="16">
        <v>0.28939999999999999</v>
      </c>
      <c r="CG68" s="16">
        <v>0.29699999999999999</v>
      </c>
      <c r="CH68" s="16">
        <v>0.29449999999999998</v>
      </c>
      <c r="CI68" s="16">
        <v>0.30930000000000002</v>
      </c>
      <c r="CJ68" s="16">
        <v>0.31719999999999998</v>
      </c>
      <c r="CK68" s="16">
        <v>0.31900000000000001</v>
      </c>
      <c r="CL68" s="16">
        <v>0.37609999999999999</v>
      </c>
      <c r="CM68" s="16">
        <v>0.36820000000000003</v>
      </c>
      <c r="CN68" s="16">
        <v>0.37519999999999998</v>
      </c>
    </row>
    <row r="69" spans="2:92">
      <c r="B69" s="16">
        <v>31.5</v>
      </c>
      <c r="C69" s="16">
        <v>6.4799999999999996E-2</v>
      </c>
      <c r="D69" s="16">
        <v>3.1099999999999999E-2</v>
      </c>
      <c r="E69" s="16">
        <v>4.3400000000000001E-2</v>
      </c>
      <c r="F69" s="16">
        <v>2.75E-2</v>
      </c>
      <c r="G69" s="16">
        <v>2.63E-2</v>
      </c>
      <c r="H69" s="16">
        <v>2.2200000000000001E-2</v>
      </c>
      <c r="I69" s="16">
        <v>4.9099999999999998E-2</v>
      </c>
      <c r="J69" s="16">
        <v>4.6899999999999997E-2</v>
      </c>
      <c r="K69" s="16">
        <v>4.8599999999999997E-2</v>
      </c>
      <c r="L69" s="16">
        <v>2.9399999999999999E-2</v>
      </c>
      <c r="M69" s="16">
        <v>2.9899999999999999E-2</v>
      </c>
      <c r="N69" s="16">
        <v>2.93E-2</v>
      </c>
      <c r="O69" s="16">
        <v>3.8699999999999998E-2</v>
      </c>
      <c r="P69" s="16">
        <v>4.2999999999999997E-2</v>
      </c>
      <c r="Q69" s="16">
        <v>4.2900000000000001E-2</v>
      </c>
      <c r="R69" s="16">
        <v>4.6399999999999997E-2</v>
      </c>
      <c r="S69" s="16">
        <v>4.19E-2</v>
      </c>
      <c r="T69" s="16">
        <v>4.2099999999999999E-2</v>
      </c>
      <c r="U69" s="16">
        <v>0.36730000000000002</v>
      </c>
      <c r="V69" s="16">
        <v>0.3805</v>
      </c>
      <c r="W69" s="16">
        <v>0.37269999999999998</v>
      </c>
      <c r="X69" s="16">
        <v>0.52259999999999995</v>
      </c>
      <c r="Y69" s="16">
        <v>0.53249999999999997</v>
      </c>
      <c r="Z69" s="16">
        <v>0.53039999999999998</v>
      </c>
      <c r="AA69" s="16">
        <v>0.56140000000000001</v>
      </c>
      <c r="AB69" s="16">
        <v>0.56100000000000005</v>
      </c>
      <c r="AC69" s="16">
        <v>0.5605</v>
      </c>
      <c r="AD69" s="16">
        <v>0.64129999999999998</v>
      </c>
      <c r="AE69" s="16">
        <v>0.64529999999999998</v>
      </c>
      <c r="AF69" s="16">
        <v>0.64090000000000003</v>
      </c>
      <c r="AG69" s="16">
        <v>0.62939999999999996</v>
      </c>
      <c r="AH69" s="16">
        <v>0.62709999999999999</v>
      </c>
      <c r="AI69" s="16">
        <v>0.64280000000000004</v>
      </c>
      <c r="AJ69" s="16">
        <v>0.61450000000000005</v>
      </c>
      <c r="AK69" s="16">
        <v>0.62760000000000005</v>
      </c>
      <c r="AL69" s="16">
        <v>0.62909999999999999</v>
      </c>
      <c r="AM69" s="16">
        <v>0.62180000000000002</v>
      </c>
      <c r="AN69" s="16">
        <v>0.60970000000000002</v>
      </c>
      <c r="AO69" s="16">
        <v>0.63790000000000002</v>
      </c>
      <c r="AP69" s="16">
        <v>0.65700000000000003</v>
      </c>
      <c r="AQ69" s="16">
        <v>0.65759999999999996</v>
      </c>
      <c r="AR69" s="16">
        <v>0.65249999999999997</v>
      </c>
      <c r="AS69" s="16">
        <v>0.1963</v>
      </c>
      <c r="AT69" s="16">
        <v>0.19450000000000001</v>
      </c>
      <c r="AU69" s="16">
        <v>0.18579999999999999</v>
      </c>
      <c r="AV69" s="16">
        <v>0.32250000000000001</v>
      </c>
      <c r="AW69" s="16">
        <v>0.31769999999999998</v>
      </c>
      <c r="AX69" s="16">
        <v>0.314</v>
      </c>
      <c r="AY69" s="16">
        <v>0.33639999999999998</v>
      </c>
      <c r="AZ69" s="16">
        <v>0.32979999999999998</v>
      </c>
      <c r="BA69" s="16">
        <v>0.31709999999999999</v>
      </c>
      <c r="BB69" s="16">
        <v>0.3009</v>
      </c>
      <c r="BC69" s="16">
        <v>0.28410000000000002</v>
      </c>
      <c r="BD69" s="16">
        <v>0.28789999999999999</v>
      </c>
      <c r="BE69" s="16">
        <v>0.57150000000000001</v>
      </c>
      <c r="BF69" s="16">
        <v>0.57750000000000001</v>
      </c>
      <c r="BG69" s="16">
        <v>0.58130000000000004</v>
      </c>
      <c r="BH69" s="16">
        <v>0.34100000000000003</v>
      </c>
      <c r="BI69" s="16">
        <v>0.34339999999999998</v>
      </c>
      <c r="BJ69" s="16">
        <v>0.33460000000000001</v>
      </c>
      <c r="BK69" s="16">
        <v>0.49459999999999998</v>
      </c>
      <c r="BL69" s="16">
        <v>0.49580000000000002</v>
      </c>
      <c r="BM69" s="16">
        <v>0.50480000000000003</v>
      </c>
      <c r="BN69" s="16">
        <v>0.59650000000000003</v>
      </c>
      <c r="BO69" s="16">
        <v>0.60450000000000004</v>
      </c>
      <c r="BP69" s="16">
        <v>0.59740000000000004</v>
      </c>
      <c r="BQ69" s="16">
        <v>0.17100000000000001</v>
      </c>
      <c r="BR69" s="16">
        <v>0.16</v>
      </c>
      <c r="BS69" s="16">
        <v>0.154</v>
      </c>
      <c r="BT69" s="16">
        <v>0.42349999999999999</v>
      </c>
      <c r="BU69" s="16">
        <v>0.42559999999999998</v>
      </c>
      <c r="BV69" s="16">
        <v>0.42159999999999997</v>
      </c>
      <c r="BW69" s="16">
        <v>0.46779999999999999</v>
      </c>
      <c r="BX69" s="16">
        <v>0.47210000000000002</v>
      </c>
      <c r="BY69" s="16">
        <v>0.46560000000000001</v>
      </c>
      <c r="BZ69" s="16">
        <v>0.48120000000000002</v>
      </c>
      <c r="CA69" s="16">
        <v>0.47510000000000002</v>
      </c>
      <c r="CB69" s="16">
        <v>0.47170000000000001</v>
      </c>
      <c r="CC69" s="16">
        <v>0.42609999999999998</v>
      </c>
      <c r="CD69" s="16">
        <v>0.42959999999999998</v>
      </c>
      <c r="CE69" s="16">
        <v>0.4249</v>
      </c>
      <c r="CF69" s="16">
        <v>0.29320000000000002</v>
      </c>
      <c r="CG69" s="16">
        <v>0.2989</v>
      </c>
      <c r="CH69" s="16">
        <v>0.29820000000000002</v>
      </c>
      <c r="CI69" s="16">
        <v>0.3125</v>
      </c>
      <c r="CJ69" s="16">
        <v>0.32</v>
      </c>
      <c r="CK69" s="16">
        <v>0.32079999999999997</v>
      </c>
      <c r="CL69" s="16">
        <v>0.37559999999999999</v>
      </c>
      <c r="CM69" s="16">
        <v>0.37059999999999998</v>
      </c>
      <c r="CN69" s="16">
        <v>0.37369999999999998</v>
      </c>
    </row>
    <row r="70" spans="2:92">
      <c r="B70" s="16">
        <v>32</v>
      </c>
      <c r="C70" s="16">
        <v>6.5600000000000006E-2</v>
      </c>
      <c r="D70" s="16">
        <v>3.1699999999999999E-2</v>
      </c>
      <c r="E70" s="16">
        <v>4.2999999999999997E-2</v>
      </c>
      <c r="F70" s="16">
        <v>2.7300000000000001E-2</v>
      </c>
      <c r="G70" s="16">
        <v>2.5899999999999999E-2</v>
      </c>
      <c r="H70" s="16">
        <v>2.0899999999999998E-2</v>
      </c>
      <c r="I70" s="16">
        <v>4.7800000000000002E-2</v>
      </c>
      <c r="J70" s="16">
        <v>4.6600000000000003E-2</v>
      </c>
      <c r="K70" s="16">
        <v>4.8300000000000003E-2</v>
      </c>
      <c r="L70" s="16">
        <v>2.8799999999999999E-2</v>
      </c>
      <c r="M70" s="16">
        <v>2.9600000000000001E-2</v>
      </c>
      <c r="N70" s="16">
        <v>2.8899999999999999E-2</v>
      </c>
      <c r="O70" s="16">
        <v>3.8199999999999998E-2</v>
      </c>
      <c r="P70" s="16">
        <v>4.2000000000000003E-2</v>
      </c>
      <c r="Q70" s="16">
        <v>4.3400000000000001E-2</v>
      </c>
      <c r="R70" s="16">
        <v>4.48E-2</v>
      </c>
      <c r="S70" s="16">
        <v>4.1000000000000002E-2</v>
      </c>
      <c r="T70" s="16">
        <v>4.1000000000000002E-2</v>
      </c>
      <c r="U70" s="16">
        <v>0.37330000000000002</v>
      </c>
      <c r="V70" s="16">
        <v>0.38450000000000001</v>
      </c>
      <c r="W70" s="16">
        <v>0.37619999999999998</v>
      </c>
      <c r="X70" s="16">
        <v>0.51780000000000004</v>
      </c>
      <c r="Y70" s="16">
        <v>0.52749999999999997</v>
      </c>
      <c r="Z70" s="16">
        <v>0.52249999999999996</v>
      </c>
      <c r="AA70" s="16">
        <v>0.55820000000000003</v>
      </c>
      <c r="AB70" s="16">
        <v>0.56269999999999998</v>
      </c>
      <c r="AC70" s="16">
        <v>0.56530000000000002</v>
      </c>
      <c r="AD70" s="16">
        <v>0.6391</v>
      </c>
      <c r="AE70" s="16">
        <v>0.64319999999999999</v>
      </c>
      <c r="AF70" s="16">
        <v>0.64229999999999998</v>
      </c>
      <c r="AG70" s="16">
        <v>0.63129999999999997</v>
      </c>
      <c r="AH70" s="16">
        <v>0.63029999999999997</v>
      </c>
      <c r="AI70" s="16">
        <v>0.63590000000000002</v>
      </c>
      <c r="AJ70" s="16">
        <v>0.61450000000000005</v>
      </c>
      <c r="AK70" s="16">
        <v>0.62780000000000002</v>
      </c>
      <c r="AL70" s="16">
        <v>0.62419999999999998</v>
      </c>
      <c r="AM70" s="16">
        <v>0.61899999999999999</v>
      </c>
      <c r="AN70" s="16">
        <v>0.6069</v>
      </c>
      <c r="AO70" s="16">
        <v>0.63700000000000001</v>
      </c>
      <c r="AP70" s="16">
        <v>0.65410000000000001</v>
      </c>
      <c r="AQ70" s="16">
        <v>0.66180000000000005</v>
      </c>
      <c r="AR70" s="16">
        <v>0.6482</v>
      </c>
      <c r="AS70" s="16">
        <v>0.19950000000000001</v>
      </c>
      <c r="AT70" s="16">
        <v>0.1973</v>
      </c>
      <c r="AU70" s="16">
        <v>0.18840000000000001</v>
      </c>
      <c r="AV70" s="16">
        <v>0.3306</v>
      </c>
      <c r="AW70" s="16">
        <v>0.32300000000000001</v>
      </c>
      <c r="AX70" s="16">
        <v>0.3201</v>
      </c>
      <c r="AY70" s="16">
        <v>0.3473</v>
      </c>
      <c r="AZ70" s="16">
        <v>0.34129999999999999</v>
      </c>
      <c r="BA70" s="16">
        <v>0.32450000000000001</v>
      </c>
      <c r="BB70" s="16">
        <v>0.31180000000000002</v>
      </c>
      <c r="BC70" s="16">
        <v>0.28949999999999998</v>
      </c>
      <c r="BD70" s="16">
        <v>0.29549999999999998</v>
      </c>
      <c r="BE70" s="16">
        <v>0.57210000000000005</v>
      </c>
      <c r="BF70" s="16">
        <v>0.57469999999999999</v>
      </c>
      <c r="BG70" s="16">
        <v>0.58399999999999996</v>
      </c>
      <c r="BH70" s="16">
        <v>0.34760000000000002</v>
      </c>
      <c r="BI70" s="16">
        <v>0.34399999999999997</v>
      </c>
      <c r="BJ70" s="16">
        <v>0.34229999999999999</v>
      </c>
      <c r="BK70" s="16">
        <v>0.49230000000000002</v>
      </c>
      <c r="BL70" s="16">
        <v>0.49690000000000001</v>
      </c>
      <c r="BM70" s="16">
        <v>0.50639999999999996</v>
      </c>
      <c r="BN70" s="16">
        <v>0.59760000000000002</v>
      </c>
      <c r="BO70" s="16">
        <v>0.60370000000000001</v>
      </c>
      <c r="BP70" s="16">
        <v>0.60150000000000003</v>
      </c>
      <c r="BQ70" s="16">
        <v>0.17549999999999999</v>
      </c>
      <c r="BR70" s="16">
        <v>0.1646</v>
      </c>
      <c r="BS70" s="16">
        <v>0.1593</v>
      </c>
      <c r="BT70" s="16">
        <v>0.43049999999999999</v>
      </c>
      <c r="BU70" s="16">
        <v>0.43169999999999997</v>
      </c>
      <c r="BV70" s="16">
        <v>0.43049999999999999</v>
      </c>
      <c r="BW70" s="16">
        <v>0.48020000000000002</v>
      </c>
      <c r="BX70" s="16">
        <v>0.4864</v>
      </c>
      <c r="BY70" s="16">
        <v>0.48010000000000003</v>
      </c>
      <c r="BZ70" s="16">
        <v>0.49830000000000002</v>
      </c>
      <c r="CA70" s="16">
        <v>0.49419999999999997</v>
      </c>
      <c r="CB70" s="16">
        <v>0.49399999999999999</v>
      </c>
      <c r="CC70" s="16">
        <v>0.42430000000000001</v>
      </c>
      <c r="CD70" s="16">
        <v>0.43140000000000001</v>
      </c>
      <c r="CE70" s="16">
        <v>0.42859999999999998</v>
      </c>
      <c r="CF70" s="16">
        <v>0.3004</v>
      </c>
      <c r="CG70" s="16">
        <v>0.30590000000000001</v>
      </c>
      <c r="CH70" s="16">
        <v>0.30470000000000003</v>
      </c>
      <c r="CI70" s="16">
        <v>0.32019999999999998</v>
      </c>
      <c r="CJ70" s="16">
        <v>0.3261</v>
      </c>
      <c r="CK70" s="16">
        <v>0.3256</v>
      </c>
      <c r="CL70" s="16">
        <v>0.37880000000000003</v>
      </c>
      <c r="CM70" s="16">
        <v>0.37340000000000001</v>
      </c>
      <c r="CN70" s="16">
        <v>0.37559999999999999</v>
      </c>
    </row>
    <row r="71" spans="2:92">
      <c r="B71" s="16">
        <v>32.5</v>
      </c>
      <c r="C71" s="16">
        <v>6.3700000000000007E-2</v>
      </c>
      <c r="D71" s="16">
        <v>3.1600000000000003E-2</v>
      </c>
      <c r="E71" s="16">
        <v>4.24E-2</v>
      </c>
      <c r="F71" s="16">
        <v>2.64E-2</v>
      </c>
      <c r="G71" s="16">
        <v>2.5700000000000001E-2</v>
      </c>
      <c r="H71" s="16">
        <v>2.1299999999999999E-2</v>
      </c>
      <c r="I71" s="16">
        <v>4.7899999999999998E-2</v>
      </c>
      <c r="J71" s="16">
        <v>4.6600000000000003E-2</v>
      </c>
      <c r="K71" s="16">
        <v>4.9099999999999998E-2</v>
      </c>
      <c r="L71" s="16">
        <v>2.7900000000000001E-2</v>
      </c>
      <c r="M71" s="16">
        <v>2.87E-2</v>
      </c>
      <c r="N71" s="16">
        <v>2.8299999999999999E-2</v>
      </c>
      <c r="O71" s="16">
        <v>3.8300000000000001E-2</v>
      </c>
      <c r="P71" s="16">
        <v>4.1700000000000001E-2</v>
      </c>
      <c r="Q71" s="16">
        <v>4.3200000000000002E-2</v>
      </c>
      <c r="R71" s="16">
        <v>4.53E-2</v>
      </c>
      <c r="S71" s="16">
        <v>4.0800000000000003E-2</v>
      </c>
      <c r="T71" s="16">
        <v>4.1599999999999998E-2</v>
      </c>
      <c r="U71" s="16">
        <v>0.37609999999999999</v>
      </c>
      <c r="V71" s="16">
        <v>0.38650000000000001</v>
      </c>
      <c r="W71" s="16">
        <v>0.38200000000000001</v>
      </c>
      <c r="X71" s="16">
        <v>0.51</v>
      </c>
      <c r="Y71" s="16">
        <v>0.52610000000000001</v>
      </c>
      <c r="Z71" s="16">
        <v>0.51859999999999995</v>
      </c>
      <c r="AA71" s="16">
        <v>0.56010000000000004</v>
      </c>
      <c r="AB71" s="16">
        <v>0.56520000000000004</v>
      </c>
      <c r="AC71" s="16">
        <v>0.56489999999999996</v>
      </c>
      <c r="AD71" s="16">
        <v>0.6401</v>
      </c>
      <c r="AE71" s="16">
        <v>0.6462</v>
      </c>
      <c r="AF71" s="16">
        <v>0.64300000000000002</v>
      </c>
      <c r="AG71" s="16">
        <v>0.63080000000000003</v>
      </c>
      <c r="AH71" s="16">
        <v>0.63090000000000002</v>
      </c>
      <c r="AI71" s="16">
        <v>0.63580000000000003</v>
      </c>
      <c r="AJ71" s="16">
        <v>0.61099999999999999</v>
      </c>
      <c r="AK71" s="16">
        <v>0.62460000000000004</v>
      </c>
      <c r="AL71" s="16">
        <v>0.62190000000000001</v>
      </c>
      <c r="AM71" s="16">
        <v>0.61919999999999997</v>
      </c>
      <c r="AN71" s="16">
        <v>0.60399999999999998</v>
      </c>
      <c r="AO71" s="16">
        <v>0.63449999999999995</v>
      </c>
      <c r="AP71" s="16">
        <v>0.65400000000000003</v>
      </c>
      <c r="AQ71" s="16">
        <v>0.65910000000000002</v>
      </c>
      <c r="AR71" s="16">
        <v>0.65129999999999999</v>
      </c>
      <c r="AS71" s="16">
        <v>0.2021</v>
      </c>
      <c r="AT71" s="16">
        <v>0.19769999999999999</v>
      </c>
      <c r="AU71" s="16">
        <v>0.18890000000000001</v>
      </c>
      <c r="AV71" s="16">
        <v>0.3352</v>
      </c>
      <c r="AW71" s="16">
        <v>0.32979999999999998</v>
      </c>
      <c r="AX71" s="16">
        <v>0.3271</v>
      </c>
      <c r="AY71" s="16">
        <v>0.35639999999999999</v>
      </c>
      <c r="AZ71" s="16">
        <v>0.35120000000000001</v>
      </c>
      <c r="BA71" s="16">
        <v>0.33460000000000001</v>
      </c>
      <c r="BB71" s="16">
        <v>0.31900000000000001</v>
      </c>
      <c r="BC71" s="16">
        <v>0.29899999999999999</v>
      </c>
      <c r="BD71" s="16">
        <v>0.30280000000000001</v>
      </c>
      <c r="BE71" s="16">
        <v>0.57420000000000004</v>
      </c>
      <c r="BF71" s="16">
        <v>0.57589999999999997</v>
      </c>
      <c r="BG71" s="16">
        <v>0.58340000000000003</v>
      </c>
      <c r="BH71" s="16">
        <v>0.34670000000000001</v>
      </c>
      <c r="BI71" s="16">
        <v>0.34989999999999999</v>
      </c>
      <c r="BJ71" s="16">
        <v>0.34639999999999999</v>
      </c>
      <c r="BK71" s="16">
        <v>0.49569999999999997</v>
      </c>
      <c r="BL71" s="16">
        <v>0.49469999999999997</v>
      </c>
      <c r="BM71" s="16">
        <v>0.50380000000000003</v>
      </c>
      <c r="BN71" s="16">
        <v>0.59960000000000002</v>
      </c>
      <c r="BO71" s="16">
        <v>0.60189999999999999</v>
      </c>
      <c r="BP71" s="16">
        <v>0.59919999999999995</v>
      </c>
      <c r="BQ71" s="16">
        <v>0.17849999999999999</v>
      </c>
      <c r="BR71" s="16">
        <v>0.16900000000000001</v>
      </c>
      <c r="BS71" s="16">
        <v>0.16420000000000001</v>
      </c>
      <c r="BT71" s="16">
        <v>0.442</v>
      </c>
      <c r="BU71" s="16">
        <v>0.44059999999999999</v>
      </c>
      <c r="BV71" s="16">
        <v>0.43559999999999999</v>
      </c>
      <c r="BW71" s="16">
        <v>0.49399999999999999</v>
      </c>
      <c r="BX71" s="16">
        <v>0.49630000000000002</v>
      </c>
      <c r="BY71" s="16">
        <v>0.49340000000000001</v>
      </c>
      <c r="BZ71" s="16">
        <v>0.51759999999999995</v>
      </c>
      <c r="CA71" s="16">
        <v>0.51339999999999997</v>
      </c>
      <c r="CB71" s="16">
        <v>0.51080000000000003</v>
      </c>
      <c r="CC71" s="16">
        <v>0.4264</v>
      </c>
      <c r="CD71" s="16">
        <v>0.43140000000000001</v>
      </c>
      <c r="CE71" s="16">
        <v>0.42570000000000002</v>
      </c>
      <c r="CF71" s="16">
        <v>0.30570000000000003</v>
      </c>
      <c r="CG71" s="16">
        <v>0.309</v>
      </c>
      <c r="CH71" s="16">
        <v>0.311</v>
      </c>
      <c r="CI71" s="16">
        <v>0.32019999999999998</v>
      </c>
      <c r="CJ71" s="16">
        <v>0.3291</v>
      </c>
      <c r="CK71" s="16">
        <v>0.32979999999999998</v>
      </c>
      <c r="CL71" s="16">
        <v>0.38040000000000002</v>
      </c>
      <c r="CM71" s="16">
        <v>0.373</v>
      </c>
      <c r="CN71" s="16">
        <v>0.37509999999999999</v>
      </c>
    </row>
    <row r="72" spans="2:92">
      <c r="B72" s="16">
        <v>33</v>
      </c>
      <c r="C72" s="16">
        <v>6.4299999999999996E-2</v>
      </c>
      <c r="D72" s="16">
        <v>3.1099999999999999E-2</v>
      </c>
      <c r="E72" s="16">
        <v>4.2000000000000003E-2</v>
      </c>
      <c r="F72" s="16">
        <v>2.64E-2</v>
      </c>
      <c r="G72" s="16">
        <v>2.5899999999999999E-2</v>
      </c>
      <c r="H72" s="16">
        <v>2.1000000000000001E-2</v>
      </c>
      <c r="I72" s="16">
        <v>4.9000000000000002E-2</v>
      </c>
      <c r="J72" s="16">
        <v>4.5100000000000001E-2</v>
      </c>
      <c r="K72" s="16">
        <v>4.8000000000000001E-2</v>
      </c>
      <c r="L72" s="16">
        <v>2.76E-2</v>
      </c>
      <c r="M72" s="16">
        <v>2.86E-2</v>
      </c>
      <c r="N72" s="16">
        <v>2.7699999999999999E-2</v>
      </c>
      <c r="O72" s="16">
        <v>3.8600000000000002E-2</v>
      </c>
      <c r="P72" s="16">
        <v>4.2099999999999999E-2</v>
      </c>
      <c r="Q72" s="16">
        <v>4.2299999999999997E-2</v>
      </c>
      <c r="R72" s="16">
        <v>4.4900000000000002E-2</v>
      </c>
      <c r="S72" s="16">
        <v>3.9699999999999999E-2</v>
      </c>
      <c r="T72" s="16">
        <v>4.0300000000000002E-2</v>
      </c>
      <c r="U72" s="16">
        <v>0.3805</v>
      </c>
      <c r="V72" s="16">
        <v>0.38700000000000001</v>
      </c>
      <c r="W72" s="16">
        <v>0.38590000000000002</v>
      </c>
      <c r="X72" s="16">
        <v>0.51090000000000002</v>
      </c>
      <c r="Y72" s="16">
        <v>0.51910000000000001</v>
      </c>
      <c r="Z72" s="16">
        <v>0.51559999999999995</v>
      </c>
      <c r="AA72" s="16">
        <v>0.55889999999999995</v>
      </c>
      <c r="AB72" s="16">
        <v>0.5605</v>
      </c>
      <c r="AC72" s="16">
        <v>0.56010000000000004</v>
      </c>
      <c r="AD72" s="16">
        <v>0.64019999999999999</v>
      </c>
      <c r="AE72" s="16">
        <v>0.64490000000000003</v>
      </c>
      <c r="AF72" s="16">
        <v>0.64049999999999996</v>
      </c>
      <c r="AG72" s="16">
        <v>0.63090000000000002</v>
      </c>
      <c r="AH72" s="16">
        <v>0.62949999999999995</v>
      </c>
      <c r="AI72" s="16">
        <v>0.63859999999999995</v>
      </c>
      <c r="AJ72" s="16">
        <v>0.61050000000000004</v>
      </c>
      <c r="AK72" s="16">
        <v>0.62409999999999999</v>
      </c>
      <c r="AL72" s="16">
        <v>0.622</v>
      </c>
      <c r="AM72" s="16">
        <v>0.61809999999999998</v>
      </c>
      <c r="AN72" s="16">
        <v>0.60709999999999997</v>
      </c>
      <c r="AO72" s="16">
        <v>0.63600000000000001</v>
      </c>
      <c r="AP72" s="16">
        <v>0.65920000000000001</v>
      </c>
      <c r="AQ72" s="16">
        <v>0.6613</v>
      </c>
      <c r="AR72" s="16">
        <v>0.65539999999999998</v>
      </c>
      <c r="AS72" s="16">
        <v>0.20449999999999999</v>
      </c>
      <c r="AT72" s="16">
        <v>0.20080000000000001</v>
      </c>
      <c r="AU72" s="16">
        <v>0.1908</v>
      </c>
      <c r="AV72" s="16">
        <v>0.34279999999999999</v>
      </c>
      <c r="AW72" s="16">
        <v>0.33439999999999998</v>
      </c>
      <c r="AX72" s="16">
        <v>0.33100000000000002</v>
      </c>
      <c r="AY72" s="16">
        <v>0.36670000000000003</v>
      </c>
      <c r="AZ72" s="16">
        <v>0.35859999999999997</v>
      </c>
      <c r="BA72" s="16">
        <v>0.34549999999999997</v>
      </c>
      <c r="BB72" s="16">
        <v>0.32429999999999998</v>
      </c>
      <c r="BC72" s="16">
        <v>0.30470000000000003</v>
      </c>
      <c r="BD72" s="16">
        <v>0.30890000000000001</v>
      </c>
      <c r="BE72" s="16">
        <v>0.57089999999999996</v>
      </c>
      <c r="BF72" s="16">
        <v>0.57779999999999998</v>
      </c>
      <c r="BG72" s="16">
        <v>0.57909999999999995</v>
      </c>
      <c r="BH72" s="16">
        <v>0.3533</v>
      </c>
      <c r="BI72" s="16">
        <v>0.35320000000000001</v>
      </c>
      <c r="BJ72" s="16">
        <v>0.34889999999999999</v>
      </c>
      <c r="BK72" s="16">
        <v>0.4929</v>
      </c>
      <c r="BL72" s="16">
        <v>0.49170000000000003</v>
      </c>
      <c r="BM72" s="16">
        <v>0.49980000000000002</v>
      </c>
      <c r="BN72" s="16">
        <v>0.59840000000000004</v>
      </c>
      <c r="BO72" s="16">
        <v>0.60189999999999999</v>
      </c>
      <c r="BP72" s="16">
        <v>0.59919999999999995</v>
      </c>
      <c r="BQ72" s="16">
        <v>0.18410000000000001</v>
      </c>
      <c r="BR72" s="16">
        <v>0.17499999999999999</v>
      </c>
      <c r="BS72" s="16">
        <v>0.16739999999999999</v>
      </c>
      <c r="BT72" s="16">
        <v>0.44829999999999998</v>
      </c>
      <c r="BU72" s="16">
        <v>0.4496</v>
      </c>
      <c r="BV72" s="16">
        <v>0.44440000000000002</v>
      </c>
      <c r="BW72" s="16">
        <v>0.503</v>
      </c>
      <c r="BX72" s="16">
        <v>0.5101</v>
      </c>
      <c r="BY72" s="16">
        <v>0.50719999999999998</v>
      </c>
      <c r="BZ72" s="16">
        <v>0.53400000000000003</v>
      </c>
      <c r="CA72" s="16">
        <v>0.52890000000000004</v>
      </c>
      <c r="CB72" s="16">
        <v>0.52359999999999995</v>
      </c>
      <c r="CC72" s="16">
        <v>0.42480000000000001</v>
      </c>
      <c r="CD72" s="16">
        <v>0.43080000000000002</v>
      </c>
      <c r="CE72" s="16">
        <v>0.42449999999999999</v>
      </c>
      <c r="CF72" s="16">
        <v>0.30830000000000002</v>
      </c>
      <c r="CG72" s="16">
        <v>0.316</v>
      </c>
      <c r="CH72" s="16">
        <v>0.31419999999999998</v>
      </c>
      <c r="CI72" s="16">
        <v>0.32579999999999998</v>
      </c>
      <c r="CJ72" s="16">
        <v>0.33439999999999998</v>
      </c>
      <c r="CK72" s="16">
        <v>0.33629999999999999</v>
      </c>
      <c r="CL72" s="16">
        <v>0.38140000000000002</v>
      </c>
      <c r="CM72" s="16">
        <v>0.37519999999999998</v>
      </c>
      <c r="CN72" s="16">
        <v>0.38009999999999999</v>
      </c>
    </row>
    <row r="73" spans="2:92">
      <c r="B73" s="16">
        <v>33.5</v>
      </c>
      <c r="C73" s="16">
        <v>6.4199999999999993E-2</v>
      </c>
      <c r="D73" s="16">
        <v>3.1199999999999999E-2</v>
      </c>
      <c r="E73" s="16">
        <v>4.2299999999999997E-2</v>
      </c>
      <c r="F73" s="16">
        <v>2.6800000000000001E-2</v>
      </c>
      <c r="G73" s="16">
        <v>2.6499999999999999E-2</v>
      </c>
      <c r="H73" s="16">
        <v>2.1100000000000001E-2</v>
      </c>
      <c r="I73" s="16">
        <v>4.8399999999999999E-2</v>
      </c>
      <c r="J73" s="16">
        <v>4.5199999999999997E-2</v>
      </c>
      <c r="K73" s="16">
        <v>4.7800000000000002E-2</v>
      </c>
      <c r="L73" s="16">
        <v>2.6800000000000001E-2</v>
      </c>
      <c r="M73" s="16">
        <v>2.7900000000000001E-2</v>
      </c>
      <c r="N73" s="16">
        <v>2.8199999999999999E-2</v>
      </c>
      <c r="O73" s="16">
        <v>3.9100000000000003E-2</v>
      </c>
      <c r="P73" s="16">
        <v>4.1799999999999997E-2</v>
      </c>
      <c r="Q73" s="16">
        <v>4.2500000000000003E-2</v>
      </c>
      <c r="R73" s="16">
        <v>4.5199999999999997E-2</v>
      </c>
      <c r="S73" s="16">
        <v>3.9800000000000002E-2</v>
      </c>
      <c r="T73" s="16">
        <v>3.9699999999999999E-2</v>
      </c>
      <c r="U73" s="16">
        <v>0.3886</v>
      </c>
      <c r="V73" s="16">
        <v>0.39319999999999999</v>
      </c>
      <c r="W73" s="16">
        <v>0.3926</v>
      </c>
      <c r="X73" s="16">
        <v>0.50639999999999996</v>
      </c>
      <c r="Y73" s="16">
        <v>0.51780000000000004</v>
      </c>
      <c r="Z73" s="16">
        <v>0.51590000000000003</v>
      </c>
      <c r="AA73" s="16">
        <v>0.56040000000000001</v>
      </c>
      <c r="AB73" s="16">
        <v>0.56230000000000002</v>
      </c>
      <c r="AC73" s="16">
        <v>0.56040000000000001</v>
      </c>
      <c r="AD73" s="16">
        <v>0.64159999999999995</v>
      </c>
      <c r="AE73" s="16">
        <v>0.64549999999999996</v>
      </c>
      <c r="AF73" s="16">
        <v>0.6401</v>
      </c>
      <c r="AG73" s="16">
        <v>0.62880000000000003</v>
      </c>
      <c r="AH73" s="16">
        <v>0.62890000000000001</v>
      </c>
      <c r="AI73" s="16">
        <v>0.6371</v>
      </c>
      <c r="AJ73" s="16">
        <v>0.61019999999999996</v>
      </c>
      <c r="AK73" s="16">
        <v>0.62309999999999999</v>
      </c>
      <c r="AL73" s="16">
        <v>0.61850000000000005</v>
      </c>
      <c r="AM73" s="16">
        <v>0.6139</v>
      </c>
      <c r="AN73" s="16">
        <v>0.6048</v>
      </c>
      <c r="AO73" s="16">
        <v>0.63570000000000004</v>
      </c>
      <c r="AP73" s="16">
        <v>0.65720000000000001</v>
      </c>
      <c r="AQ73" s="16">
        <v>0.66339999999999999</v>
      </c>
      <c r="AR73" s="16">
        <v>0.65169999999999995</v>
      </c>
      <c r="AS73" s="16">
        <v>0.20469999999999999</v>
      </c>
      <c r="AT73" s="16">
        <v>0.2029</v>
      </c>
      <c r="AU73" s="16">
        <v>0.1923</v>
      </c>
      <c r="AV73" s="16">
        <v>0.35010000000000002</v>
      </c>
      <c r="AW73" s="16">
        <v>0.34139999999999998</v>
      </c>
      <c r="AX73" s="16">
        <v>0.34029999999999999</v>
      </c>
      <c r="AY73" s="16">
        <v>0.37790000000000001</v>
      </c>
      <c r="AZ73" s="16">
        <v>0.37280000000000002</v>
      </c>
      <c r="BA73" s="16">
        <v>0.35349999999999998</v>
      </c>
      <c r="BB73" s="16">
        <v>0.33689999999999998</v>
      </c>
      <c r="BC73" s="16">
        <v>0.311</v>
      </c>
      <c r="BD73" s="16">
        <v>0.31759999999999999</v>
      </c>
      <c r="BE73" s="16">
        <v>0.5716</v>
      </c>
      <c r="BF73" s="16">
        <v>0.57420000000000004</v>
      </c>
      <c r="BG73" s="16">
        <v>0.5827</v>
      </c>
      <c r="BH73" s="16">
        <v>0.3599</v>
      </c>
      <c r="BI73" s="16">
        <v>0.36030000000000001</v>
      </c>
      <c r="BJ73" s="16">
        <v>0.35339999999999999</v>
      </c>
      <c r="BK73" s="16">
        <v>0.49409999999999998</v>
      </c>
      <c r="BL73" s="16">
        <v>0.49490000000000001</v>
      </c>
      <c r="BM73" s="16">
        <v>0.50249999999999995</v>
      </c>
      <c r="BN73" s="16">
        <v>0.59919999999999995</v>
      </c>
      <c r="BO73" s="16">
        <v>0.60519999999999996</v>
      </c>
      <c r="BP73" s="16">
        <v>0.60260000000000002</v>
      </c>
      <c r="BQ73" s="16">
        <v>0.1867</v>
      </c>
      <c r="BR73" s="16">
        <v>0.1767</v>
      </c>
      <c r="BS73" s="16">
        <v>0.17199999999999999</v>
      </c>
      <c r="BT73" s="16">
        <v>0.45500000000000002</v>
      </c>
      <c r="BU73" s="16">
        <v>0.4577</v>
      </c>
      <c r="BV73" s="16">
        <v>0.45550000000000002</v>
      </c>
      <c r="BW73" s="16">
        <v>0.51390000000000002</v>
      </c>
      <c r="BX73" s="16">
        <v>0.51919999999999999</v>
      </c>
      <c r="BY73" s="16">
        <v>0.51319999999999999</v>
      </c>
      <c r="BZ73" s="16">
        <v>0.55400000000000005</v>
      </c>
      <c r="CA73" s="16">
        <v>0.54710000000000003</v>
      </c>
      <c r="CB73" s="16">
        <v>0.54649999999999999</v>
      </c>
      <c r="CC73" s="16">
        <v>0.42559999999999998</v>
      </c>
      <c r="CD73" s="16">
        <v>0.43059999999999998</v>
      </c>
      <c r="CE73" s="16">
        <v>0.42230000000000001</v>
      </c>
      <c r="CF73" s="16">
        <v>0.3135</v>
      </c>
      <c r="CG73" s="16">
        <v>0.32100000000000001</v>
      </c>
      <c r="CH73" s="16">
        <v>0.32350000000000001</v>
      </c>
      <c r="CI73" s="16">
        <v>0.33110000000000001</v>
      </c>
      <c r="CJ73" s="16">
        <v>0.33960000000000001</v>
      </c>
      <c r="CK73" s="16">
        <v>0.33979999999999999</v>
      </c>
      <c r="CL73" s="16">
        <v>0.38550000000000001</v>
      </c>
      <c r="CM73" s="16">
        <v>0.37680000000000002</v>
      </c>
      <c r="CN73" s="16">
        <v>0.38190000000000002</v>
      </c>
    </row>
    <row r="74" spans="2:92">
      <c r="B74" s="16">
        <v>34</v>
      </c>
      <c r="C74" s="16">
        <v>6.6799999999999998E-2</v>
      </c>
      <c r="D74" s="16">
        <v>3.1699999999999999E-2</v>
      </c>
      <c r="E74" s="16">
        <v>4.2299999999999997E-2</v>
      </c>
      <c r="F74" s="16">
        <v>2.64E-2</v>
      </c>
      <c r="G74" s="16">
        <v>2.5700000000000001E-2</v>
      </c>
      <c r="H74" s="16">
        <v>2.1000000000000001E-2</v>
      </c>
      <c r="I74" s="16">
        <v>4.7500000000000001E-2</v>
      </c>
      <c r="J74" s="16">
        <v>4.4999999999999998E-2</v>
      </c>
      <c r="K74" s="16">
        <v>4.7800000000000002E-2</v>
      </c>
      <c r="L74" s="16">
        <v>2.7300000000000001E-2</v>
      </c>
      <c r="M74" s="16">
        <v>2.7699999999999999E-2</v>
      </c>
      <c r="N74" s="16">
        <v>2.69E-2</v>
      </c>
      <c r="O74" s="16">
        <v>3.9100000000000003E-2</v>
      </c>
      <c r="P74" s="16">
        <v>4.2099999999999999E-2</v>
      </c>
      <c r="Q74" s="16">
        <v>4.2099999999999999E-2</v>
      </c>
      <c r="R74" s="16">
        <v>4.5400000000000003E-2</v>
      </c>
      <c r="S74" s="16">
        <v>3.8899999999999997E-2</v>
      </c>
      <c r="T74" s="16">
        <v>3.9300000000000002E-2</v>
      </c>
      <c r="U74" s="16">
        <v>0.39050000000000001</v>
      </c>
      <c r="V74" s="16">
        <v>0.39679999999999999</v>
      </c>
      <c r="W74" s="16">
        <v>0.3972</v>
      </c>
      <c r="X74" s="16">
        <v>0.50270000000000004</v>
      </c>
      <c r="Y74" s="16">
        <v>0.5202</v>
      </c>
      <c r="Z74" s="16">
        <v>0.51180000000000003</v>
      </c>
      <c r="AA74" s="16">
        <v>0.55859999999999999</v>
      </c>
      <c r="AB74" s="16">
        <v>0.56520000000000004</v>
      </c>
      <c r="AC74" s="16">
        <v>0.56000000000000005</v>
      </c>
      <c r="AD74" s="16">
        <v>0.63800000000000001</v>
      </c>
      <c r="AE74" s="16">
        <v>0.64400000000000002</v>
      </c>
      <c r="AF74" s="16">
        <v>0.64219999999999999</v>
      </c>
      <c r="AG74" s="16">
        <v>0.63009999999999999</v>
      </c>
      <c r="AH74" s="16">
        <v>0.63009999999999999</v>
      </c>
      <c r="AI74" s="16">
        <v>0.63790000000000002</v>
      </c>
      <c r="AJ74" s="16">
        <v>0.60780000000000001</v>
      </c>
      <c r="AK74" s="16">
        <v>0.62150000000000005</v>
      </c>
      <c r="AL74" s="16">
        <v>0.6159</v>
      </c>
      <c r="AM74" s="16">
        <v>0.61319999999999997</v>
      </c>
      <c r="AN74" s="16">
        <v>0.60060000000000002</v>
      </c>
      <c r="AO74" s="16">
        <v>0.63170000000000004</v>
      </c>
      <c r="AP74" s="16">
        <v>0.65410000000000001</v>
      </c>
      <c r="AQ74" s="16">
        <v>0.6593</v>
      </c>
      <c r="AR74" s="16">
        <v>0.6502</v>
      </c>
      <c r="AS74" s="16">
        <v>0.20860000000000001</v>
      </c>
      <c r="AT74" s="16">
        <v>0.2049</v>
      </c>
      <c r="AU74" s="16">
        <v>0.1958</v>
      </c>
      <c r="AV74" s="16">
        <v>0.35539999999999999</v>
      </c>
      <c r="AW74" s="16">
        <v>0.34739999999999999</v>
      </c>
      <c r="AX74" s="16">
        <v>0.34799999999999998</v>
      </c>
      <c r="AY74" s="16">
        <v>0.38969999999999999</v>
      </c>
      <c r="AZ74" s="16">
        <v>0.38240000000000002</v>
      </c>
      <c r="BA74" s="16">
        <v>0.36459999999999998</v>
      </c>
      <c r="BB74" s="16">
        <v>0.34670000000000001</v>
      </c>
      <c r="BC74" s="16">
        <v>0.32040000000000002</v>
      </c>
      <c r="BD74" s="16">
        <v>0.32569999999999999</v>
      </c>
      <c r="BE74" s="16">
        <v>0.56830000000000003</v>
      </c>
      <c r="BF74" s="16">
        <v>0.57079999999999997</v>
      </c>
      <c r="BG74" s="16">
        <v>0.57809999999999995</v>
      </c>
      <c r="BH74" s="16">
        <v>0.35970000000000002</v>
      </c>
      <c r="BI74" s="16">
        <v>0.3624</v>
      </c>
      <c r="BJ74" s="16">
        <v>0.35580000000000001</v>
      </c>
      <c r="BK74" s="16">
        <v>0.49259999999999998</v>
      </c>
      <c r="BL74" s="16">
        <v>0.49719999999999998</v>
      </c>
      <c r="BM74" s="16">
        <v>0.49819999999999998</v>
      </c>
      <c r="BN74" s="16">
        <v>0.59919999999999995</v>
      </c>
      <c r="BO74" s="16">
        <v>0.60060000000000002</v>
      </c>
      <c r="BP74" s="16">
        <v>0.59660000000000002</v>
      </c>
      <c r="BQ74" s="16">
        <v>0.19320000000000001</v>
      </c>
      <c r="BR74" s="16">
        <v>0.1837</v>
      </c>
      <c r="BS74" s="16">
        <v>0.17630000000000001</v>
      </c>
      <c r="BT74" s="16">
        <v>0.4607</v>
      </c>
      <c r="BU74" s="16">
        <v>0.46039999999999998</v>
      </c>
      <c r="BV74" s="16">
        <v>0.45929999999999999</v>
      </c>
      <c r="BW74" s="16">
        <v>0.52359999999999995</v>
      </c>
      <c r="BX74" s="16">
        <v>0.52849999999999997</v>
      </c>
      <c r="BY74" s="16">
        <v>0.52590000000000003</v>
      </c>
      <c r="BZ74" s="16">
        <v>0.56420000000000003</v>
      </c>
      <c r="CA74" s="16">
        <v>0.56120000000000003</v>
      </c>
      <c r="CB74" s="16">
        <v>0.56069999999999998</v>
      </c>
      <c r="CC74" s="16">
        <v>0.42380000000000001</v>
      </c>
      <c r="CD74" s="16">
        <v>0.43280000000000002</v>
      </c>
      <c r="CE74" s="16">
        <v>0.42720000000000002</v>
      </c>
      <c r="CF74" s="16">
        <v>0.31809999999999999</v>
      </c>
      <c r="CG74" s="16">
        <v>0.32440000000000002</v>
      </c>
      <c r="CH74" s="16">
        <v>0.32419999999999999</v>
      </c>
      <c r="CI74" s="16">
        <v>0.33410000000000001</v>
      </c>
      <c r="CJ74" s="16">
        <v>0.34300000000000003</v>
      </c>
      <c r="CK74" s="16">
        <v>0.34039999999999998</v>
      </c>
      <c r="CL74" s="16">
        <v>0.38429999999999997</v>
      </c>
      <c r="CM74" s="16">
        <v>0.38030000000000003</v>
      </c>
      <c r="CN74" s="16">
        <v>0.38240000000000002</v>
      </c>
    </row>
    <row r="75" spans="2:92">
      <c r="B75" s="16">
        <v>34.5</v>
      </c>
      <c r="C75" s="16">
        <v>6.5500000000000003E-2</v>
      </c>
      <c r="D75" s="16">
        <v>3.1300000000000001E-2</v>
      </c>
      <c r="E75" s="16">
        <v>4.1500000000000002E-2</v>
      </c>
      <c r="F75" s="16">
        <v>2.64E-2</v>
      </c>
      <c r="G75" s="16">
        <v>2.5899999999999999E-2</v>
      </c>
      <c r="H75" s="16">
        <v>2.0899999999999998E-2</v>
      </c>
      <c r="I75" s="16">
        <v>4.58E-2</v>
      </c>
      <c r="J75" s="16">
        <v>4.4900000000000002E-2</v>
      </c>
      <c r="K75" s="16">
        <v>4.7199999999999999E-2</v>
      </c>
      <c r="L75" s="16">
        <v>2.7300000000000001E-2</v>
      </c>
      <c r="M75" s="16">
        <v>2.7400000000000001E-2</v>
      </c>
      <c r="N75" s="16">
        <v>2.7199999999999998E-2</v>
      </c>
      <c r="O75" s="16">
        <v>3.8600000000000002E-2</v>
      </c>
      <c r="P75" s="16">
        <v>4.0500000000000001E-2</v>
      </c>
      <c r="Q75" s="16">
        <v>4.2299999999999997E-2</v>
      </c>
      <c r="R75" s="16">
        <v>4.4999999999999998E-2</v>
      </c>
      <c r="S75" s="16">
        <v>3.9399999999999998E-2</v>
      </c>
      <c r="T75" s="16">
        <v>3.9399999999999998E-2</v>
      </c>
      <c r="U75" s="16">
        <v>0.39250000000000002</v>
      </c>
      <c r="V75" s="16">
        <v>0.40620000000000001</v>
      </c>
      <c r="W75" s="16">
        <v>0.4012</v>
      </c>
      <c r="X75" s="16">
        <v>0.502</v>
      </c>
      <c r="Y75" s="16">
        <v>0.51559999999999995</v>
      </c>
      <c r="Z75" s="16">
        <v>0.51280000000000003</v>
      </c>
      <c r="AA75" s="16">
        <v>0.55630000000000002</v>
      </c>
      <c r="AB75" s="16">
        <v>0.56489999999999996</v>
      </c>
      <c r="AC75" s="16">
        <v>0.56000000000000005</v>
      </c>
      <c r="AD75" s="16">
        <v>0.63670000000000004</v>
      </c>
      <c r="AE75" s="16">
        <v>0.6452</v>
      </c>
      <c r="AF75" s="16">
        <v>0.63939999999999997</v>
      </c>
      <c r="AG75" s="16">
        <v>0.62460000000000004</v>
      </c>
      <c r="AH75" s="16">
        <v>0.62909999999999999</v>
      </c>
      <c r="AI75" s="16">
        <v>0.63680000000000003</v>
      </c>
      <c r="AJ75" s="16">
        <v>0.60680000000000001</v>
      </c>
      <c r="AK75" s="16">
        <v>0.61919999999999997</v>
      </c>
      <c r="AL75" s="16">
        <v>0.61629999999999996</v>
      </c>
      <c r="AM75" s="16">
        <v>0.6149</v>
      </c>
      <c r="AN75" s="16">
        <v>0.60340000000000005</v>
      </c>
      <c r="AO75" s="16">
        <v>0.63770000000000004</v>
      </c>
      <c r="AP75" s="16">
        <v>0.65600000000000003</v>
      </c>
      <c r="AQ75" s="16">
        <v>0.66069999999999995</v>
      </c>
      <c r="AR75" s="16">
        <v>0.64980000000000004</v>
      </c>
      <c r="AS75" s="16">
        <v>0.20930000000000001</v>
      </c>
      <c r="AT75" s="16">
        <v>0.2097</v>
      </c>
      <c r="AU75" s="16">
        <v>0.20069999999999999</v>
      </c>
      <c r="AV75" s="16">
        <v>0.36020000000000002</v>
      </c>
      <c r="AW75" s="16">
        <v>0.35520000000000002</v>
      </c>
      <c r="AX75" s="16">
        <v>0.35139999999999999</v>
      </c>
      <c r="AY75" s="16">
        <v>0.4002</v>
      </c>
      <c r="AZ75" s="16">
        <v>0.38969999999999999</v>
      </c>
      <c r="BA75" s="16">
        <v>0.37509999999999999</v>
      </c>
      <c r="BB75" s="16">
        <v>0.35189999999999999</v>
      </c>
      <c r="BC75" s="16">
        <v>0.32840000000000003</v>
      </c>
      <c r="BD75" s="16">
        <v>0.33229999999999998</v>
      </c>
      <c r="BE75" s="16">
        <v>0.56830000000000003</v>
      </c>
      <c r="BF75" s="16">
        <v>0.57120000000000004</v>
      </c>
      <c r="BG75" s="16">
        <v>0.57869999999999999</v>
      </c>
      <c r="BH75" s="16">
        <v>0.3674</v>
      </c>
      <c r="BI75" s="16">
        <v>0.36449999999999999</v>
      </c>
      <c r="BJ75" s="16">
        <v>0.36020000000000002</v>
      </c>
      <c r="BK75" s="16">
        <v>0.49159999999999998</v>
      </c>
      <c r="BL75" s="16">
        <v>0.49070000000000003</v>
      </c>
      <c r="BM75" s="16">
        <v>0.49540000000000001</v>
      </c>
      <c r="BN75" s="16">
        <v>0.59760000000000002</v>
      </c>
      <c r="BO75" s="16">
        <v>0.60050000000000003</v>
      </c>
      <c r="BP75" s="16">
        <v>0.59619999999999995</v>
      </c>
      <c r="BQ75" s="16">
        <v>0.19700000000000001</v>
      </c>
      <c r="BR75" s="16">
        <v>0.1852</v>
      </c>
      <c r="BS75" s="16">
        <v>0.1794</v>
      </c>
      <c r="BT75" s="16">
        <v>0.46439999999999998</v>
      </c>
      <c r="BU75" s="16">
        <v>0.46629999999999999</v>
      </c>
      <c r="BV75" s="16">
        <v>0.4652</v>
      </c>
      <c r="BW75" s="16">
        <v>0.53400000000000003</v>
      </c>
      <c r="BX75" s="16">
        <v>0.53759999999999997</v>
      </c>
      <c r="BY75" s="16">
        <v>0.53369999999999995</v>
      </c>
      <c r="BZ75" s="16">
        <v>0.57899999999999996</v>
      </c>
      <c r="CA75" s="16">
        <v>0.57699999999999996</v>
      </c>
      <c r="CB75" s="16">
        <v>0.57440000000000002</v>
      </c>
      <c r="CC75" s="16">
        <v>0.42770000000000002</v>
      </c>
      <c r="CD75" s="16">
        <v>0.43190000000000001</v>
      </c>
      <c r="CE75" s="16">
        <v>0.42399999999999999</v>
      </c>
      <c r="CF75" s="16">
        <v>0.32119999999999999</v>
      </c>
      <c r="CG75" s="16">
        <v>0.33100000000000002</v>
      </c>
      <c r="CH75" s="16">
        <v>0.33189999999999997</v>
      </c>
      <c r="CI75" s="16">
        <v>0.34079999999999999</v>
      </c>
      <c r="CJ75" s="16">
        <v>0.34889999999999999</v>
      </c>
      <c r="CK75" s="16">
        <v>0.34820000000000001</v>
      </c>
      <c r="CL75" s="16">
        <v>0.39090000000000003</v>
      </c>
      <c r="CM75" s="16">
        <v>0.38159999999999999</v>
      </c>
      <c r="CN75" s="16">
        <v>0.38279999999999997</v>
      </c>
    </row>
    <row r="76" spans="2:92">
      <c r="B76" s="16">
        <v>35</v>
      </c>
      <c r="C76" s="16">
        <v>6.3700000000000007E-2</v>
      </c>
      <c r="D76" s="16">
        <v>3.1399999999999997E-2</v>
      </c>
      <c r="E76" s="16">
        <v>4.1200000000000001E-2</v>
      </c>
      <c r="F76" s="16">
        <v>2.63E-2</v>
      </c>
      <c r="G76" s="16">
        <v>2.53E-2</v>
      </c>
      <c r="H76" s="16">
        <v>2.06E-2</v>
      </c>
      <c r="I76" s="16">
        <v>4.58E-2</v>
      </c>
      <c r="J76" s="16">
        <v>4.4600000000000001E-2</v>
      </c>
      <c r="K76" s="16">
        <v>4.6600000000000003E-2</v>
      </c>
      <c r="L76" s="16">
        <v>2.5999999999999999E-2</v>
      </c>
      <c r="M76" s="16">
        <v>2.6599999999999999E-2</v>
      </c>
      <c r="N76" s="16">
        <v>2.6499999999999999E-2</v>
      </c>
      <c r="O76" s="16">
        <v>3.8600000000000002E-2</v>
      </c>
      <c r="P76" s="16">
        <v>4.1200000000000001E-2</v>
      </c>
      <c r="Q76" s="16">
        <v>4.1599999999999998E-2</v>
      </c>
      <c r="R76" s="16">
        <v>4.3099999999999999E-2</v>
      </c>
      <c r="S76" s="16">
        <v>3.8399999999999997E-2</v>
      </c>
      <c r="T76" s="16">
        <v>3.9100000000000003E-2</v>
      </c>
      <c r="U76" s="16">
        <v>0.39739999999999998</v>
      </c>
      <c r="V76" s="16">
        <v>0.40600000000000003</v>
      </c>
      <c r="W76" s="16">
        <v>0.40350000000000003</v>
      </c>
      <c r="X76" s="16">
        <v>0.50219999999999998</v>
      </c>
      <c r="Y76" s="16">
        <v>0.5121</v>
      </c>
      <c r="Z76" s="16">
        <v>0.50860000000000005</v>
      </c>
      <c r="AA76" s="16">
        <v>0.55800000000000005</v>
      </c>
      <c r="AB76" s="16">
        <v>0.56210000000000004</v>
      </c>
      <c r="AC76" s="16">
        <v>0.55579999999999996</v>
      </c>
      <c r="AD76" s="16">
        <v>0.6381</v>
      </c>
      <c r="AE76" s="16">
        <v>0.64339999999999997</v>
      </c>
      <c r="AF76" s="16">
        <v>0.63880000000000003</v>
      </c>
      <c r="AG76" s="16">
        <v>0.63</v>
      </c>
      <c r="AH76" s="16">
        <v>0.62860000000000005</v>
      </c>
      <c r="AI76" s="16">
        <v>0.63560000000000005</v>
      </c>
      <c r="AJ76" s="16">
        <v>0.60409999999999997</v>
      </c>
      <c r="AK76" s="16">
        <v>0.61739999999999995</v>
      </c>
      <c r="AL76" s="16">
        <v>0.61419999999999997</v>
      </c>
      <c r="AM76" s="16">
        <v>0.61209999999999998</v>
      </c>
      <c r="AN76" s="16">
        <v>0.60240000000000005</v>
      </c>
      <c r="AO76" s="16">
        <v>0.63270000000000004</v>
      </c>
      <c r="AP76" s="16">
        <v>0.6573</v>
      </c>
      <c r="AQ76" s="16">
        <v>0.66190000000000004</v>
      </c>
      <c r="AR76" s="16">
        <v>0.65259999999999996</v>
      </c>
      <c r="AS76" s="16">
        <v>0.2157</v>
      </c>
      <c r="AT76" s="16">
        <v>0.21029999999999999</v>
      </c>
      <c r="AU76" s="16">
        <v>0.2</v>
      </c>
      <c r="AV76" s="16">
        <v>0.36499999999999999</v>
      </c>
      <c r="AW76" s="16">
        <v>0.35909999999999997</v>
      </c>
      <c r="AX76" s="16">
        <v>0.35830000000000001</v>
      </c>
      <c r="AY76" s="16">
        <v>0.40870000000000001</v>
      </c>
      <c r="AZ76" s="16">
        <v>0.40229999999999999</v>
      </c>
      <c r="BA76" s="16">
        <v>0.38740000000000002</v>
      </c>
      <c r="BB76" s="16">
        <v>0.36480000000000001</v>
      </c>
      <c r="BC76" s="16">
        <v>0.33510000000000001</v>
      </c>
      <c r="BD76" s="16">
        <v>0.34389999999999998</v>
      </c>
      <c r="BE76" s="16">
        <v>0.56859999999999999</v>
      </c>
      <c r="BF76" s="16">
        <v>0.56969999999999998</v>
      </c>
      <c r="BG76" s="16">
        <v>0.58099999999999996</v>
      </c>
      <c r="BH76" s="16">
        <v>0.36659999999999998</v>
      </c>
      <c r="BI76" s="16">
        <v>0.36820000000000003</v>
      </c>
      <c r="BJ76" s="16">
        <v>0.36530000000000001</v>
      </c>
      <c r="BK76" s="16">
        <v>0.49059999999999998</v>
      </c>
      <c r="BL76" s="16">
        <v>0.49249999999999999</v>
      </c>
      <c r="BM76" s="16">
        <v>0.49869999999999998</v>
      </c>
      <c r="BN76" s="16">
        <v>0.59809999999999997</v>
      </c>
      <c r="BO76" s="16">
        <v>0.6028</v>
      </c>
      <c r="BP76" s="16">
        <v>0.6018</v>
      </c>
      <c r="BQ76" s="16">
        <v>0.20080000000000001</v>
      </c>
      <c r="BR76" s="16">
        <v>0.1905</v>
      </c>
      <c r="BS76" s="16">
        <v>0.18229999999999999</v>
      </c>
      <c r="BT76" s="16">
        <v>0.4703</v>
      </c>
      <c r="BU76" s="16">
        <v>0.4738</v>
      </c>
      <c r="BV76" s="16">
        <v>0.47149999999999997</v>
      </c>
      <c r="BW76" s="16">
        <v>0.53920000000000001</v>
      </c>
      <c r="BX76" s="16">
        <v>0.54579999999999995</v>
      </c>
      <c r="BY76" s="16">
        <v>0.54339999999999999</v>
      </c>
      <c r="BZ76" s="16">
        <v>0.59030000000000005</v>
      </c>
      <c r="CA76" s="16">
        <v>0.58940000000000003</v>
      </c>
      <c r="CB76" s="16">
        <v>0.58740000000000003</v>
      </c>
      <c r="CC76" s="16">
        <v>0.42230000000000001</v>
      </c>
      <c r="CD76" s="16">
        <v>0.43269999999999997</v>
      </c>
      <c r="CE76" s="16">
        <v>0.42680000000000001</v>
      </c>
      <c r="CF76" s="16">
        <v>0.32840000000000003</v>
      </c>
      <c r="CG76" s="16">
        <v>0.33579999999999999</v>
      </c>
      <c r="CH76" s="16">
        <v>0.33489999999999998</v>
      </c>
      <c r="CI76" s="16">
        <v>0.34210000000000002</v>
      </c>
      <c r="CJ76" s="16">
        <v>0.35270000000000001</v>
      </c>
      <c r="CK76" s="16">
        <v>0.35360000000000003</v>
      </c>
      <c r="CL76" s="16">
        <v>0.39040000000000002</v>
      </c>
      <c r="CM76" s="16">
        <v>0.38429999999999997</v>
      </c>
      <c r="CN76" s="16">
        <v>0.38519999999999999</v>
      </c>
    </row>
    <row r="77" spans="2:92">
      <c r="B77" s="16">
        <v>35.5</v>
      </c>
      <c r="C77" s="16">
        <v>6.2700000000000006E-2</v>
      </c>
      <c r="D77" s="16">
        <v>3.09E-2</v>
      </c>
      <c r="E77" s="16">
        <v>4.0300000000000002E-2</v>
      </c>
      <c r="F77" s="16">
        <v>2.5600000000000001E-2</v>
      </c>
      <c r="G77" s="16">
        <v>2.4500000000000001E-2</v>
      </c>
      <c r="H77" s="16">
        <v>2.0799999999999999E-2</v>
      </c>
      <c r="I77" s="16">
        <v>4.5400000000000003E-2</v>
      </c>
      <c r="J77" s="16">
        <v>4.3700000000000003E-2</v>
      </c>
      <c r="K77" s="16">
        <v>4.6899999999999997E-2</v>
      </c>
      <c r="L77" s="16">
        <v>2.6100000000000002E-2</v>
      </c>
      <c r="M77" s="16">
        <v>2.6499999999999999E-2</v>
      </c>
      <c r="N77" s="16">
        <v>2.6200000000000001E-2</v>
      </c>
      <c r="O77" s="16">
        <v>3.8399999999999997E-2</v>
      </c>
      <c r="P77" s="16">
        <v>4.1799999999999997E-2</v>
      </c>
      <c r="Q77" s="16">
        <v>4.1799999999999997E-2</v>
      </c>
      <c r="R77" s="16">
        <v>4.3700000000000003E-2</v>
      </c>
      <c r="S77" s="16">
        <v>3.8199999999999998E-2</v>
      </c>
      <c r="T77" s="16">
        <v>3.8300000000000001E-2</v>
      </c>
      <c r="U77" s="16">
        <v>0.40110000000000001</v>
      </c>
      <c r="V77" s="16">
        <v>0.41089999999999999</v>
      </c>
      <c r="W77" s="16">
        <v>0.40739999999999998</v>
      </c>
      <c r="X77" s="16">
        <v>0.50070000000000003</v>
      </c>
      <c r="Y77" s="16">
        <v>0.51219999999999999</v>
      </c>
      <c r="Z77" s="16">
        <v>0.50760000000000005</v>
      </c>
      <c r="AA77" s="16">
        <v>0.5595</v>
      </c>
      <c r="AB77" s="16">
        <v>0.56130000000000002</v>
      </c>
      <c r="AC77" s="16">
        <v>0.55659999999999998</v>
      </c>
      <c r="AD77" s="16">
        <v>0.63549999999999995</v>
      </c>
      <c r="AE77" s="16">
        <v>0.64359999999999995</v>
      </c>
      <c r="AF77" s="16">
        <v>0.63929999999999998</v>
      </c>
      <c r="AG77" s="16">
        <v>0.62470000000000003</v>
      </c>
      <c r="AH77" s="16">
        <v>0.62839999999999996</v>
      </c>
      <c r="AI77" s="16">
        <v>0.63629999999999998</v>
      </c>
      <c r="AJ77" s="16">
        <v>0.60270000000000001</v>
      </c>
      <c r="AK77" s="16">
        <v>0.61629999999999996</v>
      </c>
      <c r="AL77" s="16">
        <v>0.61529999999999996</v>
      </c>
      <c r="AM77" s="16">
        <v>0.61170000000000002</v>
      </c>
      <c r="AN77" s="16">
        <v>0.6008</v>
      </c>
      <c r="AO77" s="16">
        <v>0.63580000000000003</v>
      </c>
      <c r="AP77" s="16">
        <v>0.65610000000000002</v>
      </c>
      <c r="AQ77" s="16">
        <v>0.66100000000000003</v>
      </c>
      <c r="AR77" s="16">
        <v>0.64780000000000004</v>
      </c>
      <c r="AS77" s="16">
        <v>0.218</v>
      </c>
      <c r="AT77" s="16">
        <v>0.21679999999999999</v>
      </c>
      <c r="AU77" s="16">
        <v>0.2016</v>
      </c>
      <c r="AV77" s="16">
        <v>0.372</v>
      </c>
      <c r="AW77" s="16">
        <v>0.36330000000000001</v>
      </c>
      <c r="AX77" s="16">
        <v>0.36309999999999998</v>
      </c>
      <c r="AY77" s="16">
        <v>0.4219</v>
      </c>
      <c r="AZ77" s="16">
        <v>0.4108</v>
      </c>
      <c r="BA77" s="16">
        <v>0.39750000000000002</v>
      </c>
      <c r="BB77" s="16">
        <v>0.37590000000000001</v>
      </c>
      <c r="BC77" s="16">
        <v>0.34570000000000001</v>
      </c>
      <c r="BD77" s="16">
        <v>0.35599999999999998</v>
      </c>
      <c r="BE77" s="16">
        <v>0.56979999999999997</v>
      </c>
      <c r="BF77" s="16">
        <v>0.57279999999999998</v>
      </c>
      <c r="BG77" s="16">
        <v>0.5786</v>
      </c>
      <c r="BH77" s="16">
        <v>0.36980000000000002</v>
      </c>
      <c r="BI77" s="16">
        <v>0.374</v>
      </c>
      <c r="BJ77" s="16">
        <v>0.36770000000000003</v>
      </c>
      <c r="BK77" s="16">
        <v>0.49059999999999998</v>
      </c>
      <c r="BL77" s="16">
        <v>0.49230000000000002</v>
      </c>
      <c r="BM77" s="16">
        <v>0.4975</v>
      </c>
      <c r="BN77" s="16">
        <v>0.59519999999999995</v>
      </c>
      <c r="BO77" s="16">
        <v>0.60140000000000005</v>
      </c>
      <c r="BP77" s="16">
        <v>0.59830000000000005</v>
      </c>
      <c r="BQ77" s="16">
        <v>0.2051</v>
      </c>
      <c r="BR77" s="16">
        <v>0.19189999999999999</v>
      </c>
      <c r="BS77" s="16">
        <v>0.18759999999999999</v>
      </c>
      <c r="BT77" s="16">
        <v>0.47799999999999998</v>
      </c>
      <c r="BU77" s="16">
        <v>0.47920000000000001</v>
      </c>
      <c r="BV77" s="16">
        <v>0.47670000000000001</v>
      </c>
      <c r="BW77" s="16">
        <v>0.54549999999999998</v>
      </c>
      <c r="BX77" s="16">
        <v>0.55079999999999996</v>
      </c>
      <c r="BY77" s="16">
        <v>0.5494</v>
      </c>
      <c r="BZ77" s="16">
        <v>0.6</v>
      </c>
      <c r="CA77" s="16">
        <v>0.59830000000000005</v>
      </c>
      <c r="CB77" s="16">
        <v>0.59540000000000004</v>
      </c>
      <c r="CC77" s="16">
        <v>0.42580000000000001</v>
      </c>
      <c r="CD77" s="16">
        <v>0.43459999999999999</v>
      </c>
      <c r="CE77" s="16">
        <v>0.4254</v>
      </c>
      <c r="CF77" s="16">
        <v>0.33350000000000002</v>
      </c>
      <c r="CG77" s="16">
        <v>0.3407</v>
      </c>
      <c r="CH77" s="16">
        <v>0.34100000000000003</v>
      </c>
      <c r="CI77" s="16">
        <v>0.34560000000000002</v>
      </c>
      <c r="CJ77" s="16">
        <v>0.35410000000000003</v>
      </c>
      <c r="CK77" s="16">
        <v>0.35749999999999998</v>
      </c>
      <c r="CL77" s="16">
        <v>0.39250000000000002</v>
      </c>
      <c r="CM77" s="16">
        <v>0.38679999999999998</v>
      </c>
      <c r="CN77" s="16">
        <v>0.38840000000000002</v>
      </c>
    </row>
    <row r="78" spans="2:92">
      <c r="B78" s="16">
        <v>36</v>
      </c>
      <c r="C78" s="16">
        <v>6.3500000000000001E-2</v>
      </c>
      <c r="D78" s="16">
        <v>3.0099999999999998E-2</v>
      </c>
      <c r="E78" s="16">
        <v>4.0399999999999998E-2</v>
      </c>
      <c r="F78" s="16">
        <v>2.5999999999999999E-2</v>
      </c>
      <c r="G78" s="16">
        <v>2.4400000000000002E-2</v>
      </c>
      <c r="H78" s="16">
        <v>2.0299999999999999E-2</v>
      </c>
      <c r="I78" s="16">
        <v>4.4999999999999998E-2</v>
      </c>
      <c r="J78" s="16">
        <v>4.3299999999999998E-2</v>
      </c>
      <c r="K78" s="16">
        <v>4.6100000000000002E-2</v>
      </c>
      <c r="L78" s="16">
        <v>2.5399999999999999E-2</v>
      </c>
      <c r="M78" s="16">
        <v>2.6100000000000002E-2</v>
      </c>
      <c r="N78" s="16">
        <v>2.5399999999999999E-2</v>
      </c>
      <c r="O78" s="16">
        <v>3.7400000000000003E-2</v>
      </c>
      <c r="P78" s="16">
        <v>4.1599999999999998E-2</v>
      </c>
      <c r="Q78" s="16">
        <v>4.1099999999999998E-2</v>
      </c>
      <c r="R78" s="16">
        <v>4.3499999999999997E-2</v>
      </c>
      <c r="S78" s="16">
        <v>3.7699999999999997E-2</v>
      </c>
      <c r="T78" s="16">
        <v>3.8199999999999998E-2</v>
      </c>
      <c r="U78" s="16">
        <v>0.40910000000000002</v>
      </c>
      <c r="V78" s="16">
        <v>0.4143</v>
      </c>
      <c r="W78" s="16">
        <v>0.41299999999999998</v>
      </c>
      <c r="X78" s="16">
        <v>0.49609999999999999</v>
      </c>
      <c r="Y78" s="16">
        <v>0.51290000000000002</v>
      </c>
      <c r="Z78" s="16">
        <v>0.50670000000000004</v>
      </c>
      <c r="AA78" s="16">
        <v>0.55700000000000005</v>
      </c>
      <c r="AB78" s="16">
        <v>0.56000000000000005</v>
      </c>
      <c r="AC78" s="16">
        <v>0.55710000000000004</v>
      </c>
      <c r="AD78" s="16">
        <v>0.63549999999999995</v>
      </c>
      <c r="AE78" s="16">
        <v>0.64019999999999999</v>
      </c>
      <c r="AF78" s="16">
        <v>0.63680000000000003</v>
      </c>
      <c r="AG78" s="16">
        <v>0.62450000000000006</v>
      </c>
      <c r="AH78" s="16">
        <v>0.62639999999999996</v>
      </c>
      <c r="AI78" s="16">
        <v>0.63490000000000002</v>
      </c>
      <c r="AJ78" s="16">
        <v>0.60419999999999996</v>
      </c>
      <c r="AK78" s="16">
        <v>0.6159</v>
      </c>
      <c r="AL78" s="16">
        <v>0.61509999999999998</v>
      </c>
      <c r="AM78" s="16">
        <v>0.61009999999999998</v>
      </c>
      <c r="AN78" s="16">
        <v>0.59909999999999997</v>
      </c>
      <c r="AO78" s="16">
        <v>0.63360000000000005</v>
      </c>
      <c r="AP78" s="16">
        <v>0.65539999999999998</v>
      </c>
      <c r="AQ78" s="16">
        <v>0.66210000000000002</v>
      </c>
      <c r="AR78" s="16">
        <v>0.64700000000000002</v>
      </c>
      <c r="AS78" s="16">
        <v>0.218</v>
      </c>
      <c r="AT78" s="16">
        <v>0.21790000000000001</v>
      </c>
      <c r="AU78" s="16">
        <v>0.20569999999999999</v>
      </c>
      <c r="AV78" s="16">
        <v>0.37909999999999999</v>
      </c>
      <c r="AW78" s="16">
        <v>0.36770000000000003</v>
      </c>
      <c r="AX78" s="16">
        <v>0.36840000000000001</v>
      </c>
      <c r="AY78" s="16">
        <v>0.43409999999999999</v>
      </c>
      <c r="AZ78" s="16">
        <v>0.4254</v>
      </c>
      <c r="BA78" s="16">
        <v>0.40839999999999999</v>
      </c>
      <c r="BB78" s="16">
        <v>0.3876</v>
      </c>
      <c r="BC78" s="16">
        <v>0.35589999999999999</v>
      </c>
      <c r="BD78" s="16">
        <v>0.3614</v>
      </c>
      <c r="BE78" s="16">
        <v>0.56610000000000005</v>
      </c>
      <c r="BF78" s="16">
        <v>0.57299999999999995</v>
      </c>
      <c r="BG78" s="16">
        <v>0.57989999999999997</v>
      </c>
      <c r="BH78" s="16">
        <v>0.38009999999999999</v>
      </c>
      <c r="BI78" s="16">
        <v>0.375</v>
      </c>
      <c r="BJ78" s="16">
        <v>0.3715</v>
      </c>
      <c r="BK78" s="16">
        <v>0.48930000000000001</v>
      </c>
      <c r="BL78" s="16">
        <v>0.49640000000000001</v>
      </c>
      <c r="BM78" s="16">
        <v>0.49709999999999999</v>
      </c>
      <c r="BN78" s="16">
        <v>0.59740000000000004</v>
      </c>
      <c r="BO78" s="16">
        <v>0.60270000000000001</v>
      </c>
      <c r="BP78" s="16">
        <v>0.59930000000000005</v>
      </c>
      <c r="BQ78" s="16">
        <v>0.2102</v>
      </c>
      <c r="BR78" s="16">
        <v>0.19719999999999999</v>
      </c>
      <c r="BS78" s="16">
        <v>0.18809999999999999</v>
      </c>
      <c r="BT78" s="16">
        <v>0.48280000000000001</v>
      </c>
      <c r="BU78" s="16">
        <v>0.48370000000000002</v>
      </c>
      <c r="BV78" s="16">
        <v>0.48280000000000001</v>
      </c>
      <c r="BW78" s="16">
        <v>0.55420000000000003</v>
      </c>
      <c r="BX78" s="16">
        <v>0.56069999999999998</v>
      </c>
      <c r="BY78" s="16">
        <v>0.55789999999999995</v>
      </c>
      <c r="BZ78" s="16">
        <v>0.59819999999999995</v>
      </c>
      <c r="CA78" s="16">
        <v>0.60040000000000004</v>
      </c>
      <c r="CB78" s="16">
        <v>0.59279999999999999</v>
      </c>
      <c r="CC78" s="16">
        <v>0.42699999999999999</v>
      </c>
      <c r="CD78" s="16">
        <v>0.43209999999999998</v>
      </c>
      <c r="CE78" s="16">
        <v>0.42709999999999998</v>
      </c>
      <c r="CF78" s="16">
        <v>0.33650000000000002</v>
      </c>
      <c r="CG78" s="16">
        <v>0.34499999999999997</v>
      </c>
      <c r="CH78" s="16">
        <v>0.3453</v>
      </c>
      <c r="CI78" s="16">
        <v>0.3488</v>
      </c>
      <c r="CJ78" s="16">
        <v>0.35970000000000002</v>
      </c>
      <c r="CK78" s="16">
        <v>0.36109999999999998</v>
      </c>
      <c r="CL78" s="16">
        <v>0.39329999999999998</v>
      </c>
      <c r="CM78" s="16">
        <v>0.38490000000000002</v>
      </c>
      <c r="CN78" s="16">
        <v>0.39069999999999999</v>
      </c>
    </row>
    <row r="79" spans="2:92">
      <c r="B79" s="16">
        <v>36.5</v>
      </c>
      <c r="C79" s="16">
        <v>6.3399999999999998E-2</v>
      </c>
      <c r="D79" s="16">
        <v>3.0700000000000002E-2</v>
      </c>
      <c r="E79" s="16">
        <v>3.9600000000000003E-2</v>
      </c>
      <c r="F79" s="16">
        <v>2.5399999999999999E-2</v>
      </c>
      <c r="G79" s="16">
        <v>2.4199999999999999E-2</v>
      </c>
      <c r="H79" s="16">
        <v>2.01E-2</v>
      </c>
      <c r="I79" s="16">
        <v>4.4900000000000002E-2</v>
      </c>
      <c r="J79" s="16">
        <v>4.3400000000000001E-2</v>
      </c>
      <c r="K79" s="16">
        <v>4.6199999999999998E-2</v>
      </c>
      <c r="L79" s="16">
        <v>2.58E-2</v>
      </c>
      <c r="M79" s="16">
        <v>2.5899999999999999E-2</v>
      </c>
      <c r="N79" s="16">
        <v>2.53E-2</v>
      </c>
      <c r="O79" s="16">
        <v>3.6999999999999998E-2</v>
      </c>
      <c r="P79" s="16">
        <v>4.0899999999999999E-2</v>
      </c>
      <c r="Q79" s="16">
        <v>4.1200000000000001E-2</v>
      </c>
      <c r="R79" s="16">
        <v>4.2799999999999998E-2</v>
      </c>
      <c r="S79" s="16">
        <v>3.6900000000000002E-2</v>
      </c>
      <c r="T79" s="16">
        <v>3.6900000000000002E-2</v>
      </c>
      <c r="U79" s="16">
        <v>0.4113</v>
      </c>
      <c r="V79" s="16">
        <v>0.41920000000000002</v>
      </c>
      <c r="W79" s="16">
        <v>0.41649999999999998</v>
      </c>
      <c r="X79" s="16">
        <v>0.49490000000000001</v>
      </c>
      <c r="Y79" s="16">
        <v>0.51290000000000002</v>
      </c>
      <c r="Z79" s="16">
        <v>0.50629999999999997</v>
      </c>
      <c r="AA79" s="16">
        <v>0.55900000000000005</v>
      </c>
      <c r="AB79" s="16">
        <v>0.56140000000000001</v>
      </c>
      <c r="AC79" s="16">
        <v>0.55669999999999997</v>
      </c>
      <c r="AD79" s="16">
        <v>0.63629999999999998</v>
      </c>
      <c r="AE79" s="16">
        <v>0.64200000000000002</v>
      </c>
      <c r="AF79" s="16">
        <v>0.63539999999999996</v>
      </c>
      <c r="AG79" s="16">
        <v>0.62360000000000004</v>
      </c>
      <c r="AH79" s="16">
        <v>0.62319999999999998</v>
      </c>
      <c r="AI79" s="16">
        <v>0.63700000000000001</v>
      </c>
      <c r="AJ79" s="16">
        <v>0.60099999999999998</v>
      </c>
      <c r="AK79" s="16">
        <v>0.61250000000000004</v>
      </c>
      <c r="AL79" s="16">
        <v>0.61439999999999995</v>
      </c>
      <c r="AM79" s="16">
        <v>0.61099999999999999</v>
      </c>
      <c r="AN79" s="16">
        <v>0.60070000000000001</v>
      </c>
      <c r="AO79" s="16">
        <v>0.63290000000000002</v>
      </c>
      <c r="AP79" s="16">
        <v>0.65769999999999995</v>
      </c>
      <c r="AQ79" s="16">
        <v>0.66039999999999999</v>
      </c>
      <c r="AR79" s="16">
        <v>0.6482</v>
      </c>
      <c r="AS79" s="16">
        <v>0.22450000000000001</v>
      </c>
      <c r="AT79" s="16">
        <v>0.22109999999999999</v>
      </c>
      <c r="AU79" s="16">
        <v>0.2087</v>
      </c>
      <c r="AV79" s="16">
        <v>0.38319999999999999</v>
      </c>
      <c r="AW79" s="16">
        <v>0.37640000000000001</v>
      </c>
      <c r="AX79" s="16">
        <v>0.37319999999999998</v>
      </c>
      <c r="AY79" s="16">
        <v>0.44259999999999999</v>
      </c>
      <c r="AZ79" s="16">
        <v>0.4355</v>
      </c>
      <c r="BA79" s="16">
        <v>0.41849999999999998</v>
      </c>
      <c r="BB79" s="16">
        <v>0.3972</v>
      </c>
      <c r="BC79" s="16">
        <v>0.36449999999999999</v>
      </c>
      <c r="BD79" s="16">
        <v>0.37340000000000001</v>
      </c>
      <c r="BE79" s="16">
        <v>0.56640000000000001</v>
      </c>
      <c r="BF79" s="16">
        <v>0.5696</v>
      </c>
      <c r="BG79" s="16">
        <v>0.58009999999999995</v>
      </c>
      <c r="BH79" s="16">
        <v>0.38179999999999997</v>
      </c>
      <c r="BI79" s="16">
        <v>0.3795</v>
      </c>
      <c r="BJ79" s="16">
        <v>0.37490000000000001</v>
      </c>
      <c r="BK79" s="16">
        <v>0.49170000000000003</v>
      </c>
      <c r="BL79" s="16">
        <v>0.49230000000000002</v>
      </c>
      <c r="BM79" s="16">
        <v>0.49659999999999999</v>
      </c>
      <c r="BN79" s="16">
        <v>0.59819999999999995</v>
      </c>
      <c r="BO79" s="16">
        <v>0.6028</v>
      </c>
      <c r="BP79" s="16">
        <v>0.60070000000000001</v>
      </c>
      <c r="BQ79" s="16">
        <v>0.21329999999999999</v>
      </c>
      <c r="BR79" s="16">
        <v>0.20039999999999999</v>
      </c>
      <c r="BS79" s="16">
        <v>0.19439999999999999</v>
      </c>
      <c r="BT79" s="16">
        <v>0.48830000000000001</v>
      </c>
      <c r="BU79" s="16">
        <v>0.4884</v>
      </c>
      <c r="BV79" s="16">
        <v>0.48609999999999998</v>
      </c>
      <c r="BW79" s="16">
        <v>0.55610000000000004</v>
      </c>
      <c r="BX79" s="16">
        <v>0.56079999999999997</v>
      </c>
      <c r="BY79" s="16">
        <v>0.55820000000000003</v>
      </c>
      <c r="BZ79" s="16">
        <v>0.58730000000000004</v>
      </c>
      <c r="CA79" s="16">
        <v>0.59689999999999999</v>
      </c>
      <c r="CB79" s="16">
        <v>0.58840000000000003</v>
      </c>
      <c r="CC79" s="16">
        <v>0.42870000000000003</v>
      </c>
      <c r="CD79" s="16">
        <v>0.43380000000000002</v>
      </c>
      <c r="CE79" s="16">
        <v>0.42470000000000002</v>
      </c>
      <c r="CF79" s="16">
        <v>0.33960000000000001</v>
      </c>
      <c r="CG79" s="16">
        <v>0.35039999999999999</v>
      </c>
      <c r="CH79" s="16">
        <v>0.3503</v>
      </c>
      <c r="CI79" s="16">
        <v>0.35360000000000003</v>
      </c>
      <c r="CJ79" s="16">
        <v>0.36509999999999998</v>
      </c>
      <c r="CK79" s="16">
        <v>0.36309999999999998</v>
      </c>
      <c r="CL79" s="16">
        <v>0.39810000000000001</v>
      </c>
      <c r="CM79" s="16">
        <v>0.39129999999999998</v>
      </c>
      <c r="CN79" s="16">
        <v>0.39369999999999999</v>
      </c>
    </row>
    <row r="80" spans="2:92">
      <c r="B80" s="16">
        <v>37</v>
      </c>
      <c r="C80" s="16">
        <v>6.0400000000000002E-2</v>
      </c>
      <c r="D80" s="16">
        <v>3.0700000000000002E-2</v>
      </c>
      <c r="E80" s="16">
        <v>4.07E-2</v>
      </c>
      <c r="F80" s="16">
        <v>2.5600000000000001E-2</v>
      </c>
      <c r="G80" s="16">
        <v>2.4199999999999999E-2</v>
      </c>
      <c r="H80" s="16">
        <v>2.0199999999999999E-2</v>
      </c>
      <c r="I80" s="16">
        <v>4.5100000000000001E-2</v>
      </c>
      <c r="J80" s="16">
        <v>4.3799999999999999E-2</v>
      </c>
      <c r="K80" s="16">
        <v>4.5699999999999998E-2</v>
      </c>
      <c r="L80" s="16">
        <v>2.5399999999999999E-2</v>
      </c>
      <c r="M80" s="16">
        <v>2.58E-2</v>
      </c>
      <c r="N80" s="16">
        <v>2.5399999999999999E-2</v>
      </c>
      <c r="O80" s="16">
        <v>3.8300000000000001E-2</v>
      </c>
      <c r="P80" s="16">
        <v>4.1099999999999998E-2</v>
      </c>
      <c r="Q80" s="16">
        <v>4.0300000000000002E-2</v>
      </c>
      <c r="R80" s="16">
        <v>4.3700000000000003E-2</v>
      </c>
      <c r="S80" s="16">
        <v>3.6499999999999998E-2</v>
      </c>
      <c r="T80" s="16">
        <v>3.7400000000000003E-2</v>
      </c>
      <c r="U80" s="16">
        <v>0.4133</v>
      </c>
      <c r="V80" s="16">
        <v>0.42630000000000001</v>
      </c>
      <c r="W80" s="16">
        <v>0.42120000000000002</v>
      </c>
      <c r="X80" s="16">
        <v>0.4975</v>
      </c>
      <c r="Y80" s="16">
        <v>0.51080000000000003</v>
      </c>
      <c r="Z80" s="16">
        <v>0.50180000000000002</v>
      </c>
      <c r="AA80" s="16">
        <v>0.55910000000000004</v>
      </c>
      <c r="AB80" s="16">
        <v>0.56559999999999999</v>
      </c>
      <c r="AC80" s="16">
        <v>0.55659999999999998</v>
      </c>
      <c r="AD80" s="16">
        <v>0.6331</v>
      </c>
      <c r="AE80" s="16">
        <v>0.64219999999999999</v>
      </c>
      <c r="AF80" s="16">
        <v>0.6351</v>
      </c>
      <c r="AG80" s="16">
        <v>0.629</v>
      </c>
      <c r="AH80" s="16">
        <v>0.626</v>
      </c>
      <c r="AI80" s="16">
        <v>0.63400000000000001</v>
      </c>
      <c r="AJ80" s="16">
        <v>0.60199999999999998</v>
      </c>
      <c r="AK80" s="16">
        <v>0.61450000000000005</v>
      </c>
      <c r="AL80" s="16">
        <v>0.6149</v>
      </c>
      <c r="AM80" s="16">
        <v>0.60819999999999996</v>
      </c>
      <c r="AN80" s="16">
        <v>0.59589999999999999</v>
      </c>
      <c r="AO80" s="16">
        <v>0.63449999999999995</v>
      </c>
      <c r="AP80" s="16">
        <v>0.65500000000000003</v>
      </c>
      <c r="AQ80" s="16">
        <v>0.65810000000000002</v>
      </c>
      <c r="AR80" s="16">
        <v>0.64459999999999995</v>
      </c>
      <c r="AS80" s="16">
        <v>0.2253</v>
      </c>
      <c r="AT80" s="16">
        <v>0.2225</v>
      </c>
      <c r="AU80" s="16">
        <v>0.21079999999999999</v>
      </c>
      <c r="AV80" s="16">
        <v>0.39090000000000003</v>
      </c>
      <c r="AW80" s="16">
        <v>0.37980000000000003</v>
      </c>
      <c r="AX80" s="16">
        <v>0.38119999999999998</v>
      </c>
      <c r="AY80" s="16">
        <v>0.45240000000000002</v>
      </c>
      <c r="AZ80" s="16">
        <v>0.44240000000000002</v>
      </c>
      <c r="BA80" s="16">
        <v>0.42730000000000001</v>
      </c>
      <c r="BB80" s="16">
        <v>0.4088</v>
      </c>
      <c r="BC80" s="16">
        <v>0.37190000000000001</v>
      </c>
      <c r="BD80" s="16">
        <v>0.38329999999999997</v>
      </c>
      <c r="BE80" s="16">
        <v>0.56489999999999996</v>
      </c>
      <c r="BF80" s="16">
        <v>0.56899999999999995</v>
      </c>
      <c r="BG80" s="16">
        <v>0.5726</v>
      </c>
      <c r="BH80" s="16">
        <v>0.37830000000000003</v>
      </c>
      <c r="BI80" s="16">
        <v>0.38019999999999998</v>
      </c>
      <c r="BJ80" s="16">
        <v>0.37819999999999998</v>
      </c>
      <c r="BK80" s="16">
        <v>0.48759999999999998</v>
      </c>
      <c r="BL80" s="16">
        <v>0.4889</v>
      </c>
      <c r="BM80" s="16">
        <v>0.49480000000000002</v>
      </c>
      <c r="BN80" s="16">
        <v>0.59540000000000004</v>
      </c>
      <c r="BO80" s="16">
        <v>0.59960000000000002</v>
      </c>
      <c r="BP80" s="16">
        <v>0.60099999999999998</v>
      </c>
      <c r="BQ80" s="16">
        <v>0.21890000000000001</v>
      </c>
      <c r="BR80" s="16">
        <v>0.20219999999999999</v>
      </c>
      <c r="BS80" s="16">
        <v>0.19769999999999999</v>
      </c>
      <c r="BT80" s="16">
        <v>0.49440000000000001</v>
      </c>
      <c r="BU80" s="16">
        <v>0.49630000000000002</v>
      </c>
      <c r="BV80" s="16">
        <v>0.49180000000000001</v>
      </c>
      <c r="BW80" s="16">
        <v>0.55989999999999995</v>
      </c>
      <c r="BX80" s="16">
        <v>0.56079999999999997</v>
      </c>
      <c r="BY80" s="16">
        <v>0.5615</v>
      </c>
      <c r="BZ80" s="16">
        <v>0.58069999999999999</v>
      </c>
      <c r="CA80" s="16">
        <v>0.58660000000000001</v>
      </c>
      <c r="CB80" s="16">
        <v>0.57979999999999998</v>
      </c>
      <c r="CC80" s="16">
        <v>0.42730000000000001</v>
      </c>
      <c r="CD80" s="16">
        <v>0.43419999999999997</v>
      </c>
      <c r="CE80" s="16">
        <v>0.4254</v>
      </c>
      <c r="CF80" s="16">
        <v>0.3458</v>
      </c>
      <c r="CG80" s="16">
        <v>0.35680000000000001</v>
      </c>
      <c r="CH80" s="16">
        <v>0.35599999999999998</v>
      </c>
      <c r="CI80" s="16">
        <v>0.3589</v>
      </c>
      <c r="CJ80" s="16">
        <v>0.36730000000000002</v>
      </c>
      <c r="CK80" s="16">
        <v>0.37009999999999998</v>
      </c>
      <c r="CL80" s="16">
        <v>0.39989999999999998</v>
      </c>
      <c r="CM80" s="16">
        <v>0.39340000000000003</v>
      </c>
      <c r="CN80" s="16">
        <v>0.39419999999999999</v>
      </c>
    </row>
    <row r="81" spans="2:92">
      <c r="B81" s="16">
        <v>37.5</v>
      </c>
      <c r="C81" s="16">
        <v>6.5699999999999995E-2</v>
      </c>
      <c r="D81" s="16">
        <v>3.0300000000000001E-2</v>
      </c>
      <c r="E81" s="16">
        <v>0.04</v>
      </c>
      <c r="F81" s="16">
        <v>2.5399999999999999E-2</v>
      </c>
      <c r="G81" s="16">
        <v>2.4E-2</v>
      </c>
      <c r="H81" s="16">
        <v>2.0500000000000001E-2</v>
      </c>
      <c r="I81" s="16">
        <v>4.4999999999999998E-2</v>
      </c>
      <c r="J81" s="16">
        <v>4.24E-2</v>
      </c>
      <c r="K81" s="16">
        <v>4.6199999999999998E-2</v>
      </c>
      <c r="L81" s="16">
        <v>2.52E-2</v>
      </c>
      <c r="M81" s="16">
        <v>2.58E-2</v>
      </c>
      <c r="N81" s="16">
        <v>2.4299999999999999E-2</v>
      </c>
      <c r="O81" s="16">
        <v>3.73E-2</v>
      </c>
      <c r="P81" s="16">
        <v>3.9100000000000003E-2</v>
      </c>
      <c r="Q81" s="16">
        <v>3.9899999999999998E-2</v>
      </c>
      <c r="R81" s="16">
        <v>4.3299999999999998E-2</v>
      </c>
      <c r="S81" s="16">
        <v>3.6200000000000003E-2</v>
      </c>
      <c r="T81" s="16">
        <v>3.6999999999999998E-2</v>
      </c>
      <c r="U81" s="16">
        <v>0.41710000000000003</v>
      </c>
      <c r="V81" s="16">
        <v>0.42670000000000002</v>
      </c>
      <c r="W81" s="16">
        <v>0.42380000000000001</v>
      </c>
      <c r="X81" s="16">
        <v>0.496</v>
      </c>
      <c r="Y81" s="16">
        <v>0.50660000000000005</v>
      </c>
      <c r="Z81" s="16">
        <v>0.505</v>
      </c>
      <c r="AA81" s="16">
        <v>0.55659999999999998</v>
      </c>
      <c r="AB81" s="16">
        <v>0.56479999999999997</v>
      </c>
      <c r="AC81" s="16">
        <v>0.55500000000000005</v>
      </c>
      <c r="AD81" s="16">
        <v>0.63009999999999999</v>
      </c>
      <c r="AE81" s="16">
        <v>0.6361</v>
      </c>
      <c r="AF81" s="16">
        <v>0.63080000000000003</v>
      </c>
      <c r="AG81" s="16">
        <v>0.621</v>
      </c>
      <c r="AH81" s="16">
        <v>0.62429999999999997</v>
      </c>
      <c r="AI81" s="16">
        <v>0.63180000000000003</v>
      </c>
      <c r="AJ81" s="16">
        <v>0.59850000000000003</v>
      </c>
      <c r="AK81" s="16">
        <v>0.61199999999999999</v>
      </c>
      <c r="AL81" s="16">
        <v>0.61080000000000001</v>
      </c>
      <c r="AM81" s="16">
        <v>0.61029999999999995</v>
      </c>
      <c r="AN81" s="16">
        <v>0.60119999999999996</v>
      </c>
      <c r="AO81" s="16">
        <v>0.63290000000000002</v>
      </c>
      <c r="AP81" s="16">
        <v>0.65249999999999997</v>
      </c>
      <c r="AQ81" s="16">
        <v>0.66169999999999995</v>
      </c>
      <c r="AR81" s="16">
        <v>0.64949999999999997</v>
      </c>
      <c r="AS81" s="16">
        <v>0.2273</v>
      </c>
      <c r="AT81" s="16">
        <v>0.2276</v>
      </c>
      <c r="AU81" s="16">
        <v>0.2104</v>
      </c>
      <c r="AV81" s="16">
        <v>0.39050000000000001</v>
      </c>
      <c r="AW81" s="16">
        <v>0.3856</v>
      </c>
      <c r="AX81" s="16">
        <v>0.38369999999999999</v>
      </c>
      <c r="AY81" s="16">
        <v>0.46289999999999998</v>
      </c>
      <c r="AZ81" s="16">
        <v>0.45590000000000003</v>
      </c>
      <c r="BA81" s="16">
        <v>0.43840000000000001</v>
      </c>
      <c r="BB81" s="16">
        <v>0.41849999999999998</v>
      </c>
      <c r="BC81" s="16">
        <v>0.38390000000000002</v>
      </c>
      <c r="BD81" s="16">
        <v>0.3911</v>
      </c>
      <c r="BE81" s="16">
        <v>0.56669999999999998</v>
      </c>
      <c r="BF81" s="16">
        <v>0.56930000000000003</v>
      </c>
      <c r="BG81" s="16">
        <v>0.57799999999999996</v>
      </c>
      <c r="BH81" s="16">
        <v>0.3821</v>
      </c>
      <c r="BI81" s="16">
        <v>0.38669999999999999</v>
      </c>
      <c r="BJ81" s="16">
        <v>0.38229999999999997</v>
      </c>
      <c r="BK81" s="16">
        <v>0.48720000000000002</v>
      </c>
      <c r="BL81" s="16">
        <v>0.49030000000000001</v>
      </c>
      <c r="BM81" s="16">
        <v>0.496</v>
      </c>
      <c r="BN81" s="16">
        <v>0.5988</v>
      </c>
      <c r="BO81" s="16">
        <v>0.60060000000000002</v>
      </c>
      <c r="BP81" s="16">
        <v>0.60099999999999998</v>
      </c>
      <c r="BQ81" s="16">
        <v>0.22159999999999999</v>
      </c>
      <c r="BR81" s="16">
        <v>0.20749999999999999</v>
      </c>
      <c r="BS81" s="16">
        <v>0.2036</v>
      </c>
      <c r="BT81" s="16">
        <v>0.50049999999999994</v>
      </c>
      <c r="BU81" s="16">
        <v>0.49759999999999999</v>
      </c>
      <c r="BV81" s="16">
        <v>0.49669999999999997</v>
      </c>
      <c r="BW81" s="16">
        <v>0.55030000000000001</v>
      </c>
      <c r="BX81" s="16">
        <v>0.55320000000000003</v>
      </c>
      <c r="BY81" s="16">
        <v>0.5544</v>
      </c>
      <c r="BZ81" s="16">
        <v>0.57250000000000001</v>
      </c>
      <c r="CA81" s="16">
        <v>0.57879999999999998</v>
      </c>
      <c r="CB81" s="16">
        <v>0.57069999999999999</v>
      </c>
      <c r="CC81" s="16">
        <v>0.42820000000000003</v>
      </c>
      <c r="CD81" s="16">
        <v>0.43340000000000001</v>
      </c>
      <c r="CE81" s="16">
        <v>0.42549999999999999</v>
      </c>
      <c r="CF81" s="16">
        <v>0.35149999999999998</v>
      </c>
      <c r="CG81" s="16">
        <v>0.35659999999999997</v>
      </c>
      <c r="CH81" s="16">
        <v>0.36109999999999998</v>
      </c>
      <c r="CI81" s="16">
        <v>0.36370000000000002</v>
      </c>
      <c r="CJ81" s="16">
        <v>0.37319999999999998</v>
      </c>
      <c r="CK81" s="16">
        <v>0.37119999999999997</v>
      </c>
      <c r="CL81" s="16">
        <v>0.40289999999999998</v>
      </c>
      <c r="CM81" s="16">
        <v>0.39539999999999997</v>
      </c>
      <c r="CN81" s="16">
        <v>0.39700000000000002</v>
      </c>
    </row>
    <row r="82" spans="2:92">
      <c r="B82" s="16">
        <v>38</v>
      </c>
      <c r="C82" s="16">
        <v>6.1600000000000002E-2</v>
      </c>
      <c r="D82" s="16">
        <v>3.1699999999999999E-2</v>
      </c>
      <c r="E82" s="16">
        <v>3.95E-2</v>
      </c>
      <c r="F82" s="16">
        <v>2.4899999999999999E-2</v>
      </c>
      <c r="G82" s="16">
        <v>2.3800000000000002E-2</v>
      </c>
      <c r="H82" s="16">
        <v>0.02</v>
      </c>
      <c r="I82" s="16">
        <v>4.3400000000000001E-2</v>
      </c>
      <c r="J82" s="16">
        <v>4.2099999999999999E-2</v>
      </c>
      <c r="K82" s="16">
        <v>4.4499999999999998E-2</v>
      </c>
      <c r="L82" s="16">
        <v>2.3900000000000001E-2</v>
      </c>
      <c r="M82" s="16">
        <v>2.4199999999999999E-2</v>
      </c>
      <c r="N82" s="16">
        <v>2.47E-2</v>
      </c>
      <c r="O82" s="16">
        <v>3.7600000000000001E-2</v>
      </c>
      <c r="P82" s="16">
        <v>3.9E-2</v>
      </c>
      <c r="Q82" s="16">
        <v>4.02E-2</v>
      </c>
      <c r="R82" s="16">
        <v>4.2599999999999999E-2</v>
      </c>
      <c r="S82" s="16">
        <v>3.56E-2</v>
      </c>
      <c r="T82" s="16">
        <v>3.6400000000000002E-2</v>
      </c>
      <c r="U82" s="16">
        <v>0.42059999999999997</v>
      </c>
      <c r="V82" s="16">
        <v>0.43109999999999998</v>
      </c>
      <c r="W82" s="16">
        <v>0.42749999999999999</v>
      </c>
      <c r="X82" s="16">
        <v>0.49480000000000002</v>
      </c>
      <c r="Y82" s="16">
        <v>0.51070000000000004</v>
      </c>
      <c r="Z82" s="16">
        <v>0.49830000000000002</v>
      </c>
      <c r="AA82" s="16">
        <v>0.55459999999999998</v>
      </c>
      <c r="AB82" s="16">
        <v>0.56230000000000002</v>
      </c>
      <c r="AC82" s="16">
        <v>0.55210000000000004</v>
      </c>
      <c r="AD82" s="16">
        <v>0.63119999999999998</v>
      </c>
      <c r="AE82" s="16">
        <v>0.63590000000000002</v>
      </c>
      <c r="AF82" s="16">
        <v>0.62849999999999995</v>
      </c>
      <c r="AG82" s="16">
        <v>0.61829999999999996</v>
      </c>
      <c r="AH82" s="16">
        <v>0.62209999999999999</v>
      </c>
      <c r="AI82" s="16">
        <v>0.63229999999999997</v>
      </c>
      <c r="AJ82" s="16">
        <v>0.60060000000000002</v>
      </c>
      <c r="AK82" s="16">
        <v>0.61160000000000003</v>
      </c>
      <c r="AL82" s="16">
        <v>0.61240000000000006</v>
      </c>
      <c r="AM82" s="16">
        <v>0.60599999999999998</v>
      </c>
      <c r="AN82" s="16">
        <v>0.59660000000000002</v>
      </c>
      <c r="AO82" s="16">
        <v>0.63290000000000002</v>
      </c>
      <c r="AP82" s="16">
        <v>0.65480000000000005</v>
      </c>
      <c r="AQ82" s="16">
        <v>0.65710000000000002</v>
      </c>
      <c r="AR82" s="16">
        <v>0.64690000000000003</v>
      </c>
      <c r="AS82" s="16">
        <v>0.2316</v>
      </c>
      <c r="AT82" s="16">
        <v>0.2273</v>
      </c>
      <c r="AU82" s="16">
        <v>0.21429999999999999</v>
      </c>
      <c r="AV82" s="16">
        <v>0.39510000000000001</v>
      </c>
      <c r="AW82" s="16">
        <v>0.38900000000000001</v>
      </c>
      <c r="AX82" s="16">
        <v>0.38900000000000001</v>
      </c>
      <c r="AY82" s="16">
        <v>0.47139999999999999</v>
      </c>
      <c r="AZ82" s="16">
        <v>0.4627</v>
      </c>
      <c r="BA82" s="16">
        <v>0.44669999999999999</v>
      </c>
      <c r="BB82" s="16">
        <v>0.43049999999999999</v>
      </c>
      <c r="BC82" s="16">
        <v>0.39340000000000003</v>
      </c>
      <c r="BD82" s="16">
        <v>0.40189999999999998</v>
      </c>
      <c r="BE82" s="16">
        <v>0.56679999999999997</v>
      </c>
      <c r="BF82" s="16">
        <v>0.56910000000000005</v>
      </c>
      <c r="BG82" s="16">
        <v>0.58009999999999995</v>
      </c>
      <c r="BH82" s="16">
        <v>0.38840000000000002</v>
      </c>
      <c r="BI82" s="16">
        <v>0.39090000000000003</v>
      </c>
      <c r="BJ82" s="16">
        <v>0.38729999999999998</v>
      </c>
      <c r="BK82" s="16">
        <v>0.4869</v>
      </c>
      <c r="BL82" s="16">
        <v>0.4894</v>
      </c>
      <c r="BM82" s="16">
        <v>0.49399999999999999</v>
      </c>
      <c r="BN82" s="16">
        <v>0.59770000000000001</v>
      </c>
      <c r="BO82" s="16">
        <v>0.59950000000000003</v>
      </c>
      <c r="BP82" s="16">
        <v>0.59819999999999995</v>
      </c>
      <c r="BQ82" s="16">
        <v>0.22140000000000001</v>
      </c>
      <c r="BR82" s="16">
        <v>0.21160000000000001</v>
      </c>
      <c r="BS82" s="16">
        <v>0.2044</v>
      </c>
      <c r="BT82" s="16">
        <v>0.49990000000000001</v>
      </c>
      <c r="BU82" s="16">
        <v>0.49880000000000002</v>
      </c>
      <c r="BV82" s="16">
        <v>0.49890000000000001</v>
      </c>
      <c r="BW82" s="16">
        <v>0.54700000000000004</v>
      </c>
      <c r="BX82" s="16">
        <v>0.54830000000000001</v>
      </c>
      <c r="BY82" s="16">
        <v>0.54490000000000005</v>
      </c>
      <c r="BZ82" s="16">
        <v>0.56920000000000004</v>
      </c>
      <c r="CA82" s="16">
        <v>0.57540000000000002</v>
      </c>
      <c r="CB82" s="16">
        <v>0.56950000000000001</v>
      </c>
      <c r="CC82" s="16">
        <v>0.43099999999999999</v>
      </c>
      <c r="CD82" s="16">
        <v>0.43569999999999998</v>
      </c>
      <c r="CE82" s="16">
        <v>0.42909999999999998</v>
      </c>
      <c r="CF82" s="16">
        <v>0.35399999999999998</v>
      </c>
      <c r="CG82" s="16">
        <v>0.3664</v>
      </c>
      <c r="CH82" s="16">
        <v>0.36430000000000001</v>
      </c>
      <c r="CI82" s="16">
        <v>0.36649999999999999</v>
      </c>
      <c r="CJ82" s="16">
        <v>0.37809999999999999</v>
      </c>
      <c r="CK82" s="16">
        <v>0.379</v>
      </c>
      <c r="CL82" s="16">
        <v>0.40600000000000003</v>
      </c>
      <c r="CM82" s="16">
        <v>0.39900000000000002</v>
      </c>
      <c r="CN82" s="16">
        <v>0.39500000000000002</v>
      </c>
    </row>
    <row r="83" spans="2:92">
      <c r="B83" s="16">
        <v>38.5</v>
      </c>
      <c r="C83" s="16">
        <v>5.9700000000000003E-2</v>
      </c>
      <c r="D83" s="16">
        <v>3.0700000000000002E-2</v>
      </c>
      <c r="E83" s="16">
        <v>4.02E-2</v>
      </c>
      <c r="F83" s="16">
        <v>2.47E-2</v>
      </c>
      <c r="G83" s="16">
        <v>2.3699999999999999E-2</v>
      </c>
      <c r="H83" s="16">
        <v>1.95E-2</v>
      </c>
      <c r="I83" s="16">
        <v>4.3499999999999997E-2</v>
      </c>
      <c r="J83" s="16">
        <v>4.1599999999999998E-2</v>
      </c>
      <c r="K83" s="16">
        <v>4.48E-2</v>
      </c>
      <c r="L83" s="16">
        <v>2.4299999999999999E-2</v>
      </c>
      <c r="M83" s="16">
        <v>2.4799999999999999E-2</v>
      </c>
      <c r="N83" s="16">
        <v>2.4299999999999999E-2</v>
      </c>
      <c r="O83" s="16">
        <v>3.7400000000000003E-2</v>
      </c>
      <c r="P83" s="16">
        <v>3.9100000000000003E-2</v>
      </c>
      <c r="Q83" s="16">
        <v>4.02E-2</v>
      </c>
      <c r="R83" s="16">
        <v>4.2099999999999999E-2</v>
      </c>
      <c r="S83" s="16">
        <v>3.3700000000000001E-2</v>
      </c>
      <c r="T83" s="16">
        <v>3.5799999999999998E-2</v>
      </c>
      <c r="U83" s="16">
        <v>0.42320000000000002</v>
      </c>
      <c r="V83" s="16">
        <v>0.43509999999999999</v>
      </c>
      <c r="W83" s="16">
        <v>0.4355</v>
      </c>
      <c r="X83" s="16">
        <v>0.495</v>
      </c>
      <c r="Y83" s="16">
        <v>0.50609999999999999</v>
      </c>
      <c r="Z83" s="16">
        <v>0.49930000000000002</v>
      </c>
      <c r="AA83" s="16">
        <v>0.55259999999999998</v>
      </c>
      <c r="AB83" s="16">
        <v>0.56479999999999997</v>
      </c>
      <c r="AC83" s="16">
        <v>0.55259999999999998</v>
      </c>
      <c r="AD83" s="16">
        <v>0.62649999999999995</v>
      </c>
      <c r="AE83" s="16">
        <v>0.63049999999999995</v>
      </c>
      <c r="AF83" s="16">
        <v>0.62919999999999998</v>
      </c>
      <c r="AG83" s="16">
        <v>0.61899999999999999</v>
      </c>
      <c r="AH83" s="16">
        <v>0.62170000000000003</v>
      </c>
      <c r="AI83" s="16">
        <v>0.63039999999999996</v>
      </c>
      <c r="AJ83" s="16">
        <v>0.59970000000000001</v>
      </c>
      <c r="AK83" s="16">
        <v>0.61299999999999999</v>
      </c>
      <c r="AL83" s="16">
        <v>0.6119</v>
      </c>
      <c r="AM83" s="16">
        <v>0.60660000000000003</v>
      </c>
      <c r="AN83" s="16">
        <v>0.59740000000000004</v>
      </c>
      <c r="AO83" s="16">
        <v>0.63219999999999998</v>
      </c>
      <c r="AP83" s="16">
        <v>0.65380000000000005</v>
      </c>
      <c r="AQ83" s="16">
        <v>0.6583</v>
      </c>
      <c r="AR83" s="16">
        <v>0.64670000000000005</v>
      </c>
      <c r="AS83" s="16">
        <v>0.2331</v>
      </c>
      <c r="AT83" s="16">
        <v>0.23200000000000001</v>
      </c>
      <c r="AU83" s="16">
        <v>0.2167</v>
      </c>
      <c r="AV83" s="16">
        <v>0.40300000000000002</v>
      </c>
      <c r="AW83" s="16">
        <v>0.39129999999999998</v>
      </c>
      <c r="AX83" s="16">
        <v>0.39340000000000003</v>
      </c>
      <c r="AY83" s="16">
        <v>0.47960000000000003</v>
      </c>
      <c r="AZ83" s="16">
        <v>0.47299999999999998</v>
      </c>
      <c r="BA83" s="16">
        <v>0.45639999999999997</v>
      </c>
      <c r="BB83" s="16">
        <v>0.44369999999999998</v>
      </c>
      <c r="BC83" s="16">
        <v>0.40479999999999999</v>
      </c>
      <c r="BD83" s="16">
        <v>0.41270000000000001</v>
      </c>
      <c r="BE83" s="16">
        <v>0.56720000000000004</v>
      </c>
      <c r="BF83" s="16">
        <v>0.57020000000000004</v>
      </c>
      <c r="BG83" s="16">
        <v>0.5806</v>
      </c>
      <c r="BH83" s="16">
        <v>0.39090000000000003</v>
      </c>
      <c r="BI83" s="16">
        <v>0.39479999999999998</v>
      </c>
      <c r="BJ83" s="16">
        <v>0.38700000000000001</v>
      </c>
      <c r="BK83" s="16">
        <v>0.48699999999999999</v>
      </c>
      <c r="BL83" s="16">
        <v>0.48849999999999999</v>
      </c>
      <c r="BM83" s="16">
        <v>0.49740000000000001</v>
      </c>
      <c r="BN83" s="16">
        <v>0.5958</v>
      </c>
      <c r="BO83" s="16">
        <v>0.60229999999999995</v>
      </c>
      <c r="BP83" s="16">
        <v>0.5968</v>
      </c>
      <c r="BQ83" s="16">
        <v>0.2263</v>
      </c>
      <c r="BR83" s="16">
        <v>0.21410000000000001</v>
      </c>
      <c r="BS83" s="16">
        <v>0.2059</v>
      </c>
      <c r="BT83" s="16">
        <v>0.50009999999999999</v>
      </c>
      <c r="BU83" s="16">
        <v>0.502</v>
      </c>
      <c r="BV83" s="16">
        <v>0.50429999999999997</v>
      </c>
      <c r="BW83" s="16">
        <v>0.53879999999999995</v>
      </c>
      <c r="BX83" s="16">
        <v>0.53949999999999998</v>
      </c>
      <c r="BY83" s="16">
        <v>0.54179999999999995</v>
      </c>
      <c r="BZ83" s="16">
        <v>0.5696</v>
      </c>
      <c r="CA83" s="16">
        <v>0.57530000000000003</v>
      </c>
      <c r="CB83" s="16">
        <v>0.56840000000000002</v>
      </c>
      <c r="CC83" s="16">
        <v>0.43120000000000003</v>
      </c>
      <c r="CD83" s="16">
        <v>0.43559999999999999</v>
      </c>
      <c r="CE83" s="16">
        <v>0.4284</v>
      </c>
      <c r="CF83" s="16">
        <v>0.35780000000000001</v>
      </c>
      <c r="CG83" s="16">
        <v>0.36909999999999998</v>
      </c>
      <c r="CH83" s="16">
        <v>0.37140000000000001</v>
      </c>
      <c r="CI83" s="16">
        <v>0.37319999999999998</v>
      </c>
      <c r="CJ83" s="16">
        <v>0.38129999999999997</v>
      </c>
      <c r="CK83" s="16">
        <v>0.38300000000000001</v>
      </c>
      <c r="CL83" s="16">
        <v>0.40550000000000003</v>
      </c>
      <c r="CM83" s="16">
        <v>0.39879999999999999</v>
      </c>
      <c r="CN83" s="16">
        <v>0.40010000000000001</v>
      </c>
    </row>
    <row r="84" spans="2:92">
      <c r="B84" s="16">
        <v>39</v>
      </c>
      <c r="C84" s="16">
        <v>6.5799999999999997E-2</v>
      </c>
      <c r="D84" s="16">
        <v>2.9600000000000001E-2</v>
      </c>
      <c r="E84" s="16">
        <v>3.8399999999999997E-2</v>
      </c>
      <c r="F84" s="16">
        <v>2.4E-2</v>
      </c>
      <c r="G84" s="16">
        <v>2.3599999999999999E-2</v>
      </c>
      <c r="H84" s="16">
        <v>1.9599999999999999E-2</v>
      </c>
      <c r="I84" s="16">
        <v>4.2200000000000001E-2</v>
      </c>
      <c r="J84" s="16">
        <v>4.1200000000000001E-2</v>
      </c>
      <c r="K84" s="16">
        <v>4.3999999999999997E-2</v>
      </c>
      <c r="L84" s="16">
        <v>2.4199999999999999E-2</v>
      </c>
      <c r="M84" s="16">
        <v>2.4899999999999999E-2</v>
      </c>
      <c r="N84" s="16">
        <v>2.4199999999999999E-2</v>
      </c>
      <c r="O84" s="16">
        <v>3.6499999999999998E-2</v>
      </c>
      <c r="P84" s="16">
        <v>3.9199999999999999E-2</v>
      </c>
      <c r="Q84" s="16">
        <v>4.02E-2</v>
      </c>
      <c r="R84" s="16">
        <v>4.2900000000000001E-2</v>
      </c>
      <c r="S84" s="16">
        <v>3.4000000000000002E-2</v>
      </c>
      <c r="T84" s="16">
        <v>3.5099999999999999E-2</v>
      </c>
      <c r="U84" s="16">
        <v>0.43099999999999999</v>
      </c>
      <c r="V84" s="16">
        <v>0.43959999999999999</v>
      </c>
      <c r="W84" s="16">
        <v>0.43440000000000001</v>
      </c>
      <c r="X84" s="16">
        <v>0.49249999999999999</v>
      </c>
      <c r="Y84" s="16">
        <v>0.50609999999999999</v>
      </c>
      <c r="Z84" s="16">
        <v>0.49990000000000001</v>
      </c>
      <c r="AA84" s="16">
        <v>0.55189999999999995</v>
      </c>
      <c r="AB84" s="16">
        <v>0.56289999999999996</v>
      </c>
      <c r="AC84" s="16">
        <v>0.5494</v>
      </c>
      <c r="AD84" s="16">
        <v>0.62260000000000004</v>
      </c>
      <c r="AE84" s="16">
        <v>0.62880000000000003</v>
      </c>
      <c r="AF84" s="16">
        <v>0.62619999999999998</v>
      </c>
      <c r="AG84" s="16">
        <v>0.61829999999999996</v>
      </c>
      <c r="AH84" s="16">
        <v>0.61780000000000002</v>
      </c>
      <c r="AI84" s="16">
        <v>0.62849999999999995</v>
      </c>
      <c r="AJ84" s="16">
        <v>0.59870000000000001</v>
      </c>
      <c r="AK84" s="16">
        <v>0.61629999999999996</v>
      </c>
      <c r="AL84" s="16">
        <v>0.60729999999999995</v>
      </c>
      <c r="AM84" s="16">
        <v>0.60960000000000003</v>
      </c>
      <c r="AN84" s="16">
        <v>0.60040000000000004</v>
      </c>
      <c r="AO84" s="16">
        <v>0.63280000000000003</v>
      </c>
      <c r="AP84" s="16">
        <v>0.65290000000000004</v>
      </c>
      <c r="AQ84" s="16">
        <v>0.65849999999999997</v>
      </c>
      <c r="AR84" s="16">
        <v>0.64319999999999999</v>
      </c>
      <c r="AS84" s="16">
        <v>0.23480000000000001</v>
      </c>
      <c r="AT84" s="16">
        <v>0.2346</v>
      </c>
      <c r="AU84" s="16">
        <v>0.22109999999999999</v>
      </c>
      <c r="AV84" s="16">
        <v>0.40150000000000002</v>
      </c>
      <c r="AW84" s="16">
        <v>0.39800000000000002</v>
      </c>
      <c r="AX84" s="16">
        <v>0.39879999999999999</v>
      </c>
      <c r="AY84" s="16">
        <v>0.48799999999999999</v>
      </c>
      <c r="AZ84" s="16">
        <v>0.48359999999999997</v>
      </c>
      <c r="BA84" s="16">
        <v>0.46510000000000001</v>
      </c>
      <c r="BB84" s="16">
        <v>0.4546</v>
      </c>
      <c r="BC84" s="16">
        <v>0.41170000000000001</v>
      </c>
      <c r="BD84" s="16">
        <v>0.42009999999999997</v>
      </c>
      <c r="BE84" s="16">
        <v>0.56820000000000004</v>
      </c>
      <c r="BF84" s="16">
        <v>0.5696</v>
      </c>
      <c r="BG84" s="16">
        <v>0.57769999999999999</v>
      </c>
      <c r="BH84" s="16">
        <v>0.39829999999999999</v>
      </c>
      <c r="BI84" s="16">
        <v>0.39739999999999998</v>
      </c>
      <c r="BJ84" s="16">
        <v>0.39179999999999998</v>
      </c>
      <c r="BK84" s="16">
        <v>0.48720000000000002</v>
      </c>
      <c r="BL84" s="16">
        <v>0.4904</v>
      </c>
      <c r="BM84" s="16">
        <v>0.49590000000000001</v>
      </c>
      <c r="BN84" s="16">
        <v>0.59630000000000005</v>
      </c>
      <c r="BO84" s="16">
        <v>0.59850000000000003</v>
      </c>
      <c r="BP84" s="16">
        <v>0.59560000000000002</v>
      </c>
      <c r="BQ84" s="16">
        <v>0.2324</v>
      </c>
      <c r="BR84" s="16">
        <v>0.21829999999999999</v>
      </c>
      <c r="BS84" s="16">
        <v>0.2107</v>
      </c>
      <c r="BT84" s="16">
        <v>0.50490000000000002</v>
      </c>
      <c r="BU84" s="16">
        <v>0.50319999999999998</v>
      </c>
      <c r="BV84" s="16">
        <v>0.50609999999999999</v>
      </c>
      <c r="BW84" s="16">
        <v>0.53859999999999997</v>
      </c>
      <c r="BX84" s="16">
        <v>0.54310000000000003</v>
      </c>
      <c r="BY84" s="16">
        <v>0.5393</v>
      </c>
      <c r="BZ84" s="16">
        <v>0.57089999999999996</v>
      </c>
      <c r="CA84" s="16">
        <v>0.57540000000000002</v>
      </c>
      <c r="CB84" s="16">
        <v>0.56569999999999998</v>
      </c>
      <c r="CC84" s="16">
        <v>0.42930000000000001</v>
      </c>
      <c r="CD84" s="16">
        <v>0.437</v>
      </c>
      <c r="CE84" s="16">
        <v>0.4284</v>
      </c>
      <c r="CF84" s="16">
        <v>0.36349999999999999</v>
      </c>
      <c r="CG84" s="16">
        <v>0.37590000000000001</v>
      </c>
      <c r="CH84" s="16">
        <v>0.3755</v>
      </c>
      <c r="CI84" s="16">
        <v>0.37869999999999998</v>
      </c>
      <c r="CJ84" s="16">
        <v>0.38429999999999997</v>
      </c>
      <c r="CK84" s="16">
        <v>0.38629999999999998</v>
      </c>
      <c r="CL84" s="16">
        <v>0.40910000000000002</v>
      </c>
      <c r="CM84" s="16">
        <v>0.39989999999999998</v>
      </c>
      <c r="CN84" s="16">
        <v>0.40360000000000001</v>
      </c>
    </row>
    <row r="85" spans="2:92">
      <c r="B85" s="16">
        <v>39.5</v>
      </c>
      <c r="C85" s="16">
        <v>6.1499999999999999E-2</v>
      </c>
      <c r="D85" s="16">
        <v>3.04E-2</v>
      </c>
      <c r="E85" s="16">
        <v>3.8199999999999998E-2</v>
      </c>
      <c r="F85" s="16">
        <v>2.4E-2</v>
      </c>
      <c r="G85" s="16">
        <v>2.3400000000000001E-2</v>
      </c>
      <c r="H85" s="16">
        <v>1.9599999999999999E-2</v>
      </c>
      <c r="I85" s="16">
        <v>4.2500000000000003E-2</v>
      </c>
      <c r="J85" s="16">
        <v>4.0500000000000001E-2</v>
      </c>
      <c r="K85" s="16">
        <v>4.3400000000000001E-2</v>
      </c>
      <c r="L85" s="16">
        <v>2.3300000000000001E-2</v>
      </c>
      <c r="M85" s="16">
        <v>2.47E-2</v>
      </c>
      <c r="N85" s="16">
        <v>2.3800000000000002E-2</v>
      </c>
      <c r="O85" s="16">
        <v>3.7499999999999999E-2</v>
      </c>
      <c r="P85" s="16">
        <v>3.8600000000000002E-2</v>
      </c>
      <c r="Q85" s="16">
        <v>0.04</v>
      </c>
      <c r="R85" s="16">
        <v>4.1300000000000003E-2</v>
      </c>
      <c r="S85" s="16">
        <v>3.2800000000000003E-2</v>
      </c>
      <c r="T85" s="16">
        <v>3.4099999999999998E-2</v>
      </c>
      <c r="U85" s="16">
        <v>0.43099999999999999</v>
      </c>
      <c r="V85" s="16">
        <v>0.43719999999999998</v>
      </c>
      <c r="W85" s="16">
        <v>0.44240000000000002</v>
      </c>
      <c r="X85" s="16">
        <v>0.49480000000000002</v>
      </c>
      <c r="Y85" s="16">
        <v>0.50380000000000003</v>
      </c>
      <c r="Z85" s="16">
        <v>0.49730000000000002</v>
      </c>
      <c r="AA85" s="16">
        <v>0.54910000000000003</v>
      </c>
      <c r="AB85" s="16">
        <v>0.56340000000000001</v>
      </c>
      <c r="AC85" s="16">
        <v>0.55089999999999995</v>
      </c>
      <c r="AD85" s="16">
        <v>0.62109999999999999</v>
      </c>
      <c r="AE85" s="16">
        <v>0.62429999999999997</v>
      </c>
      <c r="AF85" s="16">
        <v>0.62180000000000002</v>
      </c>
      <c r="AG85" s="16">
        <v>0.61350000000000005</v>
      </c>
      <c r="AH85" s="16">
        <v>0.61850000000000005</v>
      </c>
      <c r="AI85" s="16">
        <v>0.62860000000000005</v>
      </c>
      <c r="AJ85" s="16">
        <v>0.59609999999999996</v>
      </c>
      <c r="AK85" s="16">
        <v>0.61040000000000005</v>
      </c>
      <c r="AL85" s="16">
        <v>0.60850000000000004</v>
      </c>
      <c r="AM85" s="16">
        <v>0.60540000000000005</v>
      </c>
      <c r="AN85" s="16">
        <v>0.5948</v>
      </c>
      <c r="AO85" s="16">
        <v>0.63160000000000005</v>
      </c>
      <c r="AP85" s="16">
        <v>0.65669999999999995</v>
      </c>
      <c r="AQ85" s="16">
        <v>0.65880000000000005</v>
      </c>
      <c r="AR85" s="16">
        <v>0.63729999999999998</v>
      </c>
      <c r="AS85" s="16">
        <v>0.23730000000000001</v>
      </c>
      <c r="AT85" s="16">
        <v>0.23860000000000001</v>
      </c>
      <c r="AU85" s="16">
        <v>0.22170000000000001</v>
      </c>
      <c r="AV85" s="16">
        <v>0.40849999999999997</v>
      </c>
      <c r="AW85" s="16">
        <v>0.40329999999999999</v>
      </c>
      <c r="AX85" s="16">
        <v>0.40210000000000001</v>
      </c>
      <c r="AY85" s="16">
        <v>0.49740000000000001</v>
      </c>
      <c r="AZ85" s="16">
        <v>0.4899</v>
      </c>
      <c r="BA85" s="16">
        <v>0.47260000000000002</v>
      </c>
      <c r="BB85" s="16">
        <v>0.46739999999999998</v>
      </c>
      <c r="BC85" s="16">
        <v>0.42099999999999999</v>
      </c>
      <c r="BD85" s="16">
        <v>0.43109999999999998</v>
      </c>
      <c r="BE85" s="16">
        <v>0.56569999999999998</v>
      </c>
      <c r="BF85" s="16">
        <v>0.56499999999999995</v>
      </c>
      <c r="BG85" s="16">
        <v>0.57840000000000003</v>
      </c>
      <c r="BH85" s="16">
        <v>0.39379999999999998</v>
      </c>
      <c r="BI85" s="16">
        <v>0.40089999999999998</v>
      </c>
      <c r="BJ85" s="16">
        <v>0.39150000000000001</v>
      </c>
      <c r="BK85" s="16">
        <v>0.48809999999999998</v>
      </c>
      <c r="BL85" s="16">
        <v>0.49220000000000003</v>
      </c>
      <c r="BM85" s="16">
        <v>0.4945</v>
      </c>
      <c r="BN85" s="16">
        <v>0.59760000000000002</v>
      </c>
      <c r="BO85" s="16">
        <v>0.59799999999999998</v>
      </c>
      <c r="BP85" s="16">
        <v>0.59179999999999999</v>
      </c>
      <c r="BQ85" s="16">
        <v>0.23419999999999999</v>
      </c>
      <c r="BR85" s="16">
        <v>0.21990000000000001</v>
      </c>
      <c r="BS85" s="16">
        <v>0.21490000000000001</v>
      </c>
      <c r="BT85" s="16">
        <v>0.50570000000000004</v>
      </c>
      <c r="BU85" s="16">
        <v>0.50429999999999997</v>
      </c>
      <c r="BV85" s="16">
        <v>0.50360000000000005</v>
      </c>
      <c r="BW85" s="16">
        <v>0.53720000000000001</v>
      </c>
      <c r="BX85" s="16">
        <v>0.5413</v>
      </c>
      <c r="BY85" s="16">
        <v>0.53920000000000001</v>
      </c>
      <c r="BZ85" s="16">
        <v>0.56889999999999996</v>
      </c>
      <c r="CA85" s="16">
        <v>0.57440000000000002</v>
      </c>
      <c r="CB85" s="16">
        <v>0.56359999999999999</v>
      </c>
      <c r="CC85" s="16">
        <v>0.43</v>
      </c>
      <c r="CD85" s="16">
        <v>0.439</v>
      </c>
      <c r="CE85" s="16">
        <v>0.42809999999999998</v>
      </c>
      <c r="CF85" s="16">
        <v>0.36549999999999999</v>
      </c>
      <c r="CG85" s="16">
        <v>0.37840000000000001</v>
      </c>
      <c r="CH85" s="16">
        <v>0.37880000000000003</v>
      </c>
      <c r="CI85" s="16">
        <v>0.38250000000000001</v>
      </c>
      <c r="CJ85" s="16">
        <v>0.3906</v>
      </c>
      <c r="CK85" s="16">
        <v>0.39179999999999998</v>
      </c>
      <c r="CL85" s="16">
        <v>0.41260000000000002</v>
      </c>
      <c r="CM85" s="16">
        <v>0.39960000000000001</v>
      </c>
      <c r="CN85" s="16">
        <v>0.40360000000000001</v>
      </c>
    </row>
    <row r="86" spans="2:92">
      <c r="B86" s="16">
        <v>40</v>
      </c>
      <c r="C86" s="16">
        <v>6.2300000000000001E-2</v>
      </c>
      <c r="D86" s="16">
        <v>3.0300000000000001E-2</v>
      </c>
      <c r="E86" s="16">
        <v>3.85E-2</v>
      </c>
      <c r="F86" s="16">
        <v>2.3800000000000002E-2</v>
      </c>
      <c r="G86" s="16">
        <v>2.29E-2</v>
      </c>
      <c r="H86" s="16">
        <v>1.9199999999999998E-2</v>
      </c>
      <c r="I86" s="16">
        <v>4.2000000000000003E-2</v>
      </c>
      <c r="J86" s="16">
        <v>3.9399999999999998E-2</v>
      </c>
      <c r="K86" s="16">
        <v>4.3400000000000001E-2</v>
      </c>
      <c r="L86" s="16">
        <v>2.24E-2</v>
      </c>
      <c r="M86" s="16">
        <v>2.4400000000000002E-2</v>
      </c>
      <c r="N86" s="16">
        <v>2.3699999999999999E-2</v>
      </c>
      <c r="O86" s="16">
        <v>3.6499999999999998E-2</v>
      </c>
      <c r="P86" s="16">
        <v>3.8600000000000002E-2</v>
      </c>
      <c r="Q86" s="16">
        <v>3.9100000000000003E-2</v>
      </c>
      <c r="R86" s="16">
        <v>3.9800000000000002E-2</v>
      </c>
      <c r="S86" s="16">
        <v>3.2599999999999997E-2</v>
      </c>
      <c r="T86" s="16">
        <v>3.3799999999999997E-2</v>
      </c>
      <c r="U86" s="16">
        <v>0.43159999999999998</v>
      </c>
      <c r="V86" s="16">
        <v>0.44209999999999999</v>
      </c>
      <c r="W86" s="16">
        <v>0.44130000000000003</v>
      </c>
      <c r="X86" s="16">
        <v>0.495</v>
      </c>
      <c r="Y86" s="16">
        <v>0.50439999999999996</v>
      </c>
      <c r="Z86" s="16">
        <v>0.4965</v>
      </c>
      <c r="AA86" s="16">
        <v>0.55049999999999999</v>
      </c>
      <c r="AB86" s="16">
        <v>0.56320000000000003</v>
      </c>
      <c r="AC86" s="16">
        <v>0.54790000000000005</v>
      </c>
      <c r="AD86" s="16">
        <v>0.61899999999999999</v>
      </c>
      <c r="AE86" s="16">
        <v>0.62509999999999999</v>
      </c>
      <c r="AF86" s="16">
        <v>0.61929999999999996</v>
      </c>
      <c r="AG86" s="16">
        <v>0.61140000000000005</v>
      </c>
      <c r="AH86" s="16">
        <v>0.61409999999999998</v>
      </c>
      <c r="AI86" s="16">
        <v>0.62329999999999997</v>
      </c>
      <c r="AJ86" s="16">
        <v>0.59219999999999995</v>
      </c>
      <c r="AK86" s="16">
        <v>0.61119999999999997</v>
      </c>
      <c r="AL86" s="16">
        <v>0.60840000000000005</v>
      </c>
      <c r="AM86" s="16">
        <v>0.60580000000000001</v>
      </c>
      <c r="AN86" s="16">
        <v>0.59450000000000003</v>
      </c>
      <c r="AO86" s="16">
        <v>0.6331</v>
      </c>
      <c r="AP86" s="16">
        <v>0.64939999999999998</v>
      </c>
      <c r="AQ86" s="16">
        <v>0.65739999999999998</v>
      </c>
      <c r="AR86" s="16">
        <v>0.64070000000000005</v>
      </c>
      <c r="AS86" s="16">
        <v>0.24060000000000001</v>
      </c>
      <c r="AT86" s="16">
        <v>0.2394</v>
      </c>
      <c r="AU86" s="16">
        <v>0.22500000000000001</v>
      </c>
      <c r="AV86" s="16">
        <v>0.41139999999999999</v>
      </c>
      <c r="AW86" s="16">
        <v>0.40450000000000003</v>
      </c>
      <c r="AX86" s="16">
        <v>0.40689999999999998</v>
      </c>
      <c r="AY86" s="16">
        <v>0.50460000000000005</v>
      </c>
      <c r="AZ86" s="16">
        <v>0.4985</v>
      </c>
      <c r="BA86" s="16">
        <v>0.48049999999999998</v>
      </c>
      <c r="BB86" s="16">
        <v>0.47849999999999998</v>
      </c>
      <c r="BC86" s="16">
        <v>0.43669999999999998</v>
      </c>
      <c r="BD86" s="16">
        <v>0.4425</v>
      </c>
      <c r="BE86" s="16">
        <v>0.56569999999999998</v>
      </c>
      <c r="BF86" s="16">
        <v>0.56359999999999999</v>
      </c>
      <c r="BG86" s="16">
        <v>0.57410000000000005</v>
      </c>
      <c r="BH86" s="16">
        <v>0.40189999999999998</v>
      </c>
      <c r="BI86" s="16">
        <v>0.4</v>
      </c>
      <c r="BJ86" s="16">
        <v>0.39610000000000001</v>
      </c>
      <c r="BK86" s="16">
        <v>0.4874</v>
      </c>
      <c r="BL86" s="16">
        <v>0.48699999999999999</v>
      </c>
      <c r="BM86" s="16">
        <v>0.49399999999999999</v>
      </c>
      <c r="BN86" s="16">
        <v>0.59189999999999998</v>
      </c>
      <c r="BO86" s="16">
        <v>0.5978</v>
      </c>
      <c r="BP86" s="16">
        <v>0.58950000000000002</v>
      </c>
      <c r="BQ86" s="16">
        <v>0.2384</v>
      </c>
      <c r="BR86" s="16">
        <v>0.22409999999999999</v>
      </c>
      <c r="BS86" s="16">
        <v>0.21390000000000001</v>
      </c>
      <c r="BT86" s="16">
        <v>0.504</v>
      </c>
      <c r="BU86" s="16">
        <v>0.50309999999999999</v>
      </c>
      <c r="BV86" s="16">
        <v>0.50319999999999998</v>
      </c>
      <c r="BW86" s="16">
        <v>0.53469999999999995</v>
      </c>
      <c r="BX86" s="16">
        <v>0.53910000000000002</v>
      </c>
      <c r="BY86" s="16">
        <v>0.53590000000000004</v>
      </c>
      <c r="BZ86" s="16">
        <v>0.56869999999999998</v>
      </c>
      <c r="CA86" s="16">
        <v>0.57420000000000004</v>
      </c>
      <c r="CB86" s="16">
        <v>0.56120000000000003</v>
      </c>
      <c r="CC86" s="16">
        <v>0.43140000000000001</v>
      </c>
      <c r="CD86" s="16">
        <v>0.43859999999999999</v>
      </c>
      <c r="CE86" s="16">
        <v>0.42849999999999999</v>
      </c>
      <c r="CF86" s="16">
        <v>0.372</v>
      </c>
      <c r="CG86" s="16">
        <v>0.38500000000000001</v>
      </c>
      <c r="CH86" s="16">
        <v>0.38619999999999999</v>
      </c>
      <c r="CI86" s="16">
        <v>0.38750000000000001</v>
      </c>
      <c r="CJ86" s="16">
        <v>0.39750000000000002</v>
      </c>
      <c r="CK86" s="16">
        <v>0.39229999999999998</v>
      </c>
      <c r="CL86" s="16">
        <v>0.4108</v>
      </c>
      <c r="CM86" s="16">
        <v>0.4022</v>
      </c>
      <c r="CN86" s="16">
        <v>0.40749999999999997</v>
      </c>
    </row>
    <row r="87" spans="2:92">
      <c r="B87" s="16">
        <v>40.5</v>
      </c>
      <c r="C87" s="16">
        <v>6.3700000000000007E-2</v>
      </c>
      <c r="D87" s="16">
        <v>3.04E-2</v>
      </c>
      <c r="E87" s="16">
        <v>3.7900000000000003E-2</v>
      </c>
      <c r="F87" s="16">
        <v>2.3900000000000001E-2</v>
      </c>
      <c r="G87" s="16">
        <v>2.3400000000000001E-2</v>
      </c>
      <c r="H87" s="16">
        <v>1.9099999999999999E-2</v>
      </c>
      <c r="I87" s="16">
        <v>4.1099999999999998E-2</v>
      </c>
      <c r="J87" s="16">
        <v>3.9199999999999999E-2</v>
      </c>
      <c r="K87" s="16">
        <v>4.2700000000000002E-2</v>
      </c>
      <c r="L87" s="16">
        <v>2.2700000000000001E-2</v>
      </c>
      <c r="M87" s="16">
        <v>2.4E-2</v>
      </c>
      <c r="N87" s="16">
        <v>2.3599999999999999E-2</v>
      </c>
      <c r="O87" s="16">
        <v>3.7100000000000001E-2</v>
      </c>
      <c r="P87" s="16">
        <v>3.7600000000000001E-2</v>
      </c>
      <c r="Q87" s="16">
        <v>3.9300000000000002E-2</v>
      </c>
      <c r="R87" s="16">
        <v>0.04</v>
      </c>
      <c r="S87" s="16">
        <v>3.1199999999999999E-2</v>
      </c>
      <c r="T87" s="16">
        <v>3.3099999999999997E-2</v>
      </c>
      <c r="U87" s="16">
        <v>0.43980000000000002</v>
      </c>
      <c r="V87" s="16">
        <v>0.45200000000000001</v>
      </c>
      <c r="W87" s="16">
        <v>0.44450000000000001</v>
      </c>
      <c r="X87" s="16">
        <v>0.49099999999999999</v>
      </c>
      <c r="Y87" s="16">
        <v>0.50370000000000004</v>
      </c>
      <c r="Z87" s="16">
        <v>0.49569999999999997</v>
      </c>
      <c r="AA87" s="16">
        <v>0.55269999999999997</v>
      </c>
      <c r="AB87" s="16">
        <v>0.56479999999999997</v>
      </c>
      <c r="AC87" s="16">
        <v>0.5454</v>
      </c>
      <c r="AD87" s="16">
        <v>0.6129</v>
      </c>
      <c r="AE87" s="16">
        <v>0.61870000000000003</v>
      </c>
      <c r="AF87" s="16">
        <v>0.61480000000000001</v>
      </c>
      <c r="AG87" s="16">
        <v>0.61129999999999995</v>
      </c>
      <c r="AH87" s="16">
        <v>0.61260000000000003</v>
      </c>
      <c r="AI87" s="16">
        <v>0.62239999999999995</v>
      </c>
      <c r="AJ87" s="16">
        <v>0.58960000000000001</v>
      </c>
      <c r="AK87" s="16">
        <v>0.60660000000000003</v>
      </c>
      <c r="AL87" s="16">
        <v>0.60670000000000002</v>
      </c>
      <c r="AM87" s="16">
        <v>0.60709999999999997</v>
      </c>
      <c r="AN87" s="16">
        <v>0.5927</v>
      </c>
      <c r="AO87" s="16">
        <v>0.63</v>
      </c>
      <c r="AP87" s="16">
        <v>0.6482</v>
      </c>
      <c r="AQ87" s="16">
        <v>0.65390000000000004</v>
      </c>
      <c r="AR87" s="16">
        <v>0.63770000000000004</v>
      </c>
      <c r="AS87" s="16">
        <v>0.24390000000000001</v>
      </c>
      <c r="AT87" s="16">
        <v>0.24299999999999999</v>
      </c>
      <c r="AU87" s="16">
        <v>0.2271</v>
      </c>
      <c r="AV87" s="16">
        <v>0.41570000000000001</v>
      </c>
      <c r="AW87" s="16">
        <v>0.40960000000000002</v>
      </c>
      <c r="AX87" s="16">
        <v>0.41049999999999998</v>
      </c>
      <c r="AY87" s="16">
        <v>0.50939999999999996</v>
      </c>
      <c r="AZ87" s="16">
        <v>0.50629999999999997</v>
      </c>
      <c r="BA87" s="16">
        <v>0.4884</v>
      </c>
      <c r="BB87" s="16">
        <v>0.48759999999999998</v>
      </c>
      <c r="BC87" s="16">
        <v>0.44619999999999999</v>
      </c>
      <c r="BD87" s="16">
        <v>0.45569999999999999</v>
      </c>
      <c r="BE87" s="16">
        <v>0.56189999999999996</v>
      </c>
      <c r="BF87" s="16">
        <v>0.56320000000000003</v>
      </c>
      <c r="BG87" s="16">
        <v>0.57169999999999999</v>
      </c>
      <c r="BH87" s="16">
        <v>0.39489999999999997</v>
      </c>
      <c r="BI87" s="16">
        <v>0.39879999999999999</v>
      </c>
      <c r="BJ87" s="16">
        <v>0.3921</v>
      </c>
      <c r="BK87" s="16">
        <v>0.48309999999999997</v>
      </c>
      <c r="BL87" s="16">
        <v>0.48570000000000002</v>
      </c>
      <c r="BM87" s="16">
        <v>0.49159999999999998</v>
      </c>
      <c r="BN87" s="16">
        <v>0.58919999999999995</v>
      </c>
      <c r="BO87" s="16">
        <v>0.59640000000000004</v>
      </c>
      <c r="BP87" s="16">
        <v>0.58819999999999995</v>
      </c>
      <c r="BQ87" s="16">
        <v>0.24110000000000001</v>
      </c>
      <c r="BR87" s="16">
        <v>0.2263</v>
      </c>
      <c r="BS87" s="16">
        <v>0.21929999999999999</v>
      </c>
      <c r="BT87" s="16">
        <v>0.49890000000000001</v>
      </c>
      <c r="BU87" s="16">
        <v>0.50149999999999995</v>
      </c>
      <c r="BV87" s="16">
        <v>0.49980000000000002</v>
      </c>
      <c r="BW87" s="16">
        <v>0.53769999999999996</v>
      </c>
      <c r="BX87" s="16">
        <v>0.53810000000000002</v>
      </c>
      <c r="BY87" s="16">
        <v>0.53559999999999997</v>
      </c>
      <c r="BZ87" s="16">
        <v>0.57020000000000004</v>
      </c>
      <c r="CA87" s="16">
        <v>0.57379999999999998</v>
      </c>
      <c r="CB87" s="16">
        <v>0.56540000000000001</v>
      </c>
      <c r="CC87" s="16">
        <v>0.43080000000000002</v>
      </c>
      <c r="CD87" s="16">
        <v>0.43669999999999998</v>
      </c>
      <c r="CE87" s="16">
        <v>0.42699999999999999</v>
      </c>
      <c r="CF87" s="16">
        <v>0.37580000000000002</v>
      </c>
      <c r="CG87" s="16">
        <v>0.38900000000000001</v>
      </c>
      <c r="CH87" s="16">
        <v>0.38840000000000002</v>
      </c>
      <c r="CI87" s="16">
        <v>0.38879999999999998</v>
      </c>
      <c r="CJ87" s="16">
        <v>0.40210000000000001</v>
      </c>
      <c r="CK87" s="16">
        <v>0.40179999999999999</v>
      </c>
      <c r="CL87" s="16">
        <v>0.41189999999999999</v>
      </c>
      <c r="CM87" s="16">
        <v>0.4032</v>
      </c>
      <c r="CN87" s="16">
        <v>0.4083</v>
      </c>
    </row>
    <row r="88" spans="2:92">
      <c r="B88" s="16">
        <v>41</v>
      </c>
      <c r="C88" s="16">
        <v>6.1400000000000003E-2</v>
      </c>
      <c r="D88" s="16">
        <v>2.8899999999999999E-2</v>
      </c>
      <c r="E88" s="16">
        <v>3.73E-2</v>
      </c>
      <c r="F88" s="16">
        <v>2.3099999999999999E-2</v>
      </c>
      <c r="G88" s="16">
        <v>2.2599999999999999E-2</v>
      </c>
      <c r="H88" s="16">
        <v>1.8800000000000001E-2</v>
      </c>
      <c r="I88" s="16">
        <v>3.9699999999999999E-2</v>
      </c>
      <c r="J88" s="16">
        <v>3.9100000000000003E-2</v>
      </c>
      <c r="K88" s="16">
        <v>4.1700000000000001E-2</v>
      </c>
      <c r="L88" s="16">
        <v>2.2200000000000001E-2</v>
      </c>
      <c r="M88" s="16">
        <v>2.35E-2</v>
      </c>
      <c r="N88" s="16">
        <v>2.3E-2</v>
      </c>
      <c r="O88" s="16">
        <v>3.73E-2</v>
      </c>
      <c r="P88" s="16">
        <v>3.7499999999999999E-2</v>
      </c>
      <c r="Q88" s="16">
        <v>3.8600000000000002E-2</v>
      </c>
      <c r="R88" s="16">
        <v>3.9199999999999999E-2</v>
      </c>
      <c r="S88" s="16">
        <v>3.0599999999999999E-2</v>
      </c>
      <c r="T88" s="16">
        <v>3.2599999999999997E-2</v>
      </c>
      <c r="U88" s="16">
        <v>0.44030000000000002</v>
      </c>
      <c r="V88" s="16">
        <v>0.45</v>
      </c>
      <c r="W88" s="16">
        <v>0.4415</v>
      </c>
      <c r="X88" s="16">
        <v>0.49390000000000001</v>
      </c>
      <c r="Y88" s="16">
        <v>0.50519999999999998</v>
      </c>
      <c r="Z88" s="16">
        <v>0.49490000000000001</v>
      </c>
      <c r="AA88" s="16">
        <v>0.54930000000000001</v>
      </c>
      <c r="AB88" s="16">
        <v>0.56110000000000004</v>
      </c>
      <c r="AC88" s="16">
        <v>0.54759999999999998</v>
      </c>
      <c r="AD88" s="16">
        <v>0.61419999999999997</v>
      </c>
      <c r="AE88" s="16">
        <v>0.61770000000000003</v>
      </c>
      <c r="AF88" s="16">
        <v>0.6159</v>
      </c>
      <c r="AG88" s="16">
        <v>0.6089</v>
      </c>
      <c r="AH88" s="16">
        <v>0.60519999999999996</v>
      </c>
      <c r="AI88" s="16">
        <v>0.61619999999999997</v>
      </c>
      <c r="AJ88" s="16">
        <v>0.58889999999999998</v>
      </c>
      <c r="AK88" s="16">
        <v>0.60619999999999996</v>
      </c>
      <c r="AL88" s="16">
        <v>0.60229999999999995</v>
      </c>
      <c r="AM88" s="16">
        <v>0.60370000000000001</v>
      </c>
      <c r="AN88" s="16">
        <v>0.59119999999999995</v>
      </c>
      <c r="AO88" s="16">
        <v>0.62590000000000001</v>
      </c>
      <c r="AP88" s="16">
        <v>0.64449999999999996</v>
      </c>
      <c r="AQ88" s="16">
        <v>0.65149999999999997</v>
      </c>
      <c r="AR88" s="16">
        <v>0.63629999999999998</v>
      </c>
      <c r="AS88" s="16">
        <v>0.24909999999999999</v>
      </c>
      <c r="AT88" s="16">
        <v>0.24979999999999999</v>
      </c>
      <c r="AU88" s="16">
        <v>0.22850000000000001</v>
      </c>
      <c r="AV88" s="16">
        <v>0.41930000000000001</v>
      </c>
      <c r="AW88" s="16">
        <v>0.41070000000000001</v>
      </c>
      <c r="AX88" s="16">
        <v>0.41249999999999998</v>
      </c>
      <c r="AY88" s="16">
        <v>0.5111</v>
      </c>
      <c r="AZ88" s="16">
        <v>0.505</v>
      </c>
      <c r="BA88" s="16">
        <v>0.49769999999999998</v>
      </c>
      <c r="BB88" s="16">
        <v>0.50080000000000002</v>
      </c>
      <c r="BC88" s="16">
        <v>0.45390000000000003</v>
      </c>
      <c r="BD88" s="16">
        <v>0.4637</v>
      </c>
      <c r="BE88" s="16">
        <v>0.56340000000000001</v>
      </c>
      <c r="BF88" s="16">
        <v>0.56169999999999998</v>
      </c>
      <c r="BG88" s="16">
        <v>0.57120000000000004</v>
      </c>
      <c r="BH88" s="16">
        <v>0.3957</v>
      </c>
      <c r="BI88" s="16">
        <v>0.39689999999999998</v>
      </c>
      <c r="BJ88" s="16">
        <v>0.38800000000000001</v>
      </c>
      <c r="BK88" s="16">
        <v>0.4819</v>
      </c>
      <c r="BL88" s="16">
        <v>0.4824</v>
      </c>
      <c r="BM88" s="16">
        <v>0.48830000000000001</v>
      </c>
      <c r="BN88" s="16">
        <v>0.58689999999999998</v>
      </c>
      <c r="BO88" s="16">
        <v>0.59389999999999998</v>
      </c>
      <c r="BP88" s="16">
        <v>0.5877</v>
      </c>
      <c r="BQ88" s="16">
        <v>0.24510000000000001</v>
      </c>
      <c r="BR88" s="16">
        <v>0.23039999999999999</v>
      </c>
      <c r="BS88" s="16">
        <v>0.22159999999999999</v>
      </c>
      <c r="BT88" s="16">
        <v>0.49380000000000002</v>
      </c>
      <c r="BU88" s="16">
        <v>0.49049999999999999</v>
      </c>
      <c r="BV88" s="16">
        <v>0.49259999999999998</v>
      </c>
      <c r="BW88" s="16">
        <v>0.53410000000000002</v>
      </c>
      <c r="BX88" s="16">
        <v>0.53969999999999996</v>
      </c>
      <c r="BY88" s="16">
        <v>0.53290000000000004</v>
      </c>
      <c r="BZ88" s="16">
        <v>0.56699999999999995</v>
      </c>
      <c r="CA88" s="16">
        <v>0.57389999999999997</v>
      </c>
      <c r="CB88" s="16">
        <v>0.56210000000000004</v>
      </c>
      <c r="CC88" s="16">
        <v>0.42730000000000001</v>
      </c>
      <c r="CD88" s="16">
        <v>0.43759999999999999</v>
      </c>
      <c r="CE88" s="16">
        <v>0.42620000000000002</v>
      </c>
      <c r="CF88" s="16">
        <v>0.37990000000000002</v>
      </c>
      <c r="CG88" s="16">
        <v>0.39400000000000002</v>
      </c>
      <c r="CH88" s="16">
        <v>0.39510000000000001</v>
      </c>
      <c r="CI88" s="16">
        <v>0.39279999999999998</v>
      </c>
      <c r="CJ88" s="16">
        <v>0.40579999999999999</v>
      </c>
      <c r="CK88" s="16">
        <v>0.40489999999999998</v>
      </c>
      <c r="CL88" s="16">
        <v>0.41810000000000003</v>
      </c>
      <c r="CM88" s="16">
        <v>0.40820000000000001</v>
      </c>
      <c r="CN88" s="16">
        <v>0.41239999999999999</v>
      </c>
    </row>
    <row r="89" spans="2:92">
      <c r="B89" s="16">
        <v>41.5</v>
      </c>
      <c r="C89" s="16">
        <v>6.5000000000000002E-2</v>
      </c>
      <c r="D89" s="16">
        <v>2.9899999999999999E-2</v>
      </c>
      <c r="E89" s="16">
        <v>3.7600000000000001E-2</v>
      </c>
      <c r="F89" s="16">
        <v>2.3E-2</v>
      </c>
      <c r="G89" s="16">
        <v>2.2499999999999999E-2</v>
      </c>
      <c r="H89" s="16">
        <v>1.89E-2</v>
      </c>
      <c r="I89" s="16">
        <v>3.8300000000000001E-2</v>
      </c>
      <c r="J89" s="16">
        <v>3.7600000000000001E-2</v>
      </c>
      <c r="K89" s="16">
        <v>4.07E-2</v>
      </c>
      <c r="L89" s="16">
        <v>2.2800000000000001E-2</v>
      </c>
      <c r="M89" s="16">
        <v>2.3400000000000001E-2</v>
      </c>
      <c r="N89" s="16">
        <v>2.2800000000000001E-2</v>
      </c>
      <c r="O89" s="16">
        <v>3.6499999999999998E-2</v>
      </c>
      <c r="P89" s="16">
        <v>3.7600000000000001E-2</v>
      </c>
      <c r="Q89" s="16">
        <v>3.8699999999999998E-2</v>
      </c>
      <c r="R89" s="16">
        <v>3.8899999999999997E-2</v>
      </c>
      <c r="S89" s="16">
        <v>2.9899999999999999E-2</v>
      </c>
      <c r="T89" s="16">
        <v>3.2199999999999999E-2</v>
      </c>
      <c r="U89" s="16">
        <v>0.4385</v>
      </c>
      <c r="V89" s="16">
        <v>0.45450000000000002</v>
      </c>
      <c r="W89" s="16">
        <v>0.45229999999999998</v>
      </c>
      <c r="X89" s="16">
        <v>0.48970000000000002</v>
      </c>
      <c r="Y89" s="16">
        <v>0.50170000000000003</v>
      </c>
      <c r="Z89" s="16">
        <v>0.49509999999999998</v>
      </c>
      <c r="AA89" s="16">
        <v>0.5484</v>
      </c>
      <c r="AB89" s="16">
        <v>0.5585</v>
      </c>
      <c r="AC89" s="16">
        <v>0.54290000000000005</v>
      </c>
      <c r="AD89" s="16">
        <v>0.60660000000000003</v>
      </c>
      <c r="AE89" s="16">
        <v>0.61429999999999996</v>
      </c>
      <c r="AF89" s="16">
        <v>0.61150000000000004</v>
      </c>
      <c r="AG89" s="16">
        <v>0.60799999999999998</v>
      </c>
      <c r="AH89" s="16">
        <v>0.60570000000000002</v>
      </c>
      <c r="AI89" s="16">
        <v>0.61580000000000001</v>
      </c>
      <c r="AJ89" s="16">
        <v>0.58960000000000001</v>
      </c>
      <c r="AK89" s="16">
        <v>0.60619999999999996</v>
      </c>
      <c r="AL89" s="16">
        <v>0.60660000000000003</v>
      </c>
      <c r="AM89" s="16">
        <v>0.60060000000000002</v>
      </c>
      <c r="AN89" s="16">
        <v>0.59470000000000001</v>
      </c>
      <c r="AO89" s="16">
        <v>0.62690000000000001</v>
      </c>
      <c r="AP89" s="16">
        <v>0.64510000000000001</v>
      </c>
      <c r="AQ89" s="16">
        <v>0.65139999999999998</v>
      </c>
      <c r="AR89" s="16">
        <v>0.63339999999999996</v>
      </c>
      <c r="AS89" s="16">
        <v>0.247</v>
      </c>
      <c r="AT89" s="16">
        <v>0.24990000000000001</v>
      </c>
      <c r="AU89" s="16">
        <v>0.23169999999999999</v>
      </c>
      <c r="AV89" s="16">
        <v>0.42209999999999998</v>
      </c>
      <c r="AW89" s="16">
        <v>0.41260000000000002</v>
      </c>
      <c r="AX89" s="16">
        <v>0.41420000000000001</v>
      </c>
      <c r="AY89" s="16">
        <v>0.50670000000000004</v>
      </c>
      <c r="AZ89" s="16">
        <v>0.50570000000000004</v>
      </c>
      <c r="BA89" s="16">
        <v>0.50049999999999994</v>
      </c>
      <c r="BB89" s="16">
        <v>0.50849999999999995</v>
      </c>
      <c r="BC89" s="16">
        <v>0.46500000000000002</v>
      </c>
      <c r="BD89" s="16">
        <v>0.47239999999999999</v>
      </c>
      <c r="BE89" s="16">
        <v>0.56200000000000006</v>
      </c>
      <c r="BF89" s="16">
        <v>0.56389999999999996</v>
      </c>
      <c r="BG89" s="16">
        <v>0.57050000000000001</v>
      </c>
      <c r="BH89" s="16">
        <v>0.39279999999999998</v>
      </c>
      <c r="BI89" s="16">
        <v>0.39150000000000001</v>
      </c>
      <c r="BJ89" s="16">
        <v>0.38490000000000002</v>
      </c>
      <c r="BK89" s="16">
        <v>0.48499999999999999</v>
      </c>
      <c r="BL89" s="16">
        <v>0.48470000000000002</v>
      </c>
      <c r="BM89" s="16">
        <v>0.4894</v>
      </c>
      <c r="BN89" s="16">
        <v>0.58919999999999995</v>
      </c>
      <c r="BO89" s="16">
        <v>0.59630000000000005</v>
      </c>
      <c r="BP89" s="16">
        <v>0.58840000000000003</v>
      </c>
      <c r="BQ89" s="16">
        <v>0.24790000000000001</v>
      </c>
      <c r="BR89" s="16">
        <v>0.2326</v>
      </c>
      <c r="BS89" s="16">
        <v>0.2243</v>
      </c>
      <c r="BT89" s="16">
        <v>0.48770000000000002</v>
      </c>
      <c r="BU89" s="16">
        <v>0.4864</v>
      </c>
      <c r="BV89" s="16">
        <v>0.48870000000000002</v>
      </c>
      <c r="BW89" s="16">
        <v>0.53700000000000003</v>
      </c>
      <c r="BX89" s="16">
        <v>0.54100000000000004</v>
      </c>
      <c r="BY89" s="16">
        <v>0.53659999999999997</v>
      </c>
      <c r="BZ89" s="16">
        <v>0.56620000000000004</v>
      </c>
      <c r="CA89" s="16">
        <v>0.57050000000000001</v>
      </c>
      <c r="CB89" s="16">
        <v>0.56000000000000005</v>
      </c>
      <c r="CC89" s="16">
        <v>0.43049999999999999</v>
      </c>
      <c r="CD89" s="16">
        <v>0.43890000000000001</v>
      </c>
      <c r="CE89" s="16">
        <v>0.42830000000000001</v>
      </c>
      <c r="CF89" s="16">
        <v>0.38229999999999997</v>
      </c>
      <c r="CG89" s="16">
        <v>0.39639999999999997</v>
      </c>
      <c r="CH89" s="16">
        <v>0.40050000000000002</v>
      </c>
      <c r="CI89" s="16">
        <v>0.39860000000000001</v>
      </c>
      <c r="CJ89" s="16">
        <v>0.40629999999999999</v>
      </c>
      <c r="CK89" s="16">
        <v>0.41060000000000002</v>
      </c>
      <c r="CL89" s="16">
        <v>0.41449999999999998</v>
      </c>
      <c r="CM89" s="16">
        <v>0.40610000000000002</v>
      </c>
      <c r="CN89" s="16">
        <v>0.41160000000000002</v>
      </c>
    </row>
    <row r="90" spans="2:92">
      <c r="B90" s="16">
        <v>42</v>
      </c>
      <c r="C90" s="16">
        <v>6.2E-2</v>
      </c>
      <c r="D90" s="16">
        <v>2.8899999999999999E-2</v>
      </c>
      <c r="E90" s="16">
        <v>3.7199999999999997E-2</v>
      </c>
      <c r="F90" s="16">
        <v>2.3E-2</v>
      </c>
      <c r="G90" s="16">
        <v>2.1700000000000001E-2</v>
      </c>
      <c r="H90" s="16">
        <v>1.8800000000000001E-2</v>
      </c>
      <c r="I90" s="16">
        <v>3.7699999999999997E-2</v>
      </c>
      <c r="J90" s="16">
        <v>3.5999999999999997E-2</v>
      </c>
      <c r="K90" s="16">
        <v>3.95E-2</v>
      </c>
      <c r="L90" s="16">
        <v>2.12E-2</v>
      </c>
      <c r="M90" s="16">
        <v>2.29E-2</v>
      </c>
      <c r="N90" s="16">
        <v>2.2700000000000001E-2</v>
      </c>
      <c r="O90" s="16">
        <v>3.61E-2</v>
      </c>
      <c r="P90" s="16">
        <v>3.6700000000000003E-2</v>
      </c>
      <c r="Q90" s="16">
        <v>3.7900000000000003E-2</v>
      </c>
      <c r="R90" s="16">
        <v>3.7400000000000003E-2</v>
      </c>
      <c r="S90" s="16">
        <v>2.86E-2</v>
      </c>
      <c r="T90" s="16">
        <v>3.15E-2</v>
      </c>
      <c r="U90" s="16">
        <v>0.4375</v>
      </c>
      <c r="V90" s="16">
        <v>0.4466</v>
      </c>
      <c r="W90" s="16">
        <v>0.44309999999999999</v>
      </c>
      <c r="X90" s="16">
        <v>0.4798</v>
      </c>
      <c r="Y90" s="16">
        <v>0.50149999999999995</v>
      </c>
      <c r="Z90" s="16">
        <v>0.49669999999999997</v>
      </c>
      <c r="AA90" s="16">
        <v>0.54469999999999996</v>
      </c>
      <c r="AB90" s="16">
        <v>0.56540000000000001</v>
      </c>
      <c r="AC90" s="16">
        <v>0.54100000000000004</v>
      </c>
      <c r="AD90" s="16">
        <v>0.60770000000000002</v>
      </c>
      <c r="AE90" s="16">
        <v>0.60919999999999996</v>
      </c>
      <c r="AF90" s="16">
        <v>0.60829999999999995</v>
      </c>
      <c r="AG90" s="16">
        <v>0.60119999999999996</v>
      </c>
      <c r="AH90" s="16">
        <v>0.60560000000000003</v>
      </c>
      <c r="AI90" s="16">
        <v>0.60870000000000002</v>
      </c>
      <c r="AJ90" s="16">
        <v>0.5887</v>
      </c>
      <c r="AK90" s="16">
        <v>0.60340000000000005</v>
      </c>
      <c r="AL90" s="16">
        <v>0.60260000000000002</v>
      </c>
      <c r="AM90" s="16">
        <v>0.6018</v>
      </c>
      <c r="AN90" s="16">
        <v>0.58779999999999999</v>
      </c>
      <c r="AO90" s="16">
        <v>0.62439999999999996</v>
      </c>
      <c r="AP90" s="16">
        <v>0.63919999999999999</v>
      </c>
      <c r="AQ90" s="16">
        <v>0.64339999999999997</v>
      </c>
      <c r="AR90" s="16">
        <v>0.63439999999999996</v>
      </c>
      <c r="AS90" s="16">
        <v>0.2515</v>
      </c>
      <c r="AT90" s="16">
        <v>0.25280000000000002</v>
      </c>
      <c r="AU90" s="16">
        <v>0.23519999999999999</v>
      </c>
      <c r="AV90" s="16">
        <v>0.42530000000000001</v>
      </c>
      <c r="AW90" s="16">
        <v>0.41959999999999997</v>
      </c>
      <c r="AX90" s="16">
        <v>0.41899999999999998</v>
      </c>
      <c r="AY90" s="16">
        <v>0.50019999999999998</v>
      </c>
      <c r="AZ90" s="16">
        <v>0.50080000000000002</v>
      </c>
      <c r="BA90" s="16">
        <v>0.50219999999999998</v>
      </c>
      <c r="BB90" s="16">
        <v>0.51249999999999996</v>
      </c>
      <c r="BC90" s="16">
        <v>0.4748</v>
      </c>
      <c r="BD90" s="16">
        <v>0.48349999999999999</v>
      </c>
      <c r="BE90" s="16">
        <v>0.56430000000000002</v>
      </c>
      <c r="BF90" s="16">
        <v>0.5605</v>
      </c>
      <c r="BG90" s="16">
        <v>0.56820000000000004</v>
      </c>
      <c r="BH90" s="16">
        <v>0.38819999999999999</v>
      </c>
      <c r="BI90" s="16">
        <v>0.39019999999999999</v>
      </c>
      <c r="BJ90" s="16">
        <v>0.3856</v>
      </c>
      <c r="BK90" s="16">
        <v>0.48549999999999999</v>
      </c>
      <c r="BL90" s="16">
        <v>0.48680000000000001</v>
      </c>
      <c r="BM90" s="16">
        <v>0.4879</v>
      </c>
      <c r="BN90" s="16">
        <v>0.5907</v>
      </c>
      <c r="BO90" s="16">
        <v>0.59160000000000001</v>
      </c>
      <c r="BP90" s="16">
        <v>0.58809999999999996</v>
      </c>
      <c r="BQ90" s="16">
        <v>0.2485</v>
      </c>
      <c r="BR90" s="16">
        <v>0.23419999999999999</v>
      </c>
      <c r="BS90" s="16">
        <v>0.22789999999999999</v>
      </c>
      <c r="BT90" s="16">
        <v>0.48409999999999997</v>
      </c>
      <c r="BU90" s="16">
        <v>0.48520000000000002</v>
      </c>
      <c r="BV90" s="16">
        <v>0.4859</v>
      </c>
      <c r="BW90" s="16">
        <v>0.53559999999999997</v>
      </c>
      <c r="BX90" s="16">
        <v>0.53859999999999997</v>
      </c>
      <c r="BY90" s="16">
        <v>0.53420000000000001</v>
      </c>
      <c r="BZ90" s="16">
        <v>0.56710000000000005</v>
      </c>
      <c r="CA90" s="16">
        <v>0.56889999999999996</v>
      </c>
      <c r="CB90" s="16">
        <v>0.55820000000000003</v>
      </c>
      <c r="CC90" s="16">
        <v>0.42920000000000003</v>
      </c>
      <c r="CD90" s="16">
        <v>0.43669999999999998</v>
      </c>
      <c r="CE90" s="16">
        <v>0.42920000000000003</v>
      </c>
      <c r="CF90" s="16">
        <v>0.38600000000000001</v>
      </c>
      <c r="CG90" s="16">
        <v>0.40239999999999998</v>
      </c>
      <c r="CH90" s="16">
        <v>0.4032</v>
      </c>
      <c r="CI90" s="16">
        <v>0.40129999999999999</v>
      </c>
      <c r="CJ90" s="16">
        <v>0.41110000000000002</v>
      </c>
      <c r="CK90" s="16">
        <v>0.4128</v>
      </c>
      <c r="CL90" s="16">
        <v>0.41510000000000002</v>
      </c>
      <c r="CM90" s="16">
        <v>0.40110000000000001</v>
      </c>
      <c r="CN90" s="16">
        <v>0.4123</v>
      </c>
    </row>
    <row r="91" spans="2:92">
      <c r="B91" s="16">
        <v>42.5</v>
      </c>
      <c r="C91" s="16">
        <v>6.3899999999999998E-2</v>
      </c>
      <c r="D91" s="16">
        <v>3.0499999999999999E-2</v>
      </c>
      <c r="E91" s="16">
        <v>3.7400000000000003E-2</v>
      </c>
      <c r="F91" s="16">
        <v>2.2700000000000001E-2</v>
      </c>
      <c r="G91" s="16">
        <v>2.1899999999999999E-2</v>
      </c>
      <c r="H91" s="16">
        <v>1.83E-2</v>
      </c>
      <c r="I91" s="16">
        <v>3.6200000000000003E-2</v>
      </c>
      <c r="J91" s="16">
        <v>3.4700000000000002E-2</v>
      </c>
      <c r="K91" s="16">
        <v>3.7900000000000003E-2</v>
      </c>
      <c r="L91" s="16">
        <v>2.18E-2</v>
      </c>
      <c r="M91" s="16">
        <v>2.3E-2</v>
      </c>
      <c r="N91" s="16">
        <v>2.3E-2</v>
      </c>
      <c r="O91" s="16">
        <v>3.6900000000000002E-2</v>
      </c>
      <c r="P91" s="16">
        <v>3.5700000000000003E-2</v>
      </c>
      <c r="Q91" s="16">
        <v>3.8300000000000001E-2</v>
      </c>
      <c r="R91" s="16">
        <v>3.6999999999999998E-2</v>
      </c>
      <c r="S91" s="16">
        <v>2.86E-2</v>
      </c>
      <c r="T91" s="16">
        <v>3.0599999999999999E-2</v>
      </c>
      <c r="U91" s="16">
        <v>0.43509999999999999</v>
      </c>
      <c r="V91" s="16">
        <v>0.44640000000000002</v>
      </c>
      <c r="W91" s="16">
        <v>0.4496</v>
      </c>
      <c r="X91" s="16">
        <v>0.48580000000000001</v>
      </c>
      <c r="Y91" s="16">
        <v>0.49830000000000002</v>
      </c>
      <c r="Z91" s="16">
        <v>0.48609999999999998</v>
      </c>
      <c r="AA91" s="16">
        <v>0.54510000000000003</v>
      </c>
      <c r="AB91" s="16">
        <v>0.56259999999999999</v>
      </c>
      <c r="AC91" s="16">
        <v>0.53849999999999998</v>
      </c>
      <c r="AD91" s="16">
        <v>0.60060000000000002</v>
      </c>
      <c r="AE91" s="16">
        <v>0.60670000000000002</v>
      </c>
      <c r="AF91" s="16">
        <v>0.60329999999999995</v>
      </c>
      <c r="AG91" s="16">
        <v>0.59870000000000001</v>
      </c>
      <c r="AH91" s="16">
        <v>0.60089999999999999</v>
      </c>
      <c r="AI91" s="16">
        <v>0.6089</v>
      </c>
      <c r="AJ91" s="16">
        <v>0.58940000000000003</v>
      </c>
      <c r="AK91" s="16">
        <v>0.60750000000000004</v>
      </c>
      <c r="AL91" s="16">
        <v>0.60440000000000005</v>
      </c>
      <c r="AM91" s="16">
        <v>0.60219999999999996</v>
      </c>
      <c r="AN91" s="16">
        <v>0.58909999999999996</v>
      </c>
      <c r="AO91" s="16">
        <v>0.62639999999999996</v>
      </c>
      <c r="AP91" s="16">
        <v>0.64059999999999995</v>
      </c>
      <c r="AQ91" s="16">
        <v>0.64890000000000003</v>
      </c>
      <c r="AR91" s="16">
        <v>0.62949999999999995</v>
      </c>
      <c r="AS91" s="16">
        <v>0.25600000000000001</v>
      </c>
      <c r="AT91" s="16">
        <v>0.25629999999999997</v>
      </c>
      <c r="AU91" s="16">
        <v>0.23749999999999999</v>
      </c>
      <c r="AV91" s="16">
        <v>0.42720000000000002</v>
      </c>
      <c r="AW91" s="16">
        <v>0.41739999999999999</v>
      </c>
      <c r="AX91" s="16">
        <v>0.42030000000000001</v>
      </c>
      <c r="AY91" s="16">
        <v>0.49909999999999999</v>
      </c>
      <c r="AZ91" s="16">
        <v>0.4985</v>
      </c>
      <c r="BA91" s="16">
        <v>0.49530000000000002</v>
      </c>
      <c r="BB91" s="16">
        <v>0.50719999999999998</v>
      </c>
      <c r="BC91" s="16">
        <v>0.47860000000000003</v>
      </c>
      <c r="BD91" s="16">
        <v>0.48249999999999998</v>
      </c>
      <c r="BE91" s="16">
        <v>0.56179999999999997</v>
      </c>
      <c r="BF91" s="16">
        <v>0.56289999999999996</v>
      </c>
      <c r="BG91" s="16">
        <v>0.5706</v>
      </c>
      <c r="BH91" s="16">
        <v>0.39319999999999999</v>
      </c>
      <c r="BI91" s="16">
        <v>0.39279999999999998</v>
      </c>
      <c r="BJ91" s="16">
        <v>0.3836</v>
      </c>
      <c r="BK91" s="16">
        <v>0.48930000000000001</v>
      </c>
      <c r="BL91" s="16">
        <v>0.4844</v>
      </c>
      <c r="BM91" s="16">
        <v>0.48949999999999999</v>
      </c>
      <c r="BN91" s="16">
        <v>0.59130000000000005</v>
      </c>
      <c r="BO91" s="16">
        <v>0.59509999999999996</v>
      </c>
      <c r="BP91" s="16">
        <v>0.58430000000000004</v>
      </c>
      <c r="BQ91" s="16">
        <v>0.25340000000000001</v>
      </c>
      <c r="BR91" s="16">
        <v>0.23860000000000001</v>
      </c>
      <c r="BS91" s="16">
        <v>0.23180000000000001</v>
      </c>
      <c r="BT91" s="16">
        <v>0.48209999999999997</v>
      </c>
      <c r="BU91" s="16">
        <v>0.47989999999999999</v>
      </c>
      <c r="BV91" s="16">
        <v>0.48039999999999999</v>
      </c>
      <c r="BW91" s="16">
        <v>0.53239999999999998</v>
      </c>
      <c r="BX91" s="16">
        <v>0.5353</v>
      </c>
      <c r="BY91" s="16">
        <v>0.53049999999999997</v>
      </c>
      <c r="BZ91" s="16">
        <v>0.5635</v>
      </c>
      <c r="CA91" s="16">
        <v>0.57250000000000001</v>
      </c>
      <c r="CB91" s="16">
        <v>0.55889999999999995</v>
      </c>
      <c r="CC91" s="16">
        <v>0.42859999999999998</v>
      </c>
      <c r="CD91" s="16">
        <v>0.43859999999999999</v>
      </c>
      <c r="CE91" s="16">
        <v>0.43049999999999999</v>
      </c>
      <c r="CF91" s="16">
        <v>0.39350000000000002</v>
      </c>
      <c r="CG91" s="16">
        <v>0.4083</v>
      </c>
      <c r="CH91" s="16">
        <v>0.40870000000000001</v>
      </c>
      <c r="CI91" s="16">
        <v>0.40550000000000003</v>
      </c>
      <c r="CJ91" s="16">
        <v>0.41889999999999999</v>
      </c>
      <c r="CK91" s="16">
        <v>0.4173</v>
      </c>
      <c r="CL91" s="16">
        <v>0.41389999999999999</v>
      </c>
      <c r="CM91" s="16">
        <v>0.3972</v>
      </c>
      <c r="CN91" s="16">
        <v>0.41170000000000001</v>
      </c>
    </row>
    <row r="92" spans="2:92">
      <c r="B92" s="16">
        <v>43</v>
      </c>
      <c r="C92" s="16">
        <v>5.91E-2</v>
      </c>
      <c r="D92" s="16">
        <v>2.9899999999999999E-2</v>
      </c>
      <c r="E92" s="16">
        <v>3.6499999999999998E-2</v>
      </c>
      <c r="F92" s="16">
        <v>2.23E-2</v>
      </c>
      <c r="G92" s="16">
        <v>2.1399999999999999E-2</v>
      </c>
      <c r="H92" s="16">
        <v>1.84E-2</v>
      </c>
      <c r="I92" s="16">
        <v>3.5499999999999997E-2</v>
      </c>
      <c r="J92" s="16">
        <v>3.3700000000000001E-2</v>
      </c>
      <c r="K92" s="16">
        <v>3.6999999999999998E-2</v>
      </c>
      <c r="L92" s="16">
        <v>2.0899999999999998E-2</v>
      </c>
      <c r="M92" s="16">
        <v>2.2499999999999999E-2</v>
      </c>
      <c r="N92" s="16">
        <v>2.1600000000000001E-2</v>
      </c>
      <c r="O92" s="16">
        <v>3.5299999999999998E-2</v>
      </c>
      <c r="P92" s="16">
        <v>3.5799999999999998E-2</v>
      </c>
      <c r="Q92" s="16">
        <v>3.7499999999999999E-2</v>
      </c>
      <c r="R92" s="16">
        <v>3.73E-2</v>
      </c>
      <c r="S92" s="16">
        <v>2.86E-2</v>
      </c>
      <c r="T92" s="16">
        <v>3.1300000000000001E-2</v>
      </c>
      <c r="U92" s="16">
        <v>0.43169999999999997</v>
      </c>
      <c r="V92" s="16">
        <v>0.443</v>
      </c>
      <c r="W92" s="16">
        <v>0.44479999999999997</v>
      </c>
      <c r="X92" s="16">
        <v>0.48580000000000001</v>
      </c>
      <c r="Y92" s="16">
        <v>0.49959999999999999</v>
      </c>
      <c r="Z92" s="16">
        <v>0.49249999999999999</v>
      </c>
      <c r="AA92" s="16">
        <v>0.54349999999999998</v>
      </c>
      <c r="AB92" s="16">
        <v>0.56279999999999997</v>
      </c>
      <c r="AC92" s="16">
        <v>0.54310000000000003</v>
      </c>
      <c r="AD92" s="16">
        <v>0.59989999999999999</v>
      </c>
      <c r="AE92" s="16">
        <v>0.60170000000000001</v>
      </c>
      <c r="AF92" s="16">
        <v>0.60129999999999995</v>
      </c>
      <c r="AG92" s="16">
        <v>0.59450000000000003</v>
      </c>
      <c r="AH92" s="16">
        <v>0.59530000000000005</v>
      </c>
      <c r="AI92" s="16">
        <v>0.60409999999999997</v>
      </c>
      <c r="AJ92" s="16">
        <v>0.5867</v>
      </c>
      <c r="AK92" s="16">
        <v>0.60399999999999998</v>
      </c>
      <c r="AL92" s="16">
        <v>0.60119999999999996</v>
      </c>
      <c r="AM92" s="16">
        <v>0.59619999999999995</v>
      </c>
      <c r="AN92" s="16">
        <v>0.59</v>
      </c>
      <c r="AO92" s="16">
        <v>0.62290000000000001</v>
      </c>
      <c r="AP92" s="16">
        <v>0.63800000000000001</v>
      </c>
      <c r="AQ92" s="16">
        <v>0.64600000000000002</v>
      </c>
      <c r="AR92" s="16">
        <v>0.62560000000000004</v>
      </c>
      <c r="AS92" s="16">
        <v>0.25919999999999999</v>
      </c>
      <c r="AT92" s="16">
        <v>0.25950000000000001</v>
      </c>
      <c r="AU92" s="16">
        <v>0.24229999999999999</v>
      </c>
      <c r="AV92" s="16">
        <v>0.42830000000000001</v>
      </c>
      <c r="AW92" s="16">
        <v>0.42170000000000002</v>
      </c>
      <c r="AX92" s="16">
        <v>0.42249999999999999</v>
      </c>
      <c r="AY92" s="16">
        <v>0.49740000000000001</v>
      </c>
      <c r="AZ92" s="16">
        <v>0.49459999999999998</v>
      </c>
      <c r="BA92" s="16">
        <v>0.48780000000000001</v>
      </c>
      <c r="BB92" s="16">
        <v>0.50070000000000003</v>
      </c>
      <c r="BC92" s="16">
        <v>0.47060000000000002</v>
      </c>
      <c r="BD92" s="16">
        <v>0.47120000000000001</v>
      </c>
      <c r="BE92" s="16">
        <v>0.55830000000000002</v>
      </c>
      <c r="BF92" s="16">
        <v>0.55649999999999999</v>
      </c>
      <c r="BG92" s="16">
        <v>0.56850000000000001</v>
      </c>
      <c r="BH92" s="16">
        <v>0.38690000000000002</v>
      </c>
      <c r="BI92" s="16">
        <v>0.39069999999999999</v>
      </c>
      <c r="BJ92" s="16">
        <v>0.38419999999999999</v>
      </c>
      <c r="BK92" s="16">
        <v>0.48370000000000002</v>
      </c>
      <c r="BL92" s="16">
        <v>0.48509999999999998</v>
      </c>
      <c r="BM92" s="16">
        <v>0.48649999999999999</v>
      </c>
      <c r="BN92" s="16">
        <v>0.58630000000000004</v>
      </c>
      <c r="BO92" s="16">
        <v>0.58930000000000005</v>
      </c>
      <c r="BP92" s="16">
        <v>0.58279999999999998</v>
      </c>
      <c r="BQ92" s="16">
        <v>0.25519999999999998</v>
      </c>
      <c r="BR92" s="16">
        <v>0.2424</v>
      </c>
      <c r="BS92" s="16">
        <v>0.23400000000000001</v>
      </c>
      <c r="BT92" s="16">
        <v>0.48089999999999999</v>
      </c>
      <c r="BU92" s="16">
        <v>0.48080000000000001</v>
      </c>
      <c r="BV92" s="16">
        <v>0.48630000000000001</v>
      </c>
      <c r="BW92" s="16">
        <v>0.53510000000000002</v>
      </c>
      <c r="BX92" s="16">
        <v>0.54220000000000002</v>
      </c>
      <c r="BY92" s="16">
        <v>0.53439999999999999</v>
      </c>
      <c r="BZ92" s="16">
        <v>0.56830000000000003</v>
      </c>
      <c r="CA92" s="16">
        <v>0.57269999999999999</v>
      </c>
      <c r="CB92" s="16">
        <v>0.55889999999999995</v>
      </c>
      <c r="CC92" s="16">
        <v>0.43030000000000002</v>
      </c>
      <c r="CD92" s="16">
        <v>0.43559999999999999</v>
      </c>
      <c r="CE92" s="16">
        <v>0.42559999999999998</v>
      </c>
      <c r="CF92" s="16">
        <v>0.39340000000000003</v>
      </c>
      <c r="CG92" s="16">
        <v>0.41239999999999999</v>
      </c>
      <c r="CH92" s="16">
        <v>0.4128</v>
      </c>
      <c r="CI92" s="16">
        <v>0.4108</v>
      </c>
      <c r="CJ92" s="16">
        <v>0.4219</v>
      </c>
      <c r="CK92" s="16">
        <v>0.42249999999999999</v>
      </c>
      <c r="CL92" s="16">
        <v>0.4108</v>
      </c>
      <c r="CM92" s="16">
        <v>0.39379999999999998</v>
      </c>
      <c r="CN92" s="16">
        <v>0.40910000000000002</v>
      </c>
    </row>
    <row r="93" spans="2:92">
      <c r="B93" s="16">
        <v>43.5</v>
      </c>
      <c r="C93" s="16">
        <v>6.4600000000000005E-2</v>
      </c>
      <c r="D93" s="16">
        <v>2.9399999999999999E-2</v>
      </c>
      <c r="E93" s="16">
        <v>3.6299999999999999E-2</v>
      </c>
      <c r="F93" s="16">
        <v>2.2499999999999999E-2</v>
      </c>
      <c r="G93" s="16">
        <v>2.1399999999999999E-2</v>
      </c>
      <c r="H93" s="16">
        <v>1.83E-2</v>
      </c>
      <c r="I93" s="16">
        <v>3.49E-2</v>
      </c>
      <c r="J93" s="16">
        <v>3.2899999999999999E-2</v>
      </c>
      <c r="K93" s="16">
        <v>3.5900000000000001E-2</v>
      </c>
      <c r="L93" s="16">
        <v>2.07E-2</v>
      </c>
      <c r="M93" s="16">
        <v>2.2200000000000001E-2</v>
      </c>
      <c r="N93" s="16">
        <v>2.2100000000000002E-2</v>
      </c>
      <c r="O93" s="16">
        <v>3.5400000000000001E-2</v>
      </c>
      <c r="P93" s="16">
        <v>3.5200000000000002E-2</v>
      </c>
      <c r="Q93" s="16">
        <v>3.8100000000000002E-2</v>
      </c>
      <c r="R93" s="16">
        <v>3.73E-2</v>
      </c>
      <c r="S93" s="16">
        <v>2.75E-2</v>
      </c>
      <c r="T93" s="16">
        <v>3.0099999999999998E-2</v>
      </c>
      <c r="U93" s="16">
        <v>0.43180000000000002</v>
      </c>
      <c r="V93" s="16">
        <v>0.44479999999999997</v>
      </c>
      <c r="W93" s="16">
        <v>0.44309999999999999</v>
      </c>
      <c r="X93" s="16">
        <v>0.48799999999999999</v>
      </c>
      <c r="Y93" s="16">
        <v>0.49759999999999999</v>
      </c>
      <c r="Z93" s="16">
        <v>0.49159999999999998</v>
      </c>
      <c r="AA93" s="16">
        <v>0.54039999999999999</v>
      </c>
      <c r="AB93" s="16">
        <v>0.56530000000000002</v>
      </c>
      <c r="AC93" s="16">
        <v>0.53990000000000005</v>
      </c>
      <c r="AD93" s="16">
        <v>0.59399999999999997</v>
      </c>
      <c r="AE93" s="16">
        <v>0.59799999999999998</v>
      </c>
      <c r="AF93" s="16">
        <v>0.59789999999999999</v>
      </c>
      <c r="AG93" s="16">
        <v>0.59209999999999996</v>
      </c>
      <c r="AH93" s="16">
        <v>0.59009999999999996</v>
      </c>
      <c r="AI93" s="16">
        <v>0.59940000000000004</v>
      </c>
      <c r="AJ93" s="16">
        <v>0.58389999999999997</v>
      </c>
      <c r="AK93" s="16">
        <v>0.60089999999999999</v>
      </c>
      <c r="AL93" s="16">
        <v>0.6018</v>
      </c>
      <c r="AM93" s="16">
        <v>0.59950000000000003</v>
      </c>
      <c r="AN93" s="16">
        <v>0.58740000000000003</v>
      </c>
      <c r="AO93" s="16">
        <v>0.62229999999999996</v>
      </c>
      <c r="AP93" s="16">
        <v>0.63759999999999994</v>
      </c>
      <c r="AQ93" s="16">
        <v>0.64600000000000002</v>
      </c>
      <c r="AR93" s="16">
        <v>0.62509999999999999</v>
      </c>
      <c r="AS93" s="16">
        <v>0.25829999999999997</v>
      </c>
      <c r="AT93" s="16">
        <v>0.26019999999999999</v>
      </c>
      <c r="AU93" s="16">
        <v>0.24149999999999999</v>
      </c>
      <c r="AV93" s="16">
        <v>0.43319999999999997</v>
      </c>
      <c r="AW93" s="16">
        <v>0.4249</v>
      </c>
      <c r="AX93" s="16">
        <v>0.42670000000000002</v>
      </c>
      <c r="AY93" s="16">
        <v>0.497</v>
      </c>
      <c r="AZ93" s="16">
        <v>0.49349999999999999</v>
      </c>
      <c r="BA93" s="16">
        <v>0.48599999999999999</v>
      </c>
      <c r="BB93" s="16">
        <v>0.50049999999999994</v>
      </c>
      <c r="BC93" s="16">
        <v>0.46279999999999999</v>
      </c>
      <c r="BD93" s="16">
        <v>0.46870000000000001</v>
      </c>
      <c r="BE93" s="16">
        <v>0.5595</v>
      </c>
      <c r="BF93" s="16">
        <v>0.55640000000000001</v>
      </c>
      <c r="BG93" s="16">
        <v>0.56789999999999996</v>
      </c>
      <c r="BH93" s="16">
        <v>0.39240000000000003</v>
      </c>
      <c r="BI93" s="16">
        <v>0.38869999999999999</v>
      </c>
      <c r="BJ93" s="16">
        <v>0.38450000000000001</v>
      </c>
      <c r="BK93" s="16">
        <v>0.48309999999999997</v>
      </c>
      <c r="BL93" s="16">
        <v>0.48110000000000003</v>
      </c>
      <c r="BM93" s="16">
        <v>0.48659999999999998</v>
      </c>
      <c r="BN93" s="16">
        <v>0.58460000000000001</v>
      </c>
      <c r="BO93" s="16">
        <v>0.58899999999999997</v>
      </c>
      <c r="BP93" s="16">
        <v>0.58450000000000002</v>
      </c>
      <c r="BQ93" s="16">
        <v>0.25979999999999998</v>
      </c>
      <c r="BR93" s="16">
        <v>0.24490000000000001</v>
      </c>
      <c r="BS93" s="16">
        <v>0.23749999999999999</v>
      </c>
      <c r="BT93" s="16">
        <v>0.48060000000000003</v>
      </c>
      <c r="BU93" s="16">
        <v>0.4839</v>
      </c>
      <c r="BV93" s="16">
        <v>0.48459999999999998</v>
      </c>
      <c r="BW93" s="16">
        <v>0.5333</v>
      </c>
      <c r="BX93" s="16">
        <v>0.53410000000000002</v>
      </c>
      <c r="BY93" s="16">
        <v>0.53269999999999995</v>
      </c>
      <c r="BZ93" s="16">
        <v>0.56659999999999999</v>
      </c>
      <c r="CA93" s="16">
        <v>0.56769999999999998</v>
      </c>
      <c r="CB93" s="16">
        <v>0.55430000000000001</v>
      </c>
      <c r="CC93" s="16">
        <v>0.42920000000000003</v>
      </c>
      <c r="CD93" s="16">
        <v>0.43490000000000001</v>
      </c>
      <c r="CE93" s="16">
        <v>0.4244</v>
      </c>
      <c r="CF93" s="16">
        <v>0.3972</v>
      </c>
      <c r="CG93" s="16">
        <v>0.41570000000000001</v>
      </c>
      <c r="CH93" s="16">
        <v>0.4168</v>
      </c>
      <c r="CI93" s="16">
        <v>0.41410000000000002</v>
      </c>
      <c r="CJ93" s="16">
        <v>0.42409999999999998</v>
      </c>
      <c r="CK93" s="16">
        <v>0.42849999999999999</v>
      </c>
      <c r="CL93" s="16">
        <v>0.40689999999999998</v>
      </c>
      <c r="CM93" s="16">
        <v>0.3911</v>
      </c>
      <c r="CN93" s="16">
        <v>0.40450000000000003</v>
      </c>
    </row>
    <row r="94" spans="2:92">
      <c r="B94" s="16">
        <v>44</v>
      </c>
      <c r="C94" s="16">
        <v>6.3500000000000001E-2</v>
      </c>
      <c r="D94" s="16">
        <v>3.0200000000000001E-2</v>
      </c>
      <c r="E94" s="16">
        <v>3.5799999999999998E-2</v>
      </c>
      <c r="F94" s="16">
        <v>2.1899999999999999E-2</v>
      </c>
      <c r="G94" s="16">
        <v>2.0799999999999999E-2</v>
      </c>
      <c r="H94" s="16">
        <v>1.77E-2</v>
      </c>
      <c r="I94" s="16">
        <v>3.5200000000000002E-2</v>
      </c>
      <c r="J94" s="16">
        <v>3.2599999999999997E-2</v>
      </c>
      <c r="K94" s="16">
        <v>3.5299999999999998E-2</v>
      </c>
      <c r="L94" s="16">
        <v>2.0799999999999999E-2</v>
      </c>
      <c r="M94" s="16">
        <v>2.18E-2</v>
      </c>
      <c r="N94" s="16">
        <v>2.1399999999999999E-2</v>
      </c>
      <c r="O94" s="16">
        <v>3.5499999999999997E-2</v>
      </c>
      <c r="P94" s="16">
        <v>3.49E-2</v>
      </c>
      <c r="Q94" s="16">
        <v>3.6700000000000003E-2</v>
      </c>
      <c r="R94" s="16">
        <v>3.6799999999999999E-2</v>
      </c>
      <c r="S94" s="16">
        <v>2.7699999999999999E-2</v>
      </c>
      <c r="T94" s="16">
        <v>3.0099999999999998E-2</v>
      </c>
      <c r="U94" s="16">
        <v>0.42480000000000001</v>
      </c>
      <c r="V94" s="16">
        <v>0.43319999999999997</v>
      </c>
      <c r="W94" s="16">
        <v>0.43109999999999998</v>
      </c>
      <c r="X94" s="16">
        <v>0.47789999999999999</v>
      </c>
      <c r="Y94" s="16">
        <v>0.4945</v>
      </c>
      <c r="Z94" s="16">
        <v>0.48609999999999998</v>
      </c>
      <c r="AA94" s="16">
        <v>0.53910000000000002</v>
      </c>
      <c r="AB94" s="16">
        <v>0.56559999999999999</v>
      </c>
      <c r="AC94" s="16">
        <v>0.5373</v>
      </c>
      <c r="AD94" s="16">
        <v>0.59179999999999999</v>
      </c>
      <c r="AE94" s="16">
        <v>0.59550000000000003</v>
      </c>
      <c r="AF94" s="16">
        <v>0.59350000000000003</v>
      </c>
      <c r="AG94" s="16">
        <v>0.5877</v>
      </c>
      <c r="AH94" s="16">
        <v>0.5887</v>
      </c>
      <c r="AI94" s="16">
        <v>0.59799999999999998</v>
      </c>
      <c r="AJ94" s="16">
        <v>0.58109999999999995</v>
      </c>
      <c r="AK94" s="16">
        <v>0.60360000000000003</v>
      </c>
      <c r="AL94" s="16">
        <v>0.60219999999999996</v>
      </c>
      <c r="AM94" s="16">
        <v>0.59470000000000001</v>
      </c>
      <c r="AN94" s="16">
        <v>0.58579999999999999</v>
      </c>
      <c r="AO94" s="16">
        <v>0.62280000000000002</v>
      </c>
      <c r="AP94" s="16">
        <v>0.63529999999999998</v>
      </c>
      <c r="AQ94" s="16">
        <v>0.64229999999999998</v>
      </c>
      <c r="AR94" s="16">
        <v>0.62219999999999998</v>
      </c>
      <c r="AS94" s="16">
        <v>0.26450000000000001</v>
      </c>
      <c r="AT94" s="16">
        <v>0.26629999999999998</v>
      </c>
      <c r="AU94" s="16">
        <v>0.24579999999999999</v>
      </c>
      <c r="AV94" s="16">
        <v>0.433</v>
      </c>
      <c r="AW94" s="16">
        <v>0.42230000000000001</v>
      </c>
      <c r="AX94" s="16">
        <v>0.4269</v>
      </c>
      <c r="AY94" s="16">
        <v>0.49480000000000002</v>
      </c>
      <c r="AZ94" s="16">
        <v>0.49</v>
      </c>
      <c r="BA94" s="16">
        <v>0.48530000000000001</v>
      </c>
      <c r="BB94" s="16">
        <v>0.50249999999999995</v>
      </c>
      <c r="BC94" s="16">
        <v>0.46129999999999999</v>
      </c>
      <c r="BD94" s="16">
        <v>0.46820000000000001</v>
      </c>
      <c r="BE94" s="16">
        <v>0.5595</v>
      </c>
      <c r="BF94" s="16">
        <v>0.55449999999999999</v>
      </c>
      <c r="BG94" s="16">
        <v>0.56789999999999996</v>
      </c>
      <c r="BH94" s="16">
        <v>0.38990000000000002</v>
      </c>
      <c r="BI94" s="16">
        <v>0.39129999999999998</v>
      </c>
      <c r="BJ94" s="16">
        <v>0.38319999999999999</v>
      </c>
      <c r="BK94" s="16">
        <v>0.4844</v>
      </c>
      <c r="BL94" s="16">
        <v>0.48580000000000001</v>
      </c>
      <c r="BM94" s="16">
        <v>0.48659999999999998</v>
      </c>
      <c r="BN94" s="16">
        <v>0.5877</v>
      </c>
      <c r="BO94" s="16">
        <v>0.58960000000000001</v>
      </c>
      <c r="BP94" s="16">
        <v>0.58479999999999999</v>
      </c>
      <c r="BQ94" s="16">
        <v>0.26169999999999999</v>
      </c>
      <c r="BR94" s="16">
        <v>0.24729999999999999</v>
      </c>
      <c r="BS94" s="16">
        <v>0.24</v>
      </c>
      <c r="BT94" s="16">
        <v>0.48270000000000002</v>
      </c>
      <c r="BU94" s="16">
        <v>0.48249999999999998</v>
      </c>
      <c r="BV94" s="16">
        <v>0.48409999999999997</v>
      </c>
      <c r="BW94" s="16">
        <v>0.53549999999999998</v>
      </c>
      <c r="BX94" s="16">
        <v>0.53680000000000005</v>
      </c>
      <c r="BY94" s="16">
        <v>0.53539999999999999</v>
      </c>
      <c r="BZ94" s="16">
        <v>0.56420000000000003</v>
      </c>
      <c r="CA94" s="16">
        <v>0.57210000000000005</v>
      </c>
      <c r="CB94" s="16">
        <v>0.55920000000000003</v>
      </c>
      <c r="CC94" s="16">
        <v>0.42859999999999998</v>
      </c>
      <c r="CD94" s="16">
        <v>0.43619999999999998</v>
      </c>
      <c r="CE94" s="16">
        <v>0.4264</v>
      </c>
      <c r="CF94" s="16">
        <v>0.40100000000000002</v>
      </c>
      <c r="CG94" s="16">
        <v>0.4214</v>
      </c>
      <c r="CH94" s="16">
        <v>0.42270000000000002</v>
      </c>
      <c r="CI94" s="16">
        <v>0.41760000000000003</v>
      </c>
      <c r="CJ94" s="16">
        <v>0.43099999999999999</v>
      </c>
      <c r="CK94" s="16">
        <v>0.432</v>
      </c>
      <c r="CL94" s="16">
        <v>0.4047</v>
      </c>
      <c r="CM94" s="16">
        <v>0.38750000000000001</v>
      </c>
      <c r="CN94" s="16">
        <v>0.4007</v>
      </c>
    </row>
    <row r="95" spans="2:92">
      <c r="B95" s="16">
        <v>44.5</v>
      </c>
      <c r="C95" s="16">
        <v>6.2100000000000002E-2</v>
      </c>
      <c r="D95" s="16">
        <v>3.0599999999999999E-2</v>
      </c>
      <c r="E95" s="16">
        <v>3.5799999999999998E-2</v>
      </c>
      <c r="F95" s="16">
        <v>2.1700000000000001E-2</v>
      </c>
      <c r="G95" s="16">
        <v>2.0400000000000001E-2</v>
      </c>
      <c r="H95" s="16">
        <v>1.77E-2</v>
      </c>
      <c r="I95" s="16">
        <v>3.4599999999999999E-2</v>
      </c>
      <c r="J95" s="16">
        <v>3.2199999999999999E-2</v>
      </c>
      <c r="K95" s="16">
        <v>3.4799999999999998E-2</v>
      </c>
      <c r="L95" s="16">
        <v>2.07E-2</v>
      </c>
      <c r="M95" s="16">
        <v>2.1600000000000001E-2</v>
      </c>
      <c r="N95" s="16">
        <v>2.18E-2</v>
      </c>
      <c r="O95" s="16">
        <v>3.5200000000000002E-2</v>
      </c>
      <c r="P95" s="16">
        <v>3.4599999999999999E-2</v>
      </c>
      <c r="Q95" s="16">
        <v>3.7199999999999997E-2</v>
      </c>
      <c r="R95" s="16">
        <v>3.6299999999999999E-2</v>
      </c>
      <c r="S95" s="16">
        <v>2.6499999999999999E-2</v>
      </c>
      <c r="T95" s="16">
        <v>2.9700000000000001E-2</v>
      </c>
      <c r="U95" s="16">
        <v>0.4234</v>
      </c>
      <c r="V95" s="16">
        <v>0.432</v>
      </c>
      <c r="W95" s="16">
        <v>0.43340000000000001</v>
      </c>
      <c r="X95" s="16">
        <v>0.48070000000000002</v>
      </c>
      <c r="Y95" s="16">
        <v>0.49590000000000001</v>
      </c>
      <c r="Z95" s="16">
        <v>0.4864</v>
      </c>
      <c r="AA95" s="16">
        <v>0.5383</v>
      </c>
      <c r="AB95" s="16">
        <v>0.56779999999999997</v>
      </c>
      <c r="AC95" s="16">
        <v>0.53690000000000004</v>
      </c>
      <c r="AD95" s="16">
        <v>0.59130000000000005</v>
      </c>
      <c r="AE95" s="16">
        <v>0.59179999999999999</v>
      </c>
      <c r="AF95" s="16">
        <v>0.59289999999999998</v>
      </c>
      <c r="AG95" s="16">
        <v>0.5877</v>
      </c>
      <c r="AH95" s="16">
        <v>0.58530000000000004</v>
      </c>
      <c r="AI95" s="16">
        <v>0.58989999999999998</v>
      </c>
      <c r="AJ95" s="16">
        <v>0.57899999999999996</v>
      </c>
      <c r="AK95" s="16">
        <v>0.59819999999999995</v>
      </c>
      <c r="AL95" s="16">
        <v>0.59789999999999999</v>
      </c>
      <c r="AM95" s="16">
        <v>0.59809999999999997</v>
      </c>
      <c r="AN95" s="16">
        <v>0.58899999999999997</v>
      </c>
      <c r="AO95" s="16">
        <v>0.62009999999999998</v>
      </c>
      <c r="AP95" s="16">
        <v>0.63219999999999998</v>
      </c>
      <c r="AQ95" s="16">
        <v>0.63939999999999997</v>
      </c>
      <c r="AR95" s="16">
        <v>0.622</v>
      </c>
      <c r="AS95" s="16">
        <v>0.26579999999999998</v>
      </c>
      <c r="AT95" s="16">
        <v>0.26840000000000003</v>
      </c>
      <c r="AU95" s="16">
        <v>0.24779999999999999</v>
      </c>
      <c r="AV95" s="16">
        <v>0.43230000000000002</v>
      </c>
      <c r="AW95" s="16">
        <v>0.42730000000000001</v>
      </c>
      <c r="AX95" s="16">
        <v>0.43049999999999999</v>
      </c>
      <c r="AY95" s="16">
        <v>0.48859999999999998</v>
      </c>
      <c r="AZ95" s="16">
        <v>0.49009999999999998</v>
      </c>
      <c r="BA95" s="16">
        <v>0.4829</v>
      </c>
      <c r="BB95" s="16">
        <v>0.50129999999999997</v>
      </c>
      <c r="BC95" s="16">
        <v>0.46060000000000001</v>
      </c>
      <c r="BD95" s="16">
        <v>0.46489999999999998</v>
      </c>
      <c r="BE95" s="16">
        <v>0.55559999999999998</v>
      </c>
      <c r="BF95" s="16">
        <v>0.55549999999999999</v>
      </c>
      <c r="BG95" s="16">
        <v>0.56259999999999999</v>
      </c>
      <c r="BH95" s="16">
        <v>0.38869999999999999</v>
      </c>
      <c r="BI95" s="16">
        <v>0.38879999999999998</v>
      </c>
      <c r="BJ95" s="16">
        <v>0.38090000000000002</v>
      </c>
      <c r="BK95" s="16">
        <v>0.48609999999999998</v>
      </c>
      <c r="BL95" s="16">
        <v>0.4819</v>
      </c>
      <c r="BM95" s="16">
        <v>0.48680000000000001</v>
      </c>
      <c r="BN95" s="16">
        <v>0.58560000000000001</v>
      </c>
      <c r="BO95" s="16">
        <v>0.58760000000000001</v>
      </c>
      <c r="BP95" s="16">
        <v>0.58360000000000001</v>
      </c>
      <c r="BQ95" s="16">
        <v>0.26140000000000002</v>
      </c>
      <c r="BR95" s="16">
        <v>0.24890000000000001</v>
      </c>
      <c r="BS95" s="16">
        <v>0.24110000000000001</v>
      </c>
      <c r="BT95" s="16">
        <v>0.48070000000000002</v>
      </c>
      <c r="BU95" s="16">
        <v>0.48220000000000002</v>
      </c>
      <c r="BV95" s="16">
        <v>0.4864</v>
      </c>
      <c r="BW95" s="16">
        <v>0.53459999999999996</v>
      </c>
      <c r="BX95" s="16">
        <v>0.53700000000000003</v>
      </c>
      <c r="BY95" s="16">
        <v>0.52690000000000003</v>
      </c>
      <c r="BZ95" s="16">
        <v>0.56430000000000002</v>
      </c>
      <c r="CA95" s="16">
        <v>0.57279999999999998</v>
      </c>
      <c r="CB95" s="16">
        <v>0.55530000000000002</v>
      </c>
      <c r="CC95" s="16">
        <v>0.42730000000000001</v>
      </c>
      <c r="CD95" s="16">
        <v>0.43580000000000002</v>
      </c>
      <c r="CE95" s="16">
        <v>0.4254</v>
      </c>
      <c r="CF95" s="16">
        <v>0.40739999999999998</v>
      </c>
      <c r="CG95" s="16">
        <v>0.42530000000000001</v>
      </c>
      <c r="CH95" s="16">
        <v>0.42759999999999998</v>
      </c>
      <c r="CI95" s="16">
        <v>0.42149999999999999</v>
      </c>
      <c r="CJ95" s="16">
        <v>0.43580000000000002</v>
      </c>
      <c r="CK95" s="16">
        <v>0.43459999999999999</v>
      </c>
      <c r="CL95" s="16">
        <v>0.40289999999999998</v>
      </c>
      <c r="CM95" s="16">
        <v>0.38590000000000002</v>
      </c>
      <c r="CN95" s="16">
        <v>0.39779999999999999</v>
      </c>
    </row>
    <row r="96" spans="2:92">
      <c r="B96" s="16">
        <v>45</v>
      </c>
      <c r="C96" s="16">
        <v>6.08E-2</v>
      </c>
      <c r="D96" s="16">
        <v>2.9100000000000001E-2</v>
      </c>
      <c r="E96" s="16">
        <v>3.5999999999999997E-2</v>
      </c>
      <c r="F96" s="16">
        <v>2.1399999999999999E-2</v>
      </c>
      <c r="G96" s="16">
        <v>2.0199999999999999E-2</v>
      </c>
      <c r="H96" s="16">
        <v>1.7600000000000001E-2</v>
      </c>
      <c r="I96" s="16">
        <v>3.4700000000000002E-2</v>
      </c>
      <c r="J96" s="16">
        <v>3.15E-2</v>
      </c>
      <c r="K96" s="16">
        <v>3.44E-2</v>
      </c>
      <c r="L96" s="16">
        <v>2.0199999999999999E-2</v>
      </c>
      <c r="M96" s="16">
        <v>2.1600000000000001E-2</v>
      </c>
      <c r="N96" s="16">
        <v>2.1299999999999999E-2</v>
      </c>
      <c r="O96" s="16">
        <v>3.49E-2</v>
      </c>
      <c r="P96" s="16">
        <v>3.4599999999999999E-2</v>
      </c>
      <c r="Q96" s="16">
        <v>3.6799999999999999E-2</v>
      </c>
      <c r="R96" s="16">
        <v>3.6799999999999999E-2</v>
      </c>
      <c r="S96" s="16">
        <v>2.53E-2</v>
      </c>
      <c r="T96" s="16">
        <v>2.9899999999999999E-2</v>
      </c>
      <c r="U96" s="16">
        <v>0.42309999999999998</v>
      </c>
      <c r="V96" s="16">
        <v>0.43290000000000001</v>
      </c>
      <c r="W96" s="16">
        <v>0.42480000000000001</v>
      </c>
      <c r="X96" s="16">
        <v>0.47520000000000001</v>
      </c>
      <c r="Y96" s="16">
        <v>0.49270000000000003</v>
      </c>
      <c r="Z96" s="16">
        <v>0.48620000000000002</v>
      </c>
      <c r="AA96" s="16">
        <v>0.53700000000000003</v>
      </c>
      <c r="AB96" s="16">
        <v>0.56159999999999999</v>
      </c>
      <c r="AC96" s="16">
        <v>0.53459999999999996</v>
      </c>
      <c r="AD96" s="16">
        <v>0.58989999999999998</v>
      </c>
      <c r="AE96" s="16">
        <v>0.59079999999999999</v>
      </c>
      <c r="AF96" s="16">
        <v>0.58609999999999995</v>
      </c>
      <c r="AG96" s="16">
        <v>0.58040000000000003</v>
      </c>
      <c r="AH96" s="16">
        <v>0.58020000000000005</v>
      </c>
      <c r="AI96" s="16">
        <v>0.58730000000000004</v>
      </c>
      <c r="AJ96" s="16">
        <v>0.57609999999999995</v>
      </c>
      <c r="AK96" s="16">
        <v>0.59799999999999998</v>
      </c>
      <c r="AL96" s="16">
        <v>0.59730000000000005</v>
      </c>
      <c r="AM96" s="16">
        <v>0.59550000000000003</v>
      </c>
      <c r="AN96" s="16">
        <v>0.58430000000000004</v>
      </c>
      <c r="AO96" s="16">
        <v>0.62170000000000003</v>
      </c>
      <c r="AP96" s="16">
        <v>0.63149999999999995</v>
      </c>
      <c r="AQ96" s="16">
        <v>0.63870000000000005</v>
      </c>
      <c r="AR96" s="16">
        <v>0.61719999999999997</v>
      </c>
      <c r="AS96" s="16">
        <v>0.26779999999999998</v>
      </c>
      <c r="AT96" s="16">
        <v>0.27239999999999998</v>
      </c>
      <c r="AU96" s="16">
        <v>0.24879999999999999</v>
      </c>
      <c r="AV96" s="16">
        <v>0.435</v>
      </c>
      <c r="AW96" s="16">
        <v>0.42780000000000001</v>
      </c>
      <c r="AX96" s="16">
        <v>0.43240000000000001</v>
      </c>
      <c r="AY96" s="16">
        <v>0.49</v>
      </c>
      <c r="AZ96" s="16">
        <v>0.48609999999999998</v>
      </c>
      <c r="BA96" s="16">
        <v>0.47889999999999999</v>
      </c>
      <c r="BB96" s="16">
        <v>0.49980000000000002</v>
      </c>
      <c r="BC96" s="16">
        <v>0.46389999999999998</v>
      </c>
      <c r="BD96" s="16">
        <v>0.46400000000000002</v>
      </c>
      <c r="BE96" s="16">
        <v>0.55810000000000004</v>
      </c>
      <c r="BF96" s="16">
        <v>0.55659999999999998</v>
      </c>
      <c r="BG96" s="16">
        <v>0.56279999999999997</v>
      </c>
      <c r="BH96" s="16">
        <v>0.39040000000000002</v>
      </c>
      <c r="BI96" s="16">
        <v>0.38729999999999998</v>
      </c>
      <c r="BJ96" s="16">
        <v>0.38569999999999999</v>
      </c>
      <c r="BK96" s="16">
        <v>0.48060000000000003</v>
      </c>
      <c r="BL96" s="16">
        <v>0.48199999999999998</v>
      </c>
      <c r="BM96" s="16">
        <v>0.48599999999999999</v>
      </c>
      <c r="BN96" s="16">
        <v>0.58540000000000003</v>
      </c>
      <c r="BO96" s="16">
        <v>0.58850000000000002</v>
      </c>
      <c r="BP96" s="16">
        <v>0.57940000000000003</v>
      </c>
      <c r="BQ96" s="16">
        <v>0.26619999999999999</v>
      </c>
      <c r="BR96" s="16">
        <v>0.25119999999999998</v>
      </c>
      <c r="BS96" s="16">
        <v>0.24579999999999999</v>
      </c>
      <c r="BT96" s="16">
        <v>0.48309999999999997</v>
      </c>
      <c r="BU96" s="16">
        <v>0.48420000000000002</v>
      </c>
      <c r="BV96" s="16">
        <v>0.48559999999999998</v>
      </c>
      <c r="BW96" s="16">
        <v>0.53129999999999999</v>
      </c>
      <c r="BX96" s="16">
        <v>0.53459999999999996</v>
      </c>
      <c r="BY96" s="16">
        <v>0.52990000000000004</v>
      </c>
      <c r="BZ96" s="16">
        <v>0.5655</v>
      </c>
      <c r="CA96" s="16">
        <v>0.56869999999999998</v>
      </c>
      <c r="CB96" s="16">
        <v>0.55589999999999995</v>
      </c>
      <c r="CC96" s="16">
        <v>0.4279</v>
      </c>
      <c r="CD96" s="16">
        <v>0.43330000000000002</v>
      </c>
      <c r="CE96" s="16">
        <v>0.42609999999999998</v>
      </c>
      <c r="CF96" s="16">
        <v>0.41099999999999998</v>
      </c>
      <c r="CG96" s="16">
        <v>0.4269</v>
      </c>
      <c r="CH96" s="16">
        <v>0.42959999999999998</v>
      </c>
      <c r="CI96" s="16">
        <v>0.42170000000000002</v>
      </c>
      <c r="CJ96" s="16">
        <v>0.43580000000000002</v>
      </c>
      <c r="CK96" s="16">
        <v>0.43609999999999999</v>
      </c>
      <c r="CL96" s="16">
        <v>0.40129999999999999</v>
      </c>
      <c r="CM96" s="16">
        <v>0.38369999999999999</v>
      </c>
      <c r="CN96" s="16">
        <v>0.39679999999999999</v>
      </c>
    </row>
    <row r="97" spans="2:92">
      <c r="B97" s="16">
        <v>45.5</v>
      </c>
      <c r="C97" s="16">
        <v>5.7700000000000001E-2</v>
      </c>
      <c r="D97" s="16">
        <v>2.98E-2</v>
      </c>
      <c r="E97" s="16">
        <v>3.5099999999999999E-2</v>
      </c>
      <c r="F97" s="16">
        <v>2.1299999999999999E-2</v>
      </c>
      <c r="G97" s="16">
        <v>2.0400000000000001E-2</v>
      </c>
      <c r="H97" s="16">
        <v>1.7899999999999999E-2</v>
      </c>
      <c r="I97" s="16">
        <v>3.4700000000000002E-2</v>
      </c>
      <c r="J97" s="16">
        <v>3.1800000000000002E-2</v>
      </c>
      <c r="K97" s="16">
        <v>3.4000000000000002E-2</v>
      </c>
      <c r="L97" s="16">
        <v>0.02</v>
      </c>
      <c r="M97" s="16">
        <v>2.1600000000000001E-2</v>
      </c>
      <c r="N97" s="16">
        <v>2.12E-2</v>
      </c>
      <c r="O97" s="16">
        <v>3.5000000000000003E-2</v>
      </c>
      <c r="P97" s="16">
        <v>3.3700000000000001E-2</v>
      </c>
      <c r="Q97" s="16">
        <v>3.5999999999999997E-2</v>
      </c>
      <c r="R97" s="16">
        <v>3.6700000000000003E-2</v>
      </c>
      <c r="S97" s="16">
        <v>2.6200000000000001E-2</v>
      </c>
      <c r="T97" s="16">
        <v>2.92E-2</v>
      </c>
      <c r="U97" s="16">
        <v>0.4229</v>
      </c>
      <c r="V97" s="16">
        <v>0.43309999999999998</v>
      </c>
      <c r="W97" s="16">
        <v>0.4249</v>
      </c>
      <c r="X97" s="16">
        <v>0.47699999999999998</v>
      </c>
      <c r="Y97" s="16">
        <v>0.49370000000000003</v>
      </c>
      <c r="Z97" s="16">
        <v>0.48649999999999999</v>
      </c>
      <c r="AA97" s="16">
        <v>0.53600000000000003</v>
      </c>
      <c r="AB97" s="16">
        <v>0.56430000000000002</v>
      </c>
      <c r="AC97" s="16">
        <v>0.53620000000000001</v>
      </c>
      <c r="AD97" s="16">
        <v>0.58350000000000002</v>
      </c>
      <c r="AE97" s="16">
        <v>0.58540000000000003</v>
      </c>
      <c r="AF97" s="16">
        <v>0.58650000000000002</v>
      </c>
      <c r="AG97" s="16">
        <v>0.57530000000000003</v>
      </c>
      <c r="AH97" s="16">
        <v>0.57579999999999998</v>
      </c>
      <c r="AI97" s="16">
        <v>0.58179999999999998</v>
      </c>
      <c r="AJ97" s="16">
        <v>0.57379999999999998</v>
      </c>
      <c r="AK97" s="16">
        <v>0.59660000000000002</v>
      </c>
      <c r="AL97" s="16">
        <v>0.59519999999999995</v>
      </c>
      <c r="AM97" s="16">
        <v>0.59140000000000004</v>
      </c>
      <c r="AN97" s="16">
        <v>0.58220000000000005</v>
      </c>
      <c r="AO97" s="16">
        <v>0.61839999999999995</v>
      </c>
      <c r="AP97" s="16">
        <v>0.62419999999999998</v>
      </c>
      <c r="AQ97" s="16">
        <v>0.63560000000000005</v>
      </c>
      <c r="AR97" s="16">
        <v>0.6169</v>
      </c>
      <c r="AS97" s="16">
        <v>0.27129999999999999</v>
      </c>
      <c r="AT97" s="16">
        <v>0.27329999999999999</v>
      </c>
      <c r="AU97" s="16">
        <v>0.25340000000000001</v>
      </c>
      <c r="AV97" s="16">
        <v>0.43569999999999998</v>
      </c>
      <c r="AW97" s="16">
        <v>0.42880000000000001</v>
      </c>
      <c r="AX97" s="16">
        <v>0.43130000000000002</v>
      </c>
      <c r="AY97" s="16">
        <v>0.48859999999999998</v>
      </c>
      <c r="AZ97" s="16">
        <v>0.48830000000000001</v>
      </c>
      <c r="BA97" s="16">
        <v>0.48199999999999998</v>
      </c>
      <c r="BB97" s="16">
        <v>0.49709999999999999</v>
      </c>
      <c r="BC97" s="16">
        <v>0.46060000000000001</v>
      </c>
      <c r="BD97" s="16">
        <v>0.46650000000000003</v>
      </c>
      <c r="BE97" s="16">
        <v>0.55640000000000001</v>
      </c>
      <c r="BF97" s="16">
        <v>0.54810000000000003</v>
      </c>
      <c r="BG97" s="16">
        <v>0.55869999999999997</v>
      </c>
      <c r="BH97" s="16">
        <v>0.38529999999999998</v>
      </c>
      <c r="BI97" s="16">
        <v>0.39069999999999999</v>
      </c>
      <c r="BJ97" s="16">
        <v>0.38369999999999999</v>
      </c>
      <c r="BK97" s="16">
        <v>0.47970000000000002</v>
      </c>
      <c r="BL97" s="16">
        <v>0.48020000000000002</v>
      </c>
      <c r="BM97" s="16">
        <v>0.48580000000000001</v>
      </c>
      <c r="BN97" s="16">
        <v>0.58279999999999998</v>
      </c>
      <c r="BO97" s="16">
        <v>0.58460000000000001</v>
      </c>
      <c r="BP97" s="16">
        <v>0.58150000000000002</v>
      </c>
      <c r="BQ97" s="16">
        <v>0.26819999999999999</v>
      </c>
      <c r="BR97" s="16">
        <v>0.25840000000000002</v>
      </c>
      <c r="BS97" s="16">
        <v>0.24959999999999999</v>
      </c>
      <c r="BT97" s="16">
        <v>0.48330000000000001</v>
      </c>
      <c r="BU97" s="16">
        <v>0.48499999999999999</v>
      </c>
      <c r="BV97" s="16">
        <v>0.48549999999999999</v>
      </c>
      <c r="BW97" s="16">
        <v>0.53269999999999995</v>
      </c>
      <c r="BX97" s="16">
        <v>0.53569999999999995</v>
      </c>
      <c r="BY97" s="16">
        <v>0.53259999999999996</v>
      </c>
      <c r="BZ97" s="16">
        <v>0.56240000000000001</v>
      </c>
      <c r="CA97" s="16">
        <v>0.57040000000000002</v>
      </c>
      <c r="CB97" s="16">
        <v>0.55459999999999998</v>
      </c>
      <c r="CC97" s="16">
        <v>0.42720000000000002</v>
      </c>
      <c r="CD97" s="16">
        <v>0.4325</v>
      </c>
      <c r="CE97" s="16">
        <v>0.4269</v>
      </c>
      <c r="CF97" s="16">
        <v>0.41260000000000002</v>
      </c>
      <c r="CG97" s="16">
        <v>0.4365</v>
      </c>
      <c r="CH97" s="16">
        <v>0.43419999999999997</v>
      </c>
      <c r="CI97" s="16">
        <v>0.42280000000000001</v>
      </c>
      <c r="CJ97" s="16">
        <v>0.43759999999999999</v>
      </c>
      <c r="CK97" s="16">
        <v>0.437</v>
      </c>
      <c r="CL97" s="16">
        <v>0.39900000000000002</v>
      </c>
      <c r="CM97" s="16">
        <v>0.3861</v>
      </c>
      <c r="CN97" s="16">
        <v>0.3931</v>
      </c>
    </row>
    <row r="98" spans="2:92">
      <c r="B98" s="16">
        <v>46</v>
      </c>
      <c r="C98" s="16">
        <v>5.91E-2</v>
      </c>
      <c r="D98" s="16">
        <v>2.92E-2</v>
      </c>
      <c r="E98" s="16">
        <v>3.4599999999999999E-2</v>
      </c>
      <c r="F98" s="16">
        <v>2.12E-2</v>
      </c>
      <c r="G98" s="16">
        <v>2.01E-2</v>
      </c>
      <c r="H98" s="16">
        <v>1.7500000000000002E-2</v>
      </c>
      <c r="I98" s="16">
        <v>3.4500000000000003E-2</v>
      </c>
      <c r="J98" s="16">
        <v>3.2000000000000001E-2</v>
      </c>
      <c r="K98" s="16">
        <v>3.44E-2</v>
      </c>
      <c r="L98" s="16">
        <v>1.9800000000000002E-2</v>
      </c>
      <c r="M98" s="16">
        <v>2.1700000000000001E-2</v>
      </c>
      <c r="N98" s="16">
        <v>2.12E-2</v>
      </c>
      <c r="O98" s="16">
        <v>3.4700000000000002E-2</v>
      </c>
      <c r="P98" s="16">
        <v>3.3500000000000002E-2</v>
      </c>
      <c r="Q98" s="16">
        <v>3.6799999999999999E-2</v>
      </c>
      <c r="R98" s="16">
        <v>3.6999999999999998E-2</v>
      </c>
      <c r="S98" s="16">
        <v>2.5700000000000001E-2</v>
      </c>
      <c r="T98" s="16">
        <v>2.9399999999999999E-2</v>
      </c>
      <c r="U98" s="16">
        <v>0.41899999999999998</v>
      </c>
      <c r="V98" s="16">
        <v>0.42630000000000001</v>
      </c>
      <c r="W98" s="16">
        <v>0.42620000000000002</v>
      </c>
      <c r="X98" s="16">
        <v>0.4758</v>
      </c>
      <c r="Y98" s="16">
        <v>0.49259999999999998</v>
      </c>
      <c r="Z98" s="16">
        <v>0.48299999999999998</v>
      </c>
      <c r="AA98" s="16">
        <v>0.53720000000000001</v>
      </c>
      <c r="AB98" s="16">
        <v>0.56610000000000005</v>
      </c>
      <c r="AC98" s="16">
        <v>0.53320000000000001</v>
      </c>
      <c r="AD98" s="16">
        <v>0.57969999999999999</v>
      </c>
      <c r="AE98" s="16">
        <v>0.58140000000000003</v>
      </c>
      <c r="AF98" s="16">
        <v>0.58320000000000005</v>
      </c>
      <c r="AG98" s="16">
        <v>0.57310000000000005</v>
      </c>
      <c r="AH98" s="16">
        <v>0.57210000000000005</v>
      </c>
      <c r="AI98" s="16">
        <v>0.58050000000000002</v>
      </c>
      <c r="AJ98" s="16">
        <v>0.5766</v>
      </c>
      <c r="AK98" s="16">
        <v>0.59840000000000004</v>
      </c>
      <c r="AL98" s="16">
        <v>0.59719999999999995</v>
      </c>
      <c r="AM98" s="16">
        <v>0.59370000000000001</v>
      </c>
      <c r="AN98" s="16">
        <v>0.58389999999999997</v>
      </c>
      <c r="AO98" s="16">
        <v>0.61660000000000004</v>
      </c>
      <c r="AP98" s="16">
        <v>0.62190000000000001</v>
      </c>
      <c r="AQ98" s="16">
        <v>0.6321</v>
      </c>
      <c r="AR98" s="16">
        <v>0.61380000000000001</v>
      </c>
      <c r="AS98" s="16">
        <v>0.27450000000000002</v>
      </c>
      <c r="AT98" s="16">
        <v>0.27529999999999999</v>
      </c>
      <c r="AU98" s="16">
        <v>0.25280000000000002</v>
      </c>
      <c r="AV98" s="16">
        <v>0.43169999999999997</v>
      </c>
      <c r="AW98" s="16">
        <v>0.42509999999999998</v>
      </c>
      <c r="AX98" s="16">
        <v>0.43459999999999999</v>
      </c>
      <c r="AY98" s="16">
        <v>0.4859</v>
      </c>
      <c r="AZ98" s="16">
        <v>0.4874</v>
      </c>
      <c r="BA98" s="16">
        <v>0.47799999999999998</v>
      </c>
      <c r="BB98" s="16">
        <v>0.49490000000000001</v>
      </c>
      <c r="BC98" s="16">
        <v>0.45660000000000001</v>
      </c>
      <c r="BD98" s="16">
        <v>0.46589999999999998</v>
      </c>
      <c r="BE98" s="16">
        <v>0.5554</v>
      </c>
      <c r="BF98" s="16">
        <v>0.55179999999999996</v>
      </c>
      <c r="BG98" s="16">
        <v>0.5595</v>
      </c>
      <c r="BH98" s="16">
        <v>0.38579999999999998</v>
      </c>
      <c r="BI98" s="16">
        <v>0.39</v>
      </c>
      <c r="BJ98" s="16">
        <v>0.38040000000000002</v>
      </c>
      <c r="BK98" s="16">
        <v>0.47489999999999999</v>
      </c>
      <c r="BL98" s="16">
        <v>0.47839999999999999</v>
      </c>
      <c r="BM98" s="16">
        <v>0.48159999999999997</v>
      </c>
      <c r="BN98" s="16">
        <v>0.57989999999999997</v>
      </c>
      <c r="BO98" s="16">
        <v>0.58540000000000003</v>
      </c>
      <c r="BP98" s="16">
        <v>0.57930000000000004</v>
      </c>
      <c r="BQ98" s="16">
        <v>0.27089999999999997</v>
      </c>
      <c r="BR98" s="16">
        <v>0.2596</v>
      </c>
      <c r="BS98" s="16">
        <v>0.24890000000000001</v>
      </c>
      <c r="BT98" s="16">
        <v>0.48170000000000002</v>
      </c>
      <c r="BU98" s="16">
        <v>0.48259999999999997</v>
      </c>
      <c r="BV98" s="16">
        <v>0.4829</v>
      </c>
      <c r="BW98" s="16">
        <v>0.53029999999999999</v>
      </c>
      <c r="BX98" s="16">
        <v>0.53559999999999997</v>
      </c>
      <c r="BY98" s="16">
        <v>0.52949999999999997</v>
      </c>
      <c r="BZ98" s="16">
        <v>0.5615</v>
      </c>
      <c r="CA98" s="16">
        <v>0.56699999999999995</v>
      </c>
      <c r="CB98" s="16">
        <v>0.55679999999999996</v>
      </c>
      <c r="CC98" s="16">
        <v>0.42630000000000001</v>
      </c>
      <c r="CD98" s="16">
        <v>0.43509999999999999</v>
      </c>
      <c r="CE98" s="16">
        <v>0.42499999999999999</v>
      </c>
      <c r="CF98" s="16">
        <v>0.4153</v>
      </c>
      <c r="CG98" s="16">
        <v>0.43759999999999999</v>
      </c>
      <c r="CH98" s="16">
        <v>0.43909999999999999</v>
      </c>
      <c r="CI98" s="16">
        <v>0.42359999999999998</v>
      </c>
      <c r="CJ98" s="16">
        <v>0.43869999999999998</v>
      </c>
      <c r="CK98" s="16">
        <v>0.43580000000000002</v>
      </c>
      <c r="CL98" s="16">
        <v>0.39739999999999998</v>
      </c>
      <c r="CM98" s="16">
        <v>0.38300000000000001</v>
      </c>
      <c r="CN98" s="16">
        <v>0.3952</v>
      </c>
    </row>
    <row r="99" spans="2:92">
      <c r="B99" s="16">
        <v>46.5</v>
      </c>
      <c r="C99" s="16">
        <v>6.3600000000000004E-2</v>
      </c>
      <c r="D99" s="16">
        <v>2.87E-2</v>
      </c>
      <c r="E99" s="16">
        <v>3.4099999999999998E-2</v>
      </c>
      <c r="F99" s="16">
        <v>2.0500000000000001E-2</v>
      </c>
      <c r="G99" s="16">
        <v>2.01E-2</v>
      </c>
      <c r="H99" s="16">
        <v>1.7100000000000001E-2</v>
      </c>
      <c r="I99" s="16">
        <v>3.39E-2</v>
      </c>
      <c r="J99" s="16">
        <v>3.1099999999999999E-2</v>
      </c>
      <c r="K99" s="16">
        <v>3.4200000000000001E-2</v>
      </c>
      <c r="L99" s="16">
        <v>1.9699999999999999E-2</v>
      </c>
      <c r="M99" s="16">
        <v>2.1399999999999999E-2</v>
      </c>
      <c r="N99" s="16">
        <v>2.1000000000000001E-2</v>
      </c>
      <c r="O99" s="16">
        <v>3.5700000000000003E-2</v>
      </c>
      <c r="P99" s="16">
        <v>3.3500000000000002E-2</v>
      </c>
      <c r="Q99" s="16">
        <v>3.5999999999999997E-2</v>
      </c>
      <c r="R99" s="16">
        <v>3.6900000000000002E-2</v>
      </c>
      <c r="S99" s="16">
        <v>2.47E-2</v>
      </c>
      <c r="T99" s="16">
        <v>2.8400000000000002E-2</v>
      </c>
      <c r="U99" s="16">
        <v>0.41699999999999998</v>
      </c>
      <c r="V99" s="16">
        <v>0.43269999999999997</v>
      </c>
      <c r="W99" s="16">
        <v>0.43149999999999999</v>
      </c>
      <c r="X99" s="16">
        <v>0.4743</v>
      </c>
      <c r="Y99" s="16">
        <v>0.496</v>
      </c>
      <c r="Z99" s="16">
        <v>0.48270000000000002</v>
      </c>
      <c r="AA99" s="16">
        <v>0.53049999999999997</v>
      </c>
      <c r="AB99" s="16">
        <v>0.55969999999999998</v>
      </c>
      <c r="AC99" s="16">
        <v>0.52849999999999997</v>
      </c>
      <c r="AD99" s="16">
        <v>0.57520000000000004</v>
      </c>
      <c r="AE99" s="16">
        <v>0.57730000000000004</v>
      </c>
      <c r="AF99" s="16">
        <v>0.5786</v>
      </c>
      <c r="AG99" s="16">
        <v>0.56950000000000001</v>
      </c>
      <c r="AH99" s="16">
        <v>0.56910000000000005</v>
      </c>
      <c r="AI99" s="16">
        <v>0.57210000000000005</v>
      </c>
      <c r="AJ99" s="16">
        <v>0.57369999999999999</v>
      </c>
      <c r="AK99" s="16">
        <v>0.59370000000000001</v>
      </c>
      <c r="AL99" s="16">
        <v>0.59370000000000001</v>
      </c>
      <c r="AM99" s="16">
        <v>0.59219999999999995</v>
      </c>
      <c r="AN99" s="16">
        <v>0.58520000000000005</v>
      </c>
      <c r="AO99" s="16">
        <v>0.61560000000000004</v>
      </c>
      <c r="AP99" s="16">
        <v>0.62329999999999997</v>
      </c>
      <c r="AQ99" s="16">
        <v>0.62580000000000002</v>
      </c>
      <c r="AR99" s="16">
        <v>0.6109</v>
      </c>
      <c r="AS99" s="16">
        <v>0.27939999999999998</v>
      </c>
      <c r="AT99" s="16">
        <v>0.27900000000000003</v>
      </c>
      <c r="AU99" s="16">
        <v>0.25769999999999998</v>
      </c>
      <c r="AV99" s="16">
        <v>0.43020000000000003</v>
      </c>
      <c r="AW99" s="16">
        <v>0.4259</v>
      </c>
      <c r="AX99" s="16">
        <v>0.42620000000000002</v>
      </c>
      <c r="AY99" s="16">
        <v>0.48530000000000001</v>
      </c>
      <c r="AZ99" s="16">
        <v>0.48209999999999997</v>
      </c>
      <c r="BA99" s="16">
        <v>0.47820000000000001</v>
      </c>
      <c r="BB99" s="16">
        <v>0.49769999999999998</v>
      </c>
      <c r="BC99" s="16">
        <v>0.45850000000000002</v>
      </c>
      <c r="BD99" s="16">
        <v>0.4637</v>
      </c>
      <c r="BE99" s="16">
        <v>0.55359999999999998</v>
      </c>
      <c r="BF99" s="16">
        <v>0.54700000000000004</v>
      </c>
      <c r="BG99" s="16">
        <v>0.55630000000000002</v>
      </c>
      <c r="BH99" s="16">
        <v>0.38929999999999998</v>
      </c>
      <c r="BI99" s="16">
        <v>0.38840000000000002</v>
      </c>
      <c r="BJ99" s="16">
        <v>0.37840000000000001</v>
      </c>
      <c r="BK99" s="16">
        <v>0.47849999999999998</v>
      </c>
      <c r="BL99" s="16">
        <v>0.48130000000000001</v>
      </c>
      <c r="BM99" s="16">
        <v>0.48080000000000001</v>
      </c>
      <c r="BN99" s="16">
        <v>0.58309999999999995</v>
      </c>
      <c r="BO99" s="16">
        <v>0.58289999999999997</v>
      </c>
      <c r="BP99" s="16">
        <v>0.5786</v>
      </c>
      <c r="BQ99" s="16">
        <v>0.2732</v>
      </c>
      <c r="BR99" s="16">
        <v>0.2601</v>
      </c>
      <c r="BS99" s="16">
        <v>0.25269999999999998</v>
      </c>
      <c r="BT99" s="16">
        <v>0.47799999999999998</v>
      </c>
      <c r="BU99" s="16">
        <v>0.4803</v>
      </c>
      <c r="BV99" s="16">
        <v>0.48409999999999997</v>
      </c>
      <c r="BW99" s="16">
        <v>0.53439999999999999</v>
      </c>
      <c r="BX99" s="16">
        <v>0.53390000000000004</v>
      </c>
      <c r="BY99" s="16">
        <v>0.5292</v>
      </c>
      <c r="BZ99" s="16">
        <v>0.56289999999999996</v>
      </c>
      <c r="CA99" s="16">
        <v>0.56850000000000001</v>
      </c>
      <c r="CB99" s="16">
        <v>0.55410000000000004</v>
      </c>
      <c r="CC99" s="16">
        <v>0.4224</v>
      </c>
      <c r="CD99" s="16">
        <v>0.43309999999999998</v>
      </c>
      <c r="CE99" s="16">
        <v>0.42299999999999999</v>
      </c>
      <c r="CF99" s="16">
        <v>0.42059999999999997</v>
      </c>
      <c r="CG99" s="16">
        <v>0.441</v>
      </c>
      <c r="CH99" s="16">
        <v>0.43980000000000002</v>
      </c>
      <c r="CI99" s="16">
        <v>0.42309999999999998</v>
      </c>
      <c r="CJ99" s="16">
        <v>0.43490000000000001</v>
      </c>
      <c r="CK99" s="16">
        <v>0.42659999999999998</v>
      </c>
      <c r="CL99" s="16">
        <v>0.39700000000000002</v>
      </c>
      <c r="CM99" s="16">
        <v>0.38390000000000002</v>
      </c>
      <c r="CN99" s="16">
        <v>0.39229999999999998</v>
      </c>
    </row>
    <row r="100" spans="2:92">
      <c r="B100" s="16">
        <v>47</v>
      </c>
      <c r="C100" s="16">
        <v>5.6500000000000002E-2</v>
      </c>
      <c r="D100" s="16">
        <v>2.9600000000000001E-2</v>
      </c>
      <c r="E100" s="16">
        <v>3.4099999999999998E-2</v>
      </c>
      <c r="F100" s="16">
        <v>2.0899999999999998E-2</v>
      </c>
      <c r="G100" s="16">
        <v>1.9800000000000002E-2</v>
      </c>
      <c r="H100" s="16">
        <v>1.7000000000000001E-2</v>
      </c>
      <c r="I100" s="16">
        <v>3.2800000000000003E-2</v>
      </c>
      <c r="J100" s="16">
        <v>3.0300000000000001E-2</v>
      </c>
      <c r="K100" s="16">
        <v>3.3500000000000002E-2</v>
      </c>
      <c r="L100" s="16">
        <v>1.9300000000000001E-2</v>
      </c>
      <c r="M100" s="16">
        <v>2.12E-2</v>
      </c>
      <c r="N100" s="16">
        <v>2.0199999999999999E-2</v>
      </c>
      <c r="O100" s="16">
        <v>3.4799999999999998E-2</v>
      </c>
      <c r="P100" s="16">
        <v>3.3099999999999997E-2</v>
      </c>
      <c r="Q100" s="16">
        <v>3.5700000000000003E-2</v>
      </c>
      <c r="R100" s="16">
        <v>3.5900000000000001E-2</v>
      </c>
      <c r="S100" s="16">
        <v>2.4199999999999999E-2</v>
      </c>
      <c r="T100" s="16">
        <v>2.87E-2</v>
      </c>
      <c r="U100" s="16">
        <v>0.41539999999999999</v>
      </c>
      <c r="V100" s="16">
        <v>0.43030000000000002</v>
      </c>
      <c r="W100" s="16">
        <v>0.42430000000000001</v>
      </c>
      <c r="X100" s="16">
        <v>0.47460000000000002</v>
      </c>
      <c r="Y100" s="16">
        <v>0.48759999999999998</v>
      </c>
      <c r="Z100" s="16">
        <v>0.48089999999999999</v>
      </c>
      <c r="AA100" s="16">
        <v>0.5282</v>
      </c>
      <c r="AB100" s="16">
        <v>0.56110000000000004</v>
      </c>
      <c r="AC100" s="16">
        <v>0.52900000000000003</v>
      </c>
      <c r="AD100" s="16">
        <v>0.57389999999999997</v>
      </c>
      <c r="AE100" s="16">
        <v>0.57310000000000005</v>
      </c>
      <c r="AF100" s="16">
        <v>0.57599999999999996</v>
      </c>
      <c r="AG100" s="16">
        <v>0.56720000000000004</v>
      </c>
      <c r="AH100" s="16">
        <v>0.56699999999999995</v>
      </c>
      <c r="AI100" s="16">
        <v>0.57189999999999996</v>
      </c>
      <c r="AJ100" s="16">
        <v>0.57030000000000003</v>
      </c>
      <c r="AK100" s="16">
        <v>0.59409999999999996</v>
      </c>
      <c r="AL100" s="16">
        <v>0.58950000000000002</v>
      </c>
      <c r="AM100" s="16">
        <v>0.59</v>
      </c>
      <c r="AN100" s="16">
        <v>0.58130000000000004</v>
      </c>
      <c r="AO100" s="16">
        <v>0.61309999999999998</v>
      </c>
      <c r="AP100" s="16">
        <v>0.61639999999999995</v>
      </c>
      <c r="AQ100" s="16">
        <v>0.62139999999999995</v>
      </c>
      <c r="AR100" s="16">
        <v>0.60360000000000003</v>
      </c>
      <c r="AS100" s="16">
        <v>0.27939999999999998</v>
      </c>
      <c r="AT100" s="16">
        <v>0.28249999999999997</v>
      </c>
      <c r="AU100" s="16">
        <v>0.2581</v>
      </c>
      <c r="AV100" s="16">
        <v>0.42680000000000001</v>
      </c>
      <c r="AW100" s="16">
        <v>0.42330000000000001</v>
      </c>
      <c r="AX100" s="16">
        <v>0.42570000000000002</v>
      </c>
      <c r="AY100" s="16">
        <v>0.48089999999999999</v>
      </c>
      <c r="AZ100" s="16">
        <v>0.47870000000000001</v>
      </c>
      <c r="BA100" s="16">
        <v>0.47660000000000002</v>
      </c>
      <c r="BB100" s="16">
        <v>0.4904</v>
      </c>
      <c r="BC100" s="16">
        <v>0.45479999999999998</v>
      </c>
      <c r="BD100" s="16">
        <v>0.45979999999999999</v>
      </c>
      <c r="BE100" s="16">
        <v>0.55349999999999999</v>
      </c>
      <c r="BF100" s="16">
        <v>0.54659999999999997</v>
      </c>
      <c r="BG100" s="16">
        <v>0.5544</v>
      </c>
      <c r="BH100" s="16">
        <v>0.38819999999999999</v>
      </c>
      <c r="BI100" s="16">
        <v>0.38750000000000001</v>
      </c>
      <c r="BJ100" s="16">
        <v>0.37440000000000001</v>
      </c>
      <c r="BK100" s="16">
        <v>0.47539999999999999</v>
      </c>
      <c r="BL100" s="16">
        <v>0.47720000000000001</v>
      </c>
      <c r="BM100" s="16">
        <v>0.47920000000000001</v>
      </c>
      <c r="BN100" s="16">
        <v>0.57809999999999995</v>
      </c>
      <c r="BO100" s="16">
        <v>0.58109999999999995</v>
      </c>
      <c r="BP100" s="16">
        <v>0.57769999999999999</v>
      </c>
      <c r="BQ100" s="16">
        <v>0.27779999999999999</v>
      </c>
      <c r="BR100" s="16">
        <v>0.26400000000000001</v>
      </c>
      <c r="BS100" s="16">
        <v>0.25750000000000001</v>
      </c>
      <c r="BT100" s="16">
        <v>0.48110000000000003</v>
      </c>
      <c r="BU100" s="16">
        <v>0.48459999999999998</v>
      </c>
      <c r="BV100" s="16">
        <v>0.48620000000000002</v>
      </c>
      <c r="BW100" s="16">
        <v>0.53590000000000004</v>
      </c>
      <c r="BX100" s="16">
        <v>0.53810000000000002</v>
      </c>
      <c r="BY100" s="16">
        <v>0.53029999999999999</v>
      </c>
      <c r="BZ100" s="16">
        <v>0.56640000000000001</v>
      </c>
      <c r="CA100" s="16">
        <v>0.57240000000000002</v>
      </c>
      <c r="CB100" s="16">
        <v>0.55740000000000001</v>
      </c>
      <c r="CC100" s="16">
        <v>0.42280000000000001</v>
      </c>
      <c r="CD100" s="16">
        <v>0.43369999999999997</v>
      </c>
      <c r="CE100" s="16">
        <v>0.42059999999999997</v>
      </c>
      <c r="CF100" s="16">
        <v>0.42109999999999997</v>
      </c>
      <c r="CG100" s="16">
        <v>0.44109999999999999</v>
      </c>
      <c r="CH100" s="16">
        <v>0.44400000000000001</v>
      </c>
      <c r="CI100" s="16">
        <v>0.41399999999999998</v>
      </c>
      <c r="CJ100" s="16">
        <v>0.42780000000000001</v>
      </c>
      <c r="CK100" s="16">
        <v>0.42759999999999998</v>
      </c>
      <c r="CL100" s="16">
        <v>0.39429999999999998</v>
      </c>
      <c r="CM100" s="16">
        <v>0.38159999999999999</v>
      </c>
      <c r="CN100" s="16">
        <v>0.39340000000000003</v>
      </c>
    </row>
    <row r="101" spans="2:92">
      <c r="B101" s="16">
        <v>47.5</v>
      </c>
      <c r="C101" s="16">
        <v>6.7400000000000002E-2</v>
      </c>
      <c r="D101" s="16">
        <v>2.9499999999999998E-2</v>
      </c>
      <c r="E101" s="16">
        <v>3.3500000000000002E-2</v>
      </c>
      <c r="F101" s="16">
        <v>2.0299999999999999E-2</v>
      </c>
      <c r="G101" s="16">
        <v>1.9400000000000001E-2</v>
      </c>
      <c r="H101" s="16">
        <v>1.67E-2</v>
      </c>
      <c r="I101" s="16">
        <v>3.32E-2</v>
      </c>
      <c r="J101" s="16">
        <v>3.0099999999999998E-2</v>
      </c>
      <c r="K101" s="16">
        <v>3.2800000000000003E-2</v>
      </c>
      <c r="L101" s="16">
        <v>1.9199999999999998E-2</v>
      </c>
      <c r="M101" s="16">
        <v>2.0899999999999998E-2</v>
      </c>
      <c r="N101" s="16">
        <v>2.06E-2</v>
      </c>
      <c r="O101" s="16">
        <v>3.5099999999999999E-2</v>
      </c>
      <c r="P101" s="16">
        <v>3.2599999999999997E-2</v>
      </c>
      <c r="Q101" s="16">
        <v>3.5299999999999998E-2</v>
      </c>
      <c r="R101" s="16">
        <v>3.5799999999999998E-2</v>
      </c>
      <c r="S101" s="16">
        <v>2.3699999999999999E-2</v>
      </c>
      <c r="T101" s="16">
        <v>2.81E-2</v>
      </c>
      <c r="U101" s="16">
        <v>0.41420000000000001</v>
      </c>
      <c r="V101" s="16">
        <v>0.41399999999999998</v>
      </c>
      <c r="W101" s="16">
        <v>0.41860000000000003</v>
      </c>
      <c r="X101" s="16">
        <v>0.46949999999999997</v>
      </c>
      <c r="Y101" s="16">
        <v>0.48880000000000001</v>
      </c>
      <c r="Z101" s="16">
        <v>0.47899999999999998</v>
      </c>
      <c r="AA101" s="16">
        <v>0.5282</v>
      </c>
      <c r="AB101" s="16">
        <v>0.56169999999999998</v>
      </c>
      <c r="AC101" s="16">
        <v>0.52900000000000003</v>
      </c>
      <c r="AD101" s="16">
        <v>0.56950000000000001</v>
      </c>
      <c r="AE101" s="16">
        <v>0.57289999999999996</v>
      </c>
      <c r="AF101" s="16">
        <v>0.57289999999999996</v>
      </c>
      <c r="AG101" s="16">
        <v>0.56200000000000006</v>
      </c>
      <c r="AH101" s="16">
        <v>0.56059999999999999</v>
      </c>
      <c r="AI101" s="16">
        <v>0.56730000000000003</v>
      </c>
      <c r="AJ101" s="16">
        <v>0.56469999999999998</v>
      </c>
      <c r="AK101" s="16">
        <v>0.59019999999999995</v>
      </c>
      <c r="AL101" s="16">
        <v>0.58779999999999999</v>
      </c>
      <c r="AM101" s="16">
        <v>0.58779999999999999</v>
      </c>
      <c r="AN101" s="16">
        <v>0.5776</v>
      </c>
      <c r="AO101" s="16">
        <v>0.61750000000000005</v>
      </c>
      <c r="AP101" s="16">
        <v>0.61080000000000001</v>
      </c>
      <c r="AQ101" s="16">
        <v>0.62</v>
      </c>
      <c r="AR101" s="16">
        <v>0.59930000000000005</v>
      </c>
      <c r="AS101" s="16">
        <v>0.28389999999999999</v>
      </c>
      <c r="AT101" s="16">
        <v>0.2868</v>
      </c>
      <c r="AU101" s="16">
        <v>0.26119999999999999</v>
      </c>
      <c r="AV101" s="16">
        <v>0.42609999999999998</v>
      </c>
      <c r="AW101" s="16">
        <v>0.41970000000000002</v>
      </c>
      <c r="AX101" s="16">
        <v>0.4264</v>
      </c>
      <c r="AY101" s="16">
        <v>0.48149999999999998</v>
      </c>
      <c r="AZ101" s="16">
        <v>0.47699999999999998</v>
      </c>
      <c r="BA101" s="16">
        <v>0.47420000000000001</v>
      </c>
      <c r="BB101" s="16">
        <v>0.49009999999999998</v>
      </c>
      <c r="BC101" s="16">
        <v>0.4546</v>
      </c>
      <c r="BD101" s="16">
        <v>0.45739999999999997</v>
      </c>
      <c r="BE101" s="16">
        <v>0.54949999999999999</v>
      </c>
      <c r="BF101" s="16">
        <v>0.54559999999999997</v>
      </c>
      <c r="BG101" s="16">
        <v>0.55689999999999995</v>
      </c>
      <c r="BH101" s="16">
        <v>0.3856</v>
      </c>
      <c r="BI101" s="16">
        <v>0.3841</v>
      </c>
      <c r="BJ101" s="16">
        <v>0.37790000000000001</v>
      </c>
      <c r="BK101" s="16">
        <v>0.47739999999999999</v>
      </c>
      <c r="BL101" s="16">
        <v>0.47839999999999999</v>
      </c>
      <c r="BM101" s="16">
        <v>0.4788</v>
      </c>
      <c r="BN101" s="16">
        <v>0.57869999999999999</v>
      </c>
      <c r="BO101" s="16">
        <v>0.58120000000000005</v>
      </c>
      <c r="BP101" s="16">
        <v>0.57479999999999998</v>
      </c>
      <c r="BQ101" s="16">
        <v>0.2757</v>
      </c>
      <c r="BR101" s="16">
        <v>0.26319999999999999</v>
      </c>
      <c r="BS101" s="16">
        <v>0.25879999999999997</v>
      </c>
      <c r="BT101" s="16">
        <v>0.4859</v>
      </c>
      <c r="BU101" s="16">
        <v>0.48699999999999999</v>
      </c>
      <c r="BV101" s="16">
        <v>0.48849999999999999</v>
      </c>
      <c r="BW101" s="16">
        <v>0.53800000000000003</v>
      </c>
      <c r="BX101" s="16">
        <v>0.53600000000000003</v>
      </c>
      <c r="BY101" s="16">
        <v>0.53049999999999997</v>
      </c>
      <c r="BZ101" s="16">
        <v>0.56299999999999994</v>
      </c>
      <c r="CA101" s="16">
        <v>0.57020000000000004</v>
      </c>
      <c r="CB101" s="16">
        <v>0.55300000000000005</v>
      </c>
      <c r="CC101" s="16">
        <v>0.4234</v>
      </c>
      <c r="CD101" s="16">
        <v>0.43180000000000002</v>
      </c>
      <c r="CE101" s="16">
        <v>0.42009999999999997</v>
      </c>
      <c r="CF101" s="16">
        <v>0.42599999999999999</v>
      </c>
      <c r="CG101" s="16">
        <v>0.44440000000000002</v>
      </c>
      <c r="CH101" s="16">
        <v>0.44409999999999999</v>
      </c>
      <c r="CI101" s="16">
        <v>0.4093</v>
      </c>
      <c r="CJ101" s="16">
        <v>0.42470000000000002</v>
      </c>
      <c r="CK101" s="16">
        <v>0.4214</v>
      </c>
      <c r="CL101" s="16">
        <v>0.39800000000000002</v>
      </c>
      <c r="CM101" s="16">
        <v>0.38269999999999998</v>
      </c>
      <c r="CN101" s="16">
        <v>0.38879999999999998</v>
      </c>
    </row>
    <row r="102" spans="2:92">
      <c r="B102" s="16">
        <v>48</v>
      </c>
      <c r="C102" s="16">
        <v>6.3600000000000004E-2</v>
      </c>
      <c r="D102" s="16">
        <v>2.9399999999999999E-2</v>
      </c>
      <c r="E102" s="16">
        <v>3.4099999999999998E-2</v>
      </c>
      <c r="F102" s="16">
        <v>2.0400000000000001E-2</v>
      </c>
      <c r="G102" s="16">
        <v>1.9199999999999998E-2</v>
      </c>
      <c r="H102" s="16">
        <v>1.6899999999999998E-2</v>
      </c>
      <c r="I102" s="16">
        <v>3.2899999999999999E-2</v>
      </c>
      <c r="J102" s="16">
        <v>3.0700000000000002E-2</v>
      </c>
      <c r="K102" s="16">
        <v>3.2500000000000001E-2</v>
      </c>
      <c r="L102" s="16">
        <v>1.9300000000000001E-2</v>
      </c>
      <c r="M102" s="16">
        <v>2.1000000000000001E-2</v>
      </c>
      <c r="N102" s="16">
        <v>2.0799999999999999E-2</v>
      </c>
      <c r="O102" s="16">
        <v>3.5299999999999998E-2</v>
      </c>
      <c r="P102" s="16">
        <v>3.2099999999999997E-2</v>
      </c>
      <c r="Q102" s="16">
        <v>3.5000000000000003E-2</v>
      </c>
      <c r="R102" s="16">
        <v>3.61E-2</v>
      </c>
      <c r="S102" s="16">
        <v>2.3699999999999999E-2</v>
      </c>
      <c r="T102" s="16">
        <v>2.8500000000000001E-2</v>
      </c>
      <c r="U102" s="16">
        <v>0.41360000000000002</v>
      </c>
      <c r="V102" s="16">
        <v>0.42170000000000002</v>
      </c>
      <c r="W102" s="16">
        <v>0.41589999999999999</v>
      </c>
      <c r="X102" s="16">
        <v>0.47020000000000001</v>
      </c>
      <c r="Y102" s="16">
        <v>0.48799999999999999</v>
      </c>
      <c r="Z102" s="16">
        <v>0.47939999999999999</v>
      </c>
      <c r="AA102" s="16">
        <v>0.52929999999999999</v>
      </c>
      <c r="AB102" s="16">
        <v>0.56410000000000005</v>
      </c>
      <c r="AC102" s="16">
        <v>0.52249999999999996</v>
      </c>
      <c r="AD102" s="16">
        <v>0.56710000000000005</v>
      </c>
      <c r="AE102" s="16">
        <v>0.57299999999999995</v>
      </c>
      <c r="AF102" s="16">
        <v>0.57379999999999998</v>
      </c>
      <c r="AG102" s="16">
        <v>0.56040000000000001</v>
      </c>
      <c r="AH102" s="16">
        <v>0.55449999999999999</v>
      </c>
      <c r="AI102" s="16">
        <v>0.56330000000000002</v>
      </c>
      <c r="AJ102" s="16">
        <v>0.56430000000000002</v>
      </c>
      <c r="AK102" s="16">
        <v>0.58660000000000001</v>
      </c>
      <c r="AL102" s="16">
        <v>0.5877</v>
      </c>
      <c r="AM102" s="16">
        <v>0.58699999999999997</v>
      </c>
      <c r="AN102" s="16">
        <v>0.58009999999999995</v>
      </c>
      <c r="AO102" s="16">
        <v>0.61360000000000003</v>
      </c>
      <c r="AP102" s="16">
        <v>0.61150000000000004</v>
      </c>
      <c r="AQ102" s="16">
        <v>0.61639999999999995</v>
      </c>
      <c r="AR102" s="16">
        <v>0.59819999999999995</v>
      </c>
      <c r="AS102" s="16">
        <v>0.28449999999999998</v>
      </c>
      <c r="AT102" s="16">
        <v>0.28870000000000001</v>
      </c>
      <c r="AU102" s="16">
        <v>0.26329999999999998</v>
      </c>
      <c r="AV102" s="16">
        <v>0.4259</v>
      </c>
      <c r="AW102" s="16">
        <v>0.41909999999999997</v>
      </c>
      <c r="AX102" s="16">
        <v>0.42320000000000002</v>
      </c>
      <c r="AY102" s="16">
        <v>0.48270000000000002</v>
      </c>
      <c r="AZ102" s="16">
        <v>0.47849999999999998</v>
      </c>
      <c r="BA102" s="16">
        <v>0.47039999999999998</v>
      </c>
      <c r="BB102" s="16">
        <v>0.49130000000000001</v>
      </c>
      <c r="BC102" s="16">
        <v>0.45240000000000002</v>
      </c>
      <c r="BD102" s="16">
        <v>0.4577</v>
      </c>
      <c r="BE102" s="16">
        <v>0.54959999999999998</v>
      </c>
      <c r="BF102" s="16">
        <v>0.54910000000000003</v>
      </c>
      <c r="BG102" s="16">
        <v>0.55600000000000005</v>
      </c>
      <c r="BH102" s="16">
        <v>0.38979999999999998</v>
      </c>
      <c r="BI102" s="16">
        <v>0.38829999999999998</v>
      </c>
      <c r="BJ102" s="16">
        <v>0.38030000000000003</v>
      </c>
      <c r="BK102" s="16">
        <v>0.47299999999999998</v>
      </c>
      <c r="BL102" s="16">
        <v>0.47639999999999999</v>
      </c>
      <c r="BM102" s="16">
        <v>0.48120000000000002</v>
      </c>
      <c r="BN102" s="16">
        <v>0.5827</v>
      </c>
      <c r="BO102" s="16">
        <v>0.58050000000000002</v>
      </c>
      <c r="BP102" s="16">
        <v>0.5766</v>
      </c>
      <c r="BQ102" s="16">
        <v>0.2828</v>
      </c>
      <c r="BR102" s="16">
        <v>0.2676</v>
      </c>
      <c r="BS102" s="16">
        <v>0.26169999999999999</v>
      </c>
      <c r="BT102" s="16">
        <v>0.48089999999999999</v>
      </c>
      <c r="BU102" s="16">
        <v>0.48420000000000002</v>
      </c>
      <c r="BV102" s="16">
        <v>0.48199999999999998</v>
      </c>
      <c r="BW102" s="16">
        <v>0.53169999999999995</v>
      </c>
      <c r="BX102" s="16">
        <v>0.53480000000000005</v>
      </c>
      <c r="BY102" s="16">
        <v>0.52969999999999995</v>
      </c>
      <c r="BZ102" s="16">
        <v>0.56059999999999999</v>
      </c>
      <c r="CA102" s="16">
        <v>0.56569999999999998</v>
      </c>
      <c r="CB102" s="16">
        <v>0.5534</v>
      </c>
      <c r="CC102" s="16">
        <v>0.41920000000000002</v>
      </c>
      <c r="CD102" s="16">
        <v>0.4299</v>
      </c>
      <c r="CE102" s="16">
        <v>0.41810000000000003</v>
      </c>
      <c r="CF102" s="16">
        <v>0.42830000000000001</v>
      </c>
      <c r="CG102" s="16">
        <v>0.4461</v>
      </c>
      <c r="CH102" s="16">
        <v>0.44729999999999998</v>
      </c>
      <c r="CI102" s="16">
        <v>0.40600000000000003</v>
      </c>
      <c r="CJ102" s="16">
        <v>0.4194</v>
      </c>
      <c r="CK102" s="16">
        <v>0.41980000000000001</v>
      </c>
      <c r="CL102" s="16">
        <v>0.3957</v>
      </c>
      <c r="CM102" s="16">
        <v>0.38419999999999999</v>
      </c>
      <c r="CN102" s="16">
        <v>0.39090000000000003</v>
      </c>
    </row>
    <row r="103" spans="2:92">
      <c r="B103" s="16">
        <v>48.5</v>
      </c>
      <c r="C103" s="16">
        <v>5.9200000000000003E-2</v>
      </c>
      <c r="D103" s="16">
        <v>2.92E-2</v>
      </c>
      <c r="E103" s="16">
        <v>3.3300000000000003E-2</v>
      </c>
      <c r="F103" s="16">
        <v>2.0500000000000001E-2</v>
      </c>
      <c r="G103" s="16">
        <v>1.9400000000000001E-2</v>
      </c>
      <c r="H103" s="16">
        <v>1.6899999999999998E-2</v>
      </c>
      <c r="I103" s="16">
        <v>3.2199999999999999E-2</v>
      </c>
      <c r="J103" s="16">
        <v>3.0499999999999999E-2</v>
      </c>
      <c r="K103" s="16">
        <v>3.2500000000000001E-2</v>
      </c>
      <c r="L103" s="16">
        <v>1.9199999999999998E-2</v>
      </c>
      <c r="M103" s="16">
        <v>2.0899999999999998E-2</v>
      </c>
      <c r="N103" s="16">
        <v>2.0299999999999999E-2</v>
      </c>
      <c r="O103" s="16">
        <v>3.44E-2</v>
      </c>
      <c r="P103" s="16">
        <v>3.1399999999999997E-2</v>
      </c>
      <c r="Q103" s="16">
        <v>3.4799999999999998E-2</v>
      </c>
      <c r="R103" s="16">
        <v>3.5400000000000001E-2</v>
      </c>
      <c r="S103" s="16">
        <v>2.3199999999999998E-2</v>
      </c>
      <c r="T103" s="16">
        <v>2.8199999999999999E-2</v>
      </c>
      <c r="U103" s="16">
        <v>0.41</v>
      </c>
      <c r="V103" s="16">
        <v>0.41570000000000001</v>
      </c>
      <c r="W103" s="16">
        <v>0.4158</v>
      </c>
      <c r="X103" s="16">
        <v>0.46810000000000002</v>
      </c>
      <c r="Y103" s="16">
        <v>0.4894</v>
      </c>
      <c r="Z103" s="16">
        <v>0.47549999999999998</v>
      </c>
      <c r="AA103" s="16">
        <v>0.52410000000000001</v>
      </c>
      <c r="AB103" s="16">
        <v>0.56159999999999999</v>
      </c>
      <c r="AC103" s="16">
        <v>0.51959999999999995</v>
      </c>
      <c r="AD103" s="16">
        <v>0.56659999999999999</v>
      </c>
      <c r="AE103" s="16">
        <v>0.5675</v>
      </c>
      <c r="AF103" s="16">
        <v>0.57130000000000003</v>
      </c>
      <c r="AG103" s="16">
        <v>0.55420000000000003</v>
      </c>
      <c r="AH103" s="16">
        <v>0.55259999999999998</v>
      </c>
      <c r="AI103" s="16">
        <v>0.56089999999999995</v>
      </c>
      <c r="AJ103" s="16">
        <v>0.56659999999999999</v>
      </c>
      <c r="AK103" s="16">
        <v>0.58450000000000002</v>
      </c>
      <c r="AL103" s="16">
        <v>0.5877</v>
      </c>
      <c r="AM103" s="16">
        <v>0.58279999999999998</v>
      </c>
      <c r="AN103" s="16">
        <v>0.57509999999999994</v>
      </c>
      <c r="AO103" s="16">
        <v>0.61050000000000004</v>
      </c>
      <c r="AP103" s="16">
        <v>0.60550000000000004</v>
      </c>
      <c r="AQ103" s="16">
        <v>0.61339999999999995</v>
      </c>
      <c r="AR103" s="16">
        <v>0.59089999999999998</v>
      </c>
      <c r="AS103" s="16">
        <v>0.28720000000000001</v>
      </c>
      <c r="AT103" s="16">
        <v>0.29089999999999999</v>
      </c>
      <c r="AU103" s="16">
        <v>0.26550000000000001</v>
      </c>
      <c r="AV103" s="16">
        <v>0.42320000000000002</v>
      </c>
      <c r="AW103" s="16">
        <v>0.4133</v>
      </c>
      <c r="AX103" s="16">
        <v>0.42209999999999998</v>
      </c>
      <c r="AY103" s="16">
        <v>0.47870000000000001</v>
      </c>
      <c r="AZ103" s="16">
        <v>0.47699999999999998</v>
      </c>
      <c r="BA103" s="16">
        <v>0.47010000000000002</v>
      </c>
      <c r="BB103" s="16">
        <v>0.48920000000000002</v>
      </c>
      <c r="BC103" s="16">
        <v>0.4521</v>
      </c>
      <c r="BD103" s="16">
        <v>0.45629999999999998</v>
      </c>
      <c r="BE103" s="16">
        <v>0.54310000000000003</v>
      </c>
      <c r="BF103" s="16">
        <v>0.54610000000000003</v>
      </c>
      <c r="BG103" s="16">
        <v>0.54920000000000002</v>
      </c>
      <c r="BH103" s="16">
        <v>0.38819999999999999</v>
      </c>
      <c r="BI103" s="16">
        <v>0.38350000000000001</v>
      </c>
      <c r="BJ103" s="16">
        <v>0.37719999999999998</v>
      </c>
      <c r="BK103" s="16">
        <v>0.47460000000000002</v>
      </c>
      <c r="BL103" s="16">
        <v>0.47439999999999999</v>
      </c>
      <c r="BM103" s="16">
        <v>0.47699999999999998</v>
      </c>
      <c r="BN103" s="16">
        <v>0.57479999999999998</v>
      </c>
      <c r="BO103" s="16">
        <v>0.58120000000000005</v>
      </c>
      <c r="BP103" s="16">
        <v>0.57240000000000002</v>
      </c>
      <c r="BQ103" s="16">
        <v>0.2853</v>
      </c>
      <c r="BR103" s="16">
        <v>0.26889999999999997</v>
      </c>
      <c r="BS103" s="16">
        <v>0.26469999999999999</v>
      </c>
      <c r="BT103" s="16">
        <v>0.4834</v>
      </c>
      <c r="BU103" s="16">
        <v>0.48480000000000001</v>
      </c>
      <c r="BV103" s="16">
        <v>0.48320000000000002</v>
      </c>
      <c r="BW103" s="16">
        <v>0.53090000000000004</v>
      </c>
      <c r="BX103" s="16">
        <v>0.53480000000000005</v>
      </c>
      <c r="BY103" s="16">
        <v>0.52939999999999998</v>
      </c>
      <c r="BZ103" s="16">
        <v>0.56399999999999995</v>
      </c>
      <c r="CA103" s="16">
        <v>0.56889999999999996</v>
      </c>
      <c r="CB103" s="16">
        <v>0.55120000000000002</v>
      </c>
      <c r="CC103" s="16">
        <v>0.41880000000000001</v>
      </c>
      <c r="CD103" s="16">
        <v>0.42870000000000003</v>
      </c>
      <c r="CE103" s="16">
        <v>0.41739999999999999</v>
      </c>
      <c r="CF103" s="16">
        <v>0.42520000000000002</v>
      </c>
      <c r="CG103" s="16">
        <v>0.44729999999999998</v>
      </c>
      <c r="CH103" s="16">
        <v>0.44669999999999999</v>
      </c>
      <c r="CI103" s="16">
        <v>0.40450000000000003</v>
      </c>
      <c r="CJ103" s="16">
        <v>0.4153</v>
      </c>
      <c r="CK103" s="16">
        <v>0.41449999999999998</v>
      </c>
      <c r="CL103" s="16">
        <v>0.39589999999999997</v>
      </c>
      <c r="CM103" s="16">
        <v>0.38109999999999999</v>
      </c>
      <c r="CN103" s="16">
        <v>0.38690000000000002</v>
      </c>
    </row>
    <row r="104" spans="2:92">
      <c r="B104" s="16">
        <v>49</v>
      </c>
      <c r="C104" s="16">
        <v>6.0400000000000002E-2</v>
      </c>
      <c r="D104" s="16">
        <v>3.4500000000000003E-2</v>
      </c>
      <c r="E104" s="16">
        <v>3.3300000000000003E-2</v>
      </c>
      <c r="F104" s="16">
        <v>2.0199999999999999E-2</v>
      </c>
      <c r="G104" s="16">
        <v>1.89E-2</v>
      </c>
      <c r="H104" s="16">
        <v>1.67E-2</v>
      </c>
      <c r="I104" s="16">
        <v>3.3599999999999998E-2</v>
      </c>
      <c r="J104" s="16">
        <v>3.0499999999999999E-2</v>
      </c>
      <c r="K104" s="16">
        <v>3.2099999999999997E-2</v>
      </c>
      <c r="L104" s="16">
        <v>1.89E-2</v>
      </c>
      <c r="M104" s="16">
        <v>2.1100000000000001E-2</v>
      </c>
      <c r="N104" s="16">
        <v>2.0400000000000001E-2</v>
      </c>
      <c r="O104" s="16">
        <v>3.4799999999999998E-2</v>
      </c>
      <c r="P104" s="16">
        <v>3.1399999999999997E-2</v>
      </c>
      <c r="Q104" s="16">
        <v>3.4500000000000003E-2</v>
      </c>
      <c r="R104" s="16">
        <v>3.5499999999999997E-2</v>
      </c>
      <c r="S104" s="16">
        <v>2.3400000000000001E-2</v>
      </c>
      <c r="T104" s="16">
        <v>2.76E-2</v>
      </c>
      <c r="U104" s="16">
        <v>0.40839999999999999</v>
      </c>
      <c r="V104" s="16">
        <v>0.41339999999999999</v>
      </c>
      <c r="W104" s="16">
        <v>0.40749999999999997</v>
      </c>
      <c r="X104" s="16">
        <v>0.46589999999999998</v>
      </c>
      <c r="Y104" s="16">
        <v>0.48399999999999999</v>
      </c>
      <c r="Z104" s="16">
        <v>0.47360000000000002</v>
      </c>
      <c r="AA104" s="16">
        <v>0.52100000000000002</v>
      </c>
      <c r="AB104" s="16">
        <v>0.55889999999999995</v>
      </c>
      <c r="AC104" s="16">
        <v>0.52229999999999999</v>
      </c>
      <c r="AD104" s="16">
        <v>0.56440000000000001</v>
      </c>
      <c r="AE104" s="16">
        <v>0.56540000000000001</v>
      </c>
      <c r="AF104" s="16">
        <v>0.56620000000000004</v>
      </c>
      <c r="AG104" s="16">
        <v>0.55320000000000003</v>
      </c>
      <c r="AH104" s="16">
        <v>0.54710000000000003</v>
      </c>
      <c r="AI104" s="16">
        <v>0.55659999999999998</v>
      </c>
      <c r="AJ104" s="16">
        <v>0.56389999999999996</v>
      </c>
      <c r="AK104" s="16">
        <v>0.58150000000000002</v>
      </c>
      <c r="AL104" s="16">
        <v>0.58640000000000003</v>
      </c>
      <c r="AM104" s="16">
        <v>0.58830000000000005</v>
      </c>
      <c r="AN104" s="16">
        <v>0.57299999999999995</v>
      </c>
      <c r="AO104" s="16">
        <v>0.60960000000000003</v>
      </c>
      <c r="AP104" s="16">
        <v>0.59970000000000001</v>
      </c>
      <c r="AQ104" s="16">
        <v>0.6089</v>
      </c>
      <c r="AR104" s="16">
        <v>0.59089999999999998</v>
      </c>
      <c r="AS104" s="16">
        <v>0.2898</v>
      </c>
      <c r="AT104" s="16">
        <v>0.29270000000000002</v>
      </c>
      <c r="AU104" s="16">
        <v>0.2671</v>
      </c>
      <c r="AV104" s="16">
        <v>0.4219</v>
      </c>
      <c r="AW104" s="16">
        <v>0.41570000000000001</v>
      </c>
      <c r="AX104" s="16">
        <v>0.41830000000000001</v>
      </c>
      <c r="AY104" s="16">
        <v>0.4783</v>
      </c>
      <c r="AZ104" s="16">
        <v>0.47560000000000002</v>
      </c>
      <c r="BA104" s="16">
        <v>0.4728</v>
      </c>
      <c r="BB104" s="16">
        <v>0.48880000000000001</v>
      </c>
      <c r="BC104" s="16">
        <v>0.45250000000000001</v>
      </c>
      <c r="BD104" s="16">
        <v>0.4541</v>
      </c>
      <c r="BE104" s="16">
        <v>0.5484</v>
      </c>
      <c r="BF104" s="16">
        <v>0.54400000000000004</v>
      </c>
      <c r="BG104" s="16">
        <v>0.55300000000000005</v>
      </c>
      <c r="BH104" s="16">
        <v>0.38729999999999998</v>
      </c>
      <c r="BI104" s="16">
        <v>0.38300000000000001</v>
      </c>
      <c r="BJ104" s="16">
        <v>0.37919999999999998</v>
      </c>
      <c r="BK104" s="16">
        <v>0.4768</v>
      </c>
      <c r="BL104" s="16">
        <v>0.47399999999999998</v>
      </c>
      <c r="BM104" s="16">
        <v>0.47799999999999998</v>
      </c>
      <c r="BN104" s="16">
        <v>0.57920000000000005</v>
      </c>
      <c r="BO104" s="16">
        <v>0.58120000000000005</v>
      </c>
      <c r="BP104" s="16">
        <v>0.57240000000000002</v>
      </c>
      <c r="BQ104" s="16">
        <v>0.28510000000000002</v>
      </c>
      <c r="BR104" s="16">
        <v>0.27289999999999998</v>
      </c>
      <c r="BS104" s="16">
        <v>0.26790000000000003</v>
      </c>
      <c r="BT104" s="16">
        <v>0.48320000000000002</v>
      </c>
      <c r="BU104" s="16">
        <v>0.4829</v>
      </c>
      <c r="BV104" s="16">
        <v>0.48249999999999998</v>
      </c>
      <c r="BW104" s="16">
        <v>0.53149999999999997</v>
      </c>
      <c r="BX104" s="16">
        <v>0.53439999999999999</v>
      </c>
      <c r="BY104" s="16">
        <v>0.52569999999999995</v>
      </c>
      <c r="BZ104" s="16">
        <v>0.55979999999999996</v>
      </c>
      <c r="CA104" s="16">
        <v>0.5625</v>
      </c>
      <c r="CB104" s="16">
        <v>0.55210000000000004</v>
      </c>
      <c r="CC104" s="16">
        <v>0.41639999999999999</v>
      </c>
      <c r="CD104" s="16">
        <v>0.42730000000000001</v>
      </c>
      <c r="CE104" s="16">
        <v>0.41589999999999999</v>
      </c>
      <c r="CF104" s="16">
        <v>0.4264</v>
      </c>
      <c r="CG104" s="16">
        <v>0.4425</v>
      </c>
      <c r="CH104" s="16">
        <v>0.4476</v>
      </c>
      <c r="CI104" s="16">
        <v>0.40460000000000002</v>
      </c>
      <c r="CJ104" s="16">
        <v>0.41399999999999998</v>
      </c>
      <c r="CK104" s="16">
        <v>0.4158</v>
      </c>
      <c r="CL104" s="16">
        <v>0.39850000000000002</v>
      </c>
      <c r="CM104" s="16">
        <v>0.38329999999999997</v>
      </c>
      <c r="CN104" s="16">
        <v>0.38890000000000002</v>
      </c>
    </row>
    <row r="105" spans="2:92">
      <c r="B105" s="16">
        <v>49.5</v>
      </c>
      <c r="C105" s="16">
        <v>6.2300000000000001E-2</v>
      </c>
      <c r="D105" s="16">
        <v>2.9000000000000001E-2</v>
      </c>
      <c r="E105" s="16">
        <v>3.3599999999999998E-2</v>
      </c>
      <c r="F105" s="16">
        <v>2.0400000000000001E-2</v>
      </c>
      <c r="G105" s="16">
        <v>1.9199999999999998E-2</v>
      </c>
      <c r="H105" s="16">
        <v>1.66E-2</v>
      </c>
      <c r="I105" s="16">
        <v>3.3799999999999997E-2</v>
      </c>
      <c r="J105" s="16">
        <v>0.03</v>
      </c>
      <c r="K105" s="16">
        <v>3.2399999999999998E-2</v>
      </c>
      <c r="L105" s="16">
        <v>1.8800000000000001E-2</v>
      </c>
      <c r="M105" s="16">
        <v>2.0799999999999999E-2</v>
      </c>
      <c r="N105" s="16">
        <v>2.06E-2</v>
      </c>
      <c r="O105" s="16">
        <v>3.5000000000000003E-2</v>
      </c>
      <c r="P105" s="16">
        <v>3.1099999999999999E-2</v>
      </c>
      <c r="Q105" s="16">
        <v>3.4799999999999998E-2</v>
      </c>
      <c r="R105" s="16">
        <v>3.6299999999999999E-2</v>
      </c>
      <c r="S105" s="16">
        <v>2.3900000000000001E-2</v>
      </c>
      <c r="T105" s="16">
        <v>2.8000000000000001E-2</v>
      </c>
      <c r="U105" s="16">
        <v>0.40710000000000002</v>
      </c>
      <c r="V105" s="16">
        <v>0.41410000000000002</v>
      </c>
      <c r="W105" s="16">
        <v>0.41510000000000002</v>
      </c>
      <c r="X105" s="16">
        <v>0.46850000000000003</v>
      </c>
      <c r="Y105" s="16">
        <v>0.47970000000000002</v>
      </c>
      <c r="Z105" s="16">
        <v>0.47439999999999999</v>
      </c>
      <c r="AA105" s="16">
        <v>0.51929999999999998</v>
      </c>
      <c r="AB105" s="16">
        <v>0.55779999999999996</v>
      </c>
      <c r="AC105" s="16">
        <v>0.51690000000000003</v>
      </c>
      <c r="AD105" s="16">
        <v>0.55879999999999996</v>
      </c>
      <c r="AE105" s="16">
        <v>0.56369999999999998</v>
      </c>
      <c r="AF105" s="16">
        <v>0.56340000000000001</v>
      </c>
      <c r="AG105" s="16">
        <v>0.55000000000000004</v>
      </c>
      <c r="AH105" s="16">
        <v>0.54949999999999999</v>
      </c>
      <c r="AI105" s="16">
        <v>0.55330000000000001</v>
      </c>
      <c r="AJ105" s="16">
        <v>0.55740000000000001</v>
      </c>
      <c r="AK105" s="16">
        <v>0.58160000000000001</v>
      </c>
      <c r="AL105" s="16">
        <v>0.58330000000000004</v>
      </c>
      <c r="AM105" s="16">
        <v>0.58179999999999998</v>
      </c>
      <c r="AN105" s="16">
        <v>0.57330000000000003</v>
      </c>
      <c r="AO105" s="16">
        <v>0.60960000000000003</v>
      </c>
      <c r="AP105" s="16">
        <v>0.59870000000000001</v>
      </c>
      <c r="AQ105" s="16">
        <v>0.6028</v>
      </c>
      <c r="AR105" s="16">
        <v>0.58540000000000003</v>
      </c>
      <c r="AS105" s="16">
        <v>0.2928</v>
      </c>
      <c r="AT105" s="16">
        <v>0.29499999999999998</v>
      </c>
      <c r="AU105" s="16">
        <v>0.26960000000000001</v>
      </c>
      <c r="AV105" s="16">
        <v>0.4219</v>
      </c>
      <c r="AW105" s="16">
        <v>0.41699999999999998</v>
      </c>
      <c r="AX105" s="16">
        <v>0.41949999999999998</v>
      </c>
      <c r="AY105" s="16">
        <v>0.47920000000000001</v>
      </c>
      <c r="AZ105" s="16">
        <v>0.47360000000000002</v>
      </c>
      <c r="BA105" s="16">
        <v>0.47089999999999999</v>
      </c>
      <c r="BB105" s="16">
        <v>0.48570000000000002</v>
      </c>
      <c r="BC105" s="16">
        <v>0.45090000000000002</v>
      </c>
      <c r="BD105" s="16">
        <v>0.4582</v>
      </c>
      <c r="BE105" s="16">
        <v>0.54390000000000005</v>
      </c>
      <c r="BF105" s="16">
        <v>0.54330000000000001</v>
      </c>
      <c r="BG105" s="16">
        <v>0.55210000000000004</v>
      </c>
      <c r="BH105" s="16">
        <v>0.38419999999999999</v>
      </c>
      <c r="BI105" s="16">
        <v>0.38329999999999997</v>
      </c>
      <c r="BJ105" s="16">
        <v>0.37490000000000001</v>
      </c>
      <c r="BK105" s="16">
        <v>0.47399999999999998</v>
      </c>
      <c r="BL105" s="16">
        <v>0.47339999999999999</v>
      </c>
      <c r="BM105" s="16">
        <v>0.48049999999999998</v>
      </c>
      <c r="BN105" s="16">
        <v>0.57730000000000004</v>
      </c>
      <c r="BO105" s="16">
        <v>0.57689999999999997</v>
      </c>
      <c r="BP105" s="16">
        <v>0.57120000000000004</v>
      </c>
      <c r="BQ105" s="16">
        <v>0.28649999999999998</v>
      </c>
      <c r="BR105" s="16">
        <v>0.27450000000000002</v>
      </c>
      <c r="BS105" s="16">
        <v>0.26750000000000002</v>
      </c>
      <c r="BT105" s="16">
        <v>0.48110000000000003</v>
      </c>
      <c r="BU105" s="16">
        <v>0.4864</v>
      </c>
      <c r="BV105" s="16">
        <v>0.48830000000000001</v>
      </c>
      <c r="BW105" s="16">
        <v>0.5292</v>
      </c>
      <c r="BX105" s="16">
        <v>0.53459999999999996</v>
      </c>
      <c r="BY105" s="16">
        <v>0.52610000000000001</v>
      </c>
      <c r="BZ105" s="16">
        <v>0.55940000000000001</v>
      </c>
      <c r="CA105" s="16">
        <v>0.57040000000000002</v>
      </c>
      <c r="CB105" s="16">
        <v>0.55159999999999998</v>
      </c>
      <c r="CC105" s="16">
        <v>0.4163</v>
      </c>
      <c r="CD105" s="16">
        <v>0.42570000000000002</v>
      </c>
      <c r="CE105" s="16">
        <v>0.41449999999999998</v>
      </c>
      <c r="CF105" s="16">
        <v>0.42049999999999998</v>
      </c>
      <c r="CG105" s="16">
        <v>0.43630000000000002</v>
      </c>
      <c r="CH105" s="16">
        <v>0.44259999999999999</v>
      </c>
      <c r="CI105" s="16">
        <v>0.40110000000000001</v>
      </c>
      <c r="CJ105" s="16">
        <v>0.41389999999999999</v>
      </c>
      <c r="CK105" s="16">
        <v>0.41520000000000001</v>
      </c>
      <c r="CL105" s="16">
        <v>0.39539999999999997</v>
      </c>
      <c r="CM105" s="16">
        <v>0.37740000000000001</v>
      </c>
      <c r="CN105" s="16">
        <v>0.38779999999999998</v>
      </c>
    </row>
    <row r="106" spans="2:92">
      <c r="B106" s="16">
        <v>50</v>
      </c>
      <c r="C106" s="16">
        <v>6.3E-2</v>
      </c>
      <c r="D106" s="16">
        <v>2.8000000000000001E-2</v>
      </c>
      <c r="E106" s="16">
        <v>3.3300000000000003E-2</v>
      </c>
      <c r="F106" s="16">
        <v>2.0400000000000001E-2</v>
      </c>
      <c r="G106" s="16">
        <v>1.89E-2</v>
      </c>
      <c r="H106" s="16">
        <v>1.6400000000000001E-2</v>
      </c>
      <c r="I106" s="16">
        <v>3.2899999999999999E-2</v>
      </c>
      <c r="J106" s="16">
        <v>3.1E-2</v>
      </c>
      <c r="K106" s="16">
        <v>3.2199999999999999E-2</v>
      </c>
      <c r="L106" s="16">
        <v>1.8599999999999998E-2</v>
      </c>
      <c r="M106" s="16">
        <v>2.01E-2</v>
      </c>
      <c r="N106" s="16">
        <v>0.02</v>
      </c>
      <c r="O106" s="16">
        <v>3.4500000000000003E-2</v>
      </c>
      <c r="P106" s="16">
        <v>3.1099999999999999E-2</v>
      </c>
      <c r="Q106" s="16">
        <v>3.5000000000000003E-2</v>
      </c>
      <c r="R106" s="16">
        <v>3.5499999999999997E-2</v>
      </c>
      <c r="S106" s="16">
        <v>2.35E-2</v>
      </c>
      <c r="T106" s="16">
        <v>2.7799999999999998E-2</v>
      </c>
      <c r="U106" s="16">
        <v>0.40410000000000001</v>
      </c>
      <c r="V106" s="16">
        <v>0.41470000000000001</v>
      </c>
      <c r="W106" s="16">
        <v>0.41449999999999998</v>
      </c>
      <c r="X106" s="16">
        <v>0.46629999999999999</v>
      </c>
      <c r="Y106" s="16">
        <v>0.48170000000000002</v>
      </c>
      <c r="Z106" s="16">
        <v>0.47660000000000002</v>
      </c>
      <c r="AA106" s="16">
        <v>0.52110000000000001</v>
      </c>
      <c r="AB106" s="16">
        <v>0.55840000000000001</v>
      </c>
      <c r="AC106" s="16">
        <v>0.51590000000000003</v>
      </c>
      <c r="AD106" s="16">
        <v>0.55600000000000005</v>
      </c>
      <c r="AE106" s="16">
        <v>0.55779999999999996</v>
      </c>
      <c r="AF106" s="16">
        <v>0.56089999999999995</v>
      </c>
      <c r="AG106" s="16">
        <v>0.54610000000000003</v>
      </c>
      <c r="AH106" s="16">
        <v>0.5454</v>
      </c>
      <c r="AI106" s="16">
        <v>0.5504</v>
      </c>
      <c r="AJ106" s="16">
        <v>0.56330000000000002</v>
      </c>
      <c r="AK106" s="16">
        <v>0.58069999999999999</v>
      </c>
      <c r="AL106" s="16">
        <v>0.58379999999999999</v>
      </c>
      <c r="AM106" s="16">
        <v>0.58069999999999999</v>
      </c>
      <c r="AN106" s="16">
        <v>0.57069999999999999</v>
      </c>
      <c r="AO106" s="16">
        <v>0.60860000000000003</v>
      </c>
      <c r="AP106" s="16">
        <v>0.59570000000000001</v>
      </c>
      <c r="AQ106" s="16">
        <v>0.60370000000000001</v>
      </c>
      <c r="AR106" s="16">
        <v>0.58009999999999995</v>
      </c>
      <c r="AS106" s="16">
        <v>0.29310000000000003</v>
      </c>
      <c r="AT106" s="16">
        <v>0.29870000000000002</v>
      </c>
      <c r="AU106" s="16">
        <v>0.27039999999999997</v>
      </c>
      <c r="AV106" s="16">
        <v>0.42</v>
      </c>
      <c r="AW106" s="16">
        <v>0.41489999999999999</v>
      </c>
      <c r="AX106" s="16">
        <v>0.42149999999999999</v>
      </c>
      <c r="AY106" s="16">
        <v>0.47699999999999998</v>
      </c>
      <c r="AZ106" s="16">
        <v>0.47249999999999998</v>
      </c>
      <c r="BA106" s="16">
        <v>0.46970000000000001</v>
      </c>
      <c r="BB106" s="16">
        <v>0.48230000000000001</v>
      </c>
      <c r="BC106" s="16">
        <v>0.4501</v>
      </c>
      <c r="BD106" s="16">
        <v>0.45419999999999999</v>
      </c>
      <c r="BE106" s="16">
        <v>0.54549999999999998</v>
      </c>
      <c r="BF106" s="16">
        <v>0.53969999999999996</v>
      </c>
      <c r="BG106" s="16">
        <v>0.5474</v>
      </c>
      <c r="BH106" s="16">
        <v>0.38469999999999999</v>
      </c>
      <c r="BI106" s="16">
        <v>0.3841</v>
      </c>
      <c r="BJ106" s="16">
        <v>0.37480000000000002</v>
      </c>
      <c r="BK106" s="16">
        <v>0.4728</v>
      </c>
      <c r="BL106" s="16">
        <v>0.47249999999999998</v>
      </c>
      <c r="BM106" s="16">
        <v>0.47810000000000002</v>
      </c>
      <c r="BN106" s="16">
        <v>0.57809999999999995</v>
      </c>
      <c r="BO106" s="16">
        <v>0.57820000000000005</v>
      </c>
      <c r="BP106" s="16">
        <v>0.56879999999999997</v>
      </c>
      <c r="BQ106" s="16">
        <v>0.28970000000000001</v>
      </c>
      <c r="BR106" s="16">
        <v>0.27410000000000001</v>
      </c>
      <c r="BS106" s="16">
        <v>0.27289999999999998</v>
      </c>
      <c r="BT106" s="16">
        <v>0.48320000000000002</v>
      </c>
      <c r="BU106" s="16">
        <v>0.48449999999999999</v>
      </c>
      <c r="BV106" s="16">
        <v>0.4834</v>
      </c>
      <c r="BW106" s="16">
        <v>0.53159999999999996</v>
      </c>
      <c r="BX106" s="16">
        <v>0.53339999999999999</v>
      </c>
      <c r="BY106" s="16">
        <v>0.52510000000000001</v>
      </c>
      <c r="BZ106" s="16">
        <v>0.5605</v>
      </c>
      <c r="CA106" s="16">
        <v>0.56459999999999999</v>
      </c>
      <c r="CB106" s="16">
        <v>0.55410000000000004</v>
      </c>
      <c r="CC106" s="16">
        <v>0.41549999999999998</v>
      </c>
      <c r="CD106" s="16">
        <v>0.42649999999999999</v>
      </c>
      <c r="CE106" s="16">
        <v>0.41299999999999998</v>
      </c>
      <c r="CF106" s="16">
        <v>0.4103</v>
      </c>
      <c r="CG106" s="16">
        <v>0.43440000000000001</v>
      </c>
      <c r="CH106" s="16">
        <v>0.43540000000000001</v>
      </c>
      <c r="CI106" s="16">
        <v>0.40210000000000001</v>
      </c>
      <c r="CJ106" s="16">
        <v>0.41210000000000002</v>
      </c>
      <c r="CK106" s="16">
        <v>0.4138</v>
      </c>
      <c r="CL106" s="16">
        <v>0.39439999999999997</v>
      </c>
      <c r="CM106" s="16">
        <v>0.38150000000000001</v>
      </c>
      <c r="CN106" s="16">
        <v>0.3851</v>
      </c>
    </row>
    <row r="107" spans="2:92">
      <c r="B107" s="16">
        <v>50.5</v>
      </c>
      <c r="C107" s="16">
        <v>6.0400000000000002E-2</v>
      </c>
      <c r="D107" s="16">
        <v>2.92E-2</v>
      </c>
      <c r="E107" s="16">
        <v>3.3099999999999997E-2</v>
      </c>
      <c r="F107" s="16">
        <v>2.0400000000000001E-2</v>
      </c>
      <c r="G107" s="16">
        <v>1.9E-2</v>
      </c>
      <c r="H107" s="16">
        <v>1.61E-2</v>
      </c>
      <c r="I107" s="16">
        <v>3.1899999999999998E-2</v>
      </c>
      <c r="J107" s="16">
        <v>2.98E-2</v>
      </c>
      <c r="K107" s="16">
        <v>3.1899999999999998E-2</v>
      </c>
      <c r="L107" s="16">
        <v>1.8800000000000001E-2</v>
      </c>
      <c r="M107" s="16">
        <v>2.0400000000000001E-2</v>
      </c>
      <c r="N107" s="16">
        <v>1.9800000000000002E-2</v>
      </c>
      <c r="O107" s="16">
        <v>3.4099999999999998E-2</v>
      </c>
      <c r="P107" s="16">
        <v>3.0200000000000001E-2</v>
      </c>
      <c r="Q107" s="16">
        <v>3.4799999999999998E-2</v>
      </c>
      <c r="R107" s="16">
        <v>3.4599999999999999E-2</v>
      </c>
      <c r="S107" s="16">
        <v>2.3599999999999999E-2</v>
      </c>
      <c r="T107" s="16">
        <v>2.7199999999999998E-2</v>
      </c>
      <c r="U107" s="16">
        <v>0.40629999999999999</v>
      </c>
      <c r="V107" s="16">
        <v>0.41510000000000002</v>
      </c>
      <c r="W107" s="16">
        <v>0.40570000000000001</v>
      </c>
      <c r="X107" s="16">
        <v>0.46479999999999999</v>
      </c>
      <c r="Y107" s="16">
        <v>0.4859</v>
      </c>
      <c r="Z107" s="16">
        <v>0.47520000000000001</v>
      </c>
      <c r="AA107" s="16">
        <v>0.51549999999999996</v>
      </c>
      <c r="AB107" s="16">
        <v>0.55930000000000002</v>
      </c>
      <c r="AC107" s="16">
        <v>0.50990000000000002</v>
      </c>
      <c r="AD107" s="16">
        <v>0.55220000000000002</v>
      </c>
      <c r="AE107" s="16">
        <v>0.55669999999999997</v>
      </c>
      <c r="AF107" s="16">
        <v>0.5585</v>
      </c>
      <c r="AG107" s="16">
        <v>0.54549999999999998</v>
      </c>
      <c r="AH107" s="16">
        <v>0.5413</v>
      </c>
      <c r="AI107" s="16">
        <v>0.54590000000000005</v>
      </c>
      <c r="AJ107" s="16">
        <v>0.55689999999999995</v>
      </c>
      <c r="AK107" s="16">
        <v>0.57520000000000004</v>
      </c>
      <c r="AL107" s="16">
        <v>0.57840000000000003</v>
      </c>
      <c r="AM107" s="16">
        <v>0.57889999999999997</v>
      </c>
      <c r="AN107" s="16">
        <v>0.56799999999999995</v>
      </c>
      <c r="AO107" s="16">
        <v>0.60429999999999995</v>
      </c>
      <c r="AP107" s="16">
        <v>0.58809999999999996</v>
      </c>
      <c r="AQ107" s="16">
        <v>0.59550000000000003</v>
      </c>
      <c r="AR107" s="16">
        <v>0.57579999999999998</v>
      </c>
      <c r="AS107" s="16">
        <v>0.29599999999999999</v>
      </c>
      <c r="AT107" s="16">
        <v>0.30059999999999998</v>
      </c>
      <c r="AU107" s="16">
        <v>0.27360000000000001</v>
      </c>
      <c r="AV107" s="16">
        <v>0.4219</v>
      </c>
      <c r="AW107" s="16">
        <v>0.41460000000000002</v>
      </c>
      <c r="AX107" s="16">
        <v>0.41830000000000001</v>
      </c>
      <c r="AY107" s="16">
        <v>0.4748</v>
      </c>
      <c r="AZ107" s="16">
        <v>0.4743</v>
      </c>
      <c r="BA107" s="16">
        <v>0.46800000000000003</v>
      </c>
      <c r="BB107" s="16">
        <v>0.48470000000000002</v>
      </c>
      <c r="BC107" s="16">
        <v>0.45050000000000001</v>
      </c>
      <c r="BD107" s="16">
        <v>0.4531</v>
      </c>
      <c r="BE107" s="16">
        <v>0.54510000000000003</v>
      </c>
      <c r="BF107" s="16">
        <v>0.54390000000000005</v>
      </c>
      <c r="BG107" s="16">
        <v>0.54769999999999996</v>
      </c>
      <c r="BH107" s="16">
        <v>0.38529999999999998</v>
      </c>
      <c r="BI107" s="16">
        <v>0.38369999999999999</v>
      </c>
      <c r="BJ107" s="16">
        <v>0.374</v>
      </c>
      <c r="BK107" s="16">
        <v>0.4713</v>
      </c>
      <c r="BL107" s="16">
        <v>0.47170000000000001</v>
      </c>
      <c r="BM107" s="16">
        <v>0.4768</v>
      </c>
      <c r="BN107" s="16">
        <v>0.57469999999999999</v>
      </c>
      <c r="BO107" s="16">
        <v>0.57720000000000005</v>
      </c>
      <c r="BP107" s="16">
        <v>0.56669999999999998</v>
      </c>
      <c r="BQ107" s="16">
        <v>0.29210000000000003</v>
      </c>
      <c r="BR107" s="16">
        <v>0.27750000000000002</v>
      </c>
      <c r="BS107" s="16">
        <v>0.27300000000000002</v>
      </c>
      <c r="BT107" s="16">
        <v>0.48020000000000002</v>
      </c>
      <c r="BU107" s="16">
        <v>0.48520000000000002</v>
      </c>
      <c r="BV107" s="16">
        <v>0.48499999999999999</v>
      </c>
      <c r="BW107" s="16">
        <v>0.53280000000000005</v>
      </c>
      <c r="BX107" s="16">
        <v>0.53059999999999996</v>
      </c>
      <c r="BY107" s="16">
        <v>0.52780000000000005</v>
      </c>
      <c r="BZ107" s="16">
        <v>0.55800000000000005</v>
      </c>
      <c r="CA107" s="16">
        <v>0.56489999999999996</v>
      </c>
      <c r="CB107" s="16">
        <v>0.5534</v>
      </c>
      <c r="CC107" s="16">
        <v>0.41439999999999999</v>
      </c>
      <c r="CD107" s="16">
        <v>0.42580000000000001</v>
      </c>
      <c r="CE107" s="16">
        <v>0.41310000000000002</v>
      </c>
      <c r="CF107" s="16">
        <v>0.40839999999999999</v>
      </c>
      <c r="CG107" s="16">
        <v>0.43049999999999999</v>
      </c>
      <c r="CH107" s="16">
        <v>0.42930000000000001</v>
      </c>
      <c r="CI107" s="16">
        <v>0.39910000000000001</v>
      </c>
      <c r="CJ107" s="16">
        <v>0.41060000000000002</v>
      </c>
      <c r="CK107" s="16">
        <v>0.41249999999999998</v>
      </c>
      <c r="CL107" s="16">
        <v>0.39419999999999999</v>
      </c>
      <c r="CM107" s="16">
        <v>0.3785</v>
      </c>
      <c r="CN107" s="16">
        <v>0.38690000000000002</v>
      </c>
    </row>
    <row r="108" spans="2:92">
      <c r="B108" s="16">
        <v>51</v>
      </c>
      <c r="C108" s="16">
        <v>5.8099999999999999E-2</v>
      </c>
      <c r="D108" s="16">
        <v>2.8500000000000001E-2</v>
      </c>
      <c r="E108" s="16">
        <v>3.2000000000000001E-2</v>
      </c>
      <c r="F108" s="16">
        <v>1.9800000000000002E-2</v>
      </c>
      <c r="G108" s="16">
        <v>1.89E-2</v>
      </c>
      <c r="H108" s="16">
        <v>1.6E-2</v>
      </c>
      <c r="I108" s="16">
        <v>3.1800000000000002E-2</v>
      </c>
      <c r="J108" s="16">
        <v>2.98E-2</v>
      </c>
      <c r="K108" s="16">
        <v>3.1399999999999997E-2</v>
      </c>
      <c r="L108" s="16">
        <v>1.8200000000000001E-2</v>
      </c>
      <c r="M108" s="16">
        <v>0.02</v>
      </c>
      <c r="N108" s="16">
        <v>2.0199999999999999E-2</v>
      </c>
      <c r="O108" s="16">
        <v>3.4200000000000001E-2</v>
      </c>
      <c r="P108" s="16">
        <v>3.09E-2</v>
      </c>
      <c r="Q108" s="16">
        <v>3.4000000000000002E-2</v>
      </c>
      <c r="R108" s="16">
        <v>3.44E-2</v>
      </c>
      <c r="S108" s="16">
        <v>2.3E-2</v>
      </c>
      <c r="T108" s="16">
        <v>2.7199999999999998E-2</v>
      </c>
      <c r="U108" s="16">
        <v>0.40139999999999998</v>
      </c>
      <c r="V108" s="16">
        <v>0.41039999999999999</v>
      </c>
      <c r="W108" s="16">
        <v>0.41110000000000002</v>
      </c>
      <c r="X108" s="16">
        <v>0.46529999999999999</v>
      </c>
      <c r="Y108" s="16">
        <v>0.48159999999999997</v>
      </c>
      <c r="Z108" s="16">
        <v>0.4718</v>
      </c>
      <c r="AA108" s="16">
        <v>0.51049999999999995</v>
      </c>
      <c r="AB108" s="16">
        <v>0.55579999999999996</v>
      </c>
      <c r="AC108" s="16">
        <v>0.50990000000000002</v>
      </c>
      <c r="AD108" s="16">
        <v>0.55000000000000004</v>
      </c>
      <c r="AE108" s="16">
        <v>0.55189999999999995</v>
      </c>
      <c r="AF108" s="16">
        <v>0.55449999999999999</v>
      </c>
      <c r="AG108" s="16">
        <v>0.54490000000000005</v>
      </c>
      <c r="AH108" s="16">
        <v>0.54110000000000003</v>
      </c>
      <c r="AI108" s="16">
        <v>0.54500000000000004</v>
      </c>
      <c r="AJ108" s="16">
        <v>0.55769999999999997</v>
      </c>
      <c r="AK108" s="16">
        <v>0.5796</v>
      </c>
      <c r="AL108" s="16">
        <v>0.58030000000000004</v>
      </c>
      <c r="AM108" s="16">
        <v>0.57999999999999996</v>
      </c>
      <c r="AN108" s="16">
        <v>0.56989999999999996</v>
      </c>
      <c r="AO108" s="16">
        <v>0.60289999999999999</v>
      </c>
      <c r="AP108" s="16">
        <v>0.58609999999999995</v>
      </c>
      <c r="AQ108" s="16">
        <v>0.59509999999999996</v>
      </c>
      <c r="AR108" s="16">
        <v>0.57320000000000004</v>
      </c>
      <c r="AS108" s="16">
        <v>0.29930000000000001</v>
      </c>
      <c r="AT108" s="16">
        <v>0.3085</v>
      </c>
      <c r="AU108" s="16">
        <v>0.27510000000000001</v>
      </c>
      <c r="AV108" s="16">
        <v>0.4178</v>
      </c>
      <c r="AW108" s="16">
        <v>0.41339999999999999</v>
      </c>
      <c r="AX108" s="16">
        <v>0.41499999999999998</v>
      </c>
      <c r="AY108" s="16">
        <v>0.47060000000000002</v>
      </c>
      <c r="AZ108" s="16">
        <v>0.47020000000000001</v>
      </c>
      <c r="BA108" s="16">
        <v>0.46479999999999999</v>
      </c>
      <c r="BB108" s="16">
        <v>0.48220000000000002</v>
      </c>
      <c r="BC108" s="16">
        <v>0.44429999999999997</v>
      </c>
      <c r="BD108" s="16">
        <v>0.45050000000000001</v>
      </c>
      <c r="BE108" s="16">
        <v>0.54010000000000002</v>
      </c>
      <c r="BF108" s="16">
        <v>0.54339999999999999</v>
      </c>
      <c r="BG108" s="16">
        <v>0.54569999999999996</v>
      </c>
      <c r="BH108" s="16">
        <v>0.38679999999999998</v>
      </c>
      <c r="BI108" s="16">
        <v>0.38229999999999997</v>
      </c>
      <c r="BJ108" s="16">
        <v>0.37619999999999998</v>
      </c>
      <c r="BK108" s="16">
        <v>0.47470000000000001</v>
      </c>
      <c r="BL108" s="16">
        <v>0.47370000000000001</v>
      </c>
      <c r="BM108" s="16">
        <v>0.47820000000000001</v>
      </c>
      <c r="BN108" s="16">
        <v>0.57469999999999999</v>
      </c>
      <c r="BO108" s="16">
        <v>0.57709999999999995</v>
      </c>
      <c r="BP108" s="16">
        <v>0.56569999999999998</v>
      </c>
      <c r="BQ108" s="16">
        <v>0.29270000000000002</v>
      </c>
      <c r="BR108" s="16">
        <v>0.28170000000000001</v>
      </c>
      <c r="BS108" s="16">
        <v>0.27479999999999999</v>
      </c>
      <c r="BT108" s="16">
        <v>0.4793</v>
      </c>
      <c r="BU108" s="16">
        <v>0.4788</v>
      </c>
      <c r="BV108" s="16">
        <v>0.48280000000000001</v>
      </c>
      <c r="BW108" s="16">
        <v>0.53159999999999996</v>
      </c>
      <c r="BX108" s="16">
        <v>0.53590000000000004</v>
      </c>
      <c r="BY108" s="16">
        <v>0.52690000000000003</v>
      </c>
      <c r="BZ108" s="16">
        <v>0.55900000000000005</v>
      </c>
      <c r="CA108" s="16">
        <v>0.56410000000000005</v>
      </c>
      <c r="CB108" s="16">
        <v>0.55179999999999996</v>
      </c>
      <c r="CC108" s="16">
        <v>0.41489999999999999</v>
      </c>
      <c r="CD108" s="16">
        <v>0.42580000000000001</v>
      </c>
      <c r="CE108" s="16">
        <v>0.41299999999999998</v>
      </c>
      <c r="CF108" s="16">
        <v>0.40550000000000003</v>
      </c>
      <c r="CG108" s="16">
        <v>0.42749999999999999</v>
      </c>
      <c r="CH108" s="16">
        <v>0.432</v>
      </c>
      <c r="CI108" s="16">
        <v>0.40189999999999998</v>
      </c>
      <c r="CJ108" s="16">
        <v>0.41449999999999998</v>
      </c>
      <c r="CK108" s="16">
        <v>0.41549999999999998</v>
      </c>
      <c r="CL108" s="16">
        <v>0.39319999999999999</v>
      </c>
      <c r="CM108" s="16">
        <v>0.37909999999999999</v>
      </c>
      <c r="CN108" s="16">
        <v>0.38729999999999998</v>
      </c>
    </row>
    <row r="109" spans="2:92">
      <c r="B109" s="16">
        <v>51.5</v>
      </c>
      <c r="C109" s="16">
        <v>6.1100000000000002E-2</v>
      </c>
      <c r="D109" s="16">
        <v>2.8899999999999999E-2</v>
      </c>
      <c r="E109" s="16">
        <v>3.2300000000000002E-2</v>
      </c>
      <c r="F109" s="16">
        <v>1.9599999999999999E-2</v>
      </c>
      <c r="G109" s="16">
        <v>1.8100000000000002E-2</v>
      </c>
      <c r="H109" s="16">
        <v>1.5800000000000002E-2</v>
      </c>
      <c r="I109" s="16">
        <v>3.1600000000000003E-2</v>
      </c>
      <c r="J109" s="16">
        <v>2.9499999999999998E-2</v>
      </c>
      <c r="K109" s="16">
        <v>3.1099999999999999E-2</v>
      </c>
      <c r="L109" s="16">
        <v>1.8100000000000002E-2</v>
      </c>
      <c r="M109" s="16">
        <v>2.0400000000000001E-2</v>
      </c>
      <c r="N109" s="16">
        <v>1.9800000000000002E-2</v>
      </c>
      <c r="O109" s="16">
        <v>3.3000000000000002E-2</v>
      </c>
      <c r="P109" s="16">
        <v>2.98E-2</v>
      </c>
      <c r="Q109" s="16">
        <v>3.3700000000000001E-2</v>
      </c>
      <c r="R109" s="16">
        <v>3.3500000000000002E-2</v>
      </c>
      <c r="S109" s="16">
        <v>2.2499999999999999E-2</v>
      </c>
      <c r="T109" s="16">
        <v>2.7400000000000001E-2</v>
      </c>
      <c r="U109" s="16">
        <v>0.40570000000000001</v>
      </c>
      <c r="V109" s="16">
        <v>0.40770000000000001</v>
      </c>
      <c r="W109" s="16">
        <v>0.40870000000000001</v>
      </c>
      <c r="X109" s="16">
        <v>0.46250000000000002</v>
      </c>
      <c r="Y109" s="16">
        <v>0.47970000000000002</v>
      </c>
      <c r="Z109" s="16">
        <v>0.46929999999999999</v>
      </c>
      <c r="AA109" s="16">
        <v>0.51</v>
      </c>
      <c r="AB109" s="16">
        <v>0.55649999999999999</v>
      </c>
      <c r="AC109" s="16">
        <v>0.505</v>
      </c>
      <c r="AD109" s="16">
        <v>0.54949999999999999</v>
      </c>
      <c r="AE109" s="16">
        <v>0.54890000000000005</v>
      </c>
      <c r="AF109" s="16">
        <v>0.55249999999999999</v>
      </c>
      <c r="AG109" s="16">
        <v>0.53900000000000003</v>
      </c>
      <c r="AH109" s="16">
        <v>0.54049999999999998</v>
      </c>
      <c r="AI109" s="16">
        <v>0.54320000000000002</v>
      </c>
      <c r="AJ109" s="16">
        <v>0.55710000000000004</v>
      </c>
      <c r="AK109" s="16">
        <v>0.57320000000000004</v>
      </c>
      <c r="AL109" s="16">
        <v>0.57899999999999996</v>
      </c>
      <c r="AM109" s="16">
        <v>0.57840000000000003</v>
      </c>
      <c r="AN109" s="16">
        <v>0.56659999999999999</v>
      </c>
      <c r="AO109" s="16">
        <v>0.60229999999999995</v>
      </c>
      <c r="AP109" s="16">
        <v>0.58399999999999996</v>
      </c>
      <c r="AQ109" s="16">
        <v>0.59119999999999995</v>
      </c>
      <c r="AR109" s="16">
        <v>0.56710000000000005</v>
      </c>
      <c r="AS109" s="16">
        <v>0.30330000000000001</v>
      </c>
      <c r="AT109" s="16">
        <v>0.30730000000000002</v>
      </c>
      <c r="AU109" s="16">
        <v>0.27889999999999998</v>
      </c>
      <c r="AV109" s="16">
        <v>0.4163</v>
      </c>
      <c r="AW109" s="16">
        <v>0.4148</v>
      </c>
      <c r="AX109" s="16">
        <v>0.41810000000000003</v>
      </c>
      <c r="AY109" s="16">
        <v>0.47470000000000001</v>
      </c>
      <c r="AZ109" s="16">
        <v>0.4713</v>
      </c>
      <c r="BA109" s="16">
        <v>0.46729999999999999</v>
      </c>
      <c r="BB109" s="16">
        <v>0.48139999999999999</v>
      </c>
      <c r="BC109" s="16">
        <v>0.44690000000000002</v>
      </c>
      <c r="BD109" s="16">
        <v>0.45050000000000001</v>
      </c>
      <c r="BE109" s="16">
        <v>0.54069999999999996</v>
      </c>
      <c r="BF109" s="16">
        <v>0.54</v>
      </c>
      <c r="BG109" s="16">
        <v>0.55000000000000004</v>
      </c>
      <c r="BH109" s="16">
        <v>0.38600000000000001</v>
      </c>
      <c r="BI109" s="16">
        <v>0.37930000000000003</v>
      </c>
      <c r="BJ109" s="16">
        <v>0.372</v>
      </c>
      <c r="BK109" s="16">
        <v>0.46760000000000002</v>
      </c>
      <c r="BL109" s="16">
        <v>0.47149999999999997</v>
      </c>
      <c r="BM109" s="16">
        <v>0.47570000000000001</v>
      </c>
      <c r="BN109" s="16">
        <v>0.56899999999999995</v>
      </c>
      <c r="BO109" s="16">
        <v>0.57330000000000003</v>
      </c>
      <c r="BP109" s="16">
        <v>0.56179999999999997</v>
      </c>
      <c r="BQ109" s="16">
        <v>0.29509999999999997</v>
      </c>
      <c r="BR109" s="16">
        <v>0.2843</v>
      </c>
      <c r="BS109" s="16">
        <v>0.27879999999999999</v>
      </c>
      <c r="BT109" s="16">
        <v>0.47939999999999999</v>
      </c>
      <c r="BU109" s="16">
        <v>0.48309999999999997</v>
      </c>
      <c r="BV109" s="16">
        <v>0.4839</v>
      </c>
      <c r="BW109" s="16">
        <v>0.52980000000000005</v>
      </c>
      <c r="BX109" s="16">
        <v>0.53490000000000004</v>
      </c>
      <c r="BY109" s="16">
        <v>0.52769999999999995</v>
      </c>
      <c r="BZ109" s="16">
        <v>0.55769999999999997</v>
      </c>
      <c r="CA109" s="16">
        <v>0.56299999999999994</v>
      </c>
      <c r="CB109" s="16">
        <v>0.5504</v>
      </c>
      <c r="CC109" s="16">
        <v>0.4098</v>
      </c>
      <c r="CD109" s="16">
        <v>0.42130000000000001</v>
      </c>
      <c r="CE109" s="16">
        <v>0.4103</v>
      </c>
      <c r="CF109" s="16">
        <v>0.40339999999999998</v>
      </c>
      <c r="CG109" s="16">
        <v>0.42449999999999999</v>
      </c>
      <c r="CH109" s="16">
        <v>0.42370000000000002</v>
      </c>
      <c r="CI109" s="16">
        <v>0.4</v>
      </c>
      <c r="CJ109" s="16">
        <v>0.4108</v>
      </c>
      <c r="CK109" s="16">
        <v>0.41299999999999998</v>
      </c>
      <c r="CL109" s="16">
        <v>0.39360000000000001</v>
      </c>
      <c r="CM109" s="16">
        <v>0.38129999999999997</v>
      </c>
      <c r="CN109" s="16">
        <v>0.38119999999999998</v>
      </c>
    </row>
    <row r="110" spans="2:92">
      <c r="B110" s="16">
        <v>52</v>
      </c>
      <c r="C110" s="16">
        <v>5.8299999999999998E-2</v>
      </c>
      <c r="D110" s="16">
        <v>3.1300000000000001E-2</v>
      </c>
      <c r="E110" s="16">
        <v>3.2300000000000002E-2</v>
      </c>
      <c r="F110" s="16">
        <v>1.9900000000000001E-2</v>
      </c>
      <c r="G110" s="16">
        <v>1.8499999999999999E-2</v>
      </c>
      <c r="H110" s="16">
        <v>1.5699999999999999E-2</v>
      </c>
      <c r="I110" s="16">
        <v>3.1300000000000001E-2</v>
      </c>
      <c r="J110" s="16">
        <v>2.8500000000000001E-2</v>
      </c>
      <c r="K110" s="16">
        <v>3.0599999999999999E-2</v>
      </c>
      <c r="L110" s="16">
        <v>1.7600000000000001E-2</v>
      </c>
      <c r="M110" s="16">
        <v>2.01E-2</v>
      </c>
      <c r="N110" s="16">
        <v>1.9699999999999999E-2</v>
      </c>
      <c r="O110" s="16">
        <v>3.3099999999999997E-2</v>
      </c>
      <c r="P110" s="16">
        <v>2.98E-2</v>
      </c>
      <c r="Q110" s="16">
        <v>3.3099999999999997E-2</v>
      </c>
      <c r="R110" s="16">
        <v>3.2399999999999998E-2</v>
      </c>
      <c r="S110" s="16">
        <v>2.1700000000000001E-2</v>
      </c>
      <c r="T110" s="16">
        <v>2.6200000000000001E-2</v>
      </c>
      <c r="U110" s="16">
        <v>0.39839999999999998</v>
      </c>
      <c r="V110" s="16">
        <v>0.40439999999999998</v>
      </c>
      <c r="W110" s="16">
        <v>0.4047</v>
      </c>
      <c r="X110" s="16">
        <v>0.45800000000000002</v>
      </c>
      <c r="Y110" s="16">
        <v>0.48060000000000003</v>
      </c>
      <c r="Z110" s="16">
        <v>0.46910000000000002</v>
      </c>
      <c r="AA110" s="16">
        <v>0.51049999999999995</v>
      </c>
      <c r="AB110" s="16">
        <v>0.55179999999999996</v>
      </c>
      <c r="AC110" s="16">
        <v>0.50429999999999997</v>
      </c>
      <c r="AD110" s="16">
        <v>0.54620000000000002</v>
      </c>
      <c r="AE110" s="16">
        <v>0.54679999999999995</v>
      </c>
      <c r="AF110" s="16">
        <v>0.54759999999999998</v>
      </c>
      <c r="AG110" s="16">
        <v>0.53739999999999999</v>
      </c>
      <c r="AH110" s="16">
        <v>0.53949999999999998</v>
      </c>
      <c r="AI110" s="16">
        <v>0.53959999999999997</v>
      </c>
      <c r="AJ110" s="16">
        <v>0.55430000000000001</v>
      </c>
      <c r="AK110" s="16">
        <v>0.56910000000000005</v>
      </c>
      <c r="AL110" s="16">
        <v>0.57599999999999996</v>
      </c>
      <c r="AM110" s="16">
        <v>0.57669999999999999</v>
      </c>
      <c r="AN110" s="16">
        <v>0.56310000000000004</v>
      </c>
      <c r="AO110" s="16">
        <v>0.5998</v>
      </c>
      <c r="AP110" s="16">
        <v>0.5796</v>
      </c>
      <c r="AQ110" s="16">
        <v>0.58799999999999997</v>
      </c>
      <c r="AR110" s="16">
        <v>0.56599999999999995</v>
      </c>
      <c r="AS110" s="16">
        <v>0.29799999999999999</v>
      </c>
      <c r="AT110" s="16">
        <v>0.30940000000000001</v>
      </c>
      <c r="AU110" s="16">
        <v>0.27800000000000002</v>
      </c>
      <c r="AV110" s="16">
        <v>0.41699999999999998</v>
      </c>
      <c r="AW110" s="16">
        <v>0.41189999999999999</v>
      </c>
      <c r="AX110" s="16">
        <v>0.41689999999999999</v>
      </c>
      <c r="AY110" s="16">
        <v>0.47020000000000001</v>
      </c>
      <c r="AZ110" s="16">
        <v>0.46920000000000001</v>
      </c>
      <c r="BA110" s="16">
        <v>0.46289999999999998</v>
      </c>
      <c r="BB110" s="16">
        <v>0.4763</v>
      </c>
      <c r="BC110" s="16">
        <v>0.44259999999999999</v>
      </c>
      <c r="BD110" s="16">
        <v>0.4471</v>
      </c>
      <c r="BE110" s="16">
        <v>0.53680000000000005</v>
      </c>
      <c r="BF110" s="16">
        <v>0.53859999999999997</v>
      </c>
      <c r="BG110" s="16">
        <v>0.54590000000000005</v>
      </c>
      <c r="BH110" s="16">
        <v>0.38429999999999997</v>
      </c>
      <c r="BI110" s="16">
        <v>0.38040000000000002</v>
      </c>
      <c r="BJ110" s="16">
        <v>0.37409999999999999</v>
      </c>
      <c r="BK110" s="16">
        <v>0.46870000000000001</v>
      </c>
      <c r="BL110" s="16">
        <v>0.46850000000000003</v>
      </c>
      <c r="BM110" s="16">
        <v>0.47499999999999998</v>
      </c>
      <c r="BN110" s="16">
        <v>0.57079999999999997</v>
      </c>
      <c r="BO110" s="16">
        <v>0.57230000000000003</v>
      </c>
      <c r="BP110" s="16">
        <v>0.56530000000000002</v>
      </c>
      <c r="BQ110" s="16">
        <v>0.29849999999999999</v>
      </c>
      <c r="BR110" s="16">
        <v>0.28620000000000001</v>
      </c>
      <c r="BS110" s="16">
        <v>0.28079999999999999</v>
      </c>
      <c r="BT110" s="16">
        <v>0.48249999999999998</v>
      </c>
      <c r="BU110" s="16">
        <v>0.48330000000000001</v>
      </c>
      <c r="BV110" s="16">
        <v>0.48509999999999998</v>
      </c>
      <c r="BW110" s="16">
        <v>0.52859999999999996</v>
      </c>
      <c r="BX110" s="16">
        <v>0.53359999999999996</v>
      </c>
      <c r="BY110" s="16">
        <v>0.52580000000000005</v>
      </c>
      <c r="BZ110" s="16">
        <v>0.55640000000000001</v>
      </c>
      <c r="CA110" s="16">
        <v>0.56299999999999994</v>
      </c>
      <c r="CB110" s="16">
        <v>0.55210000000000004</v>
      </c>
      <c r="CC110" s="16">
        <v>0.40150000000000002</v>
      </c>
      <c r="CD110" s="16">
        <v>0.41909999999999997</v>
      </c>
      <c r="CE110" s="16">
        <v>0.40670000000000001</v>
      </c>
      <c r="CF110" s="16">
        <v>0.40279999999999999</v>
      </c>
      <c r="CG110" s="16">
        <v>0.42380000000000001</v>
      </c>
      <c r="CH110" s="16">
        <v>0.41980000000000001</v>
      </c>
      <c r="CI110" s="16">
        <v>0.39850000000000002</v>
      </c>
      <c r="CJ110" s="16">
        <v>0.40989999999999999</v>
      </c>
      <c r="CK110" s="16">
        <v>0.41160000000000002</v>
      </c>
      <c r="CL110" s="16">
        <v>0.39290000000000003</v>
      </c>
      <c r="CM110" s="16">
        <v>0.37469999999999998</v>
      </c>
      <c r="CN110" s="16">
        <v>0.38319999999999999</v>
      </c>
    </row>
    <row r="111" spans="2:92">
      <c r="B111" s="16">
        <v>52.5</v>
      </c>
      <c r="C111" s="16">
        <v>6.13E-2</v>
      </c>
      <c r="D111" s="16">
        <v>2.8299999999999999E-2</v>
      </c>
      <c r="E111" s="16">
        <v>3.1600000000000003E-2</v>
      </c>
      <c r="F111" s="16">
        <v>1.9599999999999999E-2</v>
      </c>
      <c r="G111" s="16">
        <v>1.83E-2</v>
      </c>
      <c r="H111" s="16">
        <v>1.5900000000000001E-2</v>
      </c>
      <c r="I111" s="16">
        <v>3.09E-2</v>
      </c>
      <c r="J111" s="16">
        <v>2.8400000000000002E-2</v>
      </c>
      <c r="K111" s="16">
        <v>2.9399999999999999E-2</v>
      </c>
      <c r="L111" s="16">
        <v>1.77E-2</v>
      </c>
      <c r="M111" s="16">
        <v>1.9800000000000002E-2</v>
      </c>
      <c r="N111" s="16">
        <v>1.9599999999999999E-2</v>
      </c>
      <c r="O111" s="16">
        <v>3.1600000000000003E-2</v>
      </c>
      <c r="P111" s="16">
        <v>2.9499999999999998E-2</v>
      </c>
      <c r="Q111" s="16">
        <v>3.2800000000000003E-2</v>
      </c>
      <c r="R111" s="16">
        <v>3.2300000000000002E-2</v>
      </c>
      <c r="S111" s="16">
        <v>2.1399999999999999E-2</v>
      </c>
      <c r="T111" s="16">
        <v>2.5600000000000001E-2</v>
      </c>
      <c r="U111" s="16">
        <v>0.4002</v>
      </c>
      <c r="V111" s="16">
        <v>0.40439999999999998</v>
      </c>
      <c r="W111" s="16">
        <v>0.40749999999999997</v>
      </c>
      <c r="X111" s="16">
        <v>0.46250000000000002</v>
      </c>
      <c r="Y111" s="16">
        <v>0.47589999999999999</v>
      </c>
      <c r="Z111" s="16">
        <v>0.46800000000000003</v>
      </c>
      <c r="AA111" s="16">
        <v>0.50690000000000002</v>
      </c>
      <c r="AB111" s="16">
        <v>0.55469999999999997</v>
      </c>
      <c r="AC111" s="16">
        <v>0.502</v>
      </c>
      <c r="AD111" s="16">
        <v>0.54169999999999996</v>
      </c>
      <c r="AE111" s="16">
        <v>0.5454</v>
      </c>
      <c r="AF111" s="16">
        <v>0.54510000000000003</v>
      </c>
      <c r="AG111" s="16">
        <v>0.53269999999999995</v>
      </c>
      <c r="AH111" s="16">
        <v>0.53459999999999996</v>
      </c>
      <c r="AI111" s="16">
        <v>0.53879999999999995</v>
      </c>
      <c r="AJ111" s="16">
        <v>0.55520000000000003</v>
      </c>
      <c r="AK111" s="16">
        <v>0.57099999999999995</v>
      </c>
      <c r="AL111" s="16">
        <v>0.57420000000000004</v>
      </c>
      <c r="AM111" s="16">
        <v>0.57389999999999997</v>
      </c>
      <c r="AN111" s="16">
        <v>0.56320000000000003</v>
      </c>
      <c r="AO111" s="16">
        <v>0.59599999999999997</v>
      </c>
      <c r="AP111" s="16">
        <v>0.57530000000000003</v>
      </c>
      <c r="AQ111" s="16">
        <v>0.58379999999999999</v>
      </c>
      <c r="AR111" s="16">
        <v>0.56010000000000004</v>
      </c>
      <c r="AS111" s="16">
        <v>0.30530000000000002</v>
      </c>
      <c r="AT111" s="16">
        <v>0.30940000000000001</v>
      </c>
      <c r="AU111" s="16">
        <v>0.27989999999999998</v>
      </c>
      <c r="AV111" s="16">
        <v>0.42099999999999999</v>
      </c>
      <c r="AW111" s="16">
        <v>0.4168</v>
      </c>
      <c r="AX111" s="16">
        <v>0.41720000000000002</v>
      </c>
      <c r="AY111" s="16">
        <v>0.47499999999999998</v>
      </c>
      <c r="AZ111" s="16">
        <v>0.46839999999999998</v>
      </c>
      <c r="BA111" s="16">
        <v>0.46310000000000001</v>
      </c>
      <c r="BB111" s="16">
        <v>0.47899999999999998</v>
      </c>
      <c r="BC111" s="16">
        <v>0.44140000000000001</v>
      </c>
      <c r="BD111" s="16">
        <v>0.45079999999999998</v>
      </c>
      <c r="BE111" s="16">
        <v>0.53839999999999999</v>
      </c>
      <c r="BF111" s="16">
        <v>0.53549999999999998</v>
      </c>
      <c r="BG111" s="16">
        <v>0.54769999999999996</v>
      </c>
      <c r="BH111" s="16">
        <v>0.38030000000000003</v>
      </c>
      <c r="BI111" s="16">
        <v>0.37759999999999999</v>
      </c>
      <c r="BJ111" s="16">
        <v>0.375</v>
      </c>
      <c r="BK111" s="16">
        <v>0.46879999999999999</v>
      </c>
      <c r="BL111" s="16">
        <v>0.4713</v>
      </c>
      <c r="BM111" s="16">
        <v>0.4763</v>
      </c>
      <c r="BN111" s="16">
        <v>0.57099999999999995</v>
      </c>
      <c r="BO111" s="16">
        <v>0.57299999999999995</v>
      </c>
      <c r="BP111" s="16">
        <v>0.5615</v>
      </c>
      <c r="BQ111" s="16">
        <v>0.30059999999999998</v>
      </c>
      <c r="BR111" s="16">
        <v>0.28789999999999999</v>
      </c>
      <c r="BS111" s="16">
        <v>0.28399999999999997</v>
      </c>
      <c r="BT111" s="16">
        <v>0.48259999999999997</v>
      </c>
      <c r="BU111" s="16">
        <v>0.48880000000000001</v>
      </c>
      <c r="BV111" s="16">
        <v>0.48699999999999999</v>
      </c>
      <c r="BW111" s="16">
        <v>0.53210000000000002</v>
      </c>
      <c r="BX111" s="16">
        <v>0.53280000000000005</v>
      </c>
      <c r="BY111" s="16">
        <v>0.52710000000000001</v>
      </c>
      <c r="BZ111" s="16">
        <v>0.55759999999999998</v>
      </c>
      <c r="CA111" s="16">
        <v>0.56579999999999997</v>
      </c>
      <c r="CB111" s="16">
        <v>0.55010000000000003</v>
      </c>
      <c r="CC111" s="16">
        <v>0.40150000000000002</v>
      </c>
      <c r="CD111" s="16">
        <v>0.42070000000000002</v>
      </c>
      <c r="CE111" s="16">
        <v>0.4083</v>
      </c>
      <c r="CF111" s="16">
        <v>0.40110000000000001</v>
      </c>
      <c r="CG111" s="16">
        <v>0.4194</v>
      </c>
      <c r="CH111" s="16">
        <v>0.41909999999999997</v>
      </c>
      <c r="CI111" s="16">
        <v>0.39389999999999997</v>
      </c>
      <c r="CJ111" s="16">
        <v>0.40849999999999997</v>
      </c>
      <c r="CK111" s="16">
        <v>0.41139999999999999</v>
      </c>
      <c r="CL111" s="16">
        <v>0.3881</v>
      </c>
      <c r="CM111" s="16">
        <v>0.37490000000000001</v>
      </c>
      <c r="CN111" s="16">
        <v>0.38080000000000003</v>
      </c>
    </row>
    <row r="112" spans="2:92">
      <c r="B112" s="16">
        <v>53</v>
      </c>
      <c r="C112" s="16">
        <v>5.3699999999999998E-2</v>
      </c>
      <c r="D112" s="16">
        <v>2.9100000000000001E-2</v>
      </c>
      <c r="E112" s="16">
        <v>3.1899999999999998E-2</v>
      </c>
      <c r="F112" s="16">
        <v>1.9199999999999998E-2</v>
      </c>
      <c r="G112" s="16">
        <v>1.8200000000000001E-2</v>
      </c>
      <c r="H112" s="16">
        <v>1.54E-2</v>
      </c>
      <c r="I112" s="16">
        <v>3.0300000000000001E-2</v>
      </c>
      <c r="J112" s="16">
        <v>2.7900000000000001E-2</v>
      </c>
      <c r="K112" s="16">
        <v>2.9000000000000001E-2</v>
      </c>
      <c r="L112" s="16">
        <v>1.77E-2</v>
      </c>
      <c r="M112" s="16">
        <v>1.9800000000000002E-2</v>
      </c>
      <c r="N112" s="16">
        <v>1.9800000000000002E-2</v>
      </c>
      <c r="O112" s="16">
        <v>3.1199999999999999E-2</v>
      </c>
      <c r="P112" s="16">
        <v>2.9399999999999999E-2</v>
      </c>
      <c r="Q112" s="16">
        <v>3.32E-2</v>
      </c>
      <c r="R112" s="16">
        <v>3.2399999999999998E-2</v>
      </c>
      <c r="S112" s="16">
        <v>2.1100000000000001E-2</v>
      </c>
      <c r="T112" s="16">
        <v>2.6100000000000002E-2</v>
      </c>
      <c r="U112" s="16">
        <v>0.40100000000000002</v>
      </c>
      <c r="V112" s="16">
        <v>0.40760000000000002</v>
      </c>
      <c r="W112" s="16">
        <v>0.40920000000000001</v>
      </c>
      <c r="X112" s="16">
        <v>0.46050000000000002</v>
      </c>
      <c r="Y112" s="16">
        <v>0.47870000000000001</v>
      </c>
      <c r="Z112" s="16">
        <v>0.46779999999999999</v>
      </c>
      <c r="AA112" s="16">
        <v>0.50680000000000003</v>
      </c>
      <c r="AB112" s="16">
        <v>0.55100000000000005</v>
      </c>
      <c r="AC112" s="16">
        <v>0.498</v>
      </c>
      <c r="AD112" s="16">
        <v>0.53839999999999999</v>
      </c>
      <c r="AE112" s="16">
        <v>0.5403</v>
      </c>
      <c r="AF112" s="16">
        <v>0.54410000000000003</v>
      </c>
      <c r="AG112" s="16">
        <v>0.53080000000000005</v>
      </c>
      <c r="AH112" s="16">
        <v>0.53520000000000001</v>
      </c>
      <c r="AI112" s="16">
        <v>0.5393</v>
      </c>
      <c r="AJ112" s="16">
        <v>0.55010000000000003</v>
      </c>
      <c r="AK112" s="16">
        <v>0.56779999999999997</v>
      </c>
      <c r="AL112" s="16">
        <v>0.57140000000000002</v>
      </c>
      <c r="AM112" s="16">
        <v>0.56999999999999995</v>
      </c>
      <c r="AN112" s="16">
        <v>0.56059999999999999</v>
      </c>
      <c r="AO112" s="16">
        <v>0.59619999999999995</v>
      </c>
      <c r="AP112" s="16">
        <v>0.57440000000000002</v>
      </c>
      <c r="AQ112" s="16">
        <v>0.57899999999999996</v>
      </c>
      <c r="AR112" s="16">
        <v>0.56000000000000005</v>
      </c>
      <c r="AS112" s="16">
        <v>0.30359999999999998</v>
      </c>
      <c r="AT112" s="16">
        <v>0.3095</v>
      </c>
      <c r="AU112" s="16">
        <v>0.28260000000000002</v>
      </c>
      <c r="AV112" s="16">
        <v>0.41820000000000002</v>
      </c>
      <c r="AW112" s="16">
        <v>0.41310000000000002</v>
      </c>
      <c r="AX112" s="16">
        <v>0.41660000000000003</v>
      </c>
      <c r="AY112" s="16">
        <v>0.47260000000000002</v>
      </c>
      <c r="AZ112" s="16">
        <v>0.4723</v>
      </c>
      <c r="BA112" s="16">
        <v>0.46279999999999999</v>
      </c>
      <c r="BB112" s="16">
        <v>0.48</v>
      </c>
      <c r="BC112" s="16">
        <v>0.44490000000000002</v>
      </c>
      <c r="BD112" s="16">
        <v>0.45169999999999999</v>
      </c>
      <c r="BE112" s="16">
        <v>0.54149999999999998</v>
      </c>
      <c r="BF112" s="16">
        <v>0.53359999999999996</v>
      </c>
      <c r="BG112" s="16">
        <v>0.54559999999999997</v>
      </c>
      <c r="BH112" s="16">
        <v>0.38190000000000002</v>
      </c>
      <c r="BI112" s="16">
        <v>0.37909999999999999</v>
      </c>
      <c r="BJ112" s="16">
        <v>0.37369999999999998</v>
      </c>
      <c r="BK112" s="16">
        <v>0.46899999999999997</v>
      </c>
      <c r="BL112" s="16">
        <v>0.47089999999999999</v>
      </c>
      <c r="BM112" s="16">
        <v>0.4748</v>
      </c>
      <c r="BN112" s="16">
        <v>0.56689999999999996</v>
      </c>
      <c r="BO112" s="16">
        <v>0.5716</v>
      </c>
      <c r="BP112" s="16">
        <v>0.55659999999999998</v>
      </c>
      <c r="BQ112" s="16">
        <v>0.30330000000000001</v>
      </c>
      <c r="BR112" s="16">
        <v>0.28720000000000001</v>
      </c>
      <c r="BS112" s="16">
        <v>0.2853</v>
      </c>
      <c r="BT112" s="16">
        <v>0.47939999999999999</v>
      </c>
      <c r="BU112" s="16">
        <v>0.48430000000000001</v>
      </c>
      <c r="BV112" s="16">
        <v>0.4834</v>
      </c>
      <c r="BW112" s="16">
        <v>0.53090000000000004</v>
      </c>
      <c r="BX112" s="16">
        <v>0.53410000000000002</v>
      </c>
      <c r="BY112" s="16">
        <v>0.52839999999999998</v>
      </c>
      <c r="BZ112" s="16">
        <v>0.5605</v>
      </c>
      <c r="CA112" s="16">
        <v>0.56399999999999995</v>
      </c>
      <c r="CB112" s="16">
        <v>0.55179999999999996</v>
      </c>
      <c r="CC112" s="16">
        <v>0.40010000000000001</v>
      </c>
      <c r="CD112" s="16">
        <v>0.4168</v>
      </c>
      <c r="CE112" s="16">
        <v>0.40250000000000002</v>
      </c>
      <c r="CF112" s="16">
        <v>0.39800000000000002</v>
      </c>
      <c r="CG112" s="16">
        <v>0.42099999999999999</v>
      </c>
      <c r="CH112" s="16">
        <v>0.41970000000000002</v>
      </c>
      <c r="CI112" s="16">
        <v>0.39729999999999999</v>
      </c>
      <c r="CJ112" s="16">
        <v>0.40839999999999999</v>
      </c>
      <c r="CK112" s="16">
        <v>0.40860000000000002</v>
      </c>
      <c r="CL112" s="16">
        <v>0.38750000000000001</v>
      </c>
      <c r="CM112" s="16">
        <v>0.37530000000000002</v>
      </c>
      <c r="CN112" s="16">
        <v>0.38019999999999998</v>
      </c>
    </row>
    <row r="113" spans="2:92">
      <c r="B113" s="16">
        <v>53.5</v>
      </c>
      <c r="C113" s="16">
        <v>5.8400000000000001E-2</v>
      </c>
      <c r="D113" s="16">
        <v>2.8899999999999999E-2</v>
      </c>
      <c r="E113" s="16">
        <v>3.0599999999999999E-2</v>
      </c>
      <c r="F113" s="16">
        <v>1.8700000000000001E-2</v>
      </c>
      <c r="G113" s="16">
        <v>1.7899999999999999E-2</v>
      </c>
      <c r="H113" s="16">
        <v>1.4999999999999999E-2</v>
      </c>
      <c r="I113" s="16">
        <v>3.0099999999999998E-2</v>
      </c>
      <c r="J113" s="16">
        <v>2.8000000000000001E-2</v>
      </c>
      <c r="K113" s="16">
        <v>2.8199999999999999E-2</v>
      </c>
      <c r="L113" s="16">
        <v>1.7500000000000002E-2</v>
      </c>
      <c r="M113" s="16">
        <v>1.9400000000000001E-2</v>
      </c>
      <c r="N113" s="16">
        <v>1.9099999999999999E-2</v>
      </c>
      <c r="O113" s="16">
        <v>3.1600000000000003E-2</v>
      </c>
      <c r="P113" s="16">
        <v>2.8799999999999999E-2</v>
      </c>
      <c r="Q113" s="16">
        <v>3.2300000000000002E-2</v>
      </c>
      <c r="R113" s="16">
        <v>3.1099999999999999E-2</v>
      </c>
      <c r="S113" s="16">
        <v>1.9800000000000002E-2</v>
      </c>
      <c r="T113" s="16">
        <v>2.5899999999999999E-2</v>
      </c>
      <c r="U113" s="16">
        <v>0.39550000000000002</v>
      </c>
      <c r="V113" s="16">
        <v>0.40300000000000002</v>
      </c>
      <c r="W113" s="16">
        <v>0.4007</v>
      </c>
      <c r="X113" s="16">
        <v>0.4531</v>
      </c>
      <c r="Y113" s="16">
        <v>0.47510000000000002</v>
      </c>
      <c r="Z113" s="16">
        <v>0.46789999999999998</v>
      </c>
      <c r="AA113" s="16">
        <v>0.50349999999999995</v>
      </c>
      <c r="AB113" s="16">
        <v>0.54869999999999997</v>
      </c>
      <c r="AC113" s="16">
        <v>0.4975</v>
      </c>
      <c r="AD113" s="16">
        <v>0.53600000000000003</v>
      </c>
      <c r="AE113" s="16">
        <v>0.53669999999999995</v>
      </c>
      <c r="AF113" s="16">
        <v>0.53920000000000001</v>
      </c>
      <c r="AG113" s="16">
        <v>0.52900000000000003</v>
      </c>
      <c r="AH113" s="16">
        <v>0.53039999999999998</v>
      </c>
      <c r="AI113" s="16">
        <v>0.53410000000000002</v>
      </c>
      <c r="AJ113" s="16">
        <v>0.54890000000000005</v>
      </c>
      <c r="AK113" s="16">
        <v>0.56599999999999995</v>
      </c>
      <c r="AL113" s="16">
        <v>0.56710000000000005</v>
      </c>
      <c r="AM113" s="16">
        <v>0.57089999999999996</v>
      </c>
      <c r="AN113" s="16">
        <v>0.56020000000000003</v>
      </c>
      <c r="AO113" s="16">
        <v>0.59250000000000003</v>
      </c>
      <c r="AP113" s="16">
        <v>0.56820000000000004</v>
      </c>
      <c r="AQ113" s="16">
        <v>0.57320000000000004</v>
      </c>
      <c r="AR113" s="16">
        <v>0.55610000000000004</v>
      </c>
      <c r="AS113" s="16">
        <v>0.30759999999999998</v>
      </c>
      <c r="AT113" s="16">
        <v>0.31440000000000001</v>
      </c>
      <c r="AU113" s="16">
        <v>0.28189999999999998</v>
      </c>
      <c r="AV113" s="16">
        <v>0.41789999999999999</v>
      </c>
      <c r="AW113" s="16">
        <v>0.41589999999999999</v>
      </c>
      <c r="AX113" s="16">
        <v>0.41789999999999999</v>
      </c>
      <c r="AY113" s="16">
        <v>0.47589999999999999</v>
      </c>
      <c r="AZ113" s="16">
        <v>0.46810000000000002</v>
      </c>
      <c r="BA113" s="16">
        <v>0.46539999999999998</v>
      </c>
      <c r="BB113" s="16">
        <v>0.47489999999999999</v>
      </c>
      <c r="BC113" s="16">
        <v>0.44190000000000002</v>
      </c>
      <c r="BD113" s="16">
        <v>0.44840000000000002</v>
      </c>
      <c r="BE113" s="16">
        <v>0.53859999999999997</v>
      </c>
      <c r="BF113" s="16">
        <v>0.53600000000000003</v>
      </c>
      <c r="BG113" s="16">
        <v>0.54459999999999997</v>
      </c>
      <c r="BH113" s="16">
        <v>0.38340000000000002</v>
      </c>
      <c r="BI113" s="16">
        <v>0.37769999999999998</v>
      </c>
      <c r="BJ113" s="16">
        <v>0.37369999999999998</v>
      </c>
      <c r="BK113" s="16">
        <v>0.46650000000000003</v>
      </c>
      <c r="BL113" s="16">
        <v>0.4672</v>
      </c>
      <c r="BM113" s="16">
        <v>0.47060000000000002</v>
      </c>
      <c r="BN113" s="16">
        <v>0.56620000000000004</v>
      </c>
      <c r="BO113" s="16">
        <v>0.56720000000000004</v>
      </c>
      <c r="BP113" s="16">
        <v>0.55630000000000002</v>
      </c>
      <c r="BQ113" s="16">
        <v>0.30580000000000002</v>
      </c>
      <c r="BR113" s="16">
        <v>0.29060000000000002</v>
      </c>
      <c r="BS113" s="16">
        <v>0.28739999999999999</v>
      </c>
      <c r="BT113" s="16">
        <v>0.48249999999999998</v>
      </c>
      <c r="BU113" s="16">
        <v>0.48430000000000001</v>
      </c>
      <c r="BV113" s="16">
        <v>0.48830000000000001</v>
      </c>
      <c r="BW113" s="16">
        <v>0.53</v>
      </c>
      <c r="BX113" s="16">
        <v>0.53390000000000004</v>
      </c>
      <c r="BY113" s="16">
        <v>0.52449999999999997</v>
      </c>
      <c r="BZ113" s="16">
        <v>0.55689999999999995</v>
      </c>
      <c r="CA113" s="16">
        <v>0.56200000000000006</v>
      </c>
      <c r="CB113" s="16">
        <v>0.55210000000000004</v>
      </c>
      <c r="CC113" s="16">
        <v>0.39760000000000001</v>
      </c>
      <c r="CD113" s="16">
        <v>0.41660000000000003</v>
      </c>
      <c r="CE113" s="16">
        <v>0.40400000000000003</v>
      </c>
      <c r="CF113" s="16">
        <v>0.3977</v>
      </c>
      <c r="CG113" s="16">
        <v>0.4173</v>
      </c>
      <c r="CH113" s="16">
        <v>0.4168</v>
      </c>
      <c r="CI113" s="16">
        <v>0.39579999999999999</v>
      </c>
      <c r="CJ113" s="16">
        <v>0.40649999999999997</v>
      </c>
      <c r="CK113" s="16">
        <v>0.41099999999999998</v>
      </c>
      <c r="CL113" s="16">
        <v>0.38940000000000002</v>
      </c>
      <c r="CM113" s="16">
        <v>0.3725</v>
      </c>
      <c r="CN113" s="16">
        <v>0.37619999999999998</v>
      </c>
    </row>
    <row r="114" spans="2:92">
      <c r="B114" s="16">
        <v>54</v>
      </c>
      <c r="C114" s="16">
        <v>5.8400000000000001E-2</v>
      </c>
      <c r="D114" s="16">
        <v>2.87E-2</v>
      </c>
      <c r="E114" s="16">
        <v>3.0700000000000002E-2</v>
      </c>
      <c r="F114" s="16">
        <v>1.9E-2</v>
      </c>
      <c r="G114" s="16">
        <v>1.77E-2</v>
      </c>
      <c r="H114" s="16">
        <v>1.5100000000000001E-2</v>
      </c>
      <c r="I114" s="16">
        <v>2.87E-2</v>
      </c>
      <c r="J114" s="16">
        <v>2.69E-2</v>
      </c>
      <c r="K114" s="16">
        <v>2.7300000000000001E-2</v>
      </c>
      <c r="L114" s="16">
        <v>1.7100000000000001E-2</v>
      </c>
      <c r="M114" s="16">
        <v>1.9400000000000001E-2</v>
      </c>
      <c r="N114" s="16">
        <v>1.9300000000000001E-2</v>
      </c>
      <c r="O114" s="16">
        <v>3.0300000000000001E-2</v>
      </c>
      <c r="P114" s="16">
        <v>2.9100000000000001E-2</v>
      </c>
      <c r="Q114" s="16">
        <v>3.2399999999999998E-2</v>
      </c>
      <c r="R114" s="16">
        <v>3.1199999999999999E-2</v>
      </c>
      <c r="S114" s="16">
        <v>1.95E-2</v>
      </c>
      <c r="T114" s="16">
        <v>2.5499999999999998E-2</v>
      </c>
      <c r="U114" s="16">
        <v>0.39550000000000002</v>
      </c>
      <c r="V114" s="16">
        <v>0.40160000000000001</v>
      </c>
      <c r="W114" s="16">
        <v>0.40150000000000002</v>
      </c>
      <c r="X114" s="16">
        <v>0.45340000000000003</v>
      </c>
      <c r="Y114" s="16">
        <v>0.4703</v>
      </c>
      <c r="Z114" s="16">
        <v>0.46350000000000002</v>
      </c>
      <c r="AA114" s="16">
        <v>0.4995</v>
      </c>
      <c r="AB114" s="16">
        <v>0.54700000000000004</v>
      </c>
      <c r="AC114" s="16">
        <v>0.49209999999999998</v>
      </c>
      <c r="AD114" s="16">
        <v>0.53539999999999999</v>
      </c>
      <c r="AE114" s="16">
        <v>0.53620000000000001</v>
      </c>
      <c r="AF114" s="16">
        <v>0.53769999999999996</v>
      </c>
      <c r="AG114" s="16">
        <v>0.52539999999999998</v>
      </c>
      <c r="AH114" s="16">
        <v>0.52839999999999998</v>
      </c>
      <c r="AI114" s="16">
        <v>0.53080000000000005</v>
      </c>
      <c r="AJ114" s="16">
        <v>0.54620000000000002</v>
      </c>
      <c r="AK114" s="16">
        <v>0.56289999999999996</v>
      </c>
      <c r="AL114" s="16">
        <v>0.56610000000000005</v>
      </c>
      <c r="AM114" s="16">
        <v>0.56430000000000002</v>
      </c>
      <c r="AN114" s="16">
        <v>0.55769999999999997</v>
      </c>
      <c r="AO114" s="16">
        <v>0.59460000000000002</v>
      </c>
      <c r="AP114" s="16">
        <v>0.56220000000000003</v>
      </c>
      <c r="AQ114" s="16">
        <v>0.56989999999999996</v>
      </c>
      <c r="AR114" s="16">
        <v>0.54879999999999995</v>
      </c>
      <c r="AS114" s="16">
        <v>0.30580000000000002</v>
      </c>
      <c r="AT114" s="16">
        <v>0.31319999999999998</v>
      </c>
      <c r="AU114" s="16">
        <v>0.28460000000000002</v>
      </c>
      <c r="AV114" s="16">
        <v>0.4209</v>
      </c>
      <c r="AW114" s="16">
        <v>0.41410000000000002</v>
      </c>
      <c r="AX114" s="16">
        <v>0.41720000000000002</v>
      </c>
      <c r="AY114" s="16">
        <v>0.46910000000000002</v>
      </c>
      <c r="AZ114" s="16">
        <v>0.46879999999999999</v>
      </c>
      <c r="BA114" s="16">
        <v>0.46100000000000002</v>
      </c>
      <c r="BB114" s="16">
        <v>0.47489999999999999</v>
      </c>
      <c r="BC114" s="16">
        <v>0.4405</v>
      </c>
      <c r="BD114" s="16">
        <v>0.44529999999999997</v>
      </c>
      <c r="BE114" s="16">
        <v>0.53100000000000003</v>
      </c>
      <c r="BF114" s="16">
        <v>0.53029999999999999</v>
      </c>
      <c r="BG114" s="16">
        <v>0.5423</v>
      </c>
      <c r="BH114" s="16">
        <v>0.38279999999999997</v>
      </c>
      <c r="BI114" s="16">
        <v>0.37859999999999999</v>
      </c>
      <c r="BJ114" s="16">
        <v>0.37080000000000002</v>
      </c>
      <c r="BK114" s="16">
        <v>0.46479999999999999</v>
      </c>
      <c r="BL114" s="16">
        <v>0.46829999999999999</v>
      </c>
      <c r="BM114" s="16">
        <v>0.47099999999999997</v>
      </c>
      <c r="BN114" s="16">
        <v>0.56530000000000002</v>
      </c>
      <c r="BO114" s="16">
        <v>0.5645</v>
      </c>
      <c r="BP114" s="16">
        <v>0.55930000000000002</v>
      </c>
      <c r="BQ114" s="16">
        <v>0.308</v>
      </c>
      <c r="BR114" s="16">
        <v>0.29249999999999998</v>
      </c>
      <c r="BS114" s="16">
        <v>0.29010000000000002</v>
      </c>
      <c r="BT114" s="16">
        <v>0.48039999999999999</v>
      </c>
      <c r="BU114" s="16">
        <v>0.48309999999999997</v>
      </c>
      <c r="BV114" s="16">
        <v>0.48480000000000001</v>
      </c>
      <c r="BW114" s="16">
        <v>0.52880000000000005</v>
      </c>
      <c r="BX114" s="16">
        <v>0.52749999999999997</v>
      </c>
      <c r="BY114" s="16">
        <v>0.51629999999999998</v>
      </c>
      <c r="BZ114" s="16">
        <v>0.55349999999999999</v>
      </c>
      <c r="CA114" s="16">
        <v>0.55840000000000001</v>
      </c>
      <c r="CB114" s="16">
        <v>0.54659999999999997</v>
      </c>
      <c r="CC114" s="16">
        <v>0.39419999999999999</v>
      </c>
      <c r="CD114" s="16">
        <v>0.41649999999999998</v>
      </c>
      <c r="CE114" s="16">
        <v>0.4017</v>
      </c>
      <c r="CF114" s="16">
        <v>0.3972</v>
      </c>
      <c r="CG114" s="16">
        <v>0.42020000000000002</v>
      </c>
      <c r="CH114" s="16">
        <v>0.41670000000000001</v>
      </c>
      <c r="CI114" s="16">
        <v>0.39660000000000001</v>
      </c>
      <c r="CJ114" s="16">
        <v>0.40500000000000003</v>
      </c>
      <c r="CK114" s="16">
        <v>0.40789999999999998</v>
      </c>
      <c r="CL114" s="16">
        <v>0.38869999999999999</v>
      </c>
      <c r="CM114" s="16">
        <v>0.37269999999999998</v>
      </c>
      <c r="CN114" s="16">
        <v>0.37759999999999999</v>
      </c>
    </row>
    <row r="115" spans="2:92">
      <c r="B115" s="16">
        <v>54.5</v>
      </c>
      <c r="C115" s="16">
        <v>5.8200000000000002E-2</v>
      </c>
      <c r="D115" s="16">
        <v>2.8799999999999999E-2</v>
      </c>
      <c r="E115" s="16">
        <v>3.1399999999999997E-2</v>
      </c>
      <c r="F115" s="16">
        <v>1.9E-2</v>
      </c>
      <c r="G115" s="16">
        <v>1.77E-2</v>
      </c>
      <c r="H115" s="16">
        <v>1.52E-2</v>
      </c>
      <c r="I115" s="16">
        <v>2.86E-2</v>
      </c>
      <c r="J115" s="16">
        <v>2.64E-2</v>
      </c>
      <c r="K115" s="16">
        <v>2.6700000000000002E-2</v>
      </c>
      <c r="L115" s="16">
        <v>1.7500000000000002E-2</v>
      </c>
      <c r="M115" s="16">
        <v>1.9400000000000001E-2</v>
      </c>
      <c r="N115" s="16">
        <v>1.9199999999999998E-2</v>
      </c>
      <c r="O115" s="16">
        <v>3.09E-2</v>
      </c>
      <c r="P115" s="16">
        <v>2.8799999999999999E-2</v>
      </c>
      <c r="Q115" s="16">
        <v>3.1399999999999997E-2</v>
      </c>
      <c r="R115" s="16">
        <v>3.1199999999999999E-2</v>
      </c>
      <c r="S115" s="16">
        <v>1.83E-2</v>
      </c>
      <c r="T115" s="16">
        <v>2.5700000000000001E-2</v>
      </c>
      <c r="U115" s="16">
        <v>0.39529999999999998</v>
      </c>
      <c r="V115" s="16">
        <v>0.4007</v>
      </c>
      <c r="W115" s="16">
        <v>0.4012</v>
      </c>
      <c r="X115" s="16">
        <v>0.45169999999999999</v>
      </c>
      <c r="Y115" s="16">
        <v>0.46949999999999997</v>
      </c>
      <c r="Z115" s="16">
        <v>0.46529999999999999</v>
      </c>
      <c r="AA115" s="16">
        <v>0.4965</v>
      </c>
      <c r="AB115" s="16">
        <v>0.54590000000000005</v>
      </c>
      <c r="AC115" s="16">
        <v>0.48920000000000002</v>
      </c>
      <c r="AD115" s="16">
        <v>0.5323</v>
      </c>
      <c r="AE115" s="16">
        <v>0.53259999999999996</v>
      </c>
      <c r="AF115" s="16">
        <v>0.53559999999999997</v>
      </c>
      <c r="AG115" s="16">
        <v>0.52790000000000004</v>
      </c>
      <c r="AH115" s="16">
        <v>0.52749999999999997</v>
      </c>
      <c r="AI115" s="16">
        <v>0.52900000000000003</v>
      </c>
      <c r="AJ115" s="16">
        <v>0.54849999999999999</v>
      </c>
      <c r="AK115" s="16">
        <v>0.56330000000000002</v>
      </c>
      <c r="AL115" s="16">
        <v>0.56850000000000001</v>
      </c>
      <c r="AM115" s="16">
        <v>0.56730000000000003</v>
      </c>
      <c r="AN115" s="16">
        <v>0.55669999999999997</v>
      </c>
      <c r="AO115" s="16">
        <v>0.58930000000000005</v>
      </c>
      <c r="AP115" s="16">
        <v>0.56169999999999998</v>
      </c>
      <c r="AQ115" s="16">
        <v>0.56759999999999999</v>
      </c>
      <c r="AR115" s="16">
        <v>0.54579999999999995</v>
      </c>
      <c r="AS115" s="16">
        <v>0.30759999999999998</v>
      </c>
      <c r="AT115" s="16">
        <v>0.31509999999999999</v>
      </c>
      <c r="AU115" s="16">
        <v>0.28820000000000001</v>
      </c>
      <c r="AV115" s="16">
        <v>0.41670000000000001</v>
      </c>
      <c r="AW115" s="16">
        <v>0.4123</v>
      </c>
      <c r="AX115" s="16">
        <v>0.41449999999999998</v>
      </c>
      <c r="AY115" s="16">
        <v>0.47049999999999997</v>
      </c>
      <c r="AZ115" s="16">
        <v>0.46410000000000001</v>
      </c>
      <c r="BA115" s="16">
        <v>0.46189999999999998</v>
      </c>
      <c r="BB115" s="16">
        <v>0.47239999999999999</v>
      </c>
      <c r="BC115" s="16">
        <v>0.44190000000000002</v>
      </c>
      <c r="BD115" s="16">
        <v>0.44290000000000002</v>
      </c>
      <c r="BE115" s="16">
        <v>0.5353</v>
      </c>
      <c r="BF115" s="16">
        <v>0.53620000000000001</v>
      </c>
      <c r="BG115" s="16">
        <v>0.54490000000000005</v>
      </c>
      <c r="BH115" s="16">
        <v>0.38319999999999999</v>
      </c>
      <c r="BI115" s="16">
        <v>0.37959999999999999</v>
      </c>
      <c r="BJ115" s="16">
        <v>0.3725</v>
      </c>
      <c r="BK115" s="16">
        <v>0.46460000000000001</v>
      </c>
      <c r="BL115" s="16">
        <v>0.46970000000000001</v>
      </c>
      <c r="BM115" s="16">
        <v>0.46729999999999999</v>
      </c>
      <c r="BN115" s="16">
        <v>0.56299999999999994</v>
      </c>
      <c r="BO115" s="16">
        <v>0.56379999999999997</v>
      </c>
      <c r="BP115" s="16">
        <v>0.55649999999999999</v>
      </c>
      <c r="BQ115" s="16">
        <v>0.3105</v>
      </c>
      <c r="BR115" s="16">
        <v>0.29580000000000001</v>
      </c>
      <c r="BS115" s="16">
        <v>0.2903</v>
      </c>
      <c r="BT115" s="16">
        <v>0.47970000000000002</v>
      </c>
      <c r="BU115" s="16">
        <v>0.4839</v>
      </c>
      <c r="BV115" s="16">
        <v>0.48359999999999997</v>
      </c>
      <c r="BW115" s="16">
        <v>0.52739999999999998</v>
      </c>
      <c r="BX115" s="16">
        <v>0.53100000000000003</v>
      </c>
      <c r="BY115" s="16">
        <v>0.52090000000000003</v>
      </c>
      <c r="BZ115" s="16">
        <v>0.55630000000000002</v>
      </c>
      <c r="CA115" s="16">
        <v>0.56310000000000004</v>
      </c>
      <c r="CB115" s="16">
        <v>0.54830000000000001</v>
      </c>
      <c r="CC115" s="16">
        <v>0.39150000000000001</v>
      </c>
      <c r="CD115" s="16">
        <v>0.41420000000000001</v>
      </c>
      <c r="CE115" s="16">
        <v>0.40329999999999999</v>
      </c>
      <c r="CF115" s="16">
        <v>0.39700000000000002</v>
      </c>
      <c r="CG115" s="16">
        <v>0.42080000000000001</v>
      </c>
      <c r="CH115" s="16">
        <v>0.41860000000000003</v>
      </c>
      <c r="CI115" s="16">
        <v>0.39639999999999997</v>
      </c>
      <c r="CJ115" s="16">
        <v>0.4078</v>
      </c>
      <c r="CK115" s="16">
        <v>0.41039999999999999</v>
      </c>
      <c r="CL115" s="16">
        <v>0.38790000000000002</v>
      </c>
      <c r="CM115" s="16">
        <v>0.37230000000000002</v>
      </c>
      <c r="CN115" s="16">
        <v>0.37669999999999998</v>
      </c>
    </row>
    <row r="116" spans="2:92">
      <c r="B116" s="16">
        <v>55</v>
      </c>
      <c r="C116" s="16">
        <v>5.62E-2</v>
      </c>
      <c r="D116" s="16">
        <v>2.87E-2</v>
      </c>
      <c r="E116" s="16">
        <v>3.0300000000000001E-2</v>
      </c>
      <c r="F116" s="16">
        <v>1.8599999999999998E-2</v>
      </c>
      <c r="G116" s="16">
        <v>1.77E-2</v>
      </c>
      <c r="H116" s="16">
        <v>1.47E-2</v>
      </c>
      <c r="I116" s="16">
        <v>2.75E-2</v>
      </c>
      <c r="J116" s="16">
        <v>2.5100000000000001E-2</v>
      </c>
      <c r="K116" s="16">
        <v>2.6100000000000002E-2</v>
      </c>
      <c r="L116" s="16">
        <v>1.7399999999999999E-2</v>
      </c>
      <c r="M116" s="16">
        <v>1.9099999999999999E-2</v>
      </c>
      <c r="N116" s="16">
        <v>1.9199999999999998E-2</v>
      </c>
      <c r="O116" s="16">
        <v>3.0800000000000001E-2</v>
      </c>
      <c r="P116" s="16">
        <v>2.8799999999999999E-2</v>
      </c>
      <c r="Q116" s="16">
        <v>3.1300000000000001E-2</v>
      </c>
      <c r="R116" s="16">
        <v>2.9899999999999999E-2</v>
      </c>
      <c r="S116" s="16">
        <v>1.8200000000000001E-2</v>
      </c>
      <c r="T116" s="16">
        <v>2.5100000000000001E-2</v>
      </c>
      <c r="U116" s="16">
        <v>0.39350000000000002</v>
      </c>
      <c r="V116" s="16">
        <v>0.40200000000000002</v>
      </c>
      <c r="W116" s="16">
        <v>0.4032</v>
      </c>
      <c r="X116" s="16">
        <v>0.45040000000000002</v>
      </c>
      <c r="Y116" s="16">
        <v>0.4677</v>
      </c>
      <c r="Z116" s="16">
        <v>0.45889999999999997</v>
      </c>
      <c r="AA116" s="16">
        <v>0.4924</v>
      </c>
      <c r="AB116" s="16">
        <v>0.53739999999999999</v>
      </c>
      <c r="AC116" s="16">
        <v>0.48480000000000001</v>
      </c>
      <c r="AD116" s="16">
        <v>0.52859999999999996</v>
      </c>
      <c r="AE116" s="16">
        <v>0.52649999999999997</v>
      </c>
      <c r="AF116" s="16">
        <v>0.53</v>
      </c>
      <c r="AG116" s="16">
        <v>0.52490000000000003</v>
      </c>
      <c r="AH116" s="16">
        <v>0.52749999999999997</v>
      </c>
      <c r="AI116" s="16">
        <v>0.5333</v>
      </c>
      <c r="AJ116" s="16">
        <v>0.54890000000000005</v>
      </c>
      <c r="AK116" s="16">
        <v>0.56379999999999997</v>
      </c>
      <c r="AL116" s="16">
        <v>0.56679999999999997</v>
      </c>
      <c r="AM116" s="16">
        <v>0.5635</v>
      </c>
      <c r="AN116" s="16">
        <v>0.55469999999999997</v>
      </c>
      <c r="AO116" s="16">
        <v>0.58720000000000006</v>
      </c>
      <c r="AP116" s="16">
        <v>0.5615</v>
      </c>
      <c r="AQ116" s="16">
        <v>0.56230000000000002</v>
      </c>
      <c r="AR116" s="16">
        <v>0.54430000000000001</v>
      </c>
      <c r="AS116" s="16">
        <v>0.31209999999999999</v>
      </c>
      <c r="AT116" s="16">
        <v>0.31819999999999998</v>
      </c>
      <c r="AU116" s="16">
        <v>0.28720000000000001</v>
      </c>
      <c r="AV116" s="16">
        <v>0.4133</v>
      </c>
      <c r="AW116" s="16">
        <v>0.4083</v>
      </c>
      <c r="AX116" s="16">
        <v>0.41289999999999999</v>
      </c>
      <c r="AY116" s="16">
        <v>0.46750000000000003</v>
      </c>
      <c r="AZ116" s="16">
        <v>0.46529999999999999</v>
      </c>
      <c r="BA116" s="16">
        <v>0.45689999999999997</v>
      </c>
      <c r="BB116" s="16">
        <v>0.47139999999999999</v>
      </c>
      <c r="BC116" s="16">
        <v>0.43709999999999999</v>
      </c>
      <c r="BD116" s="16">
        <v>0.44490000000000002</v>
      </c>
      <c r="BE116" s="16">
        <v>0.53339999999999999</v>
      </c>
      <c r="BF116" s="16">
        <v>0.53190000000000004</v>
      </c>
      <c r="BG116" s="16">
        <v>0.54349999999999998</v>
      </c>
      <c r="BH116" s="16">
        <v>0.38350000000000001</v>
      </c>
      <c r="BI116" s="16">
        <v>0.37690000000000001</v>
      </c>
      <c r="BJ116" s="16">
        <v>0.37419999999999998</v>
      </c>
      <c r="BK116" s="16">
        <v>0.46689999999999998</v>
      </c>
      <c r="BL116" s="16">
        <v>0.46579999999999999</v>
      </c>
      <c r="BM116" s="16">
        <v>0.46739999999999998</v>
      </c>
      <c r="BN116" s="16">
        <v>0.56030000000000002</v>
      </c>
      <c r="BO116" s="16">
        <v>0.56569999999999998</v>
      </c>
      <c r="BP116" s="16">
        <v>0.55610000000000004</v>
      </c>
      <c r="BQ116" s="16">
        <v>0.31040000000000001</v>
      </c>
      <c r="BR116" s="16">
        <v>0.2989</v>
      </c>
      <c r="BS116" s="16">
        <v>0.2923</v>
      </c>
      <c r="BT116" s="16">
        <v>0.47499999999999998</v>
      </c>
      <c r="BU116" s="16">
        <v>0.47949999999999998</v>
      </c>
      <c r="BV116" s="16">
        <v>0.48270000000000002</v>
      </c>
      <c r="BW116" s="16">
        <v>0.5272</v>
      </c>
      <c r="BX116" s="16">
        <v>0.52959999999999996</v>
      </c>
      <c r="BY116" s="16">
        <v>0.52070000000000005</v>
      </c>
      <c r="BZ116" s="16">
        <v>0.55200000000000005</v>
      </c>
      <c r="CA116" s="16">
        <v>0.56210000000000004</v>
      </c>
      <c r="CB116" s="16">
        <v>0.54800000000000004</v>
      </c>
      <c r="CC116" s="16">
        <v>0.39090000000000003</v>
      </c>
      <c r="CD116" s="16">
        <v>0.41170000000000001</v>
      </c>
      <c r="CE116" s="16">
        <v>0.40050000000000002</v>
      </c>
      <c r="CF116" s="16">
        <v>0.39639999999999997</v>
      </c>
      <c r="CG116" s="16">
        <v>0.4153</v>
      </c>
      <c r="CH116" s="16">
        <v>0.41710000000000003</v>
      </c>
      <c r="CI116" s="16">
        <v>0.3952</v>
      </c>
      <c r="CJ116" s="16">
        <v>0.4078</v>
      </c>
      <c r="CK116" s="16">
        <v>0.4078</v>
      </c>
      <c r="CL116" s="16">
        <v>0.38500000000000001</v>
      </c>
      <c r="CM116" s="16">
        <v>0.37269999999999998</v>
      </c>
      <c r="CN116" s="16">
        <v>0.37509999999999999</v>
      </c>
    </row>
    <row r="117" spans="2:92">
      <c r="B117" s="16">
        <v>55.5</v>
      </c>
      <c r="C117" s="16">
        <v>5.57E-2</v>
      </c>
      <c r="D117" s="16">
        <v>2.92E-2</v>
      </c>
      <c r="E117" s="16">
        <v>3.04E-2</v>
      </c>
      <c r="F117" s="16">
        <v>1.8200000000000001E-2</v>
      </c>
      <c r="G117" s="16">
        <v>1.7500000000000002E-2</v>
      </c>
      <c r="H117" s="16">
        <v>1.43E-2</v>
      </c>
      <c r="I117" s="16">
        <v>2.6599999999999999E-2</v>
      </c>
      <c r="J117" s="16">
        <v>2.4899999999999999E-2</v>
      </c>
      <c r="K117" s="16">
        <v>2.5100000000000001E-2</v>
      </c>
      <c r="L117" s="16">
        <v>1.66E-2</v>
      </c>
      <c r="M117" s="16">
        <v>1.8700000000000001E-2</v>
      </c>
      <c r="N117" s="16">
        <v>1.8800000000000001E-2</v>
      </c>
      <c r="O117" s="16">
        <v>3.0700000000000002E-2</v>
      </c>
      <c r="P117" s="16">
        <v>2.8299999999999999E-2</v>
      </c>
      <c r="Q117" s="16">
        <v>3.1E-2</v>
      </c>
      <c r="R117" s="16">
        <v>0.03</v>
      </c>
      <c r="S117" s="16">
        <v>1.77E-2</v>
      </c>
      <c r="T117" s="16">
        <v>2.5000000000000001E-2</v>
      </c>
      <c r="U117" s="16">
        <v>0.39579999999999999</v>
      </c>
      <c r="V117" s="16">
        <v>0.40200000000000002</v>
      </c>
      <c r="W117" s="16">
        <v>0.39929999999999999</v>
      </c>
      <c r="X117" s="16">
        <v>0.4446</v>
      </c>
      <c r="Y117" s="16">
        <v>0.46429999999999999</v>
      </c>
      <c r="Z117" s="16">
        <v>0.46039999999999998</v>
      </c>
      <c r="AA117" s="16">
        <v>0.48959999999999998</v>
      </c>
      <c r="AB117" s="16">
        <v>0.54159999999999997</v>
      </c>
      <c r="AC117" s="16">
        <v>0.4824</v>
      </c>
      <c r="AD117" s="16">
        <v>0.52610000000000001</v>
      </c>
      <c r="AE117" s="16">
        <v>0.52710000000000001</v>
      </c>
      <c r="AF117" s="16">
        <v>0.52859999999999996</v>
      </c>
      <c r="AG117" s="16">
        <v>0.52270000000000005</v>
      </c>
      <c r="AH117" s="16">
        <v>0.52349999999999997</v>
      </c>
      <c r="AI117" s="16">
        <v>0.5282</v>
      </c>
      <c r="AJ117" s="16">
        <v>0.54890000000000005</v>
      </c>
      <c r="AK117" s="16">
        <v>0.56310000000000004</v>
      </c>
      <c r="AL117" s="16">
        <v>0.56540000000000001</v>
      </c>
      <c r="AM117" s="16">
        <v>0.55979999999999996</v>
      </c>
      <c r="AN117" s="16">
        <v>0.54949999999999999</v>
      </c>
      <c r="AO117" s="16">
        <v>0.58540000000000003</v>
      </c>
      <c r="AP117" s="16">
        <v>0.55979999999999996</v>
      </c>
      <c r="AQ117" s="16">
        <v>0.56179999999999997</v>
      </c>
      <c r="AR117" s="16">
        <v>0.5403</v>
      </c>
      <c r="AS117" s="16">
        <v>0.31119999999999998</v>
      </c>
      <c r="AT117" s="16">
        <v>0.32079999999999997</v>
      </c>
      <c r="AU117" s="16">
        <v>0.28989999999999999</v>
      </c>
      <c r="AV117" s="16">
        <v>0.41399999999999998</v>
      </c>
      <c r="AW117" s="16">
        <v>0.40789999999999998</v>
      </c>
      <c r="AX117" s="16">
        <v>0.4103</v>
      </c>
      <c r="AY117" s="16">
        <v>0.4672</v>
      </c>
      <c r="AZ117" s="16">
        <v>0.46289999999999998</v>
      </c>
      <c r="BA117" s="16">
        <v>0.45569999999999999</v>
      </c>
      <c r="BB117" s="16">
        <v>0.4713</v>
      </c>
      <c r="BC117" s="16">
        <v>0.43840000000000001</v>
      </c>
      <c r="BD117" s="16">
        <v>0.44290000000000002</v>
      </c>
      <c r="BE117" s="16">
        <v>0.5323</v>
      </c>
      <c r="BF117" s="16">
        <v>0.53469999999999995</v>
      </c>
      <c r="BG117" s="16">
        <v>0.54269999999999996</v>
      </c>
      <c r="BH117" s="16">
        <v>0.38169999999999998</v>
      </c>
      <c r="BI117" s="16">
        <v>0.37690000000000001</v>
      </c>
      <c r="BJ117" s="16">
        <v>0.37330000000000002</v>
      </c>
      <c r="BK117" s="16">
        <v>0.46350000000000002</v>
      </c>
      <c r="BL117" s="16">
        <v>0.46739999999999998</v>
      </c>
      <c r="BM117" s="16">
        <v>0.46870000000000001</v>
      </c>
      <c r="BN117" s="16">
        <v>0.56479999999999997</v>
      </c>
      <c r="BO117" s="16">
        <v>0.56430000000000002</v>
      </c>
      <c r="BP117" s="16">
        <v>0.54890000000000005</v>
      </c>
      <c r="BQ117" s="16">
        <v>0.31459999999999999</v>
      </c>
      <c r="BR117" s="16">
        <v>0.3024</v>
      </c>
      <c r="BS117" s="16">
        <v>0.29420000000000002</v>
      </c>
      <c r="BT117" s="16">
        <v>0.47599999999999998</v>
      </c>
      <c r="BU117" s="16">
        <v>0.48220000000000002</v>
      </c>
      <c r="BV117" s="16">
        <v>0.48309999999999997</v>
      </c>
      <c r="BW117" s="16">
        <v>0.52849999999999997</v>
      </c>
      <c r="BX117" s="16">
        <v>0.52769999999999995</v>
      </c>
      <c r="BY117" s="16">
        <v>0.52370000000000005</v>
      </c>
      <c r="BZ117" s="16">
        <v>0.55400000000000005</v>
      </c>
      <c r="CA117" s="16">
        <v>0.56179999999999997</v>
      </c>
      <c r="CB117" s="16">
        <v>0.55010000000000003</v>
      </c>
      <c r="CC117" s="16">
        <v>0.39190000000000003</v>
      </c>
      <c r="CD117" s="16">
        <v>0.41049999999999998</v>
      </c>
      <c r="CE117" s="16">
        <v>0.39679999999999999</v>
      </c>
      <c r="CF117" s="16">
        <v>0.39350000000000002</v>
      </c>
      <c r="CG117" s="16">
        <v>0.41739999999999999</v>
      </c>
      <c r="CH117" s="16">
        <v>0.41720000000000002</v>
      </c>
      <c r="CI117" s="16">
        <v>0.39379999999999998</v>
      </c>
      <c r="CJ117" s="16">
        <v>0.4042</v>
      </c>
      <c r="CK117" s="16">
        <v>0.40889999999999999</v>
      </c>
      <c r="CL117" s="16">
        <v>0.38440000000000002</v>
      </c>
      <c r="CM117" s="16">
        <v>0.372</v>
      </c>
      <c r="CN117" s="16">
        <v>0.37219999999999998</v>
      </c>
    </row>
    <row r="118" spans="2:92">
      <c r="B118" s="16">
        <v>56</v>
      </c>
      <c r="C118" s="16">
        <v>5.8599999999999999E-2</v>
      </c>
      <c r="D118" s="16">
        <v>2.9499999999999998E-2</v>
      </c>
      <c r="E118" s="16">
        <v>3.0099999999999998E-2</v>
      </c>
      <c r="F118" s="16">
        <v>1.7899999999999999E-2</v>
      </c>
      <c r="G118" s="16">
        <v>1.7000000000000001E-2</v>
      </c>
      <c r="H118" s="16">
        <v>1.38E-2</v>
      </c>
      <c r="I118" s="16">
        <v>2.58E-2</v>
      </c>
      <c r="J118" s="16">
        <v>2.3699999999999999E-2</v>
      </c>
      <c r="K118" s="16">
        <v>2.4400000000000002E-2</v>
      </c>
      <c r="L118" s="16">
        <v>1.66E-2</v>
      </c>
      <c r="M118" s="16">
        <v>1.8599999999999998E-2</v>
      </c>
      <c r="N118" s="16">
        <v>1.8499999999999999E-2</v>
      </c>
      <c r="O118" s="16">
        <v>3.0700000000000002E-2</v>
      </c>
      <c r="P118" s="16">
        <v>2.81E-2</v>
      </c>
      <c r="Q118" s="16">
        <v>0.03</v>
      </c>
      <c r="R118" s="16">
        <v>0.03</v>
      </c>
      <c r="S118" s="16">
        <v>1.7999999999999999E-2</v>
      </c>
      <c r="T118" s="16">
        <v>2.46E-2</v>
      </c>
      <c r="U118" s="16">
        <v>0.39140000000000003</v>
      </c>
      <c r="V118" s="16">
        <v>0.40139999999999998</v>
      </c>
      <c r="W118" s="16">
        <v>0.4037</v>
      </c>
      <c r="X118" s="16">
        <v>0.45119999999999999</v>
      </c>
      <c r="Y118" s="16">
        <v>0.46600000000000003</v>
      </c>
      <c r="Z118" s="16">
        <v>0.45629999999999998</v>
      </c>
      <c r="AA118" s="16">
        <v>0.48699999999999999</v>
      </c>
      <c r="AB118" s="16">
        <v>0.53749999999999998</v>
      </c>
      <c r="AC118" s="16">
        <v>0.4768</v>
      </c>
      <c r="AD118" s="16">
        <v>0.52210000000000001</v>
      </c>
      <c r="AE118" s="16">
        <v>0.52490000000000003</v>
      </c>
      <c r="AF118" s="16">
        <v>0.52559999999999996</v>
      </c>
      <c r="AG118" s="16">
        <v>0.52500000000000002</v>
      </c>
      <c r="AH118" s="16">
        <v>0.52180000000000004</v>
      </c>
      <c r="AI118" s="16">
        <v>0.52800000000000002</v>
      </c>
      <c r="AJ118" s="16">
        <v>0.54490000000000005</v>
      </c>
      <c r="AK118" s="16">
        <v>0.56259999999999999</v>
      </c>
      <c r="AL118" s="16">
        <v>0.56240000000000001</v>
      </c>
      <c r="AM118" s="16">
        <v>0.56010000000000004</v>
      </c>
      <c r="AN118" s="16">
        <v>0.5504</v>
      </c>
      <c r="AO118" s="16">
        <v>0.58260000000000001</v>
      </c>
      <c r="AP118" s="16">
        <v>0.55959999999999999</v>
      </c>
      <c r="AQ118" s="16">
        <v>0.56069999999999998</v>
      </c>
      <c r="AR118" s="16">
        <v>0.5373</v>
      </c>
      <c r="AS118" s="16">
        <v>0.31819999999999998</v>
      </c>
      <c r="AT118" s="16">
        <v>0.32219999999999999</v>
      </c>
      <c r="AU118" s="16">
        <v>0.29320000000000002</v>
      </c>
      <c r="AV118" s="16">
        <v>0.4118</v>
      </c>
      <c r="AW118" s="16">
        <v>0.40429999999999999</v>
      </c>
      <c r="AX118" s="16">
        <v>0.40939999999999999</v>
      </c>
      <c r="AY118" s="16">
        <v>0.46450000000000002</v>
      </c>
      <c r="AZ118" s="16">
        <v>0.45979999999999999</v>
      </c>
      <c r="BA118" s="16">
        <v>0.45650000000000002</v>
      </c>
      <c r="BB118" s="16">
        <v>0.47020000000000001</v>
      </c>
      <c r="BC118" s="16">
        <v>0.43630000000000002</v>
      </c>
      <c r="BD118" s="16">
        <v>0.44240000000000002</v>
      </c>
      <c r="BE118" s="16">
        <v>0.53710000000000002</v>
      </c>
      <c r="BF118" s="16">
        <v>0.53210000000000002</v>
      </c>
      <c r="BG118" s="16">
        <v>0.53800000000000003</v>
      </c>
      <c r="BH118" s="16">
        <v>0.3805</v>
      </c>
      <c r="BI118" s="16">
        <v>0.38300000000000001</v>
      </c>
      <c r="BJ118" s="16">
        <v>0.3735</v>
      </c>
      <c r="BK118" s="16">
        <v>0.46350000000000002</v>
      </c>
      <c r="BL118" s="16">
        <v>0.46260000000000001</v>
      </c>
      <c r="BM118" s="16">
        <v>0.46779999999999999</v>
      </c>
      <c r="BN118" s="16">
        <v>0.56130000000000002</v>
      </c>
      <c r="BO118" s="16">
        <v>0.55810000000000004</v>
      </c>
      <c r="BP118" s="16">
        <v>0.55189999999999995</v>
      </c>
      <c r="BQ118" s="16">
        <v>0.31519999999999998</v>
      </c>
      <c r="BR118" s="16">
        <v>0.30220000000000002</v>
      </c>
      <c r="BS118" s="16">
        <v>0.29699999999999999</v>
      </c>
      <c r="BT118" s="16">
        <v>0.47460000000000002</v>
      </c>
      <c r="BU118" s="16">
        <v>0.47360000000000002</v>
      </c>
      <c r="BV118" s="16">
        <v>0.48120000000000002</v>
      </c>
      <c r="BW118" s="16">
        <v>0.52339999999999998</v>
      </c>
      <c r="BX118" s="16">
        <v>0.52549999999999997</v>
      </c>
      <c r="BY118" s="16">
        <v>0.52170000000000005</v>
      </c>
      <c r="BZ118" s="16">
        <v>0.55730000000000002</v>
      </c>
      <c r="CA118" s="16">
        <v>0.56079999999999997</v>
      </c>
      <c r="CB118" s="16">
        <v>0.54659999999999997</v>
      </c>
      <c r="CC118" s="16">
        <v>0.38869999999999999</v>
      </c>
      <c r="CD118" s="16">
        <v>0.41210000000000002</v>
      </c>
      <c r="CE118" s="16">
        <v>0.3982</v>
      </c>
      <c r="CF118" s="16">
        <v>0.3967</v>
      </c>
      <c r="CG118" s="16">
        <v>0.42130000000000001</v>
      </c>
      <c r="CH118" s="16">
        <v>0.41770000000000002</v>
      </c>
      <c r="CI118" s="16">
        <v>0.39029999999999998</v>
      </c>
      <c r="CJ118" s="16">
        <v>0.40300000000000002</v>
      </c>
      <c r="CK118" s="16">
        <v>0.40849999999999997</v>
      </c>
      <c r="CL118" s="16">
        <v>0.38590000000000002</v>
      </c>
      <c r="CM118" s="16">
        <v>0.37280000000000002</v>
      </c>
      <c r="CN118" s="16">
        <v>0.37059999999999998</v>
      </c>
    </row>
    <row r="119" spans="2:92">
      <c r="B119" s="16">
        <v>56.5</v>
      </c>
      <c r="C119" s="16">
        <v>5.79E-2</v>
      </c>
      <c r="D119" s="16">
        <v>2.9100000000000001E-2</v>
      </c>
      <c r="E119" s="16">
        <v>2.9600000000000001E-2</v>
      </c>
      <c r="F119" s="16">
        <v>1.7600000000000001E-2</v>
      </c>
      <c r="G119" s="16">
        <v>1.6799999999999999E-2</v>
      </c>
      <c r="H119" s="16">
        <v>1.37E-2</v>
      </c>
      <c r="I119" s="16">
        <v>2.53E-2</v>
      </c>
      <c r="J119" s="16">
        <v>2.29E-2</v>
      </c>
      <c r="K119" s="16">
        <v>2.4299999999999999E-2</v>
      </c>
      <c r="L119" s="16">
        <v>1.72E-2</v>
      </c>
      <c r="M119" s="16">
        <v>1.8599999999999998E-2</v>
      </c>
      <c r="N119" s="16">
        <v>1.8700000000000001E-2</v>
      </c>
      <c r="O119" s="16">
        <v>2.9899999999999999E-2</v>
      </c>
      <c r="P119" s="16">
        <v>2.6800000000000001E-2</v>
      </c>
      <c r="Q119" s="16">
        <v>2.8899999999999999E-2</v>
      </c>
      <c r="R119" s="16">
        <v>2.9399999999999999E-2</v>
      </c>
      <c r="S119" s="16">
        <v>1.7000000000000001E-2</v>
      </c>
      <c r="T119" s="16">
        <v>2.4E-2</v>
      </c>
      <c r="U119" s="16">
        <v>0.3947</v>
      </c>
      <c r="V119" s="16">
        <v>0.39700000000000002</v>
      </c>
      <c r="W119" s="16">
        <v>0.39340000000000003</v>
      </c>
      <c r="X119" s="16">
        <v>0.4446</v>
      </c>
      <c r="Y119" s="16">
        <v>0.46210000000000001</v>
      </c>
      <c r="Z119" s="16">
        <v>0.45860000000000001</v>
      </c>
      <c r="AA119" s="16">
        <v>0.4864</v>
      </c>
      <c r="AB119" s="16">
        <v>0.53510000000000002</v>
      </c>
      <c r="AC119" s="16">
        <v>0.47610000000000002</v>
      </c>
      <c r="AD119" s="16">
        <v>0.51739999999999997</v>
      </c>
      <c r="AE119" s="16">
        <v>0.5181</v>
      </c>
      <c r="AF119" s="16">
        <v>0.52259999999999995</v>
      </c>
      <c r="AG119" s="16">
        <v>0.52090000000000003</v>
      </c>
      <c r="AH119" s="16">
        <v>0.51949999999999996</v>
      </c>
      <c r="AI119" s="16">
        <v>0.52529999999999999</v>
      </c>
      <c r="AJ119" s="16">
        <v>0.54349999999999998</v>
      </c>
      <c r="AK119" s="16">
        <v>0.55810000000000004</v>
      </c>
      <c r="AL119" s="16">
        <v>0.56030000000000002</v>
      </c>
      <c r="AM119" s="16">
        <v>0.55700000000000005</v>
      </c>
      <c r="AN119" s="16">
        <v>0.54749999999999999</v>
      </c>
      <c r="AO119" s="16">
        <v>0.57599999999999996</v>
      </c>
      <c r="AP119" s="16">
        <v>0.55230000000000001</v>
      </c>
      <c r="AQ119" s="16">
        <v>0.55679999999999996</v>
      </c>
      <c r="AR119" s="16">
        <v>0.53300000000000003</v>
      </c>
      <c r="AS119" s="16">
        <v>0.31619999999999998</v>
      </c>
      <c r="AT119" s="16">
        <v>0.32169999999999999</v>
      </c>
      <c r="AU119" s="16">
        <v>0.29330000000000001</v>
      </c>
      <c r="AV119" s="16">
        <v>0.41320000000000001</v>
      </c>
      <c r="AW119" s="16">
        <v>0.4093</v>
      </c>
      <c r="AX119" s="16">
        <v>0.41239999999999999</v>
      </c>
      <c r="AY119" s="16">
        <v>0.46060000000000001</v>
      </c>
      <c r="AZ119" s="16">
        <v>0.45989999999999998</v>
      </c>
      <c r="BA119" s="16">
        <v>0.45669999999999999</v>
      </c>
      <c r="BB119" s="16">
        <v>0.46810000000000002</v>
      </c>
      <c r="BC119" s="16">
        <v>0.43609999999999999</v>
      </c>
      <c r="BD119" s="16">
        <v>0.44140000000000001</v>
      </c>
      <c r="BE119" s="16">
        <v>0.52390000000000003</v>
      </c>
      <c r="BF119" s="16">
        <v>0.5292</v>
      </c>
      <c r="BG119" s="16">
        <v>0.53810000000000002</v>
      </c>
      <c r="BH119" s="16">
        <v>0.37930000000000003</v>
      </c>
      <c r="BI119" s="16">
        <v>0.38030000000000003</v>
      </c>
      <c r="BJ119" s="16">
        <v>0.3695</v>
      </c>
      <c r="BK119" s="16">
        <v>0.46279999999999999</v>
      </c>
      <c r="BL119" s="16">
        <v>0.4642</v>
      </c>
      <c r="BM119" s="16">
        <v>0.46410000000000001</v>
      </c>
      <c r="BN119" s="16">
        <v>0.55649999999999999</v>
      </c>
      <c r="BO119" s="16">
        <v>0.55859999999999999</v>
      </c>
      <c r="BP119" s="16">
        <v>0.54630000000000001</v>
      </c>
      <c r="BQ119" s="16">
        <v>0.31790000000000002</v>
      </c>
      <c r="BR119" s="16">
        <v>0.30640000000000001</v>
      </c>
      <c r="BS119" s="16">
        <v>0.2994</v>
      </c>
      <c r="BT119" s="16">
        <v>0.47439999999999999</v>
      </c>
      <c r="BU119" s="16">
        <v>0.47599999999999998</v>
      </c>
      <c r="BV119" s="16">
        <v>0.48120000000000002</v>
      </c>
      <c r="BW119" s="16">
        <v>0.52529999999999999</v>
      </c>
      <c r="BX119" s="16">
        <v>0.52349999999999997</v>
      </c>
      <c r="BY119" s="16">
        <v>0.51949999999999996</v>
      </c>
      <c r="BZ119" s="16">
        <v>0.55559999999999998</v>
      </c>
      <c r="CA119" s="16">
        <v>0.56059999999999999</v>
      </c>
      <c r="CB119" s="16">
        <v>0.54420000000000002</v>
      </c>
      <c r="CC119" s="16">
        <v>0.39100000000000001</v>
      </c>
      <c r="CD119" s="16">
        <v>0.4022</v>
      </c>
      <c r="CE119" s="16">
        <v>0.39119999999999999</v>
      </c>
      <c r="CF119" s="16">
        <v>0.3926</v>
      </c>
      <c r="CG119" s="16">
        <v>0.41670000000000001</v>
      </c>
      <c r="CH119" s="16">
        <v>0.41539999999999999</v>
      </c>
      <c r="CI119" s="16">
        <v>0.3896</v>
      </c>
      <c r="CJ119" s="16">
        <v>0.39929999999999999</v>
      </c>
      <c r="CK119" s="16">
        <v>0.40460000000000002</v>
      </c>
      <c r="CL119" s="16">
        <v>0.38400000000000001</v>
      </c>
      <c r="CM119" s="16">
        <v>0.37240000000000001</v>
      </c>
      <c r="CN119" s="16">
        <v>0.37030000000000002</v>
      </c>
    </row>
    <row r="120" spans="2:92">
      <c r="B120" s="16">
        <v>57</v>
      </c>
      <c r="C120" s="16">
        <v>5.6300000000000003E-2</v>
      </c>
      <c r="D120" s="16">
        <v>2.92E-2</v>
      </c>
      <c r="E120" s="16">
        <v>3.0200000000000001E-2</v>
      </c>
      <c r="F120" s="16">
        <v>1.72E-2</v>
      </c>
      <c r="G120" s="16">
        <v>1.6400000000000001E-2</v>
      </c>
      <c r="H120" s="16">
        <v>1.2999999999999999E-2</v>
      </c>
      <c r="I120" s="16">
        <v>2.4299999999999999E-2</v>
      </c>
      <c r="J120" s="16">
        <v>2.1999999999999999E-2</v>
      </c>
      <c r="K120" s="16">
        <v>2.29E-2</v>
      </c>
      <c r="L120" s="16">
        <v>1.6299999999999999E-2</v>
      </c>
      <c r="M120" s="16">
        <v>1.8599999999999998E-2</v>
      </c>
      <c r="N120" s="16">
        <v>1.83E-2</v>
      </c>
      <c r="O120" s="16">
        <v>2.98E-2</v>
      </c>
      <c r="P120" s="16">
        <v>2.6200000000000001E-2</v>
      </c>
      <c r="Q120" s="16">
        <v>2.8400000000000002E-2</v>
      </c>
      <c r="R120" s="16">
        <v>2.98E-2</v>
      </c>
      <c r="S120" s="16">
        <v>1.7100000000000001E-2</v>
      </c>
      <c r="T120" s="16">
        <v>2.4E-2</v>
      </c>
      <c r="U120" s="16">
        <v>0.3972</v>
      </c>
      <c r="V120" s="16">
        <v>0.39879999999999999</v>
      </c>
      <c r="W120" s="16">
        <v>0.39679999999999999</v>
      </c>
      <c r="X120" s="16">
        <v>0.44269999999999998</v>
      </c>
      <c r="Y120" s="16">
        <v>0.45779999999999998</v>
      </c>
      <c r="Z120" s="16">
        <v>0.45329999999999998</v>
      </c>
      <c r="AA120" s="16">
        <v>0.48110000000000003</v>
      </c>
      <c r="AB120" s="16">
        <v>0.53100000000000003</v>
      </c>
      <c r="AC120" s="16">
        <v>0.47370000000000001</v>
      </c>
      <c r="AD120" s="16">
        <v>0.51590000000000003</v>
      </c>
      <c r="AE120" s="16">
        <v>0.51480000000000004</v>
      </c>
      <c r="AF120" s="16">
        <v>0.52</v>
      </c>
      <c r="AG120" s="16">
        <v>0.51080000000000003</v>
      </c>
      <c r="AH120" s="16">
        <v>0.51439999999999997</v>
      </c>
      <c r="AI120" s="16">
        <v>0.52170000000000005</v>
      </c>
      <c r="AJ120" s="16">
        <v>0.54010000000000002</v>
      </c>
      <c r="AK120" s="16">
        <v>0.55640000000000001</v>
      </c>
      <c r="AL120" s="16">
        <v>0.55620000000000003</v>
      </c>
      <c r="AM120" s="16">
        <v>0.55530000000000002</v>
      </c>
      <c r="AN120" s="16">
        <v>0.54610000000000003</v>
      </c>
      <c r="AO120" s="16">
        <v>0.57689999999999997</v>
      </c>
      <c r="AP120" s="16">
        <v>0.54679999999999995</v>
      </c>
      <c r="AQ120" s="16">
        <v>0.55330000000000001</v>
      </c>
      <c r="AR120" s="16">
        <v>0.52839999999999998</v>
      </c>
      <c r="AS120" s="16">
        <v>0.31469999999999998</v>
      </c>
      <c r="AT120" s="16">
        <v>0.32629999999999998</v>
      </c>
      <c r="AU120" s="16">
        <v>0.29430000000000001</v>
      </c>
      <c r="AV120" s="16">
        <v>0.40870000000000001</v>
      </c>
      <c r="AW120" s="16">
        <v>0.40510000000000002</v>
      </c>
      <c r="AX120" s="16">
        <v>0.41110000000000002</v>
      </c>
      <c r="AY120" s="16">
        <v>0.46260000000000001</v>
      </c>
      <c r="AZ120" s="16">
        <v>0.46</v>
      </c>
      <c r="BA120" s="16">
        <v>0.45200000000000001</v>
      </c>
      <c r="BB120" s="16">
        <v>0.46689999999999998</v>
      </c>
      <c r="BC120" s="16">
        <v>0.43230000000000002</v>
      </c>
      <c r="BD120" s="16">
        <v>0.43880000000000002</v>
      </c>
      <c r="BE120" s="16">
        <v>0.52749999999999997</v>
      </c>
      <c r="BF120" s="16">
        <v>0.52549999999999997</v>
      </c>
      <c r="BG120" s="16">
        <v>0.53480000000000005</v>
      </c>
      <c r="BH120" s="16">
        <v>0.38019999999999998</v>
      </c>
      <c r="BI120" s="16">
        <v>0.37509999999999999</v>
      </c>
      <c r="BJ120" s="16">
        <v>0.37309999999999999</v>
      </c>
      <c r="BK120" s="16">
        <v>0.46229999999999999</v>
      </c>
      <c r="BL120" s="16">
        <v>0.46229999999999999</v>
      </c>
      <c r="BM120" s="16">
        <v>0.4642</v>
      </c>
      <c r="BN120" s="16">
        <v>0.55600000000000005</v>
      </c>
      <c r="BO120" s="16">
        <v>0.55840000000000001</v>
      </c>
      <c r="BP120" s="16">
        <v>0.54869999999999997</v>
      </c>
      <c r="BQ120" s="16">
        <v>0.31900000000000001</v>
      </c>
      <c r="BR120" s="16">
        <v>0.30580000000000002</v>
      </c>
      <c r="BS120" s="16">
        <v>0.30330000000000001</v>
      </c>
      <c r="BT120" s="16">
        <v>0.4713</v>
      </c>
      <c r="BU120" s="16">
        <v>0.47739999999999999</v>
      </c>
      <c r="BV120" s="16">
        <v>0.48010000000000003</v>
      </c>
      <c r="BW120" s="16">
        <v>0.52710000000000001</v>
      </c>
      <c r="BX120" s="16">
        <v>0.52529999999999999</v>
      </c>
      <c r="BY120" s="16">
        <v>0.51939999999999997</v>
      </c>
      <c r="BZ120" s="16">
        <v>0.55349999999999999</v>
      </c>
      <c r="CA120" s="16">
        <v>0.56340000000000001</v>
      </c>
      <c r="CB120" s="16">
        <v>0.54149999999999998</v>
      </c>
      <c r="CC120" s="16">
        <v>0.38590000000000002</v>
      </c>
      <c r="CD120" s="16">
        <v>0.4052</v>
      </c>
      <c r="CE120" s="16">
        <v>0.3901</v>
      </c>
      <c r="CF120" s="16">
        <v>0.39200000000000002</v>
      </c>
      <c r="CG120" s="16">
        <v>0.41660000000000003</v>
      </c>
      <c r="CH120" s="16">
        <v>0.4148</v>
      </c>
      <c r="CI120" s="16">
        <v>0.38890000000000002</v>
      </c>
      <c r="CJ120" s="16">
        <v>0.39810000000000001</v>
      </c>
      <c r="CK120" s="16">
        <v>0.40160000000000001</v>
      </c>
      <c r="CL120" s="16">
        <v>0.38219999999999998</v>
      </c>
      <c r="CM120" s="16">
        <v>0.36840000000000001</v>
      </c>
      <c r="CN120" s="16">
        <v>0.36820000000000003</v>
      </c>
    </row>
    <row r="121" spans="2:92">
      <c r="B121" s="16">
        <v>57.5</v>
      </c>
      <c r="C121" s="16">
        <v>5.62E-2</v>
      </c>
      <c r="D121" s="16">
        <v>2.8899999999999999E-2</v>
      </c>
      <c r="E121" s="16">
        <v>2.98E-2</v>
      </c>
      <c r="F121" s="16">
        <v>1.6799999999999999E-2</v>
      </c>
      <c r="G121" s="16">
        <v>1.5900000000000001E-2</v>
      </c>
      <c r="H121" s="16">
        <v>1.32E-2</v>
      </c>
      <c r="I121" s="16">
        <v>2.35E-2</v>
      </c>
      <c r="J121" s="16">
        <v>2.1700000000000001E-2</v>
      </c>
      <c r="K121" s="16">
        <v>2.2200000000000001E-2</v>
      </c>
      <c r="L121" s="16">
        <v>1.6500000000000001E-2</v>
      </c>
      <c r="M121" s="16">
        <v>1.83E-2</v>
      </c>
      <c r="N121" s="16">
        <v>1.84E-2</v>
      </c>
      <c r="O121" s="16">
        <v>2.9399999999999999E-2</v>
      </c>
      <c r="P121" s="16">
        <v>2.5999999999999999E-2</v>
      </c>
      <c r="Q121" s="16">
        <v>2.7900000000000001E-2</v>
      </c>
      <c r="R121" s="16">
        <v>2.92E-2</v>
      </c>
      <c r="S121" s="16">
        <v>1.7100000000000001E-2</v>
      </c>
      <c r="T121" s="16">
        <v>2.3400000000000001E-2</v>
      </c>
      <c r="U121" s="16">
        <v>0.38929999999999998</v>
      </c>
      <c r="V121" s="16">
        <v>0.39290000000000003</v>
      </c>
      <c r="W121" s="16">
        <v>0.38950000000000001</v>
      </c>
      <c r="X121" s="16">
        <v>0.43919999999999998</v>
      </c>
      <c r="Y121" s="16">
        <v>0.45569999999999999</v>
      </c>
      <c r="Z121" s="16">
        <v>0.45129999999999998</v>
      </c>
      <c r="AA121" s="16">
        <v>0.47620000000000001</v>
      </c>
      <c r="AB121" s="16">
        <v>0.53190000000000004</v>
      </c>
      <c r="AC121" s="16">
        <v>0.46960000000000002</v>
      </c>
      <c r="AD121" s="16">
        <v>0.5131</v>
      </c>
      <c r="AE121" s="16">
        <v>0.51739999999999997</v>
      </c>
      <c r="AF121" s="16">
        <v>0.51639999999999997</v>
      </c>
      <c r="AG121" s="16">
        <v>0.51910000000000001</v>
      </c>
      <c r="AH121" s="16">
        <v>0.51549999999999996</v>
      </c>
      <c r="AI121" s="16">
        <v>0.51939999999999997</v>
      </c>
      <c r="AJ121" s="16">
        <v>0.54079999999999995</v>
      </c>
      <c r="AK121" s="16">
        <v>0.55459999999999998</v>
      </c>
      <c r="AL121" s="16">
        <v>0.55679999999999996</v>
      </c>
      <c r="AM121" s="16">
        <v>0.55279999999999996</v>
      </c>
      <c r="AN121" s="16">
        <v>0.54649999999999999</v>
      </c>
      <c r="AO121" s="16">
        <v>0.57030000000000003</v>
      </c>
      <c r="AP121" s="16">
        <v>0.54330000000000001</v>
      </c>
      <c r="AQ121" s="16">
        <v>0.54779999999999995</v>
      </c>
      <c r="AR121" s="16">
        <v>0.52859999999999996</v>
      </c>
      <c r="AS121" s="16">
        <v>0.32</v>
      </c>
      <c r="AT121" s="16">
        <v>0.32490000000000002</v>
      </c>
      <c r="AU121" s="16">
        <v>0.2923</v>
      </c>
      <c r="AV121" s="16">
        <v>0.40960000000000002</v>
      </c>
      <c r="AW121" s="16">
        <v>0.40210000000000001</v>
      </c>
      <c r="AX121" s="16">
        <v>0.40820000000000001</v>
      </c>
      <c r="AY121" s="16">
        <v>0.45950000000000002</v>
      </c>
      <c r="AZ121" s="16">
        <v>0.45889999999999997</v>
      </c>
      <c r="BA121" s="16">
        <v>0.45179999999999998</v>
      </c>
      <c r="BB121" s="16">
        <v>0.46660000000000001</v>
      </c>
      <c r="BC121" s="16">
        <v>0.43340000000000001</v>
      </c>
      <c r="BD121" s="16">
        <v>0.43730000000000002</v>
      </c>
      <c r="BE121" s="16">
        <v>0.5262</v>
      </c>
      <c r="BF121" s="16">
        <v>0.52380000000000004</v>
      </c>
      <c r="BG121" s="16">
        <v>0.53680000000000005</v>
      </c>
      <c r="BH121" s="16">
        <v>0.37719999999999998</v>
      </c>
      <c r="BI121" s="16">
        <v>0.37980000000000003</v>
      </c>
      <c r="BJ121" s="16">
        <v>0.37319999999999998</v>
      </c>
      <c r="BK121" s="16">
        <v>0.45900000000000002</v>
      </c>
      <c r="BL121" s="16">
        <v>0.45660000000000001</v>
      </c>
      <c r="BM121" s="16">
        <v>0.46379999999999999</v>
      </c>
      <c r="BN121" s="16">
        <v>0.55430000000000001</v>
      </c>
      <c r="BO121" s="16">
        <v>0.55720000000000003</v>
      </c>
      <c r="BP121" s="16">
        <v>0.54559999999999997</v>
      </c>
      <c r="BQ121" s="16">
        <v>0.32119999999999999</v>
      </c>
      <c r="BR121" s="16">
        <v>0.3125</v>
      </c>
      <c r="BS121" s="16">
        <v>0.30399999999999999</v>
      </c>
      <c r="BT121" s="16">
        <v>0.47089999999999999</v>
      </c>
      <c r="BU121" s="16">
        <v>0.47460000000000002</v>
      </c>
      <c r="BV121" s="16">
        <v>0.4793</v>
      </c>
      <c r="BW121" s="16">
        <v>0.52159999999999995</v>
      </c>
      <c r="BX121" s="16">
        <v>0.5252</v>
      </c>
      <c r="BY121" s="16">
        <v>0.51680000000000004</v>
      </c>
      <c r="BZ121" s="16">
        <v>0.55100000000000005</v>
      </c>
      <c r="CA121" s="16">
        <v>0.56000000000000005</v>
      </c>
      <c r="CB121" s="16">
        <v>0.54190000000000005</v>
      </c>
      <c r="CC121" s="16">
        <v>0.3841</v>
      </c>
      <c r="CD121" s="16">
        <v>0.40010000000000001</v>
      </c>
      <c r="CE121" s="16">
        <v>0.3881</v>
      </c>
      <c r="CF121" s="16">
        <v>0.39019999999999999</v>
      </c>
      <c r="CG121" s="16">
        <v>0.41270000000000001</v>
      </c>
      <c r="CH121" s="16">
        <v>0.4123</v>
      </c>
      <c r="CI121" s="16">
        <v>0.38419999999999999</v>
      </c>
      <c r="CJ121" s="16">
        <v>0.39529999999999998</v>
      </c>
      <c r="CK121" s="16">
        <v>0.40039999999999998</v>
      </c>
      <c r="CL121" s="16">
        <v>0.37830000000000003</v>
      </c>
      <c r="CM121" s="16">
        <v>0.36620000000000003</v>
      </c>
      <c r="CN121" s="16">
        <v>0.36680000000000001</v>
      </c>
    </row>
    <row r="122" spans="2:92">
      <c r="B122" s="16">
        <v>58</v>
      </c>
      <c r="C122" s="16">
        <v>5.6899999999999999E-2</v>
      </c>
      <c r="D122" s="16">
        <v>2.92E-2</v>
      </c>
      <c r="E122" s="16">
        <v>2.9499999999999998E-2</v>
      </c>
      <c r="F122" s="16">
        <v>1.67E-2</v>
      </c>
      <c r="G122" s="16">
        <v>1.5900000000000001E-2</v>
      </c>
      <c r="H122" s="16">
        <v>1.2999999999999999E-2</v>
      </c>
      <c r="I122" s="16">
        <v>2.3400000000000001E-2</v>
      </c>
      <c r="J122" s="16">
        <v>2.1100000000000001E-2</v>
      </c>
      <c r="K122" s="16">
        <v>2.1700000000000001E-2</v>
      </c>
      <c r="L122" s="16">
        <v>1.5900000000000001E-2</v>
      </c>
      <c r="M122" s="16">
        <v>1.83E-2</v>
      </c>
      <c r="N122" s="16">
        <v>1.7999999999999999E-2</v>
      </c>
      <c r="O122" s="16">
        <v>2.9100000000000001E-2</v>
      </c>
      <c r="P122" s="16">
        <v>2.5700000000000001E-2</v>
      </c>
      <c r="Q122" s="16">
        <v>2.64E-2</v>
      </c>
      <c r="R122" s="16">
        <v>2.9000000000000001E-2</v>
      </c>
      <c r="S122" s="16">
        <v>1.6799999999999999E-2</v>
      </c>
      <c r="T122" s="16">
        <v>2.23E-2</v>
      </c>
      <c r="U122" s="16">
        <v>0.38579999999999998</v>
      </c>
      <c r="V122" s="16">
        <v>0.39369999999999999</v>
      </c>
      <c r="W122" s="16">
        <v>0.3947</v>
      </c>
      <c r="X122" s="16">
        <v>0.44119999999999998</v>
      </c>
      <c r="Y122" s="16">
        <v>0.45440000000000003</v>
      </c>
      <c r="Z122" s="16">
        <v>0.44950000000000001</v>
      </c>
      <c r="AA122" s="16">
        <v>0.47970000000000002</v>
      </c>
      <c r="AB122" s="16">
        <v>0.52359999999999995</v>
      </c>
      <c r="AC122" s="16">
        <v>0.47120000000000001</v>
      </c>
      <c r="AD122" s="16">
        <v>0.51</v>
      </c>
      <c r="AE122" s="16">
        <v>0.51259999999999994</v>
      </c>
      <c r="AF122" s="16">
        <v>0.51390000000000002</v>
      </c>
      <c r="AG122" s="16">
        <v>0.50870000000000004</v>
      </c>
      <c r="AH122" s="16">
        <v>0.51290000000000002</v>
      </c>
      <c r="AI122" s="16">
        <v>0.51580000000000004</v>
      </c>
      <c r="AJ122" s="16">
        <v>0.53920000000000001</v>
      </c>
      <c r="AK122" s="16">
        <v>0.55379999999999996</v>
      </c>
      <c r="AL122" s="16">
        <v>0.55520000000000003</v>
      </c>
      <c r="AM122" s="16">
        <v>0.55030000000000001</v>
      </c>
      <c r="AN122" s="16">
        <v>0.54149999999999998</v>
      </c>
      <c r="AO122" s="16">
        <v>0.56859999999999999</v>
      </c>
      <c r="AP122" s="16">
        <v>0.54090000000000005</v>
      </c>
      <c r="AQ122" s="16">
        <v>0.54630000000000001</v>
      </c>
      <c r="AR122" s="16">
        <v>0.52539999999999998</v>
      </c>
      <c r="AS122" s="16">
        <v>0.31950000000000001</v>
      </c>
      <c r="AT122" s="16">
        <v>0.32929999999999998</v>
      </c>
      <c r="AU122" s="16">
        <v>0.29470000000000002</v>
      </c>
      <c r="AV122" s="16">
        <v>0.40389999999999998</v>
      </c>
      <c r="AW122" s="16">
        <v>0.4022</v>
      </c>
      <c r="AX122" s="16">
        <v>0.40970000000000001</v>
      </c>
      <c r="AY122" s="16">
        <v>0.45989999999999998</v>
      </c>
      <c r="AZ122" s="16">
        <v>0.45569999999999999</v>
      </c>
      <c r="BA122" s="16">
        <v>0.4511</v>
      </c>
      <c r="BB122" s="16">
        <v>0.46679999999999999</v>
      </c>
      <c r="BC122" s="16">
        <v>0.43280000000000002</v>
      </c>
      <c r="BD122" s="16">
        <v>0.43640000000000001</v>
      </c>
      <c r="BE122" s="16">
        <v>0.52300000000000002</v>
      </c>
      <c r="BF122" s="16">
        <v>0.52600000000000002</v>
      </c>
      <c r="BG122" s="16">
        <v>0.53439999999999999</v>
      </c>
      <c r="BH122" s="16">
        <v>0.37630000000000002</v>
      </c>
      <c r="BI122" s="16">
        <v>0.37980000000000003</v>
      </c>
      <c r="BJ122" s="16">
        <v>0.36980000000000002</v>
      </c>
      <c r="BK122" s="16">
        <v>0.45779999999999998</v>
      </c>
      <c r="BL122" s="16">
        <v>0.46150000000000002</v>
      </c>
      <c r="BM122" s="16">
        <v>0.46079999999999999</v>
      </c>
      <c r="BN122" s="16">
        <v>0.55740000000000001</v>
      </c>
      <c r="BO122" s="16">
        <v>0.55449999999999999</v>
      </c>
      <c r="BP122" s="16">
        <v>0.54369999999999996</v>
      </c>
      <c r="BQ122" s="16">
        <v>0.32400000000000001</v>
      </c>
      <c r="BR122" s="16">
        <v>0.31469999999999998</v>
      </c>
      <c r="BS122" s="16">
        <v>0.30349999999999999</v>
      </c>
      <c r="BT122" s="16">
        <v>0.46789999999999998</v>
      </c>
      <c r="BU122" s="16">
        <v>0.47399999999999998</v>
      </c>
      <c r="BV122" s="16">
        <v>0.47910000000000003</v>
      </c>
      <c r="BW122" s="16">
        <v>0.52129999999999999</v>
      </c>
      <c r="BX122" s="16">
        <v>0.52100000000000002</v>
      </c>
      <c r="BY122" s="16">
        <v>0.51229999999999998</v>
      </c>
      <c r="BZ122" s="16">
        <v>0.55259999999999998</v>
      </c>
      <c r="CA122" s="16">
        <v>0.56200000000000006</v>
      </c>
      <c r="CB122" s="16">
        <v>0.5413</v>
      </c>
      <c r="CC122" s="16">
        <v>0.38200000000000001</v>
      </c>
      <c r="CD122" s="16">
        <v>0.39810000000000001</v>
      </c>
      <c r="CE122" s="16">
        <v>0.38740000000000002</v>
      </c>
      <c r="CF122" s="16">
        <v>0.38800000000000001</v>
      </c>
      <c r="CG122" s="16">
        <v>0.41210000000000002</v>
      </c>
      <c r="CH122" s="16">
        <v>0.41310000000000002</v>
      </c>
      <c r="CI122" s="16">
        <v>0.38279999999999997</v>
      </c>
      <c r="CJ122" s="16">
        <v>0.39429999999999998</v>
      </c>
      <c r="CK122" s="16">
        <v>0.3967</v>
      </c>
      <c r="CL122" s="16">
        <v>0.378</v>
      </c>
      <c r="CM122" s="16">
        <v>0.36530000000000001</v>
      </c>
      <c r="CN122" s="16">
        <v>0.36209999999999998</v>
      </c>
    </row>
    <row r="123" spans="2:92">
      <c r="B123" s="16">
        <v>58.5</v>
      </c>
      <c r="C123" s="16">
        <v>5.9400000000000001E-2</v>
      </c>
      <c r="D123" s="16">
        <v>2.9899999999999999E-2</v>
      </c>
      <c r="E123" s="16">
        <v>2.9600000000000001E-2</v>
      </c>
      <c r="F123" s="16">
        <v>1.6400000000000001E-2</v>
      </c>
      <c r="G123" s="16">
        <v>1.54E-2</v>
      </c>
      <c r="H123" s="16">
        <v>1.2699999999999999E-2</v>
      </c>
      <c r="I123" s="16">
        <v>2.2100000000000002E-2</v>
      </c>
      <c r="J123" s="16">
        <v>2.06E-2</v>
      </c>
      <c r="K123" s="16">
        <v>2.07E-2</v>
      </c>
      <c r="L123" s="16">
        <v>1.61E-2</v>
      </c>
      <c r="M123" s="16">
        <v>1.8100000000000002E-2</v>
      </c>
      <c r="N123" s="16">
        <v>1.7899999999999999E-2</v>
      </c>
      <c r="O123" s="16">
        <v>2.98E-2</v>
      </c>
      <c r="P123" s="16">
        <v>2.4799999999999999E-2</v>
      </c>
      <c r="Q123" s="16">
        <v>2.5899999999999999E-2</v>
      </c>
      <c r="R123" s="16">
        <v>2.9499999999999998E-2</v>
      </c>
      <c r="S123" s="16">
        <v>1.7399999999999999E-2</v>
      </c>
      <c r="T123" s="16">
        <v>2.2499999999999999E-2</v>
      </c>
      <c r="U123" s="16">
        <v>0.38600000000000001</v>
      </c>
      <c r="V123" s="16">
        <v>0.39560000000000001</v>
      </c>
      <c r="W123" s="16">
        <v>0.39450000000000002</v>
      </c>
      <c r="X123" s="16">
        <v>0.43840000000000001</v>
      </c>
      <c r="Y123" s="16">
        <v>0.45079999999999998</v>
      </c>
      <c r="Z123" s="16">
        <v>0.44719999999999999</v>
      </c>
      <c r="AA123" s="16">
        <v>0.47289999999999999</v>
      </c>
      <c r="AB123" s="16">
        <v>0.52229999999999999</v>
      </c>
      <c r="AC123" s="16">
        <v>0.46360000000000001</v>
      </c>
      <c r="AD123" s="16">
        <v>0.50570000000000004</v>
      </c>
      <c r="AE123" s="16">
        <v>0.50760000000000005</v>
      </c>
      <c r="AF123" s="16">
        <v>0.51190000000000002</v>
      </c>
      <c r="AG123" s="16">
        <v>0.51749999999999996</v>
      </c>
      <c r="AH123" s="16">
        <v>0.51500000000000001</v>
      </c>
      <c r="AI123" s="16">
        <v>0.51580000000000004</v>
      </c>
      <c r="AJ123" s="16">
        <v>0.53939999999999999</v>
      </c>
      <c r="AK123" s="16">
        <v>0.5534</v>
      </c>
      <c r="AL123" s="16">
        <v>0.55430000000000001</v>
      </c>
      <c r="AM123" s="16">
        <v>0.54800000000000004</v>
      </c>
      <c r="AN123" s="16">
        <v>0.53749999999999998</v>
      </c>
      <c r="AO123" s="16">
        <v>0.56369999999999998</v>
      </c>
      <c r="AP123" s="16">
        <v>0.53720000000000001</v>
      </c>
      <c r="AQ123" s="16">
        <v>0.54379999999999995</v>
      </c>
      <c r="AR123" s="16">
        <v>0.51959999999999995</v>
      </c>
      <c r="AS123" s="16">
        <v>0.31869999999999998</v>
      </c>
      <c r="AT123" s="16">
        <v>0.32790000000000002</v>
      </c>
      <c r="AU123" s="16">
        <v>0.29880000000000001</v>
      </c>
      <c r="AV123" s="16">
        <v>0.4037</v>
      </c>
      <c r="AW123" s="16">
        <v>0.40150000000000002</v>
      </c>
      <c r="AX123" s="16">
        <v>0.4037</v>
      </c>
      <c r="AY123" s="16">
        <v>0.45600000000000002</v>
      </c>
      <c r="AZ123" s="16">
        <v>0.45350000000000001</v>
      </c>
      <c r="BA123" s="16">
        <v>0.44850000000000001</v>
      </c>
      <c r="BB123" s="16">
        <v>0.4627</v>
      </c>
      <c r="BC123" s="16">
        <v>0.42599999999999999</v>
      </c>
      <c r="BD123" s="16">
        <v>0.433</v>
      </c>
      <c r="BE123" s="16">
        <v>0.52659999999999996</v>
      </c>
      <c r="BF123" s="16">
        <v>0.52529999999999999</v>
      </c>
      <c r="BG123" s="16">
        <v>0.53180000000000005</v>
      </c>
      <c r="BH123" s="16">
        <v>0.3785</v>
      </c>
      <c r="BI123" s="16">
        <v>0.37830000000000003</v>
      </c>
      <c r="BJ123" s="16">
        <v>0.37109999999999999</v>
      </c>
      <c r="BK123" s="16">
        <v>0.45379999999999998</v>
      </c>
      <c r="BL123" s="16">
        <v>0.45550000000000002</v>
      </c>
      <c r="BM123" s="16">
        <v>0.46039999999999998</v>
      </c>
      <c r="BN123" s="16">
        <v>0.55100000000000005</v>
      </c>
      <c r="BO123" s="16">
        <v>0.55159999999999998</v>
      </c>
      <c r="BP123" s="16">
        <v>0.54359999999999997</v>
      </c>
      <c r="BQ123" s="16">
        <v>0.32579999999999998</v>
      </c>
      <c r="BR123" s="16">
        <v>0.31430000000000002</v>
      </c>
      <c r="BS123" s="16">
        <v>0.3095</v>
      </c>
      <c r="BT123" s="16">
        <v>0.46789999999999998</v>
      </c>
      <c r="BU123" s="16">
        <v>0.47170000000000001</v>
      </c>
      <c r="BV123" s="16">
        <v>0.4723</v>
      </c>
      <c r="BW123" s="16">
        <v>0.51929999999999998</v>
      </c>
      <c r="BX123" s="16">
        <v>0.51559999999999995</v>
      </c>
      <c r="BY123" s="16">
        <v>0.50949999999999995</v>
      </c>
      <c r="BZ123" s="16">
        <v>0.54849999999999999</v>
      </c>
      <c r="CA123" s="16">
        <v>0.55779999999999996</v>
      </c>
      <c r="CB123" s="16">
        <v>0.53600000000000003</v>
      </c>
      <c r="CC123" s="16">
        <v>0.38100000000000001</v>
      </c>
      <c r="CD123" s="16">
        <v>0.4017</v>
      </c>
      <c r="CE123" s="16">
        <v>0.38490000000000002</v>
      </c>
      <c r="CF123" s="16">
        <v>0.38890000000000002</v>
      </c>
      <c r="CG123" s="16">
        <v>0.41639999999999999</v>
      </c>
      <c r="CH123" s="16">
        <v>0.41410000000000002</v>
      </c>
      <c r="CI123" s="16">
        <v>0.38329999999999997</v>
      </c>
      <c r="CJ123" s="16">
        <v>0.39510000000000001</v>
      </c>
      <c r="CK123" s="16">
        <v>0.39860000000000001</v>
      </c>
      <c r="CL123" s="16">
        <v>0.37880000000000003</v>
      </c>
      <c r="CM123" s="16">
        <v>0.36299999999999999</v>
      </c>
      <c r="CN123" s="16">
        <v>0.36320000000000002</v>
      </c>
    </row>
    <row r="124" spans="2:92">
      <c r="B124" s="16">
        <v>59</v>
      </c>
      <c r="C124" s="16">
        <v>5.5500000000000001E-2</v>
      </c>
      <c r="D124" s="16">
        <v>2.8899999999999999E-2</v>
      </c>
      <c r="E124" s="16">
        <v>2.92E-2</v>
      </c>
      <c r="F124" s="16">
        <v>1.5900000000000001E-2</v>
      </c>
      <c r="G124" s="16">
        <v>1.4999999999999999E-2</v>
      </c>
      <c r="H124" s="16">
        <v>1.2200000000000001E-2</v>
      </c>
      <c r="I124" s="16">
        <v>2.0899999999999998E-2</v>
      </c>
      <c r="J124" s="16">
        <v>1.9300000000000001E-2</v>
      </c>
      <c r="K124" s="16">
        <v>2.0199999999999999E-2</v>
      </c>
      <c r="L124" s="16">
        <v>1.6199999999999999E-2</v>
      </c>
      <c r="M124" s="16">
        <v>1.78E-2</v>
      </c>
      <c r="N124" s="16">
        <v>1.77E-2</v>
      </c>
      <c r="O124" s="16">
        <v>2.87E-2</v>
      </c>
      <c r="P124" s="16">
        <v>2.53E-2</v>
      </c>
      <c r="Q124" s="16">
        <v>2.5000000000000001E-2</v>
      </c>
      <c r="R124" s="16">
        <v>2.92E-2</v>
      </c>
      <c r="S124" s="16">
        <v>1.6899999999999998E-2</v>
      </c>
      <c r="T124" s="16">
        <v>2.18E-2</v>
      </c>
      <c r="U124" s="16">
        <v>0.39129999999999998</v>
      </c>
      <c r="V124" s="16">
        <v>0.3982</v>
      </c>
      <c r="W124" s="16">
        <v>0.39610000000000001</v>
      </c>
      <c r="X124" s="16">
        <v>0.43569999999999998</v>
      </c>
      <c r="Y124" s="16">
        <v>0.45019999999999999</v>
      </c>
      <c r="Z124" s="16">
        <v>0.44640000000000002</v>
      </c>
      <c r="AA124" s="16">
        <v>0.47260000000000002</v>
      </c>
      <c r="AB124" s="16">
        <v>0.51780000000000004</v>
      </c>
      <c r="AC124" s="16">
        <v>0.46189999999999998</v>
      </c>
      <c r="AD124" s="16">
        <v>0.50419999999999998</v>
      </c>
      <c r="AE124" s="16">
        <v>0.50590000000000002</v>
      </c>
      <c r="AF124" s="16">
        <v>0.50660000000000005</v>
      </c>
      <c r="AG124" s="16">
        <v>0.50419999999999998</v>
      </c>
      <c r="AH124" s="16">
        <v>0.50690000000000002</v>
      </c>
      <c r="AI124" s="16">
        <v>0.50980000000000003</v>
      </c>
      <c r="AJ124" s="16">
        <v>0.5393</v>
      </c>
      <c r="AK124" s="16">
        <v>0.54949999999999999</v>
      </c>
      <c r="AL124" s="16">
        <v>0.55049999999999999</v>
      </c>
      <c r="AM124" s="16">
        <v>0.54669999999999996</v>
      </c>
      <c r="AN124" s="16">
        <v>0.53900000000000003</v>
      </c>
      <c r="AO124" s="16">
        <v>0.56169999999999998</v>
      </c>
      <c r="AP124" s="16">
        <v>0.53339999999999999</v>
      </c>
      <c r="AQ124" s="16">
        <v>0.54049999999999998</v>
      </c>
      <c r="AR124" s="16">
        <v>0.51900000000000002</v>
      </c>
      <c r="AS124" s="16">
        <v>0.31480000000000002</v>
      </c>
      <c r="AT124" s="16">
        <v>0.32619999999999999</v>
      </c>
      <c r="AU124" s="16">
        <v>0.30080000000000001</v>
      </c>
      <c r="AV124" s="16">
        <v>0.40010000000000001</v>
      </c>
      <c r="AW124" s="16">
        <v>0.3992</v>
      </c>
      <c r="AX124" s="16">
        <v>0.40179999999999999</v>
      </c>
      <c r="AY124" s="16">
        <v>0.45710000000000001</v>
      </c>
      <c r="AZ124" s="16">
        <v>0.45340000000000003</v>
      </c>
      <c r="BA124" s="16">
        <v>0.44669999999999999</v>
      </c>
      <c r="BB124" s="16">
        <v>0.46039999999999998</v>
      </c>
      <c r="BC124" s="16">
        <v>0.42830000000000001</v>
      </c>
      <c r="BD124" s="16">
        <v>0.4345</v>
      </c>
      <c r="BE124" s="16">
        <v>0.51129999999999998</v>
      </c>
      <c r="BF124" s="16">
        <v>0.51539999999999997</v>
      </c>
      <c r="BG124" s="16">
        <v>0.52559999999999996</v>
      </c>
      <c r="BH124" s="16">
        <v>0.37780000000000002</v>
      </c>
      <c r="BI124" s="16">
        <v>0.37609999999999999</v>
      </c>
      <c r="BJ124" s="16">
        <v>0.37069999999999997</v>
      </c>
      <c r="BK124" s="16">
        <v>0.4551</v>
      </c>
      <c r="BL124" s="16">
        <v>0.45979999999999999</v>
      </c>
      <c r="BM124" s="16">
        <v>0.46160000000000001</v>
      </c>
      <c r="BN124" s="16">
        <v>0.55210000000000004</v>
      </c>
      <c r="BO124" s="16">
        <v>0.55420000000000003</v>
      </c>
      <c r="BP124" s="16">
        <v>0.54049999999999998</v>
      </c>
      <c r="BQ124" s="16">
        <v>0.3276</v>
      </c>
      <c r="BR124" s="16">
        <v>0.318</v>
      </c>
      <c r="BS124" s="16">
        <v>0.30780000000000002</v>
      </c>
      <c r="BT124" s="16">
        <v>0.46439999999999998</v>
      </c>
      <c r="BU124" s="16">
        <v>0.46829999999999999</v>
      </c>
      <c r="BV124" s="16">
        <v>0.47499999999999998</v>
      </c>
      <c r="BW124" s="16">
        <v>0.52029999999999998</v>
      </c>
      <c r="BX124" s="16">
        <v>0.51839999999999997</v>
      </c>
      <c r="BY124" s="16">
        <v>0.50729999999999997</v>
      </c>
      <c r="BZ124" s="16">
        <v>0.54990000000000006</v>
      </c>
      <c r="CA124" s="16">
        <v>0.55820000000000003</v>
      </c>
      <c r="CB124" s="16">
        <v>0.53820000000000001</v>
      </c>
      <c r="CC124" s="16">
        <v>0.37390000000000001</v>
      </c>
      <c r="CD124" s="16">
        <v>0.39950000000000002</v>
      </c>
      <c r="CE124" s="16">
        <v>0.3871</v>
      </c>
      <c r="CF124" s="16">
        <v>0.38550000000000001</v>
      </c>
      <c r="CG124" s="16">
        <v>0.41160000000000002</v>
      </c>
      <c r="CH124" s="16">
        <v>0.41270000000000001</v>
      </c>
      <c r="CI124" s="16">
        <v>0.37990000000000002</v>
      </c>
      <c r="CJ124" s="16">
        <v>0.39290000000000003</v>
      </c>
      <c r="CK124" s="16">
        <v>0.39450000000000002</v>
      </c>
      <c r="CL124" s="16">
        <v>0.3795</v>
      </c>
      <c r="CM124" s="16">
        <v>0.3634</v>
      </c>
      <c r="CN124" s="16">
        <v>0.3619</v>
      </c>
    </row>
    <row r="125" spans="2:92">
      <c r="B125" s="16">
        <v>59.5</v>
      </c>
      <c r="C125" s="16">
        <v>5.2200000000000003E-2</v>
      </c>
      <c r="D125" s="16">
        <v>2.8400000000000002E-2</v>
      </c>
      <c r="E125" s="16">
        <v>2.9100000000000001E-2</v>
      </c>
      <c r="F125" s="16">
        <v>1.5699999999999999E-2</v>
      </c>
      <c r="G125" s="16">
        <v>1.4800000000000001E-2</v>
      </c>
      <c r="H125" s="16">
        <v>1.1599999999999999E-2</v>
      </c>
      <c r="I125" s="16">
        <v>2.0500000000000001E-2</v>
      </c>
      <c r="J125" s="16">
        <v>1.9099999999999999E-2</v>
      </c>
      <c r="K125" s="16">
        <v>1.9400000000000001E-2</v>
      </c>
      <c r="L125" s="16">
        <v>1.55E-2</v>
      </c>
      <c r="M125" s="16">
        <v>1.78E-2</v>
      </c>
      <c r="N125" s="16">
        <v>1.77E-2</v>
      </c>
      <c r="O125" s="16">
        <v>2.9100000000000001E-2</v>
      </c>
      <c r="P125" s="16">
        <v>2.4899999999999999E-2</v>
      </c>
      <c r="Q125" s="16">
        <v>2.4799999999999999E-2</v>
      </c>
      <c r="R125" s="16">
        <v>2.9700000000000001E-2</v>
      </c>
      <c r="S125" s="16">
        <v>1.6899999999999998E-2</v>
      </c>
      <c r="T125" s="16">
        <v>2.1499999999999998E-2</v>
      </c>
      <c r="U125" s="16">
        <v>0.38719999999999999</v>
      </c>
      <c r="V125" s="16">
        <v>0.39240000000000003</v>
      </c>
      <c r="W125" s="16">
        <v>0.3906</v>
      </c>
      <c r="X125" s="16">
        <v>0.43</v>
      </c>
      <c r="Y125" s="16">
        <v>0.44619999999999999</v>
      </c>
      <c r="Z125" s="16">
        <v>0.44650000000000001</v>
      </c>
      <c r="AA125" s="16">
        <v>0.47020000000000001</v>
      </c>
      <c r="AB125" s="16">
        <v>0.51929999999999998</v>
      </c>
      <c r="AC125" s="16">
        <v>0.45829999999999999</v>
      </c>
      <c r="AD125" s="16">
        <v>0.502</v>
      </c>
      <c r="AE125" s="16">
        <v>0.50160000000000005</v>
      </c>
      <c r="AF125" s="16">
        <v>0.50429999999999997</v>
      </c>
      <c r="AG125" s="16">
        <v>0.50129999999999997</v>
      </c>
      <c r="AH125" s="16">
        <v>0.50490000000000002</v>
      </c>
      <c r="AI125" s="16">
        <v>0.50570000000000004</v>
      </c>
      <c r="AJ125" s="16">
        <v>0.53480000000000005</v>
      </c>
      <c r="AK125" s="16">
        <v>0.55010000000000003</v>
      </c>
      <c r="AL125" s="16">
        <v>0.55100000000000005</v>
      </c>
      <c r="AM125" s="16">
        <v>0.54569999999999996</v>
      </c>
      <c r="AN125" s="16">
        <v>0.53600000000000003</v>
      </c>
      <c r="AO125" s="16">
        <v>0.5554</v>
      </c>
      <c r="AP125" s="16">
        <v>0.52890000000000004</v>
      </c>
      <c r="AQ125" s="16">
        <v>0.53669999999999995</v>
      </c>
      <c r="AR125" s="16">
        <v>0.51249999999999996</v>
      </c>
      <c r="AS125" s="16">
        <v>0.30809999999999998</v>
      </c>
      <c r="AT125" s="16">
        <v>0.32340000000000002</v>
      </c>
      <c r="AU125" s="16">
        <v>0.29559999999999997</v>
      </c>
      <c r="AV125" s="16">
        <v>0.39910000000000001</v>
      </c>
      <c r="AW125" s="16">
        <v>0.39639999999999997</v>
      </c>
      <c r="AX125" s="16">
        <v>0.40079999999999999</v>
      </c>
      <c r="AY125" s="16">
        <v>0.45329999999999998</v>
      </c>
      <c r="AZ125" s="16">
        <v>0.45100000000000001</v>
      </c>
      <c r="BA125" s="16">
        <v>0.44679999999999997</v>
      </c>
      <c r="BB125" s="16">
        <v>0.46</v>
      </c>
      <c r="BC125" s="16">
        <v>0.42559999999999998</v>
      </c>
      <c r="BD125" s="16">
        <v>0.43209999999999998</v>
      </c>
      <c r="BE125" s="16">
        <v>0.51229999999999998</v>
      </c>
      <c r="BF125" s="16">
        <v>0.5131</v>
      </c>
      <c r="BG125" s="16">
        <v>0.52759999999999996</v>
      </c>
      <c r="BH125" s="16">
        <v>0.37809999999999999</v>
      </c>
      <c r="BI125" s="16">
        <v>0.375</v>
      </c>
      <c r="BJ125" s="16">
        <v>0.36899999999999999</v>
      </c>
      <c r="BK125" s="16">
        <v>0.45329999999999998</v>
      </c>
      <c r="BL125" s="16">
        <v>0.45600000000000002</v>
      </c>
      <c r="BM125" s="16">
        <v>0.45889999999999997</v>
      </c>
      <c r="BN125" s="16">
        <v>0.54779999999999995</v>
      </c>
      <c r="BO125" s="16">
        <v>0.55000000000000004</v>
      </c>
      <c r="BP125" s="16">
        <v>0.53749999999999998</v>
      </c>
      <c r="BQ125" s="16">
        <v>0.32419999999999999</v>
      </c>
      <c r="BR125" s="16">
        <v>0.31890000000000002</v>
      </c>
      <c r="BS125" s="16">
        <v>0.30530000000000002</v>
      </c>
      <c r="BT125" s="16">
        <v>0.4572</v>
      </c>
      <c r="BU125" s="16">
        <v>0.46150000000000002</v>
      </c>
      <c r="BV125" s="16">
        <v>0.47199999999999998</v>
      </c>
      <c r="BW125" s="16">
        <v>0.51259999999999994</v>
      </c>
      <c r="BX125" s="16">
        <v>0.51329999999999998</v>
      </c>
      <c r="BY125" s="16">
        <v>0.50700000000000001</v>
      </c>
      <c r="BZ125" s="16">
        <v>0.54710000000000003</v>
      </c>
      <c r="CA125" s="16">
        <v>0.55379999999999996</v>
      </c>
      <c r="CB125" s="16">
        <v>0.53739999999999999</v>
      </c>
      <c r="CC125" s="16">
        <v>0.3735</v>
      </c>
      <c r="CD125" s="16">
        <v>0.39510000000000001</v>
      </c>
      <c r="CE125" s="16">
        <v>0.38059999999999999</v>
      </c>
      <c r="CF125" s="16">
        <v>0.38450000000000001</v>
      </c>
      <c r="CG125" s="16">
        <v>0.4133</v>
      </c>
      <c r="CH125" s="16">
        <v>0.41299999999999998</v>
      </c>
      <c r="CI125" s="16">
        <v>0.376</v>
      </c>
      <c r="CJ125" s="16">
        <v>0.3891</v>
      </c>
      <c r="CK125" s="16">
        <v>0.39250000000000002</v>
      </c>
      <c r="CL125" s="16">
        <v>0.37680000000000002</v>
      </c>
      <c r="CM125" s="16">
        <v>0.36149999999999999</v>
      </c>
      <c r="CN125" s="16">
        <v>0.3594</v>
      </c>
    </row>
    <row r="126" spans="2:92">
      <c r="B126" s="16">
        <v>60</v>
      </c>
      <c r="C126" s="16">
        <v>5.2999999999999999E-2</v>
      </c>
      <c r="D126" s="16">
        <v>2.8500000000000001E-2</v>
      </c>
      <c r="E126" s="16">
        <v>2.8899999999999999E-2</v>
      </c>
      <c r="F126" s="16">
        <v>1.5599999999999999E-2</v>
      </c>
      <c r="G126" s="16">
        <v>1.49E-2</v>
      </c>
      <c r="H126" s="16">
        <v>1.17E-2</v>
      </c>
      <c r="I126" s="16">
        <v>0.02</v>
      </c>
      <c r="J126" s="16">
        <v>1.8700000000000001E-2</v>
      </c>
      <c r="K126" s="16">
        <v>1.9199999999999998E-2</v>
      </c>
      <c r="L126" s="16">
        <v>1.52E-2</v>
      </c>
      <c r="M126" s="16">
        <v>1.7999999999999999E-2</v>
      </c>
      <c r="N126" s="16">
        <v>1.77E-2</v>
      </c>
      <c r="O126" s="16">
        <v>2.9100000000000001E-2</v>
      </c>
      <c r="P126" s="16">
        <v>2.52E-2</v>
      </c>
      <c r="Q126" s="16">
        <v>2.3400000000000001E-2</v>
      </c>
      <c r="R126" s="16">
        <v>2.9100000000000001E-2</v>
      </c>
      <c r="S126" s="16">
        <v>1.66E-2</v>
      </c>
      <c r="T126" s="16">
        <v>2.1399999999999999E-2</v>
      </c>
      <c r="U126" s="16">
        <v>0.38240000000000002</v>
      </c>
      <c r="V126" s="16">
        <v>0.3886</v>
      </c>
      <c r="W126" s="16">
        <v>0.39190000000000003</v>
      </c>
      <c r="X126" s="16">
        <v>0.42909999999999998</v>
      </c>
      <c r="Y126" s="16">
        <v>0.44790000000000002</v>
      </c>
      <c r="Z126" s="16">
        <v>0.44119999999999998</v>
      </c>
      <c r="AA126" s="16">
        <v>0.46589999999999998</v>
      </c>
      <c r="AB126" s="16">
        <v>0.51590000000000003</v>
      </c>
      <c r="AC126" s="16">
        <v>0.4577</v>
      </c>
      <c r="AD126" s="16">
        <v>0.50119999999999998</v>
      </c>
      <c r="AE126" s="16">
        <v>0.50060000000000004</v>
      </c>
      <c r="AF126" s="16">
        <v>0.50390000000000001</v>
      </c>
      <c r="AG126" s="16">
        <v>0.499</v>
      </c>
      <c r="AH126" s="16">
        <v>0.50249999999999995</v>
      </c>
      <c r="AI126" s="16">
        <v>0.50560000000000005</v>
      </c>
      <c r="AJ126" s="16">
        <v>0.53139999999999998</v>
      </c>
      <c r="AK126" s="16">
        <v>0.54500000000000004</v>
      </c>
      <c r="AL126" s="16">
        <v>0.54969999999999997</v>
      </c>
      <c r="AM126" s="16">
        <v>0.53990000000000005</v>
      </c>
      <c r="AN126" s="16">
        <v>0.53249999999999997</v>
      </c>
      <c r="AO126" s="16">
        <v>0.55249999999999999</v>
      </c>
      <c r="AP126" s="16">
        <v>0.52690000000000003</v>
      </c>
      <c r="AQ126" s="16">
        <v>0.53549999999999998</v>
      </c>
      <c r="AR126" s="16">
        <v>0.5111</v>
      </c>
      <c r="AS126" s="16">
        <v>0.31180000000000002</v>
      </c>
      <c r="AT126" s="16">
        <v>0.32219999999999999</v>
      </c>
      <c r="AU126" s="16">
        <v>0.2974</v>
      </c>
      <c r="AV126" s="16">
        <v>0.39839999999999998</v>
      </c>
      <c r="AW126" s="16">
        <v>0.38919999999999999</v>
      </c>
      <c r="AX126" s="16">
        <v>0.39939999999999998</v>
      </c>
      <c r="AY126" s="16">
        <v>0.44979999999999998</v>
      </c>
      <c r="AZ126" s="16">
        <v>0.44629999999999997</v>
      </c>
      <c r="BA126" s="16">
        <v>0.44429999999999997</v>
      </c>
      <c r="BB126" s="16">
        <v>0.4587</v>
      </c>
      <c r="BC126" s="16">
        <v>0.42499999999999999</v>
      </c>
      <c r="BD126" s="16">
        <v>0.42920000000000003</v>
      </c>
      <c r="BE126" s="16">
        <v>0.51790000000000003</v>
      </c>
      <c r="BF126" s="16">
        <v>0.51590000000000003</v>
      </c>
      <c r="BG126" s="16">
        <v>0.52370000000000005</v>
      </c>
      <c r="BH126" s="16">
        <v>0.37859999999999999</v>
      </c>
      <c r="BI126" s="16">
        <v>0.37369999999999998</v>
      </c>
      <c r="BJ126" s="16">
        <v>0.36940000000000001</v>
      </c>
      <c r="BK126" s="16">
        <v>0.45619999999999999</v>
      </c>
      <c r="BL126" s="16">
        <v>0.45529999999999998</v>
      </c>
      <c r="BM126" s="16">
        <v>0.45479999999999998</v>
      </c>
      <c r="BN126" s="16">
        <v>0.54759999999999998</v>
      </c>
      <c r="BO126" s="16">
        <v>0.54790000000000005</v>
      </c>
      <c r="BP126" s="16">
        <v>0.53569999999999995</v>
      </c>
      <c r="BQ126" s="16">
        <v>0.32950000000000002</v>
      </c>
      <c r="BR126" s="16">
        <v>0.32340000000000002</v>
      </c>
      <c r="BS126" s="16">
        <v>0.31140000000000001</v>
      </c>
      <c r="BT126" s="16">
        <v>0.45129999999999998</v>
      </c>
      <c r="BU126" s="16">
        <v>0.45610000000000001</v>
      </c>
      <c r="BV126" s="16">
        <v>0.46629999999999999</v>
      </c>
      <c r="BW126" s="16">
        <v>0.51080000000000003</v>
      </c>
      <c r="BX126" s="16">
        <v>0.51</v>
      </c>
      <c r="BY126" s="16">
        <v>0.50449999999999995</v>
      </c>
      <c r="BZ126" s="16">
        <v>0.54679999999999995</v>
      </c>
      <c r="CA126" s="16">
        <v>0.55410000000000004</v>
      </c>
      <c r="CB126" s="16">
        <v>0.53410000000000002</v>
      </c>
      <c r="CC126" s="16">
        <v>0.37540000000000001</v>
      </c>
      <c r="CD126" s="16">
        <v>0.38519999999999999</v>
      </c>
      <c r="CE126" s="16">
        <v>0.3765</v>
      </c>
      <c r="CF126" s="16">
        <v>0.38109999999999999</v>
      </c>
      <c r="CG126" s="16">
        <v>0.4098</v>
      </c>
      <c r="CH126" s="16">
        <v>0.40870000000000001</v>
      </c>
      <c r="CI126" s="16">
        <v>0.3755</v>
      </c>
      <c r="CJ126" s="16">
        <v>0.38779999999999998</v>
      </c>
      <c r="CK126" s="16">
        <v>0.39079999999999998</v>
      </c>
      <c r="CL126" s="16">
        <v>0.3745</v>
      </c>
      <c r="CM126" s="16">
        <v>0.35709999999999997</v>
      </c>
      <c r="CN126" s="16">
        <v>0.35470000000000002</v>
      </c>
    </row>
    <row r="127" spans="2:92">
      <c r="B127" s="16">
        <v>60.5</v>
      </c>
      <c r="C127" s="16">
        <v>5.62E-2</v>
      </c>
      <c r="D127" s="16">
        <v>2.81E-2</v>
      </c>
      <c r="E127" s="16">
        <v>2.8000000000000001E-2</v>
      </c>
      <c r="F127" s="16">
        <v>1.5299999999999999E-2</v>
      </c>
      <c r="G127" s="16">
        <v>1.47E-2</v>
      </c>
      <c r="H127" s="16">
        <v>1.15E-2</v>
      </c>
      <c r="I127" s="16">
        <v>1.9E-2</v>
      </c>
      <c r="J127" s="16">
        <v>1.7299999999999999E-2</v>
      </c>
      <c r="K127" s="16">
        <v>1.8700000000000001E-2</v>
      </c>
      <c r="L127" s="16">
        <v>1.4999999999999999E-2</v>
      </c>
      <c r="M127" s="16">
        <v>1.7399999999999999E-2</v>
      </c>
      <c r="N127" s="16">
        <v>1.7399999999999999E-2</v>
      </c>
      <c r="O127" s="16">
        <v>2.9899999999999999E-2</v>
      </c>
      <c r="P127" s="16">
        <v>2.4500000000000001E-2</v>
      </c>
      <c r="Q127" s="16">
        <v>2.3099999999999999E-2</v>
      </c>
      <c r="R127" s="16">
        <v>2.9000000000000001E-2</v>
      </c>
      <c r="S127" s="16">
        <v>1.6899999999999998E-2</v>
      </c>
      <c r="T127" s="16">
        <v>2.1600000000000001E-2</v>
      </c>
      <c r="U127" s="16">
        <v>0.38219999999999998</v>
      </c>
      <c r="V127" s="16">
        <v>0.39050000000000001</v>
      </c>
      <c r="W127" s="16">
        <v>0.39200000000000002</v>
      </c>
      <c r="X127" s="16">
        <v>0.4264</v>
      </c>
      <c r="Y127" s="16">
        <v>0.44579999999999997</v>
      </c>
      <c r="Z127" s="16">
        <v>0.43990000000000001</v>
      </c>
      <c r="AA127" s="16">
        <v>0.46639999999999998</v>
      </c>
      <c r="AB127" s="16">
        <v>0.51019999999999999</v>
      </c>
      <c r="AC127" s="16">
        <v>0.45619999999999999</v>
      </c>
      <c r="AD127" s="16">
        <v>0.49659999999999999</v>
      </c>
      <c r="AE127" s="16">
        <v>0.49880000000000002</v>
      </c>
      <c r="AF127" s="16">
        <v>0.50090000000000001</v>
      </c>
      <c r="AG127" s="16">
        <v>0.50119999999999998</v>
      </c>
      <c r="AH127" s="16">
        <v>0.50029999999999997</v>
      </c>
      <c r="AI127" s="16">
        <v>0.50570000000000004</v>
      </c>
      <c r="AJ127" s="16">
        <v>0.53459999999999996</v>
      </c>
      <c r="AK127" s="16">
        <v>0.54849999999999999</v>
      </c>
      <c r="AL127" s="16">
        <v>0.54430000000000001</v>
      </c>
      <c r="AM127" s="16">
        <v>0.54459999999999997</v>
      </c>
      <c r="AN127" s="16">
        <v>0.53169999999999995</v>
      </c>
      <c r="AO127" s="16">
        <v>0.54879999999999995</v>
      </c>
      <c r="AP127" s="16">
        <v>0.5232</v>
      </c>
      <c r="AQ127" s="16">
        <v>0.53200000000000003</v>
      </c>
      <c r="AR127" s="16">
        <v>0.50600000000000001</v>
      </c>
      <c r="AS127" s="16">
        <v>0.31080000000000002</v>
      </c>
      <c r="AT127" s="16">
        <v>0.32229999999999998</v>
      </c>
      <c r="AU127" s="16">
        <v>0.29849999999999999</v>
      </c>
      <c r="AV127" s="16">
        <v>0.39860000000000001</v>
      </c>
      <c r="AW127" s="16">
        <v>0.39400000000000002</v>
      </c>
      <c r="AX127" s="16">
        <v>0.39839999999999998</v>
      </c>
      <c r="AY127" s="16">
        <v>0.45169999999999999</v>
      </c>
      <c r="AZ127" s="16">
        <v>0.44890000000000002</v>
      </c>
      <c r="BA127" s="16">
        <v>0.44400000000000001</v>
      </c>
      <c r="BB127" s="16">
        <v>0.45829999999999999</v>
      </c>
      <c r="BC127" s="16">
        <v>0.42199999999999999</v>
      </c>
      <c r="BD127" s="16">
        <v>0.42830000000000001</v>
      </c>
      <c r="BE127" s="16">
        <v>0.51970000000000005</v>
      </c>
      <c r="BF127" s="16">
        <v>0.51429999999999998</v>
      </c>
      <c r="BG127" s="16">
        <v>0.52480000000000004</v>
      </c>
      <c r="BH127" s="16">
        <v>0.37990000000000002</v>
      </c>
      <c r="BI127" s="16">
        <v>0.37390000000000001</v>
      </c>
      <c r="BJ127" s="16">
        <v>0.36820000000000003</v>
      </c>
      <c r="BK127" s="16">
        <v>0.45029999999999998</v>
      </c>
      <c r="BL127" s="16">
        <v>0.45579999999999998</v>
      </c>
      <c r="BM127" s="16">
        <v>0.4577</v>
      </c>
      <c r="BN127" s="16">
        <v>0.54600000000000004</v>
      </c>
      <c r="BO127" s="16">
        <v>0.54900000000000004</v>
      </c>
      <c r="BP127" s="16">
        <v>0.53659999999999997</v>
      </c>
      <c r="BQ127" s="16">
        <v>0.33169999999999999</v>
      </c>
      <c r="BR127" s="16">
        <v>0.32169999999999999</v>
      </c>
      <c r="BS127" s="16">
        <v>0.31290000000000001</v>
      </c>
      <c r="BT127" s="16">
        <v>0.45369999999999999</v>
      </c>
      <c r="BU127" s="16">
        <v>0.45679999999999998</v>
      </c>
      <c r="BV127" s="16">
        <v>0.46960000000000002</v>
      </c>
      <c r="BW127" s="16">
        <v>0.51039999999999996</v>
      </c>
      <c r="BX127" s="16">
        <v>0.50680000000000003</v>
      </c>
      <c r="BY127" s="16">
        <v>0.502</v>
      </c>
      <c r="BZ127" s="16">
        <v>0.54349999999999998</v>
      </c>
      <c r="CA127" s="16">
        <v>0.55259999999999998</v>
      </c>
      <c r="CB127" s="16">
        <v>0.52990000000000004</v>
      </c>
      <c r="CC127" s="16">
        <v>0.3725</v>
      </c>
      <c r="CD127" s="16">
        <v>0.39169999999999999</v>
      </c>
      <c r="CE127" s="16">
        <v>0.37890000000000001</v>
      </c>
      <c r="CF127" s="16">
        <v>0.38229999999999997</v>
      </c>
      <c r="CG127" s="16">
        <v>0.41210000000000002</v>
      </c>
      <c r="CH127" s="16">
        <v>0.40989999999999999</v>
      </c>
      <c r="CI127" s="16">
        <v>0.37319999999999998</v>
      </c>
      <c r="CJ127" s="16">
        <v>0.38619999999999999</v>
      </c>
      <c r="CK127" s="16">
        <v>0.3911</v>
      </c>
      <c r="CL127" s="16">
        <v>0.37269999999999998</v>
      </c>
      <c r="CM127" s="16">
        <v>0.3579</v>
      </c>
      <c r="CN127" s="16">
        <v>0.3538</v>
      </c>
    </row>
    <row r="128" spans="2:92">
      <c r="B128" s="16">
        <v>61</v>
      </c>
      <c r="C128" s="16">
        <v>5.8000000000000003E-2</v>
      </c>
      <c r="D128" s="16">
        <v>2.8799999999999999E-2</v>
      </c>
      <c r="E128" s="16">
        <v>2.81E-2</v>
      </c>
      <c r="F128" s="16">
        <v>1.52E-2</v>
      </c>
      <c r="G128" s="16">
        <v>1.4200000000000001E-2</v>
      </c>
      <c r="H128" s="16">
        <v>1.11E-2</v>
      </c>
      <c r="I128" s="16">
        <v>1.9E-2</v>
      </c>
      <c r="J128" s="16">
        <v>1.72E-2</v>
      </c>
      <c r="K128" s="16">
        <v>1.78E-2</v>
      </c>
      <c r="L128" s="16">
        <v>1.55E-2</v>
      </c>
      <c r="M128" s="16">
        <v>1.7399999999999999E-2</v>
      </c>
      <c r="N128" s="16">
        <v>1.7299999999999999E-2</v>
      </c>
      <c r="O128" s="16">
        <v>2.8400000000000002E-2</v>
      </c>
      <c r="P128" s="16">
        <v>2.3800000000000002E-2</v>
      </c>
      <c r="Q128" s="16">
        <v>2.1899999999999999E-2</v>
      </c>
      <c r="R128" s="16">
        <v>2.9000000000000001E-2</v>
      </c>
      <c r="S128" s="16">
        <v>1.67E-2</v>
      </c>
      <c r="T128" s="16">
        <v>2.1499999999999998E-2</v>
      </c>
      <c r="U128" s="16">
        <v>0.37909999999999999</v>
      </c>
      <c r="V128" s="16">
        <v>0.38650000000000001</v>
      </c>
      <c r="W128" s="16">
        <v>0.39190000000000003</v>
      </c>
      <c r="X128" s="16">
        <v>0.41810000000000003</v>
      </c>
      <c r="Y128" s="16">
        <v>0.43580000000000002</v>
      </c>
      <c r="Z128" s="16">
        <v>0.43680000000000002</v>
      </c>
      <c r="AA128" s="16">
        <v>0.46379999999999999</v>
      </c>
      <c r="AB128" s="16">
        <v>0.51200000000000001</v>
      </c>
      <c r="AC128" s="16">
        <v>0.45250000000000001</v>
      </c>
      <c r="AD128" s="16">
        <v>0.49459999999999998</v>
      </c>
      <c r="AE128" s="16">
        <v>0.49519999999999997</v>
      </c>
      <c r="AF128" s="16">
        <v>0.4965</v>
      </c>
      <c r="AG128" s="16">
        <v>0.48899999999999999</v>
      </c>
      <c r="AH128" s="16">
        <v>0.4924</v>
      </c>
      <c r="AI128" s="16">
        <v>0.49769999999999998</v>
      </c>
      <c r="AJ128" s="16">
        <v>0.52939999999999998</v>
      </c>
      <c r="AK128" s="16">
        <v>0.54520000000000002</v>
      </c>
      <c r="AL128" s="16">
        <v>0.54200000000000004</v>
      </c>
      <c r="AM128" s="16">
        <v>0.53510000000000002</v>
      </c>
      <c r="AN128" s="16">
        <v>0.52849999999999997</v>
      </c>
      <c r="AO128" s="16">
        <v>0.54630000000000001</v>
      </c>
      <c r="AP128" s="16">
        <v>0.52259999999999995</v>
      </c>
      <c r="AQ128" s="16">
        <v>0.52790000000000004</v>
      </c>
      <c r="AR128" s="16">
        <v>0.50329999999999997</v>
      </c>
      <c r="AS128" s="16">
        <v>0.30790000000000001</v>
      </c>
      <c r="AT128" s="16">
        <v>0.31990000000000002</v>
      </c>
      <c r="AU128" s="16">
        <v>0.29270000000000002</v>
      </c>
      <c r="AV128" s="16">
        <v>0.39560000000000001</v>
      </c>
      <c r="AW128" s="16">
        <v>0.39269999999999999</v>
      </c>
      <c r="AX128" s="16">
        <v>0.39950000000000002</v>
      </c>
      <c r="AY128" s="16">
        <v>0.44850000000000001</v>
      </c>
      <c r="AZ128" s="16">
        <v>0.44769999999999999</v>
      </c>
      <c r="BA128" s="16">
        <v>0.4415</v>
      </c>
      <c r="BB128" s="16">
        <v>0.4536</v>
      </c>
      <c r="BC128" s="16">
        <v>0.42080000000000001</v>
      </c>
      <c r="BD128" s="16">
        <v>0.4299</v>
      </c>
      <c r="BE128" s="16">
        <v>0.50209999999999999</v>
      </c>
      <c r="BF128" s="16">
        <v>0.501</v>
      </c>
      <c r="BG128" s="16">
        <v>0.5161</v>
      </c>
      <c r="BH128" s="16">
        <v>0.37490000000000001</v>
      </c>
      <c r="BI128" s="16">
        <v>0.37409999999999999</v>
      </c>
      <c r="BJ128" s="16">
        <v>0.36609999999999998</v>
      </c>
      <c r="BK128" s="16">
        <v>0.44829999999999998</v>
      </c>
      <c r="BL128" s="16">
        <v>0.45100000000000001</v>
      </c>
      <c r="BM128" s="16">
        <v>0.4556</v>
      </c>
      <c r="BN128" s="16">
        <v>0.5393</v>
      </c>
      <c r="BO128" s="16">
        <v>0.54579999999999995</v>
      </c>
      <c r="BP128" s="16">
        <v>0.53600000000000003</v>
      </c>
      <c r="BQ128" s="16">
        <v>0.33179999999999998</v>
      </c>
      <c r="BR128" s="16">
        <v>0.32400000000000001</v>
      </c>
      <c r="BS128" s="16">
        <v>0.30859999999999999</v>
      </c>
      <c r="BT128" s="16">
        <v>0.44950000000000001</v>
      </c>
      <c r="BU128" s="16">
        <v>0.45450000000000002</v>
      </c>
      <c r="BV128" s="16">
        <v>0.46629999999999999</v>
      </c>
      <c r="BW128" s="16">
        <v>0.50960000000000005</v>
      </c>
      <c r="BX128" s="16">
        <v>0.50560000000000005</v>
      </c>
      <c r="BY128" s="16">
        <v>0.49719999999999998</v>
      </c>
      <c r="BZ128" s="16">
        <v>0.54090000000000005</v>
      </c>
      <c r="CA128" s="16">
        <v>0.54959999999999998</v>
      </c>
      <c r="CB128" s="16">
        <v>0.52939999999999998</v>
      </c>
      <c r="CC128" s="16">
        <v>0.36930000000000002</v>
      </c>
      <c r="CD128" s="16">
        <v>0.38190000000000002</v>
      </c>
      <c r="CE128" s="16">
        <v>0.36990000000000001</v>
      </c>
      <c r="CF128" s="16">
        <v>0.3765</v>
      </c>
      <c r="CG128" s="16">
        <v>0.40639999999999998</v>
      </c>
      <c r="CH128" s="16">
        <v>0.40689999999999998</v>
      </c>
      <c r="CI128" s="16">
        <v>0.37280000000000002</v>
      </c>
      <c r="CJ128" s="16">
        <v>0.38519999999999999</v>
      </c>
      <c r="CK128" s="16">
        <v>0.3861</v>
      </c>
      <c r="CL128" s="16">
        <v>0.37109999999999999</v>
      </c>
      <c r="CM128" s="16">
        <v>0.35210000000000002</v>
      </c>
      <c r="CN128" s="16">
        <v>0.35039999999999999</v>
      </c>
    </row>
    <row r="129" spans="2:92">
      <c r="B129" s="16">
        <v>61.5</v>
      </c>
      <c r="C129" s="16">
        <v>5.5199999999999999E-2</v>
      </c>
      <c r="D129" s="16">
        <v>2.7199999999999998E-2</v>
      </c>
      <c r="E129" s="16">
        <v>2.7300000000000001E-2</v>
      </c>
      <c r="F129" s="16">
        <v>1.49E-2</v>
      </c>
      <c r="G129" s="16">
        <v>1.3899999999999999E-2</v>
      </c>
      <c r="H129" s="16">
        <v>1.11E-2</v>
      </c>
      <c r="I129" s="16">
        <v>1.7899999999999999E-2</v>
      </c>
      <c r="J129" s="16">
        <v>1.6199999999999999E-2</v>
      </c>
      <c r="K129" s="16">
        <v>1.7100000000000001E-2</v>
      </c>
      <c r="L129" s="16">
        <v>1.4800000000000001E-2</v>
      </c>
      <c r="M129" s="16">
        <v>1.6899999999999998E-2</v>
      </c>
      <c r="N129" s="16">
        <v>1.78E-2</v>
      </c>
      <c r="O129" s="16">
        <v>2.87E-2</v>
      </c>
      <c r="P129" s="16">
        <v>2.3E-2</v>
      </c>
      <c r="Q129" s="16">
        <v>2.1899999999999999E-2</v>
      </c>
      <c r="R129" s="16">
        <v>2.8899999999999999E-2</v>
      </c>
      <c r="S129" s="16">
        <v>1.66E-2</v>
      </c>
      <c r="T129" s="16">
        <v>2.1700000000000001E-2</v>
      </c>
      <c r="U129" s="16">
        <v>0.38030000000000003</v>
      </c>
      <c r="V129" s="16">
        <v>0.3846</v>
      </c>
      <c r="W129" s="16">
        <v>0.3851</v>
      </c>
      <c r="X129" s="16">
        <v>0.41249999999999998</v>
      </c>
      <c r="Y129" s="16">
        <v>0.43569999999999998</v>
      </c>
      <c r="Z129" s="16">
        <v>0.43149999999999999</v>
      </c>
      <c r="AA129" s="16">
        <v>0.45739999999999997</v>
      </c>
      <c r="AB129" s="16">
        <v>0.50639999999999996</v>
      </c>
      <c r="AC129" s="16">
        <v>0.44879999999999998</v>
      </c>
      <c r="AD129" s="16">
        <v>0.4904</v>
      </c>
      <c r="AE129" s="16">
        <v>0.4929</v>
      </c>
      <c r="AF129" s="16">
        <v>0.4965</v>
      </c>
      <c r="AG129" s="16">
        <v>0.49590000000000001</v>
      </c>
      <c r="AH129" s="16">
        <v>0.49330000000000002</v>
      </c>
      <c r="AI129" s="16">
        <v>0.496</v>
      </c>
      <c r="AJ129" s="16">
        <v>0.52790000000000004</v>
      </c>
      <c r="AK129" s="16">
        <v>0.54320000000000002</v>
      </c>
      <c r="AL129" s="16">
        <v>0.54330000000000001</v>
      </c>
      <c r="AM129" s="16">
        <v>0.5383</v>
      </c>
      <c r="AN129" s="16">
        <v>0.52590000000000003</v>
      </c>
      <c r="AO129" s="16">
        <v>0.54239999999999999</v>
      </c>
      <c r="AP129" s="16">
        <v>0.52149999999999996</v>
      </c>
      <c r="AQ129" s="16">
        <v>0.52370000000000005</v>
      </c>
      <c r="AR129" s="16">
        <v>0.50209999999999999</v>
      </c>
      <c r="AS129" s="16">
        <v>0.30299999999999999</v>
      </c>
      <c r="AT129" s="16">
        <v>0.31609999999999999</v>
      </c>
      <c r="AU129" s="16">
        <v>0.28960000000000002</v>
      </c>
      <c r="AV129" s="16">
        <v>0.39589999999999997</v>
      </c>
      <c r="AW129" s="16">
        <v>0.38950000000000001</v>
      </c>
      <c r="AX129" s="16">
        <v>0.39429999999999998</v>
      </c>
      <c r="AY129" s="16">
        <v>0.44600000000000001</v>
      </c>
      <c r="AZ129" s="16">
        <v>0.44700000000000001</v>
      </c>
      <c r="BA129" s="16">
        <v>0.43909999999999999</v>
      </c>
      <c r="BB129" s="16">
        <v>0.4516</v>
      </c>
      <c r="BC129" s="16">
        <v>0.42020000000000002</v>
      </c>
      <c r="BD129" s="16">
        <v>0.42299999999999999</v>
      </c>
      <c r="BE129" s="16">
        <v>0.50800000000000001</v>
      </c>
      <c r="BF129" s="16">
        <v>0.50929999999999997</v>
      </c>
      <c r="BG129" s="16">
        <v>0.51649999999999996</v>
      </c>
      <c r="BH129" s="16">
        <v>0.37680000000000002</v>
      </c>
      <c r="BI129" s="16">
        <v>0.37219999999999998</v>
      </c>
      <c r="BJ129" s="16">
        <v>0.36459999999999998</v>
      </c>
      <c r="BK129" s="16">
        <v>0.44679999999999997</v>
      </c>
      <c r="BL129" s="16">
        <v>0.45019999999999999</v>
      </c>
      <c r="BM129" s="16">
        <v>0.45500000000000002</v>
      </c>
      <c r="BN129" s="16">
        <v>0.53810000000000002</v>
      </c>
      <c r="BO129" s="16">
        <v>0.54279999999999995</v>
      </c>
      <c r="BP129" s="16">
        <v>0.5292</v>
      </c>
      <c r="BQ129" s="16">
        <v>0.3352</v>
      </c>
      <c r="BR129" s="16">
        <v>0.32450000000000001</v>
      </c>
      <c r="BS129" s="16">
        <v>0.31</v>
      </c>
      <c r="BT129" s="16">
        <v>0.44469999999999998</v>
      </c>
      <c r="BU129" s="16">
        <v>0.45150000000000001</v>
      </c>
      <c r="BV129" s="16">
        <v>0.46310000000000001</v>
      </c>
      <c r="BW129" s="16">
        <v>0.5071</v>
      </c>
      <c r="BX129" s="16">
        <v>0.50080000000000002</v>
      </c>
      <c r="BY129" s="16">
        <v>0.49359999999999998</v>
      </c>
      <c r="BZ129" s="16">
        <v>0.54049999999999998</v>
      </c>
      <c r="CA129" s="16">
        <v>0.54849999999999999</v>
      </c>
      <c r="CB129" s="16">
        <v>0.52449999999999997</v>
      </c>
      <c r="CC129" s="16">
        <v>0.36849999999999999</v>
      </c>
      <c r="CD129" s="16">
        <v>0.3836</v>
      </c>
      <c r="CE129" s="16">
        <v>0.36959999999999998</v>
      </c>
      <c r="CF129" s="16">
        <v>0.37540000000000001</v>
      </c>
      <c r="CG129" s="16">
        <v>0.40629999999999999</v>
      </c>
      <c r="CH129" s="16">
        <v>0.40429999999999999</v>
      </c>
      <c r="CI129" s="16">
        <v>0.36759999999999998</v>
      </c>
      <c r="CJ129" s="16">
        <v>0.38080000000000003</v>
      </c>
      <c r="CK129" s="16">
        <v>0.38469999999999999</v>
      </c>
      <c r="CL129" s="16">
        <v>0.36520000000000002</v>
      </c>
      <c r="CM129" s="16">
        <v>0.35239999999999999</v>
      </c>
      <c r="CN129" s="16">
        <v>0.34749999999999998</v>
      </c>
    </row>
    <row r="130" spans="2:92">
      <c r="B130" s="16">
        <v>62</v>
      </c>
      <c r="C130" s="16">
        <v>5.2900000000000003E-2</v>
      </c>
      <c r="D130" s="16">
        <v>2.8400000000000002E-2</v>
      </c>
      <c r="E130" s="16">
        <v>2.8000000000000001E-2</v>
      </c>
      <c r="F130" s="16">
        <v>1.46E-2</v>
      </c>
      <c r="G130" s="16">
        <v>1.37E-2</v>
      </c>
      <c r="H130" s="16">
        <v>1.06E-2</v>
      </c>
      <c r="I130" s="16">
        <v>1.77E-2</v>
      </c>
      <c r="J130" s="16">
        <v>1.61E-2</v>
      </c>
      <c r="K130" s="16">
        <v>1.6299999999999999E-2</v>
      </c>
      <c r="L130" s="16">
        <v>1.5100000000000001E-2</v>
      </c>
      <c r="M130" s="16">
        <v>1.7500000000000002E-2</v>
      </c>
      <c r="N130" s="16">
        <v>1.7600000000000001E-2</v>
      </c>
      <c r="O130" s="16">
        <v>2.8799999999999999E-2</v>
      </c>
      <c r="P130" s="16">
        <v>2.2800000000000001E-2</v>
      </c>
      <c r="Q130" s="16">
        <v>2.1299999999999999E-2</v>
      </c>
      <c r="R130" s="16">
        <v>2.9499999999999998E-2</v>
      </c>
      <c r="S130" s="16">
        <v>1.6799999999999999E-2</v>
      </c>
      <c r="T130" s="16">
        <v>2.18E-2</v>
      </c>
      <c r="U130" s="16">
        <v>0.37909999999999999</v>
      </c>
      <c r="V130" s="16">
        <v>0.38369999999999999</v>
      </c>
      <c r="W130" s="16">
        <v>0.38590000000000002</v>
      </c>
      <c r="X130" s="16">
        <v>0.41370000000000001</v>
      </c>
      <c r="Y130" s="16">
        <v>0.43280000000000002</v>
      </c>
      <c r="Z130" s="16">
        <v>0.4289</v>
      </c>
      <c r="AA130" s="16">
        <v>0.4536</v>
      </c>
      <c r="AB130" s="16">
        <v>0.505</v>
      </c>
      <c r="AC130" s="16">
        <v>0.44450000000000001</v>
      </c>
      <c r="AD130" s="16">
        <v>0.48930000000000001</v>
      </c>
      <c r="AE130" s="16">
        <v>0.48859999999999998</v>
      </c>
      <c r="AF130" s="16">
        <v>0.49209999999999998</v>
      </c>
      <c r="AG130" s="16">
        <v>0.49299999999999999</v>
      </c>
      <c r="AH130" s="16">
        <v>0.49299999999999999</v>
      </c>
      <c r="AI130" s="16">
        <v>0.49640000000000001</v>
      </c>
      <c r="AJ130" s="16">
        <v>0.52500000000000002</v>
      </c>
      <c r="AK130" s="16">
        <v>0.54269999999999996</v>
      </c>
      <c r="AL130" s="16">
        <v>0.54079999999999995</v>
      </c>
      <c r="AM130" s="16">
        <v>0.53169999999999995</v>
      </c>
      <c r="AN130" s="16">
        <v>0.52459999999999996</v>
      </c>
      <c r="AO130" s="16">
        <v>0.53749999999999998</v>
      </c>
      <c r="AP130" s="16">
        <v>0.52</v>
      </c>
      <c r="AQ130" s="16">
        <v>0.52049999999999996</v>
      </c>
      <c r="AR130" s="16">
        <v>0.499</v>
      </c>
      <c r="AS130" s="16">
        <v>0.30330000000000001</v>
      </c>
      <c r="AT130" s="16">
        <v>0.31619999999999998</v>
      </c>
      <c r="AU130" s="16">
        <v>0.28799999999999998</v>
      </c>
      <c r="AV130" s="16">
        <v>0.39090000000000003</v>
      </c>
      <c r="AW130" s="16">
        <v>0.38819999999999999</v>
      </c>
      <c r="AX130" s="16">
        <v>0.3931</v>
      </c>
      <c r="AY130" s="16">
        <v>0.44390000000000002</v>
      </c>
      <c r="AZ130" s="16">
        <v>0.44159999999999999</v>
      </c>
      <c r="BA130" s="16">
        <v>0.43759999999999999</v>
      </c>
      <c r="BB130" s="16">
        <v>0.45889999999999997</v>
      </c>
      <c r="BC130" s="16">
        <v>0.4163</v>
      </c>
      <c r="BD130" s="16">
        <v>0.4209</v>
      </c>
      <c r="BE130" s="16">
        <v>0.50419999999999998</v>
      </c>
      <c r="BF130" s="16">
        <v>0.50670000000000004</v>
      </c>
      <c r="BG130" s="16">
        <v>0.51459999999999995</v>
      </c>
      <c r="BH130" s="16">
        <v>0.37740000000000001</v>
      </c>
      <c r="BI130" s="16">
        <v>0.37280000000000002</v>
      </c>
      <c r="BJ130" s="16">
        <v>0.36349999999999999</v>
      </c>
      <c r="BK130" s="16">
        <v>0.44330000000000003</v>
      </c>
      <c r="BL130" s="16">
        <v>0.44850000000000001</v>
      </c>
      <c r="BM130" s="16">
        <v>0.45279999999999998</v>
      </c>
      <c r="BN130" s="16">
        <v>0.53769999999999996</v>
      </c>
      <c r="BO130" s="16">
        <v>0.54239999999999999</v>
      </c>
      <c r="BP130" s="16">
        <v>0.52649999999999997</v>
      </c>
      <c r="BQ130" s="16">
        <v>0.33529999999999999</v>
      </c>
      <c r="BR130" s="16">
        <v>0.32640000000000002</v>
      </c>
      <c r="BS130" s="16">
        <v>0.31169999999999998</v>
      </c>
      <c r="BT130" s="16">
        <v>0.44290000000000002</v>
      </c>
      <c r="BU130" s="16">
        <v>0.44800000000000001</v>
      </c>
      <c r="BV130" s="16">
        <v>0.46489999999999998</v>
      </c>
      <c r="BW130" s="16">
        <v>0.50619999999999998</v>
      </c>
      <c r="BX130" s="16">
        <v>0.50070000000000003</v>
      </c>
      <c r="BY130" s="16">
        <v>0.49559999999999998</v>
      </c>
      <c r="BZ130" s="16">
        <v>0.53779999999999994</v>
      </c>
      <c r="CA130" s="16">
        <v>0.5494</v>
      </c>
      <c r="CB130" s="16">
        <v>0.52569999999999995</v>
      </c>
      <c r="CC130" s="16">
        <v>0.36840000000000001</v>
      </c>
      <c r="CD130" s="16">
        <v>0.3836</v>
      </c>
      <c r="CE130" s="16">
        <v>0.37140000000000001</v>
      </c>
      <c r="CF130" s="16">
        <v>0.37459999999999999</v>
      </c>
      <c r="CG130" s="16">
        <v>0.40770000000000001</v>
      </c>
      <c r="CH130" s="16">
        <v>0.40970000000000001</v>
      </c>
      <c r="CI130" s="16">
        <v>0.36670000000000003</v>
      </c>
      <c r="CJ130" s="16">
        <v>0.37859999999999999</v>
      </c>
      <c r="CK130" s="16">
        <v>0.3836</v>
      </c>
      <c r="CL130" s="16">
        <v>0.36680000000000001</v>
      </c>
      <c r="CM130" s="16">
        <v>0.35189999999999999</v>
      </c>
      <c r="CN130" s="16">
        <v>0.34720000000000001</v>
      </c>
    </row>
    <row r="131" spans="2:92">
      <c r="B131" s="16">
        <v>62.5</v>
      </c>
      <c r="C131" s="16">
        <v>5.9499999999999997E-2</v>
      </c>
      <c r="D131" s="16">
        <v>2.7699999999999999E-2</v>
      </c>
      <c r="E131" s="16">
        <v>2.7099999999999999E-2</v>
      </c>
      <c r="F131" s="16">
        <v>1.4200000000000001E-2</v>
      </c>
      <c r="G131" s="16">
        <v>1.3599999999999999E-2</v>
      </c>
      <c r="H131" s="16">
        <v>1.04E-2</v>
      </c>
      <c r="I131" s="16">
        <v>1.7100000000000001E-2</v>
      </c>
      <c r="J131" s="16">
        <v>1.5100000000000001E-2</v>
      </c>
      <c r="K131" s="16">
        <v>1.55E-2</v>
      </c>
      <c r="L131" s="16">
        <v>1.52E-2</v>
      </c>
      <c r="M131" s="16">
        <v>1.6799999999999999E-2</v>
      </c>
      <c r="N131" s="16">
        <v>1.72E-2</v>
      </c>
      <c r="O131" s="16">
        <v>2.86E-2</v>
      </c>
      <c r="P131" s="16">
        <v>2.2200000000000001E-2</v>
      </c>
      <c r="Q131" s="16">
        <v>2.0799999999999999E-2</v>
      </c>
      <c r="R131" s="16">
        <v>2.9100000000000001E-2</v>
      </c>
      <c r="S131" s="16">
        <v>1.66E-2</v>
      </c>
      <c r="T131" s="16">
        <v>2.1000000000000001E-2</v>
      </c>
      <c r="U131" s="16">
        <v>0.38350000000000001</v>
      </c>
      <c r="V131" s="16">
        <v>0.38219999999999998</v>
      </c>
      <c r="W131" s="16">
        <v>0.37940000000000002</v>
      </c>
      <c r="X131" s="16">
        <v>0.40310000000000001</v>
      </c>
      <c r="Y131" s="16">
        <v>0.42649999999999999</v>
      </c>
      <c r="Z131" s="16">
        <v>0.42270000000000002</v>
      </c>
      <c r="AA131" s="16">
        <v>0.45290000000000002</v>
      </c>
      <c r="AB131" s="16">
        <v>0.50029999999999997</v>
      </c>
      <c r="AC131" s="16">
        <v>0.44159999999999999</v>
      </c>
      <c r="AD131" s="16">
        <v>0.48499999999999999</v>
      </c>
      <c r="AE131" s="16">
        <v>0.48530000000000001</v>
      </c>
      <c r="AF131" s="16">
        <v>0.48749999999999999</v>
      </c>
      <c r="AG131" s="16">
        <v>0.48609999999999998</v>
      </c>
      <c r="AH131" s="16">
        <v>0.48730000000000001</v>
      </c>
      <c r="AI131" s="16">
        <v>0.49370000000000003</v>
      </c>
      <c r="AJ131" s="16">
        <v>0.52370000000000005</v>
      </c>
      <c r="AK131" s="16">
        <v>0.53769999999999996</v>
      </c>
      <c r="AL131" s="16">
        <v>0.54049999999999998</v>
      </c>
      <c r="AM131" s="16">
        <v>0.52780000000000005</v>
      </c>
      <c r="AN131" s="16">
        <v>0.52200000000000002</v>
      </c>
      <c r="AO131" s="16">
        <v>0.53669999999999995</v>
      </c>
      <c r="AP131" s="16">
        <v>0.51670000000000005</v>
      </c>
      <c r="AQ131" s="16">
        <v>0.51780000000000004</v>
      </c>
      <c r="AR131" s="16">
        <v>0.49430000000000002</v>
      </c>
      <c r="AS131" s="16">
        <v>0.30070000000000002</v>
      </c>
      <c r="AT131" s="16">
        <v>0.313</v>
      </c>
      <c r="AU131" s="16">
        <v>0.28699999999999998</v>
      </c>
      <c r="AV131" s="16">
        <v>0.38600000000000001</v>
      </c>
      <c r="AW131" s="16">
        <v>0.38290000000000002</v>
      </c>
      <c r="AX131" s="16">
        <v>0.39100000000000001</v>
      </c>
      <c r="AY131" s="16">
        <v>0.44340000000000002</v>
      </c>
      <c r="AZ131" s="16">
        <v>0.44059999999999999</v>
      </c>
      <c r="BA131" s="16">
        <v>0.43659999999999999</v>
      </c>
      <c r="BB131" s="16">
        <v>0.44779999999999998</v>
      </c>
      <c r="BC131" s="16">
        <v>0.41310000000000002</v>
      </c>
      <c r="BD131" s="16">
        <v>0.42259999999999998</v>
      </c>
      <c r="BE131" s="16">
        <v>0.51090000000000002</v>
      </c>
      <c r="BF131" s="16">
        <v>0.50629999999999997</v>
      </c>
      <c r="BG131" s="16">
        <v>0.51129999999999998</v>
      </c>
      <c r="BH131" s="16">
        <v>0.37340000000000001</v>
      </c>
      <c r="BI131" s="16">
        <v>0.37119999999999997</v>
      </c>
      <c r="BJ131" s="16">
        <v>0.36570000000000003</v>
      </c>
      <c r="BK131" s="16">
        <v>0.44230000000000003</v>
      </c>
      <c r="BL131" s="16">
        <v>0.4415</v>
      </c>
      <c r="BM131" s="16">
        <v>0.4486</v>
      </c>
      <c r="BN131" s="16">
        <v>0.53610000000000002</v>
      </c>
      <c r="BO131" s="16">
        <v>0.54190000000000005</v>
      </c>
      <c r="BP131" s="16">
        <v>0.52949999999999997</v>
      </c>
      <c r="BQ131" s="16">
        <v>0.3417</v>
      </c>
      <c r="BR131" s="16">
        <v>0.32890000000000003</v>
      </c>
      <c r="BS131" s="16">
        <v>0.31459999999999999</v>
      </c>
      <c r="BT131" s="16">
        <v>0.43669999999999998</v>
      </c>
      <c r="BU131" s="16">
        <v>0.44769999999999999</v>
      </c>
      <c r="BV131" s="16">
        <v>0.45860000000000001</v>
      </c>
      <c r="BW131" s="16">
        <v>0.50290000000000001</v>
      </c>
      <c r="BX131" s="16">
        <v>0.49930000000000002</v>
      </c>
      <c r="BY131" s="16">
        <v>0.48949999999999999</v>
      </c>
      <c r="BZ131" s="16">
        <v>0.53639999999999999</v>
      </c>
      <c r="CA131" s="16">
        <v>0.54300000000000004</v>
      </c>
      <c r="CB131" s="16">
        <v>0.52510000000000001</v>
      </c>
      <c r="CC131" s="16">
        <v>0.36480000000000001</v>
      </c>
      <c r="CD131" s="16">
        <v>0.38179999999999997</v>
      </c>
      <c r="CE131" s="16">
        <v>0.3679</v>
      </c>
      <c r="CF131" s="16">
        <v>0.37119999999999997</v>
      </c>
      <c r="CG131" s="16">
        <v>0.40500000000000003</v>
      </c>
      <c r="CH131" s="16">
        <v>0.40360000000000001</v>
      </c>
      <c r="CI131" s="16">
        <v>0.36330000000000001</v>
      </c>
      <c r="CJ131" s="16">
        <v>0.37619999999999998</v>
      </c>
      <c r="CK131" s="16">
        <v>0.37790000000000001</v>
      </c>
      <c r="CL131" s="16">
        <v>0.36459999999999998</v>
      </c>
      <c r="CM131" s="16">
        <v>0.3518</v>
      </c>
      <c r="CN131" s="16">
        <v>0.34520000000000001</v>
      </c>
    </row>
    <row r="132" spans="2:92">
      <c r="B132" s="16">
        <v>63</v>
      </c>
      <c r="C132" s="16">
        <v>5.4100000000000002E-2</v>
      </c>
      <c r="D132" s="16">
        <v>2.7900000000000001E-2</v>
      </c>
      <c r="E132" s="16">
        <v>2.7300000000000001E-2</v>
      </c>
      <c r="F132" s="16">
        <v>1.43E-2</v>
      </c>
      <c r="G132" s="16">
        <v>1.35E-2</v>
      </c>
      <c r="H132" s="16">
        <v>1.03E-2</v>
      </c>
      <c r="I132" s="16">
        <v>1.6199999999999999E-2</v>
      </c>
      <c r="J132" s="16">
        <v>1.49E-2</v>
      </c>
      <c r="K132" s="16">
        <v>1.4999999999999999E-2</v>
      </c>
      <c r="L132" s="16">
        <v>1.5299999999999999E-2</v>
      </c>
      <c r="M132" s="16">
        <v>1.67E-2</v>
      </c>
      <c r="N132" s="16">
        <v>1.6899999999999998E-2</v>
      </c>
      <c r="O132" s="16">
        <v>2.7699999999999999E-2</v>
      </c>
      <c r="P132" s="16">
        <v>2.23E-2</v>
      </c>
      <c r="Q132" s="16">
        <v>2.06E-2</v>
      </c>
      <c r="R132" s="16">
        <v>2.86E-2</v>
      </c>
      <c r="S132" s="16">
        <v>1.67E-2</v>
      </c>
      <c r="T132" s="16">
        <v>2.0899999999999998E-2</v>
      </c>
      <c r="U132" s="16">
        <v>0.37509999999999999</v>
      </c>
      <c r="V132" s="16">
        <v>0.38219999999999998</v>
      </c>
      <c r="W132" s="16">
        <v>0.38419999999999999</v>
      </c>
      <c r="X132" s="16">
        <v>0.40579999999999999</v>
      </c>
      <c r="Y132" s="16">
        <v>0.42720000000000002</v>
      </c>
      <c r="Z132" s="16">
        <v>0.42299999999999999</v>
      </c>
      <c r="AA132" s="16">
        <v>0.45200000000000001</v>
      </c>
      <c r="AB132" s="16">
        <v>0.4965</v>
      </c>
      <c r="AC132" s="16">
        <v>0.43959999999999999</v>
      </c>
      <c r="AD132" s="16">
        <v>0.48180000000000001</v>
      </c>
      <c r="AE132" s="16">
        <v>0.48039999999999999</v>
      </c>
      <c r="AF132" s="16">
        <v>0.48670000000000002</v>
      </c>
      <c r="AG132" s="16">
        <v>0.48830000000000001</v>
      </c>
      <c r="AH132" s="16">
        <v>0.49059999999999998</v>
      </c>
      <c r="AI132" s="16">
        <v>0.49230000000000002</v>
      </c>
      <c r="AJ132" s="16">
        <v>0.52170000000000005</v>
      </c>
      <c r="AK132" s="16">
        <v>0.53949999999999998</v>
      </c>
      <c r="AL132" s="16">
        <v>0.53620000000000001</v>
      </c>
      <c r="AM132" s="16">
        <v>0.52569999999999995</v>
      </c>
      <c r="AN132" s="16">
        <v>0.52100000000000002</v>
      </c>
      <c r="AO132" s="16">
        <v>0.53269999999999995</v>
      </c>
      <c r="AP132" s="16">
        <v>0.51300000000000001</v>
      </c>
      <c r="AQ132" s="16">
        <v>0.51780000000000004</v>
      </c>
      <c r="AR132" s="16">
        <v>0.4919</v>
      </c>
      <c r="AS132" s="16">
        <v>0.30209999999999998</v>
      </c>
      <c r="AT132" s="16">
        <v>0.31169999999999998</v>
      </c>
      <c r="AU132" s="16">
        <v>0.2828</v>
      </c>
      <c r="AV132" s="16">
        <v>0.38400000000000001</v>
      </c>
      <c r="AW132" s="16">
        <v>0.37969999999999998</v>
      </c>
      <c r="AX132" s="16">
        <v>0.38919999999999999</v>
      </c>
      <c r="AY132" s="16">
        <v>0.441</v>
      </c>
      <c r="AZ132" s="16">
        <v>0.43640000000000001</v>
      </c>
      <c r="BA132" s="16">
        <v>0.43330000000000002</v>
      </c>
      <c r="BB132" s="16">
        <v>0.44879999999999998</v>
      </c>
      <c r="BC132" s="16">
        <v>0.41549999999999998</v>
      </c>
      <c r="BD132" s="16">
        <v>0.41970000000000002</v>
      </c>
      <c r="BE132" s="16">
        <v>0.49130000000000001</v>
      </c>
      <c r="BF132" s="16">
        <v>0.49390000000000001</v>
      </c>
      <c r="BG132" s="16">
        <v>0.50619999999999998</v>
      </c>
      <c r="BH132" s="16">
        <v>0.3765</v>
      </c>
      <c r="BI132" s="16">
        <v>0.37030000000000002</v>
      </c>
      <c r="BJ132" s="16">
        <v>0.36059999999999998</v>
      </c>
      <c r="BK132" s="16">
        <v>0.44319999999999998</v>
      </c>
      <c r="BL132" s="16">
        <v>0.4451</v>
      </c>
      <c r="BM132" s="16">
        <v>0.44450000000000001</v>
      </c>
      <c r="BN132" s="16">
        <v>0.53359999999999996</v>
      </c>
      <c r="BO132" s="16">
        <v>0.53769999999999996</v>
      </c>
      <c r="BP132" s="16">
        <v>0.52639999999999998</v>
      </c>
      <c r="BQ132" s="16">
        <v>0.33500000000000002</v>
      </c>
      <c r="BR132" s="16">
        <v>0.3236</v>
      </c>
      <c r="BS132" s="16">
        <v>0.31619999999999998</v>
      </c>
      <c r="BT132" s="16">
        <v>0.4375</v>
      </c>
      <c r="BU132" s="16">
        <v>0.4415</v>
      </c>
      <c r="BV132" s="16">
        <v>0.45629999999999998</v>
      </c>
      <c r="BW132" s="16">
        <v>0.49919999999999998</v>
      </c>
      <c r="BX132" s="16">
        <v>0.49249999999999999</v>
      </c>
      <c r="BY132" s="16">
        <v>0.4894</v>
      </c>
      <c r="BZ132" s="16">
        <v>0.53600000000000003</v>
      </c>
      <c r="CA132" s="16">
        <v>0.54300000000000004</v>
      </c>
      <c r="CB132" s="16">
        <v>0.52190000000000003</v>
      </c>
      <c r="CC132" s="16">
        <v>0.36509999999999998</v>
      </c>
      <c r="CD132" s="16">
        <v>0.37659999999999999</v>
      </c>
      <c r="CE132" s="16">
        <v>0.3629</v>
      </c>
      <c r="CF132" s="16">
        <v>0.36890000000000001</v>
      </c>
      <c r="CG132" s="16">
        <v>0.4017</v>
      </c>
      <c r="CH132" s="16">
        <v>0.40200000000000002</v>
      </c>
      <c r="CI132" s="16">
        <v>0.35959999999999998</v>
      </c>
      <c r="CJ132" s="16">
        <v>0.37190000000000001</v>
      </c>
      <c r="CK132" s="16">
        <v>0.37659999999999999</v>
      </c>
      <c r="CL132" s="16">
        <v>0.36499999999999999</v>
      </c>
      <c r="CM132" s="16">
        <v>0.34699999999999998</v>
      </c>
      <c r="CN132" s="16">
        <v>0.34310000000000002</v>
      </c>
    </row>
    <row r="133" spans="2:92">
      <c r="B133" s="16">
        <v>63.5</v>
      </c>
      <c r="C133" s="16">
        <v>5.0299999999999997E-2</v>
      </c>
      <c r="D133" s="16">
        <v>2.81E-2</v>
      </c>
      <c r="E133" s="16">
        <v>2.63E-2</v>
      </c>
      <c r="F133" s="16">
        <v>1.3899999999999999E-2</v>
      </c>
      <c r="G133" s="16">
        <v>1.34E-2</v>
      </c>
      <c r="H133" s="16">
        <v>1.01E-2</v>
      </c>
      <c r="I133" s="16">
        <v>1.5599999999999999E-2</v>
      </c>
      <c r="J133" s="16">
        <v>1.4200000000000001E-2</v>
      </c>
      <c r="K133" s="16">
        <v>1.4500000000000001E-2</v>
      </c>
      <c r="L133" s="16">
        <v>1.4999999999999999E-2</v>
      </c>
      <c r="M133" s="16">
        <v>1.6899999999999998E-2</v>
      </c>
      <c r="N133" s="16">
        <v>1.67E-2</v>
      </c>
      <c r="O133" s="16">
        <v>2.86E-2</v>
      </c>
      <c r="P133" s="16">
        <v>2.29E-2</v>
      </c>
      <c r="Q133" s="16">
        <v>2.0500000000000001E-2</v>
      </c>
      <c r="R133" s="16">
        <v>2.92E-2</v>
      </c>
      <c r="S133" s="16">
        <v>1.67E-2</v>
      </c>
      <c r="T133" s="16">
        <v>2.0299999999999999E-2</v>
      </c>
      <c r="U133" s="16">
        <v>0.37980000000000003</v>
      </c>
      <c r="V133" s="16">
        <v>0.38579999999999998</v>
      </c>
      <c r="W133" s="16">
        <v>0.3851</v>
      </c>
      <c r="X133" s="16">
        <v>0.40710000000000002</v>
      </c>
      <c r="Y133" s="16">
        <v>0.42620000000000002</v>
      </c>
      <c r="Z133" s="16">
        <v>0.41980000000000001</v>
      </c>
      <c r="AA133" s="16">
        <v>0.44890000000000002</v>
      </c>
      <c r="AB133" s="16">
        <v>0.49719999999999998</v>
      </c>
      <c r="AC133" s="16">
        <v>0.43790000000000001</v>
      </c>
      <c r="AD133" s="16">
        <v>0.48070000000000002</v>
      </c>
      <c r="AE133" s="16">
        <v>0.48149999999999998</v>
      </c>
      <c r="AF133" s="16">
        <v>0.48309999999999997</v>
      </c>
      <c r="AG133" s="16">
        <v>0.48170000000000002</v>
      </c>
      <c r="AH133" s="16">
        <v>0.48709999999999998</v>
      </c>
      <c r="AI133" s="16">
        <v>0.48680000000000001</v>
      </c>
      <c r="AJ133" s="16">
        <v>0.51949999999999996</v>
      </c>
      <c r="AK133" s="16">
        <v>0.53239999999999998</v>
      </c>
      <c r="AL133" s="16">
        <v>0.53690000000000004</v>
      </c>
      <c r="AM133" s="16">
        <v>0.52280000000000004</v>
      </c>
      <c r="AN133" s="16">
        <v>0.51590000000000003</v>
      </c>
      <c r="AO133" s="16">
        <v>0.53010000000000002</v>
      </c>
      <c r="AP133" s="16">
        <v>0.51039999999999996</v>
      </c>
      <c r="AQ133" s="16">
        <v>0.51749999999999996</v>
      </c>
      <c r="AR133" s="16">
        <v>0.48949999999999999</v>
      </c>
      <c r="AS133" s="16">
        <v>0.29780000000000001</v>
      </c>
      <c r="AT133" s="16">
        <v>0.30930000000000002</v>
      </c>
      <c r="AU133" s="16">
        <v>0.28089999999999998</v>
      </c>
      <c r="AV133" s="16">
        <v>0.38229999999999997</v>
      </c>
      <c r="AW133" s="16">
        <v>0.37909999999999999</v>
      </c>
      <c r="AX133" s="16">
        <v>0.39100000000000001</v>
      </c>
      <c r="AY133" s="16">
        <v>0.4385</v>
      </c>
      <c r="AZ133" s="16">
        <v>0.4345</v>
      </c>
      <c r="BA133" s="16">
        <v>0.434</v>
      </c>
      <c r="BB133" s="16">
        <v>0.44679999999999997</v>
      </c>
      <c r="BC133" s="16">
        <v>0.41139999999999999</v>
      </c>
      <c r="BD133" s="16">
        <v>0.4173</v>
      </c>
      <c r="BE133" s="16">
        <v>0.48880000000000001</v>
      </c>
      <c r="BF133" s="16">
        <v>0.498</v>
      </c>
      <c r="BG133" s="16">
        <v>0.50549999999999995</v>
      </c>
      <c r="BH133" s="16">
        <v>0.37140000000000001</v>
      </c>
      <c r="BI133" s="16">
        <v>0.36830000000000002</v>
      </c>
      <c r="BJ133" s="16">
        <v>0.36320000000000002</v>
      </c>
      <c r="BK133" s="16">
        <v>0.44130000000000003</v>
      </c>
      <c r="BL133" s="16">
        <v>0.44440000000000002</v>
      </c>
      <c r="BM133" s="16">
        <v>0.44550000000000001</v>
      </c>
      <c r="BN133" s="16">
        <v>0.53049999999999997</v>
      </c>
      <c r="BO133" s="16">
        <v>0.54139999999999999</v>
      </c>
      <c r="BP133" s="16">
        <v>0.52729999999999999</v>
      </c>
      <c r="BQ133" s="16">
        <v>0.33860000000000001</v>
      </c>
      <c r="BR133" s="16">
        <v>0.32829999999999998</v>
      </c>
      <c r="BS133" s="16">
        <v>0.31590000000000001</v>
      </c>
      <c r="BT133" s="16">
        <v>0.43459999999999999</v>
      </c>
      <c r="BU133" s="16">
        <v>0.43890000000000001</v>
      </c>
      <c r="BV133" s="16">
        <v>0.45600000000000002</v>
      </c>
      <c r="BW133" s="16">
        <v>0.49669999999999997</v>
      </c>
      <c r="BX133" s="16">
        <v>0.49320000000000003</v>
      </c>
      <c r="BY133" s="16">
        <v>0.48509999999999998</v>
      </c>
      <c r="BZ133" s="16">
        <v>0.53269999999999995</v>
      </c>
      <c r="CA133" s="16">
        <v>0.53979999999999995</v>
      </c>
      <c r="CB133" s="16">
        <v>0.51759999999999995</v>
      </c>
      <c r="CC133" s="16">
        <v>0.3649</v>
      </c>
      <c r="CD133" s="16">
        <v>0.37669999999999998</v>
      </c>
      <c r="CE133" s="16">
        <v>0.36330000000000001</v>
      </c>
      <c r="CF133" s="16">
        <v>0.36859999999999998</v>
      </c>
      <c r="CG133" s="16">
        <v>0.40339999999999998</v>
      </c>
      <c r="CH133" s="16">
        <v>0.4047</v>
      </c>
      <c r="CI133" s="16">
        <v>0.36059999999999998</v>
      </c>
      <c r="CJ133" s="16">
        <v>0.37190000000000001</v>
      </c>
      <c r="CK133" s="16">
        <v>0.3755</v>
      </c>
      <c r="CL133" s="16">
        <v>0.36259999999999998</v>
      </c>
      <c r="CM133" s="16">
        <v>0.3463</v>
      </c>
      <c r="CN133" s="16">
        <v>0.3402</v>
      </c>
    </row>
    <row r="134" spans="2:92">
      <c r="B134" s="16">
        <v>64</v>
      </c>
      <c r="C134" s="16">
        <v>5.6899999999999999E-2</v>
      </c>
      <c r="D134" s="16">
        <v>2.7900000000000001E-2</v>
      </c>
      <c r="E134" s="16">
        <v>2.6599999999999999E-2</v>
      </c>
      <c r="F134" s="16">
        <v>1.37E-2</v>
      </c>
      <c r="G134" s="16">
        <v>1.32E-2</v>
      </c>
      <c r="H134" s="16">
        <v>9.9000000000000008E-3</v>
      </c>
      <c r="I134" s="16">
        <v>1.52E-2</v>
      </c>
      <c r="J134" s="16">
        <v>1.4200000000000001E-2</v>
      </c>
      <c r="K134" s="16">
        <v>1.4200000000000001E-2</v>
      </c>
      <c r="L134" s="16">
        <v>1.5699999999999999E-2</v>
      </c>
      <c r="M134" s="16">
        <v>1.67E-2</v>
      </c>
      <c r="N134" s="16">
        <v>1.7100000000000001E-2</v>
      </c>
      <c r="O134" s="16">
        <v>2.8199999999999999E-2</v>
      </c>
      <c r="P134" s="16">
        <v>2.1999999999999999E-2</v>
      </c>
      <c r="Q134" s="16">
        <v>1.9900000000000001E-2</v>
      </c>
      <c r="R134" s="16">
        <v>2.8500000000000001E-2</v>
      </c>
      <c r="S134" s="16">
        <v>1.6400000000000001E-2</v>
      </c>
      <c r="T134" s="16">
        <v>2.0899999999999998E-2</v>
      </c>
      <c r="U134" s="16">
        <v>0.37380000000000002</v>
      </c>
      <c r="V134" s="16">
        <v>0.37959999999999999</v>
      </c>
      <c r="W134" s="16">
        <v>0.38240000000000002</v>
      </c>
      <c r="X134" s="16">
        <v>0.40360000000000001</v>
      </c>
      <c r="Y134" s="16">
        <v>0.41980000000000001</v>
      </c>
      <c r="Z134" s="16">
        <v>0.4209</v>
      </c>
      <c r="AA134" s="16">
        <v>0.44490000000000002</v>
      </c>
      <c r="AB134" s="16">
        <v>0.49270000000000003</v>
      </c>
      <c r="AC134" s="16">
        <v>0.435</v>
      </c>
      <c r="AD134" s="16">
        <v>0.47599999999999998</v>
      </c>
      <c r="AE134" s="16">
        <v>0.47639999999999999</v>
      </c>
      <c r="AF134" s="16">
        <v>0.48080000000000001</v>
      </c>
      <c r="AG134" s="16">
        <v>0.4718</v>
      </c>
      <c r="AH134" s="16">
        <v>0.47639999999999999</v>
      </c>
      <c r="AI134" s="16">
        <v>0.4844</v>
      </c>
      <c r="AJ134" s="16">
        <v>0.51559999999999995</v>
      </c>
      <c r="AK134" s="16">
        <v>0.53310000000000002</v>
      </c>
      <c r="AL134" s="16">
        <v>0.53120000000000001</v>
      </c>
      <c r="AM134" s="16">
        <v>0.52010000000000001</v>
      </c>
      <c r="AN134" s="16">
        <v>0.5151</v>
      </c>
      <c r="AO134" s="16">
        <v>0.52629999999999999</v>
      </c>
      <c r="AP134" s="16">
        <v>0.50800000000000001</v>
      </c>
      <c r="AQ134" s="16">
        <v>0.51239999999999997</v>
      </c>
      <c r="AR134" s="16">
        <v>0.48330000000000001</v>
      </c>
      <c r="AS134" s="16">
        <v>0.29310000000000003</v>
      </c>
      <c r="AT134" s="16">
        <v>0.30759999999999998</v>
      </c>
      <c r="AU134" s="16">
        <v>0.2802</v>
      </c>
      <c r="AV134" s="16">
        <v>0.38179999999999997</v>
      </c>
      <c r="AW134" s="16">
        <v>0.37719999999999998</v>
      </c>
      <c r="AX134" s="16">
        <v>0.38829999999999998</v>
      </c>
      <c r="AY134" s="16">
        <v>0.43730000000000002</v>
      </c>
      <c r="AZ134" s="16">
        <v>0.43359999999999999</v>
      </c>
      <c r="BA134" s="16">
        <v>0.42909999999999998</v>
      </c>
      <c r="BB134" s="16">
        <v>0.4456</v>
      </c>
      <c r="BC134" s="16">
        <v>0.40849999999999997</v>
      </c>
      <c r="BD134" s="16">
        <v>0.41710000000000003</v>
      </c>
      <c r="BE134" s="16">
        <v>0.48670000000000002</v>
      </c>
      <c r="BF134" s="16">
        <v>0.48249999999999998</v>
      </c>
      <c r="BG134" s="16">
        <v>0.49509999999999998</v>
      </c>
      <c r="BH134" s="16">
        <v>0.37409999999999999</v>
      </c>
      <c r="BI134" s="16">
        <v>0.36749999999999999</v>
      </c>
      <c r="BJ134" s="16">
        <v>0.35970000000000002</v>
      </c>
      <c r="BK134" s="16">
        <v>0.441</v>
      </c>
      <c r="BL134" s="16">
        <v>0.44259999999999999</v>
      </c>
      <c r="BM134" s="16">
        <v>0.44240000000000002</v>
      </c>
      <c r="BN134" s="16">
        <v>0.52359999999999995</v>
      </c>
      <c r="BO134" s="16">
        <v>0.53839999999999999</v>
      </c>
      <c r="BP134" s="16">
        <v>0.52010000000000001</v>
      </c>
      <c r="BQ134" s="16">
        <v>0.33660000000000001</v>
      </c>
      <c r="BR134" s="16">
        <v>0.32269999999999999</v>
      </c>
      <c r="BS134" s="16">
        <v>0.31780000000000003</v>
      </c>
      <c r="BT134" s="16">
        <v>0.43140000000000001</v>
      </c>
      <c r="BU134" s="16">
        <v>0.43219999999999997</v>
      </c>
      <c r="BV134" s="16">
        <v>0.45179999999999998</v>
      </c>
      <c r="BW134" s="16">
        <v>0.48949999999999999</v>
      </c>
      <c r="BX134" s="16">
        <v>0.48580000000000001</v>
      </c>
      <c r="BY134" s="16">
        <v>0.48280000000000001</v>
      </c>
      <c r="BZ134" s="16">
        <v>0.52739999999999998</v>
      </c>
      <c r="CA134" s="16">
        <v>0.53669999999999995</v>
      </c>
      <c r="CB134" s="16">
        <v>0.51439999999999997</v>
      </c>
      <c r="CC134" s="16">
        <v>0.3624</v>
      </c>
      <c r="CD134" s="16">
        <v>0.37219999999999998</v>
      </c>
      <c r="CE134" s="16">
        <v>0.35470000000000002</v>
      </c>
      <c r="CF134" s="16">
        <v>0.36609999999999998</v>
      </c>
      <c r="CG134" s="16">
        <v>0.39939999999999998</v>
      </c>
      <c r="CH134" s="16">
        <v>0.40060000000000001</v>
      </c>
      <c r="CI134" s="16">
        <v>0.35560000000000003</v>
      </c>
      <c r="CJ134" s="16">
        <v>0.37030000000000002</v>
      </c>
      <c r="CK134" s="16">
        <v>0.37290000000000001</v>
      </c>
      <c r="CL134" s="16">
        <v>0.35920000000000002</v>
      </c>
      <c r="CM134" s="16">
        <v>0.33989999999999998</v>
      </c>
      <c r="CN134" s="16">
        <v>0.33839999999999998</v>
      </c>
    </row>
    <row r="135" spans="2:92">
      <c r="B135" s="16">
        <v>64.5</v>
      </c>
      <c r="C135" s="16">
        <v>5.0599999999999999E-2</v>
      </c>
      <c r="D135" s="16">
        <v>2.7400000000000001E-2</v>
      </c>
      <c r="E135" s="16">
        <v>2.6499999999999999E-2</v>
      </c>
      <c r="F135" s="16">
        <v>1.35E-2</v>
      </c>
      <c r="G135" s="16">
        <v>1.2800000000000001E-2</v>
      </c>
      <c r="H135" s="16">
        <v>9.7000000000000003E-3</v>
      </c>
      <c r="I135" s="16">
        <v>1.44E-2</v>
      </c>
      <c r="J135" s="16">
        <v>1.34E-2</v>
      </c>
      <c r="K135" s="16">
        <v>1.2800000000000001E-2</v>
      </c>
      <c r="L135" s="16">
        <v>1.4500000000000001E-2</v>
      </c>
      <c r="M135" s="16">
        <v>1.6400000000000001E-2</v>
      </c>
      <c r="N135" s="16">
        <v>1.66E-2</v>
      </c>
      <c r="O135" s="16">
        <v>2.8000000000000001E-2</v>
      </c>
      <c r="P135" s="16">
        <v>2.1899999999999999E-2</v>
      </c>
      <c r="Q135" s="16">
        <v>1.95E-2</v>
      </c>
      <c r="R135" s="16">
        <v>2.87E-2</v>
      </c>
      <c r="S135" s="16">
        <v>1.61E-2</v>
      </c>
      <c r="T135" s="16">
        <v>1.9800000000000002E-2</v>
      </c>
      <c r="U135" s="16">
        <v>0.36830000000000002</v>
      </c>
      <c r="V135" s="16">
        <v>0.38059999999999999</v>
      </c>
      <c r="W135" s="16">
        <v>0.37769999999999998</v>
      </c>
      <c r="X135" s="16">
        <v>0.39850000000000002</v>
      </c>
      <c r="Y135" s="16">
        <v>0.41639999999999999</v>
      </c>
      <c r="Z135" s="16">
        <v>0.41710000000000003</v>
      </c>
      <c r="AA135" s="16">
        <v>0.44159999999999999</v>
      </c>
      <c r="AB135" s="16">
        <v>0.49109999999999998</v>
      </c>
      <c r="AC135" s="16">
        <v>0.42899999999999999</v>
      </c>
      <c r="AD135" s="16">
        <v>0.4753</v>
      </c>
      <c r="AE135" s="16">
        <v>0.47139999999999999</v>
      </c>
      <c r="AF135" s="16">
        <v>0.47870000000000001</v>
      </c>
      <c r="AG135" s="16">
        <v>0.47249999999999998</v>
      </c>
      <c r="AH135" s="16">
        <v>0.47589999999999999</v>
      </c>
      <c r="AI135" s="16">
        <v>0.48080000000000001</v>
      </c>
      <c r="AJ135" s="16">
        <v>0.51270000000000004</v>
      </c>
      <c r="AK135" s="16">
        <v>0.52839999999999998</v>
      </c>
      <c r="AL135" s="16">
        <v>0.53120000000000001</v>
      </c>
      <c r="AM135" s="16">
        <v>0.51719999999999999</v>
      </c>
      <c r="AN135" s="16">
        <v>0.50629999999999997</v>
      </c>
      <c r="AO135" s="16">
        <v>0.52259999999999995</v>
      </c>
      <c r="AP135" s="16">
        <v>0.50170000000000003</v>
      </c>
      <c r="AQ135" s="16">
        <v>0.50729999999999997</v>
      </c>
      <c r="AR135" s="16">
        <v>0.47989999999999999</v>
      </c>
      <c r="AS135" s="16">
        <v>0.29320000000000002</v>
      </c>
      <c r="AT135" s="16">
        <v>0.31019999999999998</v>
      </c>
      <c r="AU135" s="16">
        <v>0.2777</v>
      </c>
      <c r="AV135" s="16">
        <v>0.37490000000000001</v>
      </c>
      <c r="AW135" s="16">
        <v>0.37080000000000002</v>
      </c>
      <c r="AX135" s="16">
        <v>0.38269999999999998</v>
      </c>
      <c r="AY135" s="16">
        <v>0.43569999999999998</v>
      </c>
      <c r="AZ135" s="16">
        <v>0.42820000000000003</v>
      </c>
      <c r="BA135" s="16">
        <v>0.4259</v>
      </c>
      <c r="BB135" s="16">
        <v>0.44169999999999998</v>
      </c>
      <c r="BC135" s="16">
        <v>0.40539999999999998</v>
      </c>
      <c r="BD135" s="16">
        <v>0.41410000000000002</v>
      </c>
      <c r="BE135" s="16">
        <v>0.48849999999999999</v>
      </c>
      <c r="BF135" s="16">
        <v>0.49199999999999999</v>
      </c>
      <c r="BG135" s="16">
        <v>0.50070000000000003</v>
      </c>
      <c r="BH135" s="16">
        <v>0.37159999999999999</v>
      </c>
      <c r="BI135" s="16">
        <v>0.36840000000000001</v>
      </c>
      <c r="BJ135" s="16">
        <v>0.35809999999999997</v>
      </c>
      <c r="BK135" s="16">
        <v>0.43609999999999999</v>
      </c>
      <c r="BL135" s="16">
        <v>0.43880000000000002</v>
      </c>
      <c r="BM135" s="16">
        <v>0.4385</v>
      </c>
      <c r="BN135" s="16">
        <v>0.52059999999999995</v>
      </c>
      <c r="BO135" s="16">
        <v>0.52869999999999995</v>
      </c>
      <c r="BP135" s="16">
        <v>0.51959999999999995</v>
      </c>
      <c r="BQ135" s="16">
        <v>0.33589999999999998</v>
      </c>
      <c r="BR135" s="16">
        <v>0.32529999999999998</v>
      </c>
      <c r="BS135" s="16">
        <v>0.317</v>
      </c>
      <c r="BT135" s="16">
        <v>0.42809999999999998</v>
      </c>
      <c r="BU135" s="16">
        <v>0.43490000000000001</v>
      </c>
      <c r="BV135" s="16">
        <v>0.44740000000000002</v>
      </c>
      <c r="BW135" s="16">
        <v>0.4879</v>
      </c>
      <c r="BX135" s="16">
        <v>0.48759999999999998</v>
      </c>
      <c r="BY135" s="16">
        <v>0.4758</v>
      </c>
      <c r="BZ135" s="16">
        <v>0.52349999999999997</v>
      </c>
      <c r="CA135" s="16">
        <v>0.53680000000000005</v>
      </c>
      <c r="CB135" s="16">
        <v>0.51659999999999995</v>
      </c>
      <c r="CC135" s="16">
        <v>0.36049999999999999</v>
      </c>
      <c r="CD135" s="16">
        <v>0.3715</v>
      </c>
      <c r="CE135" s="16">
        <v>0.35539999999999999</v>
      </c>
      <c r="CF135" s="16">
        <v>0.36059999999999998</v>
      </c>
      <c r="CG135" s="16">
        <v>0.39789999999999998</v>
      </c>
      <c r="CH135" s="16">
        <v>0.39600000000000002</v>
      </c>
      <c r="CI135" s="16">
        <v>0.35110000000000002</v>
      </c>
      <c r="CJ135" s="16">
        <v>0.36649999999999999</v>
      </c>
      <c r="CK135" s="16">
        <v>0.37040000000000001</v>
      </c>
      <c r="CL135" s="16">
        <v>0.35730000000000001</v>
      </c>
      <c r="CM135" s="16">
        <v>0.34110000000000001</v>
      </c>
      <c r="CN135" s="16">
        <v>0.33750000000000002</v>
      </c>
    </row>
    <row r="136" spans="2:92">
      <c r="B136" s="16">
        <v>65</v>
      </c>
      <c r="C136" s="16">
        <v>5.0900000000000001E-2</v>
      </c>
      <c r="D136" s="16">
        <v>2.7E-2</v>
      </c>
      <c r="E136" s="16">
        <v>2.5999999999999999E-2</v>
      </c>
      <c r="F136" s="16">
        <v>1.34E-2</v>
      </c>
      <c r="G136" s="16">
        <v>1.2800000000000001E-2</v>
      </c>
      <c r="H136" s="16">
        <v>9.7999999999999997E-3</v>
      </c>
      <c r="I136" s="16">
        <v>1.37E-2</v>
      </c>
      <c r="J136" s="16">
        <v>1.2800000000000001E-2</v>
      </c>
      <c r="K136" s="16">
        <v>1.2800000000000001E-2</v>
      </c>
      <c r="L136" s="16">
        <v>1.4800000000000001E-2</v>
      </c>
      <c r="M136" s="16">
        <v>1.6E-2</v>
      </c>
      <c r="N136" s="16">
        <v>1.6500000000000001E-2</v>
      </c>
      <c r="O136" s="16">
        <v>2.8299999999999999E-2</v>
      </c>
      <c r="P136" s="16">
        <v>2.1299999999999999E-2</v>
      </c>
      <c r="Q136" s="16">
        <v>1.9300000000000001E-2</v>
      </c>
      <c r="R136" s="16">
        <v>2.8899999999999999E-2</v>
      </c>
      <c r="S136" s="16">
        <v>1.5800000000000002E-2</v>
      </c>
      <c r="T136" s="16">
        <v>2.0400000000000001E-2</v>
      </c>
      <c r="U136" s="16">
        <v>0.3695</v>
      </c>
      <c r="V136" s="16">
        <v>0.3735</v>
      </c>
      <c r="W136" s="16">
        <v>0.37690000000000001</v>
      </c>
      <c r="X136" s="16">
        <v>0.38879999999999998</v>
      </c>
      <c r="Y136" s="16">
        <v>0.41510000000000002</v>
      </c>
      <c r="Z136" s="16">
        <v>0.41220000000000001</v>
      </c>
      <c r="AA136" s="16">
        <v>0.44040000000000001</v>
      </c>
      <c r="AB136" s="16">
        <v>0.48709999999999998</v>
      </c>
      <c r="AC136" s="16">
        <v>0.4269</v>
      </c>
      <c r="AD136" s="16">
        <v>0.47139999999999999</v>
      </c>
      <c r="AE136" s="16">
        <v>0.4703</v>
      </c>
      <c r="AF136" s="16">
        <v>0.4753</v>
      </c>
      <c r="AG136" s="16">
        <v>0.47470000000000001</v>
      </c>
      <c r="AH136" s="16">
        <v>0.47349999999999998</v>
      </c>
      <c r="AI136" s="16">
        <v>0.4773</v>
      </c>
      <c r="AJ136" s="16">
        <v>0.50980000000000003</v>
      </c>
      <c r="AK136" s="16">
        <v>0.52639999999999998</v>
      </c>
      <c r="AL136" s="16">
        <v>0.53049999999999997</v>
      </c>
      <c r="AM136" s="16">
        <v>0.51300000000000001</v>
      </c>
      <c r="AN136" s="16">
        <v>0.50249999999999995</v>
      </c>
      <c r="AO136" s="16">
        <v>0.52200000000000002</v>
      </c>
      <c r="AP136" s="16">
        <v>0.50190000000000001</v>
      </c>
      <c r="AQ136" s="16">
        <v>0.50609999999999999</v>
      </c>
      <c r="AR136" s="16">
        <v>0.47939999999999999</v>
      </c>
      <c r="AS136" s="16">
        <v>0.29310000000000003</v>
      </c>
      <c r="AT136" s="16">
        <v>0.3085</v>
      </c>
      <c r="AU136" s="16">
        <v>0.27539999999999998</v>
      </c>
      <c r="AV136" s="16">
        <v>0.37840000000000001</v>
      </c>
      <c r="AW136" s="16">
        <v>0.37609999999999999</v>
      </c>
      <c r="AX136" s="16">
        <v>0.3826</v>
      </c>
      <c r="AY136" s="16">
        <v>0.4325</v>
      </c>
      <c r="AZ136" s="16">
        <v>0.42709999999999998</v>
      </c>
      <c r="BA136" s="16">
        <v>0.42459999999999998</v>
      </c>
      <c r="BB136" s="16">
        <v>0.44119999999999998</v>
      </c>
      <c r="BC136" s="16">
        <v>0.40639999999999998</v>
      </c>
      <c r="BD136" s="16">
        <v>0.40989999999999999</v>
      </c>
      <c r="BE136" s="16">
        <v>0.48659999999999998</v>
      </c>
      <c r="BF136" s="16">
        <v>0.48880000000000001</v>
      </c>
      <c r="BG136" s="16">
        <v>0.49809999999999999</v>
      </c>
      <c r="BH136" s="16">
        <v>0.37080000000000002</v>
      </c>
      <c r="BI136" s="16">
        <v>0.3674</v>
      </c>
      <c r="BJ136" s="16">
        <v>0.35680000000000001</v>
      </c>
      <c r="BK136" s="16">
        <v>0.43630000000000002</v>
      </c>
      <c r="BL136" s="16">
        <v>0.43690000000000001</v>
      </c>
      <c r="BM136" s="16">
        <v>0.44219999999999998</v>
      </c>
      <c r="BN136" s="16">
        <v>0.51980000000000004</v>
      </c>
      <c r="BO136" s="16">
        <v>0.52790000000000004</v>
      </c>
      <c r="BP136" s="16">
        <v>0.51400000000000001</v>
      </c>
      <c r="BQ136" s="16">
        <v>0.33360000000000001</v>
      </c>
      <c r="BR136" s="16">
        <v>0.32569999999999999</v>
      </c>
      <c r="BS136" s="16">
        <v>0.31659999999999999</v>
      </c>
      <c r="BT136" s="16">
        <v>0.42449999999999999</v>
      </c>
      <c r="BU136" s="16">
        <v>0.43259999999999998</v>
      </c>
      <c r="BV136" s="16">
        <v>0.44440000000000002</v>
      </c>
      <c r="BW136" s="16">
        <v>0.48709999999999998</v>
      </c>
      <c r="BX136" s="16">
        <v>0.48309999999999997</v>
      </c>
      <c r="BY136" s="16">
        <v>0.47560000000000002</v>
      </c>
      <c r="BZ136" s="16">
        <v>0.52129999999999999</v>
      </c>
      <c r="CA136" s="16">
        <v>0.53080000000000005</v>
      </c>
      <c r="CB136" s="16">
        <v>0.50790000000000002</v>
      </c>
      <c r="CC136" s="16">
        <v>0.35820000000000002</v>
      </c>
      <c r="CD136" s="16">
        <v>0.36880000000000002</v>
      </c>
      <c r="CE136" s="16">
        <v>0.35060000000000002</v>
      </c>
      <c r="CF136" s="16">
        <v>0.36020000000000002</v>
      </c>
      <c r="CG136" s="16">
        <v>0.39579999999999999</v>
      </c>
      <c r="CH136" s="16">
        <v>0.39610000000000001</v>
      </c>
      <c r="CI136" s="16">
        <v>0.34889999999999999</v>
      </c>
      <c r="CJ136" s="16">
        <v>0.36199999999999999</v>
      </c>
      <c r="CK136" s="16">
        <v>0.3674</v>
      </c>
      <c r="CL136" s="16">
        <v>0.35570000000000002</v>
      </c>
      <c r="CM136" s="16">
        <v>0.3377</v>
      </c>
      <c r="CN136" s="16">
        <v>0.33310000000000001</v>
      </c>
    </row>
    <row r="137" spans="2:92">
      <c r="B137" s="16">
        <v>65.5</v>
      </c>
      <c r="C137" s="16">
        <v>5.0700000000000002E-2</v>
      </c>
      <c r="D137" s="16">
        <v>2.7099999999999999E-2</v>
      </c>
      <c r="E137" s="16">
        <v>2.52E-2</v>
      </c>
      <c r="F137" s="16">
        <v>1.32E-2</v>
      </c>
      <c r="G137" s="16">
        <v>1.26E-2</v>
      </c>
      <c r="H137" s="16">
        <v>9.2999999999999992E-3</v>
      </c>
      <c r="I137" s="16">
        <v>1.3299999999999999E-2</v>
      </c>
      <c r="J137" s="16">
        <v>1.21E-2</v>
      </c>
      <c r="K137" s="16">
        <v>1.2200000000000001E-2</v>
      </c>
      <c r="L137" s="16">
        <v>1.43E-2</v>
      </c>
      <c r="M137" s="16">
        <v>1.6299999999999999E-2</v>
      </c>
      <c r="N137" s="16">
        <v>1.6199999999999999E-2</v>
      </c>
      <c r="O137" s="16">
        <v>2.8500000000000001E-2</v>
      </c>
      <c r="P137" s="16">
        <v>2.12E-2</v>
      </c>
      <c r="Q137" s="16">
        <v>1.8599999999999998E-2</v>
      </c>
      <c r="R137" s="16">
        <v>2.9399999999999999E-2</v>
      </c>
      <c r="S137" s="16">
        <v>1.6E-2</v>
      </c>
      <c r="T137" s="16">
        <v>2.0500000000000001E-2</v>
      </c>
      <c r="U137" s="16">
        <v>0.37190000000000001</v>
      </c>
      <c r="V137" s="16">
        <v>0.37380000000000002</v>
      </c>
      <c r="W137" s="16">
        <v>0.375</v>
      </c>
      <c r="X137" s="16">
        <v>0.3881</v>
      </c>
      <c r="Y137" s="16">
        <v>0.4123</v>
      </c>
      <c r="Z137" s="16">
        <v>0.41</v>
      </c>
      <c r="AA137" s="16">
        <v>0.43590000000000001</v>
      </c>
      <c r="AB137" s="16">
        <v>0.48330000000000001</v>
      </c>
      <c r="AC137" s="16">
        <v>0.42459999999999998</v>
      </c>
      <c r="AD137" s="16">
        <v>0.46829999999999999</v>
      </c>
      <c r="AE137" s="16">
        <v>0.46660000000000001</v>
      </c>
      <c r="AF137" s="16">
        <v>0.47160000000000002</v>
      </c>
      <c r="AG137" s="16">
        <v>0.46650000000000003</v>
      </c>
      <c r="AH137" s="16">
        <v>0.47270000000000001</v>
      </c>
      <c r="AI137" s="16">
        <v>0.48</v>
      </c>
      <c r="AJ137" s="16">
        <v>0.50370000000000004</v>
      </c>
      <c r="AK137" s="16">
        <v>0.52270000000000005</v>
      </c>
      <c r="AL137" s="16">
        <v>0.52539999999999998</v>
      </c>
      <c r="AM137" s="16">
        <v>0.51259999999999994</v>
      </c>
      <c r="AN137" s="16">
        <v>0.50070000000000003</v>
      </c>
      <c r="AO137" s="16">
        <v>0.51939999999999997</v>
      </c>
      <c r="AP137" s="16">
        <v>0.50080000000000002</v>
      </c>
      <c r="AQ137" s="16">
        <v>0.50209999999999999</v>
      </c>
      <c r="AR137" s="16">
        <v>0.47489999999999999</v>
      </c>
      <c r="AS137" s="16">
        <v>0.29089999999999999</v>
      </c>
      <c r="AT137" s="16">
        <v>0.3034</v>
      </c>
      <c r="AU137" s="16">
        <v>0.27339999999999998</v>
      </c>
      <c r="AV137" s="16">
        <v>0.37369999999999998</v>
      </c>
      <c r="AW137" s="16">
        <v>0.36870000000000003</v>
      </c>
      <c r="AX137" s="16">
        <v>0.38300000000000001</v>
      </c>
      <c r="AY137" s="16">
        <v>0.4299</v>
      </c>
      <c r="AZ137" s="16">
        <v>0.4244</v>
      </c>
      <c r="BA137" s="16">
        <v>0.42159999999999997</v>
      </c>
      <c r="BB137" s="16">
        <v>0.44040000000000001</v>
      </c>
      <c r="BC137" s="16">
        <v>0.40060000000000001</v>
      </c>
      <c r="BD137" s="16">
        <v>0.40629999999999999</v>
      </c>
      <c r="BE137" s="16">
        <v>0.48420000000000002</v>
      </c>
      <c r="BF137" s="16">
        <v>0.4824</v>
      </c>
      <c r="BG137" s="16">
        <v>0.4894</v>
      </c>
      <c r="BH137" s="16">
        <v>0.37309999999999999</v>
      </c>
      <c r="BI137" s="16">
        <v>0.36159999999999998</v>
      </c>
      <c r="BJ137" s="16">
        <v>0.35599999999999998</v>
      </c>
      <c r="BK137" s="16">
        <v>0.43309999999999998</v>
      </c>
      <c r="BL137" s="16">
        <v>0.437</v>
      </c>
      <c r="BM137" s="16">
        <v>0.4365</v>
      </c>
      <c r="BN137" s="16">
        <v>0.51829999999999998</v>
      </c>
      <c r="BO137" s="16">
        <v>0.52149999999999996</v>
      </c>
      <c r="BP137" s="16">
        <v>0.5151</v>
      </c>
      <c r="BQ137" s="16">
        <v>0.33100000000000002</v>
      </c>
      <c r="BR137" s="16">
        <v>0.32469999999999999</v>
      </c>
      <c r="BS137" s="16">
        <v>0.3206</v>
      </c>
      <c r="BT137" s="16">
        <v>0.4289</v>
      </c>
      <c r="BU137" s="16">
        <v>0.43099999999999999</v>
      </c>
      <c r="BV137" s="16">
        <v>0.44579999999999997</v>
      </c>
      <c r="BW137" s="16">
        <v>0.48470000000000002</v>
      </c>
      <c r="BX137" s="16">
        <v>0.48149999999999998</v>
      </c>
      <c r="BY137" s="16">
        <v>0.47270000000000001</v>
      </c>
      <c r="BZ137" s="16">
        <v>0.51959999999999995</v>
      </c>
      <c r="CA137" s="16">
        <v>0.52829999999999999</v>
      </c>
      <c r="CB137" s="16">
        <v>0.50490000000000002</v>
      </c>
      <c r="CC137" s="16">
        <v>0.35949999999999999</v>
      </c>
      <c r="CD137" s="16">
        <v>0.36990000000000001</v>
      </c>
      <c r="CE137" s="16">
        <v>0.35170000000000001</v>
      </c>
      <c r="CF137" s="16">
        <v>0.35680000000000001</v>
      </c>
      <c r="CG137" s="16">
        <v>0.39529999999999998</v>
      </c>
      <c r="CH137" s="16">
        <v>0.39389999999999997</v>
      </c>
      <c r="CI137" s="16">
        <v>0.34670000000000001</v>
      </c>
      <c r="CJ137" s="16">
        <v>0.3589</v>
      </c>
      <c r="CK137" s="16">
        <v>0.36199999999999999</v>
      </c>
      <c r="CL137" s="16">
        <v>0.35249999999999998</v>
      </c>
      <c r="CM137" s="16">
        <v>0.33779999999999999</v>
      </c>
      <c r="CN137" s="16">
        <v>0.33150000000000002</v>
      </c>
    </row>
    <row r="138" spans="2:92">
      <c r="B138" s="16">
        <v>66</v>
      </c>
      <c r="C138" s="16">
        <v>5.0500000000000003E-2</v>
      </c>
      <c r="D138" s="16">
        <v>2.7400000000000001E-2</v>
      </c>
      <c r="E138" s="16">
        <v>2.5899999999999999E-2</v>
      </c>
      <c r="F138" s="16">
        <v>1.2999999999999999E-2</v>
      </c>
      <c r="G138" s="16">
        <v>1.24E-2</v>
      </c>
      <c r="H138" s="16">
        <v>9.1999999999999998E-3</v>
      </c>
      <c r="I138" s="16">
        <v>1.29E-2</v>
      </c>
      <c r="J138" s="16">
        <v>1.1299999999999999E-2</v>
      </c>
      <c r="K138" s="16">
        <v>1.18E-2</v>
      </c>
      <c r="L138" s="16">
        <v>1.4E-2</v>
      </c>
      <c r="M138" s="16">
        <v>1.6299999999999999E-2</v>
      </c>
      <c r="N138" s="16">
        <v>1.6299999999999999E-2</v>
      </c>
      <c r="O138" s="16">
        <v>2.8299999999999999E-2</v>
      </c>
      <c r="P138" s="16">
        <v>2.0299999999999999E-2</v>
      </c>
      <c r="Q138" s="16">
        <v>1.8499999999999999E-2</v>
      </c>
      <c r="R138" s="16">
        <v>2.87E-2</v>
      </c>
      <c r="S138" s="16">
        <v>1.6199999999999999E-2</v>
      </c>
      <c r="T138" s="16">
        <v>2.0400000000000001E-2</v>
      </c>
      <c r="U138" s="16">
        <v>0.36659999999999998</v>
      </c>
      <c r="V138" s="16">
        <v>0.37409999999999999</v>
      </c>
      <c r="W138" s="16">
        <v>0.37059999999999998</v>
      </c>
      <c r="X138" s="16">
        <v>0.38629999999999998</v>
      </c>
      <c r="Y138" s="16">
        <v>0.40100000000000002</v>
      </c>
      <c r="Z138" s="16">
        <v>0.4037</v>
      </c>
      <c r="AA138" s="16">
        <v>0.43219999999999997</v>
      </c>
      <c r="AB138" s="16">
        <v>0.48620000000000002</v>
      </c>
      <c r="AC138" s="16">
        <v>0.42080000000000001</v>
      </c>
      <c r="AD138" s="16">
        <v>0.46479999999999999</v>
      </c>
      <c r="AE138" s="16">
        <v>0.4637</v>
      </c>
      <c r="AF138" s="16">
        <v>0.4708</v>
      </c>
      <c r="AG138" s="16">
        <v>0.4592</v>
      </c>
      <c r="AH138" s="16">
        <v>0.46260000000000001</v>
      </c>
      <c r="AI138" s="16">
        <v>0.4667</v>
      </c>
      <c r="AJ138" s="16">
        <v>0.50249999999999995</v>
      </c>
      <c r="AK138" s="16">
        <v>0.51770000000000005</v>
      </c>
      <c r="AL138" s="16">
        <v>0.52110000000000001</v>
      </c>
      <c r="AM138" s="16">
        <v>0.50819999999999999</v>
      </c>
      <c r="AN138" s="16">
        <v>0.49370000000000003</v>
      </c>
      <c r="AO138" s="16">
        <v>0.5161</v>
      </c>
      <c r="AP138" s="16">
        <v>0.49480000000000002</v>
      </c>
      <c r="AQ138" s="16">
        <v>0.49580000000000002</v>
      </c>
      <c r="AR138" s="16">
        <v>0.47189999999999999</v>
      </c>
      <c r="AS138" s="16">
        <v>0.28499999999999998</v>
      </c>
      <c r="AT138" s="16">
        <v>0.30580000000000002</v>
      </c>
      <c r="AU138" s="16">
        <v>0.27129999999999999</v>
      </c>
      <c r="AV138" s="16">
        <v>0.36580000000000001</v>
      </c>
      <c r="AW138" s="16">
        <v>0.36309999999999998</v>
      </c>
      <c r="AX138" s="16">
        <v>0.37280000000000002</v>
      </c>
      <c r="AY138" s="16">
        <v>0.42799999999999999</v>
      </c>
      <c r="AZ138" s="16">
        <v>0.42409999999999998</v>
      </c>
      <c r="BA138" s="16">
        <v>0.41949999999999998</v>
      </c>
      <c r="BB138" s="16">
        <v>0.4385</v>
      </c>
      <c r="BC138" s="16">
        <v>0.39860000000000001</v>
      </c>
      <c r="BD138" s="16">
        <v>0.40670000000000001</v>
      </c>
      <c r="BE138" s="16">
        <v>0.48020000000000002</v>
      </c>
      <c r="BF138" s="16">
        <v>0.47860000000000003</v>
      </c>
      <c r="BG138" s="16">
        <v>0.48899999999999999</v>
      </c>
      <c r="BH138" s="16">
        <v>0.36930000000000002</v>
      </c>
      <c r="BI138" s="16">
        <v>0.35849999999999999</v>
      </c>
      <c r="BJ138" s="16">
        <v>0.35110000000000002</v>
      </c>
      <c r="BK138" s="16">
        <v>0.42949999999999999</v>
      </c>
      <c r="BL138" s="16">
        <v>0.43390000000000001</v>
      </c>
      <c r="BM138" s="16">
        <v>0.43740000000000001</v>
      </c>
      <c r="BN138" s="16">
        <v>0.51590000000000003</v>
      </c>
      <c r="BO138" s="16">
        <v>0.52149999999999996</v>
      </c>
      <c r="BP138" s="16">
        <v>0.51239999999999997</v>
      </c>
      <c r="BQ138" s="16">
        <v>0.32550000000000001</v>
      </c>
      <c r="BR138" s="16">
        <v>0.31859999999999999</v>
      </c>
      <c r="BS138" s="16">
        <v>0.31709999999999999</v>
      </c>
      <c r="BT138" s="16">
        <v>0.4158</v>
      </c>
      <c r="BU138" s="16">
        <v>0.4259</v>
      </c>
      <c r="BV138" s="16">
        <v>0.44130000000000003</v>
      </c>
      <c r="BW138" s="16">
        <v>0.4793</v>
      </c>
      <c r="BX138" s="16">
        <v>0.47770000000000001</v>
      </c>
      <c r="BY138" s="16">
        <v>0.46939999999999998</v>
      </c>
      <c r="BZ138" s="16">
        <v>0.5151</v>
      </c>
      <c r="CA138" s="16">
        <v>0.52190000000000003</v>
      </c>
      <c r="CB138" s="16">
        <v>0.50449999999999995</v>
      </c>
      <c r="CC138" s="16">
        <v>0.35780000000000001</v>
      </c>
      <c r="CD138" s="16">
        <v>0.36820000000000003</v>
      </c>
      <c r="CE138" s="16">
        <v>0.34889999999999999</v>
      </c>
      <c r="CF138" s="16">
        <v>0.35630000000000001</v>
      </c>
      <c r="CG138" s="16">
        <v>0.39300000000000002</v>
      </c>
      <c r="CH138" s="16">
        <v>0.38740000000000002</v>
      </c>
      <c r="CI138" s="16">
        <v>0.34420000000000001</v>
      </c>
      <c r="CJ138" s="16">
        <v>0.35699999999999998</v>
      </c>
      <c r="CK138" s="16">
        <v>0.36159999999999998</v>
      </c>
      <c r="CL138" s="16">
        <v>0.3493</v>
      </c>
      <c r="CM138" s="16">
        <v>0.33600000000000002</v>
      </c>
      <c r="CN138" s="16">
        <v>0.32740000000000002</v>
      </c>
    </row>
    <row r="139" spans="2:92">
      <c r="B139" s="16">
        <v>66.5</v>
      </c>
      <c r="C139" s="16">
        <v>5.16E-2</v>
      </c>
      <c r="D139" s="16">
        <v>2.7199999999999998E-2</v>
      </c>
      <c r="E139" s="16">
        <v>2.5700000000000001E-2</v>
      </c>
      <c r="F139" s="16">
        <v>1.3100000000000001E-2</v>
      </c>
      <c r="G139" s="16">
        <v>1.2500000000000001E-2</v>
      </c>
      <c r="H139" s="16">
        <v>9.1000000000000004E-3</v>
      </c>
      <c r="I139" s="16">
        <v>1.2200000000000001E-2</v>
      </c>
      <c r="J139" s="16">
        <v>1.12E-2</v>
      </c>
      <c r="K139" s="16">
        <v>1.15E-2</v>
      </c>
      <c r="L139" s="16">
        <v>1.4200000000000001E-2</v>
      </c>
      <c r="M139" s="16">
        <v>1.6299999999999999E-2</v>
      </c>
      <c r="N139" s="16">
        <v>1.61E-2</v>
      </c>
      <c r="O139" s="16">
        <v>2.86E-2</v>
      </c>
      <c r="P139" s="16">
        <v>2.0799999999999999E-2</v>
      </c>
      <c r="Q139" s="16">
        <v>1.9099999999999999E-2</v>
      </c>
      <c r="R139" s="16">
        <v>2.9600000000000001E-2</v>
      </c>
      <c r="S139" s="16">
        <v>1.61E-2</v>
      </c>
      <c r="T139" s="16">
        <v>2.0400000000000001E-2</v>
      </c>
      <c r="U139" s="16">
        <v>0.36799999999999999</v>
      </c>
      <c r="V139" s="16">
        <v>0.37409999999999999</v>
      </c>
      <c r="W139" s="16">
        <v>0.37140000000000001</v>
      </c>
      <c r="X139" s="16">
        <v>0.38990000000000002</v>
      </c>
      <c r="Y139" s="16">
        <v>0.40749999999999997</v>
      </c>
      <c r="Z139" s="16">
        <v>0.40079999999999999</v>
      </c>
      <c r="AA139" s="16">
        <v>0.43459999999999999</v>
      </c>
      <c r="AB139" s="16">
        <v>0.47689999999999999</v>
      </c>
      <c r="AC139" s="16">
        <v>0.41639999999999999</v>
      </c>
      <c r="AD139" s="16">
        <v>0.4622</v>
      </c>
      <c r="AE139" s="16">
        <v>0.46050000000000002</v>
      </c>
      <c r="AF139" s="16">
        <v>0.46579999999999999</v>
      </c>
      <c r="AG139" s="16">
        <v>0.45440000000000003</v>
      </c>
      <c r="AH139" s="16">
        <v>0.46389999999999998</v>
      </c>
      <c r="AI139" s="16">
        <v>0.46610000000000001</v>
      </c>
      <c r="AJ139" s="16">
        <v>0.50109999999999999</v>
      </c>
      <c r="AK139" s="16">
        <v>0.51670000000000005</v>
      </c>
      <c r="AL139" s="16">
        <v>0.52180000000000004</v>
      </c>
      <c r="AM139" s="16">
        <v>0.50129999999999997</v>
      </c>
      <c r="AN139" s="16">
        <v>0.49270000000000003</v>
      </c>
      <c r="AO139" s="16">
        <v>0.50960000000000005</v>
      </c>
      <c r="AP139" s="16">
        <v>0.49149999999999999</v>
      </c>
      <c r="AQ139" s="16">
        <v>0.49690000000000001</v>
      </c>
      <c r="AR139" s="16">
        <v>0.46879999999999999</v>
      </c>
      <c r="AS139" s="16">
        <v>0.28660000000000002</v>
      </c>
      <c r="AT139" s="16">
        <v>0.29909999999999998</v>
      </c>
      <c r="AU139" s="16">
        <v>0.26939999999999997</v>
      </c>
      <c r="AV139" s="16">
        <v>0.36919999999999997</v>
      </c>
      <c r="AW139" s="16">
        <v>0.3669</v>
      </c>
      <c r="AX139" s="16">
        <v>0.37540000000000001</v>
      </c>
      <c r="AY139" s="16">
        <v>0.4254</v>
      </c>
      <c r="AZ139" s="16">
        <v>0.42</v>
      </c>
      <c r="BA139" s="16">
        <v>0.41570000000000001</v>
      </c>
      <c r="BB139" s="16">
        <v>0.43830000000000002</v>
      </c>
      <c r="BC139" s="16">
        <v>0.39829999999999999</v>
      </c>
      <c r="BD139" s="16">
        <v>0.40699999999999997</v>
      </c>
      <c r="BE139" s="16">
        <v>0.4783</v>
      </c>
      <c r="BF139" s="16">
        <v>0.47799999999999998</v>
      </c>
      <c r="BG139" s="16">
        <v>0.48909999999999998</v>
      </c>
      <c r="BH139" s="16">
        <v>0.37019999999999997</v>
      </c>
      <c r="BI139" s="16">
        <v>0.35659999999999997</v>
      </c>
      <c r="BJ139" s="16">
        <v>0.35170000000000001</v>
      </c>
      <c r="BK139" s="16">
        <v>0.4284</v>
      </c>
      <c r="BL139" s="16">
        <v>0.43259999999999998</v>
      </c>
      <c r="BM139" s="16">
        <v>0.43430000000000002</v>
      </c>
      <c r="BN139" s="16">
        <v>0.50900000000000001</v>
      </c>
      <c r="BO139" s="16">
        <v>0.52649999999999997</v>
      </c>
      <c r="BP139" s="16">
        <v>0.50590000000000002</v>
      </c>
      <c r="BQ139" s="16">
        <v>0.31909999999999999</v>
      </c>
      <c r="BR139" s="16">
        <v>0.31</v>
      </c>
      <c r="BS139" s="16">
        <v>0.31469999999999998</v>
      </c>
      <c r="BT139" s="16">
        <v>0.41889999999999999</v>
      </c>
      <c r="BU139" s="16">
        <v>0.4259</v>
      </c>
      <c r="BV139" s="16">
        <v>0.43959999999999999</v>
      </c>
      <c r="BW139" s="16">
        <v>0.47699999999999998</v>
      </c>
      <c r="BX139" s="16">
        <v>0.47260000000000002</v>
      </c>
      <c r="BY139" s="16">
        <v>0.4667</v>
      </c>
      <c r="BZ139" s="16">
        <v>0.51419999999999999</v>
      </c>
      <c r="CA139" s="16">
        <v>0.52410000000000001</v>
      </c>
      <c r="CB139" s="16">
        <v>0.49830000000000002</v>
      </c>
      <c r="CC139" s="16">
        <v>0.35720000000000002</v>
      </c>
      <c r="CD139" s="16">
        <v>0.36909999999999998</v>
      </c>
      <c r="CE139" s="16">
        <v>0.34589999999999999</v>
      </c>
      <c r="CF139" s="16">
        <v>0.35070000000000001</v>
      </c>
      <c r="CG139" s="16">
        <v>0.38890000000000002</v>
      </c>
      <c r="CH139" s="16">
        <v>0.38669999999999999</v>
      </c>
      <c r="CI139" s="16">
        <v>0.34300000000000003</v>
      </c>
      <c r="CJ139" s="16">
        <v>0.3533</v>
      </c>
      <c r="CK139" s="16">
        <v>0.35899999999999999</v>
      </c>
      <c r="CL139" s="16">
        <v>0.34589999999999999</v>
      </c>
      <c r="CM139" s="16">
        <v>0.33160000000000001</v>
      </c>
      <c r="CN139" s="16">
        <v>0.32400000000000001</v>
      </c>
    </row>
    <row r="140" spans="2:92">
      <c r="B140" s="16">
        <v>67</v>
      </c>
      <c r="C140" s="16">
        <v>5.0200000000000002E-2</v>
      </c>
      <c r="D140" s="16">
        <v>2.6599999999999999E-2</v>
      </c>
      <c r="E140" s="16">
        <v>2.53E-2</v>
      </c>
      <c r="F140" s="16">
        <v>1.2800000000000001E-2</v>
      </c>
      <c r="G140" s="16">
        <v>1.2E-2</v>
      </c>
      <c r="H140" s="16">
        <v>8.6999999999999994E-3</v>
      </c>
      <c r="I140" s="16">
        <v>1.1299999999999999E-2</v>
      </c>
      <c r="J140" s="16">
        <v>1.0200000000000001E-2</v>
      </c>
      <c r="K140" s="16">
        <v>1.09E-2</v>
      </c>
      <c r="L140" s="16">
        <v>1.37E-2</v>
      </c>
      <c r="M140" s="16">
        <v>1.5900000000000001E-2</v>
      </c>
      <c r="N140" s="16">
        <v>1.61E-2</v>
      </c>
      <c r="O140" s="16">
        <v>2.75E-2</v>
      </c>
      <c r="P140" s="16">
        <v>1.9900000000000001E-2</v>
      </c>
      <c r="Q140" s="16">
        <v>1.8700000000000001E-2</v>
      </c>
      <c r="R140" s="16">
        <v>2.8299999999999999E-2</v>
      </c>
      <c r="S140" s="16">
        <v>1.5699999999999999E-2</v>
      </c>
      <c r="T140" s="16">
        <v>1.9900000000000001E-2</v>
      </c>
      <c r="U140" s="16">
        <v>0.36509999999999998</v>
      </c>
      <c r="V140" s="16">
        <v>0.36899999999999999</v>
      </c>
      <c r="W140" s="16">
        <v>0.3679</v>
      </c>
      <c r="X140" s="16">
        <v>0.3805</v>
      </c>
      <c r="Y140" s="16">
        <v>0.3972</v>
      </c>
      <c r="Z140" s="16">
        <v>0.40229999999999999</v>
      </c>
      <c r="AA140" s="16">
        <v>0.42980000000000002</v>
      </c>
      <c r="AB140" s="16">
        <v>0.47599999999999998</v>
      </c>
      <c r="AC140" s="16">
        <v>0.41289999999999999</v>
      </c>
      <c r="AD140" s="16">
        <v>0.45660000000000001</v>
      </c>
      <c r="AE140" s="16">
        <v>0.45319999999999999</v>
      </c>
      <c r="AF140" s="16">
        <v>0.46360000000000001</v>
      </c>
      <c r="AG140" s="16">
        <v>0.45529999999999998</v>
      </c>
      <c r="AH140" s="16">
        <v>0.46089999999999998</v>
      </c>
      <c r="AI140" s="16">
        <v>0.46529999999999999</v>
      </c>
      <c r="AJ140" s="16">
        <v>0.49619999999999997</v>
      </c>
      <c r="AK140" s="16">
        <v>0.51060000000000005</v>
      </c>
      <c r="AL140" s="16">
        <v>0.51929999999999998</v>
      </c>
      <c r="AM140" s="16">
        <v>0.5</v>
      </c>
      <c r="AN140" s="16">
        <v>0.4864</v>
      </c>
      <c r="AO140" s="16">
        <v>0.50839999999999996</v>
      </c>
      <c r="AP140" s="16">
        <v>0.48859999999999998</v>
      </c>
      <c r="AQ140" s="16">
        <v>0.49180000000000001</v>
      </c>
      <c r="AR140" s="16">
        <v>0.46529999999999999</v>
      </c>
      <c r="AS140" s="16">
        <v>0.28349999999999997</v>
      </c>
      <c r="AT140" s="16">
        <v>0.2989</v>
      </c>
      <c r="AU140" s="16">
        <v>0.26319999999999999</v>
      </c>
      <c r="AV140" s="16">
        <v>0.36130000000000001</v>
      </c>
      <c r="AW140" s="16">
        <v>0.35959999999999998</v>
      </c>
      <c r="AX140" s="16">
        <v>0.36840000000000001</v>
      </c>
      <c r="AY140" s="16">
        <v>0.41810000000000003</v>
      </c>
      <c r="AZ140" s="16">
        <v>0.41860000000000003</v>
      </c>
      <c r="BA140" s="16">
        <v>0.41170000000000001</v>
      </c>
      <c r="BB140" s="16">
        <v>0.4335</v>
      </c>
      <c r="BC140" s="16">
        <v>0.39560000000000001</v>
      </c>
      <c r="BD140" s="16">
        <v>0.40400000000000003</v>
      </c>
      <c r="BE140" s="16">
        <v>0.48309999999999997</v>
      </c>
      <c r="BF140" s="16">
        <v>0.47670000000000001</v>
      </c>
      <c r="BG140" s="16">
        <v>0.4829</v>
      </c>
      <c r="BH140" s="16">
        <v>0.36720000000000003</v>
      </c>
      <c r="BI140" s="16">
        <v>0.35970000000000002</v>
      </c>
      <c r="BJ140" s="16">
        <v>0.35099999999999998</v>
      </c>
      <c r="BK140" s="16">
        <v>0.42449999999999999</v>
      </c>
      <c r="BL140" s="16">
        <v>0.42749999999999999</v>
      </c>
      <c r="BM140" s="16">
        <v>0.43030000000000002</v>
      </c>
      <c r="BN140" s="16">
        <v>0.50690000000000002</v>
      </c>
      <c r="BO140" s="16">
        <v>0.51470000000000005</v>
      </c>
      <c r="BP140" s="16">
        <v>0.50570000000000004</v>
      </c>
      <c r="BQ140" s="16">
        <v>0.313</v>
      </c>
      <c r="BR140" s="16">
        <v>0.31290000000000001</v>
      </c>
      <c r="BS140" s="16">
        <v>0.31159999999999999</v>
      </c>
      <c r="BT140" s="16">
        <v>0.41720000000000002</v>
      </c>
      <c r="BU140" s="16">
        <v>0.42149999999999999</v>
      </c>
      <c r="BV140" s="16">
        <v>0.438</v>
      </c>
      <c r="BW140" s="16">
        <v>0.4753</v>
      </c>
      <c r="BX140" s="16">
        <v>0.46879999999999999</v>
      </c>
      <c r="BY140" s="16">
        <v>0.45989999999999998</v>
      </c>
      <c r="BZ140" s="16">
        <v>0.51339999999999997</v>
      </c>
      <c r="CA140" s="16">
        <v>0.51919999999999999</v>
      </c>
      <c r="CB140" s="16">
        <v>0.49669999999999997</v>
      </c>
      <c r="CC140" s="16">
        <v>0.35539999999999999</v>
      </c>
      <c r="CD140" s="16">
        <v>0.36349999999999999</v>
      </c>
      <c r="CE140" s="16">
        <v>0.34660000000000002</v>
      </c>
      <c r="CF140" s="16">
        <v>0.34920000000000001</v>
      </c>
      <c r="CG140" s="16">
        <v>0.38650000000000001</v>
      </c>
      <c r="CH140" s="16">
        <v>0.38500000000000001</v>
      </c>
      <c r="CI140" s="16">
        <v>0.3392</v>
      </c>
      <c r="CJ140" s="16">
        <v>0.3493</v>
      </c>
      <c r="CK140" s="16">
        <v>0.3569</v>
      </c>
      <c r="CL140" s="16">
        <v>0.34449999999999997</v>
      </c>
      <c r="CM140" s="16">
        <v>0.32819999999999999</v>
      </c>
      <c r="CN140" s="16">
        <v>0.32529999999999998</v>
      </c>
    </row>
    <row r="141" spans="2:92">
      <c r="B141" s="16">
        <v>67.5</v>
      </c>
      <c r="C141" s="16">
        <v>4.8899999999999999E-2</v>
      </c>
      <c r="D141" s="16">
        <v>2.6499999999999999E-2</v>
      </c>
      <c r="E141" s="16">
        <v>2.58E-2</v>
      </c>
      <c r="F141" s="16">
        <v>1.2699999999999999E-2</v>
      </c>
      <c r="G141" s="16">
        <v>1.21E-2</v>
      </c>
      <c r="H141" s="16">
        <v>8.9999999999999993E-3</v>
      </c>
      <c r="I141" s="16">
        <v>1.11E-2</v>
      </c>
      <c r="J141" s="16">
        <v>0.01</v>
      </c>
      <c r="K141" s="16">
        <v>1.0699999999999999E-2</v>
      </c>
      <c r="L141" s="16">
        <v>1.37E-2</v>
      </c>
      <c r="M141" s="16">
        <v>1.6199999999999999E-2</v>
      </c>
      <c r="N141" s="16">
        <v>1.61E-2</v>
      </c>
      <c r="O141" s="16">
        <v>2.75E-2</v>
      </c>
      <c r="P141" s="16">
        <v>1.9800000000000002E-2</v>
      </c>
      <c r="Q141" s="16">
        <v>1.8200000000000001E-2</v>
      </c>
      <c r="R141" s="16">
        <v>2.86E-2</v>
      </c>
      <c r="S141" s="16">
        <v>1.5699999999999999E-2</v>
      </c>
      <c r="T141" s="16">
        <v>1.9699999999999999E-2</v>
      </c>
      <c r="U141" s="16">
        <v>0.36</v>
      </c>
      <c r="V141" s="16">
        <v>0.36530000000000001</v>
      </c>
      <c r="W141" s="16">
        <v>0.36070000000000002</v>
      </c>
      <c r="X141" s="16">
        <v>0.37730000000000002</v>
      </c>
      <c r="Y141" s="16">
        <v>0.3962</v>
      </c>
      <c r="Z141" s="16">
        <v>0.39269999999999999</v>
      </c>
      <c r="AA141" s="16">
        <v>0.42209999999999998</v>
      </c>
      <c r="AB141" s="16">
        <v>0.47739999999999999</v>
      </c>
      <c r="AC141" s="16">
        <v>0.40970000000000001</v>
      </c>
      <c r="AD141" s="16">
        <v>0.45290000000000002</v>
      </c>
      <c r="AE141" s="16">
        <v>0.45150000000000001</v>
      </c>
      <c r="AF141" s="16">
        <v>0.46229999999999999</v>
      </c>
      <c r="AG141" s="16">
        <v>0.45500000000000002</v>
      </c>
      <c r="AH141" s="16">
        <v>0.45950000000000002</v>
      </c>
      <c r="AI141" s="16">
        <v>0.46079999999999999</v>
      </c>
      <c r="AJ141" s="16">
        <v>0.49569999999999997</v>
      </c>
      <c r="AK141" s="16">
        <v>0.50990000000000002</v>
      </c>
      <c r="AL141" s="16">
        <v>0.51680000000000004</v>
      </c>
      <c r="AM141" s="16">
        <v>0.49390000000000001</v>
      </c>
      <c r="AN141" s="16">
        <v>0.48359999999999997</v>
      </c>
      <c r="AO141" s="16">
        <v>0.5081</v>
      </c>
      <c r="AP141" s="16">
        <v>0.4914</v>
      </c>
      <c r="AQ141" s="16">
        <v>0.49330000000000002</v>
      </c>
      <c r="AR141" s="16">
        <v>0.46460000000000001</v>
      </c>
      <c r="AS141" s="16">
        <v>0.2843</v>
      </c>
      <c r="AT141" s="16">
        <v>0.29959999999999998</v>
      </c>
      <c r="AU141" s="16">
        <v>0.26129999999999998</v>
      </c>
      <c r="AV141" s="16">
        <v>0.35880000000000001</v>
      </c>
      <c r="AW141" s="16">
        <v>0.36</v>
      </c>
      <c r="AX141" s="16">
        <v>0.36940000000000001</v>
      </c>
      <c r="AY141" s="16">
        <v>0.41899999999999998</v>
      </c>
      <c r="AZ141" s="16">
        <v>0.41299999999999998</v>
      </c>
      <c r="BA141" s="16">
        <v>0.40539999999999998</v>
      </c>
      <c r="BB141" s="16">
        <v>0.43430000000000002</v>
      </c>
      <c r="BC141" s="16">
        <v>0.39379999999999998</v>
      </c>
      <c r="BD141" s="16">
        <v>0.4012</v>
      </c>
      <c r="BE141" s="16">
        <v>0.47489999999999999</v>
      </c>
      <c r="BF141" s="16">
        <v>0.47310000000000002</v>
      </c>
      <c r="BG141" s="16">
        <v>0.4788</v>
      </c>
      <c r="BH141" s="16">
        <v>0.3619</v>
      </c>
      <c r="BI141" s="16">
        <v>0.35320000000000001</v>
      </c>
      <c r="BJ141" s="16">
        <v>0.35060000000000002</v>
      </c>
      <c r="BK141" s="16">
        <v>0.4284</v>
      </c>
      <c r="BL141" s="16">
        <v>0.42699999999999999</v>
      </c>
      <c r="BM141" s="16">
        <v>0.43</v>
      </c>
      <c r="BN141" s="16">
        <v>0.50349999999999995</v>
      </c>
      <c r="BO141" s="16">
        <v>0.51100000000000001</v>
      </c>
      <c r="BP141" s="16">
        <v>0.49880000000000002</v>
      </c>
      <c r="BQ141" s="16">
        <v>0.3049</v>
      </c>
      <c r="BR141" s="16">
        <v>0.30209999999999998</v>
      </c>
      <c r="BS141" s="16">
        <v>0.30919999999999997</v>
      </c>
      <c r="BT141" s="16">
        <v>0.41120000000000001</v>
      </c>
      <c r="BU141" s="16">
        <v>0.4204</v>
      </c>
      <c r="BV141" s="16">
        <v>0.4355</v>
      </c>
      <c r="BW141" s="16">
        <v>0.46870000000000001</v>
      </c>
      <c r="BX141" s="16">
        <v>0.46929999999999999</v>
      </c>
      <c r="BY141" s="16">
        <v>0.46089999999999998</v>
      </c>
      <c r="BZ141" s="16">
        <v>0.50880000000000003</v>
      </c>
      <c r="CA141" s="16">
        <v>0.51700000000000002</v>
      </c>
      <c r="CB141" s="16">
        <v>0.4945</v>
      </c>
      <c r="CC141" s="16">
        <v>0.3548</v>
      </c>
      <c r="CD141" s="16">
        <v>0.36359999999999998</v>
      </c>
      <c r="CE141" s="16">
        <v>0.34289999999999998</v>
      </c>
      <c r="CF141" s="16">
        <v>0.34610000000000002</v>
      </c>
      <c r="CG141" s="16">
        <v>0.3841</v>
      </c>
      <c r="CH141" s="16">
        <v>0.38329999999999997</v>
      </c>
      <c r="CI141" s="16">
        <v>0.33550000000000002</v>
      </c>
      <c r="CJ141" s="16">
        <v>0.3483</v>
      </c>
      <c r="CK141" s="16">
        <v>0.35210000000000002</v>
      </c>
      <c r="CL141" s="16">
        <v>0.34110000000000001</v>
      </c>
      <c r="CM141" s="16">
        <v>0.32569999999999999</v>
      </c>
      <c r="CN141" s="16">
        <v>0.32040000000000002</v>
      </c>
    </row>
    <row r="142" spans="2:92">
      <c r="B142" s="16">
        <v>68</v>
      </c>
      <c r="C142" s="16">
        <v>5.0900000000000001E-2</v>
      </c>
      <c r="D142" s="16">
        <v>2.7099999999999999E-2</v>
      </c>
      <c r="E142" s="16">
        <v>2.52E-2</v>
      </c>
      <c r="F142" s="16">
        <v>1.26E-2</v>
      </c>
      <c r="G142" s="16">
        <v>1.1900000000000001E-2</v>
      </c>
      <c r="H142" s="16">
        <v>8.6999999999999994E-3</v>
      </c>
      <c r="I142" s="16">
        <v>1.04E-2</v>
      </c>
      <c r="J142" s="16">
        <v>9.4000000000000004E-3</v>
      </c>
      <c r="K142" s="16">
        <v>1.0200000000000001E-2</v>
      </c>
      <c r="L142" s="16">
        <v>1.34E-2</v>
      </c>
      <c r="M142" s="16">
        <v>1.5900000000000001E-2</v>
      </c>
      <c r="N142" s="16">
        <v>1.5599999999999999E-2</v>
      </c>
      <c r="O142" s="16">
        <v>2.8299999999999999E-2</v>
      </c>
      <c r="P142" s="16">
        <v>2.0500000000000001E-2</v>
      </c>
      <c r="Q142" s="16">
        <v>1.8599999999999998E-2</v>
      </c>
      <c r="R142" s="16">
        <v>2.8400000000000002E-2</v>
      </c>
      <c r="S142" s="16">
        <v>1.5599999999999999E-2</v>
      </c>
      <c r="T142" s="16">
        <v>2.0299999999999999E-2</v>
      </c>
      <c r="U142" s="16">
        <v>0.3599</v>
      </c>
      <c r="V142" s="16">
        <v>0.37280000000000002</v>
      </c>
      <c r="W142" s="16">
        <v>0.36649999999999999</v>
      </c>
      <c r="X142" s="16">
        <v>0.37509999999999999</v>
      </c>
      <c r="Y142" s="16">
        <v>0.39739999999999998</v>
      </c>
      <c r="Z142" s="16">
        <v>0.39079999999999998</v>
      </c>
      <c r="AA142" s="16">
        <v>0.42380000000000001</v>
      </c>
      <c r="AB142" s="16">
        <v>0.47099999999999997</v>
      </c>
      <c r="AC142" s="16">
        <v>0.40870000000000001</v>
      </c>
      <c r="AD142" s="16">
        <v>0.45190000000000002</v>
      </c>
      <c r="AE142" s="16">
        <v>0.4501</v>
      </c>
      <c r="AF142" s="16">
        <v>0.45889999999999997</v>
      </c>
      <c r="AG142" s="16">
        <v>0.44800000000000001</v>
      </c>
      <c r="AH142" s="16">
        <v>0.45069999999999999</v>
      </c>
      <c r="AI142" s="16">
        <v>0.45469999999999999</v>
      </c>
      <c r="AJ142" s="16">
        <v>0.48980000000000001</v>
      </c>
      <c r="AK142" s="16">
        <v>0.50829999999999997</v>
      </c>
      <c r="AL142" s="16">
        <v>0.51349999999999996</v>
      </c>
      <c r="AM142" s="16">
        <v>0.49270000000000003</v>
      </c>
      <c r="AN142" s="16">
        <v>0.48730000000000001</v>
      </c>
      <c r="AO142" s="16">
        <v>0.50570000000000004</v>
      </c>
      <c r="AP142" s="16">
        <v>0.48330000000000001</v>
      </c>
      <c r="AQ142" s="16">
        <v>0.4899</v>
      </c>
      <c r="AR142" s="16">
        <v>0.46339999999999998</v>
      </c>
      <c r="AS142" s="16">
        <v>0.28260000000000002</v>
      </c>
      <c r="AT142" s="16">
        <v>0.29210000000000003</v>
      </c>
      <c r="AU142" s="16">
        <v>0.26229999999999998</v>
      </c>
      <c r="AV142" s="16">
        <v>0.36109999999999998</v>
      </c>
      <c r="AW142" s="16">
        <v>0.35589999999999999</v>
      </c>
      <c r="AX142" s="16">
        <v>0.3664</v>
      </c>
      <c r="AY142" s="16">
        <v>0.4133</v>
      </c>
      <c r="AZ142" s="16">
        <v>0.40920000000000001</v>
      </c>
      <c r="BA142" s="16">
        <v>0.40870000000000001</v>
      </c>
      <c r="BB142" s="16">
        <v>0.42880000000000001</v>
      </c>
      <c r="BC142" s="16">
        <v>0.38940000000000002</v>
      </c>
      <c r="BD142" s="16">
        <v>0.39910000000000001</v>
      </c>
      <c r="BE142" s="16">
        <v>0.4733</v>
      </c>
      <c r="BF142" s="16">
        <v>0.47039999999999998</v>
      </c>
      <c r="BG142" s="16">
        <v>0.4763</v>
      </c>
      <c r="BH142" s="16">
        <v>0.36220000000000002</v>
      </c>
      <c r="BI142" s="16">
        <v>0.35399999999999998</v>
      </c>
      <c r="BJ142" s="16">
        <v>0.3493</v>
      </c>
      <c r="BK142" s="16">
        <v>0.42430000000000001</v>
      </c>
      <c r="BL142" s="16">
        <v>0.42570000000000002</v>
      </c>
      <c r="BM142" s="16">
        <v>0.42659999999999998</v>
      </c>
      <c r="BN142" s="16">
        <v>0.49709999999999999</v>
      </c>
      <c r="BO142" s="16">
        <v>0.50719999999999998</v>
      </c>
      <c r="BP142" s="16">
        <v>0.49580000000000002</v>
      </c>
      <c r="BQ142" s="16">
        <v>0.30009999999999998</v>
      </c>
      <c r="BR142" s="16">
        <v>0.2989</v>
      </c>
      <c r="BS142" s="16">
        <v>0.30359999999999998</v>
      </c>
      <c r="BT142" s="16">
        <v>0.40579999999999999</v>
      </c>
      <c r="BU142" s="16">
        <v>0.41370000000000001</v>
      </c>
      <c r="BV142" s="16">
        <v>0.42809999999999998</v>
      </c>
      <c r="BW142" s="16">
        <v>0.46579999999999999</v>
      </c>
      <c r="BX142" s="16">
        <v>0.46439999999999998</v>
      </c>
      <c r="BY142" s="16">
        <v>0.45269999999999999</v>
      </c>
      <c r="BZ142" s="16">
        <v>0.50590000000000002</v>
      </c>
      <c r="CA142" s="16">
        <v>0.51419999999999999</v>
      </c>
      <c r="CB142" s="16">
        <v>0.4879</v>
      </c>
      <c r="CC142" s="16">
        <v>0.35249999999999998</v>
      </c>
      <c r="CD142" s="16">
        <v>0.3629</v>
      </c>
      <c r="CE142" s="16">
        <v>0.34370000000000001</v>
      </c>
      <c r="CF142" s="16">
        <v>0.34210000000000002</v>
      </c>
      <c r="CG142" s="16">
        <v>0.38140000000000002</v>
      </c>
      <c r="CH142" s="16">
        <v>0.38300000000000001</v>
      </c>
      <c r="CI142" s="16">
        <v>0.33460000000000001</v>
      </c>
      <c r="CJ142" s="16">
        <v>0.34610000000000002</v>
      </c>
      <c r="CK142" s="16">
        <v>0.35060000000000002</v>
      </c>
      <c r="CL142" s="16">
        <v>0.3392</v>
      </c>
      <c r="CM142" s="16">
        <v>0.32340000000000002</v>
      </c>
      <c r="CN142" s="16">
        <v>0.31669999999999998</v>
      </c>
    </row>
    <row r="143" spans="2:92">
      <c r="B143" s="16">
        <v>68.5</v>
      </c>
      <c r="C143" s="16">
        <v>4.8399999999999999E-2</v>
      </c>
      <c r="D143" s="16">
        <v>2.7400000000000001E-2</v>
      </c>
      <c r="E143" s="16">
        <v>2.3699999999999999E-2</v>
      </c>
      <c r="F143" s="16">
        <v>1.26E-2</v>
      </c>
      <c r="G143" s="16">
        <v>1.17E-2</v>
      </c>
      <c r="H143" s="16">
        <v>8.6E-3</v>
      </c>
      <c r="I143" s="16">
        <v>1.0200000000000001E-2</v>
      </c>
      <c r="J143" s="16">
        <v>9.2999999999999992E-3</v>
      </c>
      <c r="K143" s="16">
        <v>1.04E-2</v>
      </c>
      <c r="L143" s="16">
        <v>1.37E-2</v>
      </c>
      <c r="M143" s="16">
        <v>1.5800000000000002E-2</v>
      </c>
      <c r="N143" s="16">
        <v>1.5900000000000001E-2</v>
      </c>
      <c r="O143" s="16">
        <v>2.8400000000000002E-2</v>
      </c>
      <c r="P143" s="16">
        <v>2.06E-2</v>
      </c>
      <c r="Q143" s="16">
        <v>1.8700000000000001E-2</v>
      </c>
      <c r="R143" s="16">
        <v>2.8400000000000002E-2</v>
      </c>
      <c r="S143" s="16">
        <v>1.5800000000000002E-2</v>
      </c>
      <c r="T143" s="16">
        <v>2.01E-2</v>
      </c>
      <c r="U143" s="16">
        <v>0.36259999999999998</v>
      </c>
      <c r="V143" s="16">
        <v>0.36930000000000002</v>
      </c>
      <c r="W143" s="16">
        <v>0.3654</v>
      </c>
      <c r="X143" s="16">
        <v>0.37330000000000002</v>
      </c>
      <c r="Y143" s="16">
        <v>0.3962</v>
      </c>
      <c r="Z143" s="16">
        <v>0.38950000000000001</v>
      </c>
      <c r="AA143" s="16">
        <v>0.42009999999999997</v>
      </c>
      <c r="AB143" s="16">
        <v>0.4703</v>
      </c>
      <c r="AC143" s="16">
        <v>0.40589999999999998</v>
      </c>
      <c r="AD143" s="16">
        <v>0.44719999999999999</v>
      </c>
      <c r="AE143" s="16">
        <v>0.4461</v>
      </c>
      <c r="AF143" s="16">
        <v>0.45429999999999998</v>
      </c>
      <c r="AG143" s="16">
        <v>0.45450000000000002</v>
      </c>
      <c r="AH143" s="16">
        <v>0.44929999999999998</v>
      </c>
      <c r="AI143" s="16">
        <v>0.4546</v>
      </c>
      <c r="AJ143" s="16">
        <v>0.48780000000000001</v>
      </c>
      <c r="AK143" s="16">
        <v>0.50670000000000004</v>
      </c>
      <c r="AL143" s="16">
        <v>0.51070000000000004</v>
      </c>
      <c r="AM143" s="16">
        <v>0.49009999999999998</v>
      </c>
      <c r="AN143" s="16">
        <v>0.47799999999999998</v>
      </c>
      <c r="AO143" s="16">
        <v>0.50170000000000003</v>
      </c>
      <c r="AP143" s="16">
        <v>0.4829</v>
      </c>
      <c r="AQ143" s="16">
        <v>0.4824</v>
      </c>
      <c r="AR143" s="16">
        <v>0.46129999999999999</v>
      </c>
      <c r="AS143" s="16">
        <v>0.2843</v>
      </c>
      <c r="AT143" s="16">
        <v>0.29849999999999999</v>
      </c>
      <c r="AU143" s="16">
        <v>0.26200000000000001</v>
      </c>
      <c r="AV143" s="16">
        <v>0.35799999999999998</v>
      </c>
      <c r="AW143" s="16">
        <v>0.35560000000000003</v>
      </c>
      <c r="AX143" s="16">
        <v>0.36780000000000002</v>
      </c>
      <c r="AY143" s="16">
        <v>0.41020000000000001</v>
      </c>
      <c r="AZ143" s="16">
        <v>0.40649999999999997</v>
      </c>
      <c r="BA143" s="16">
        <v>0.40479999999999999</v>
      </c>
      <c r="BB143" s="16">
        <v>0.42849999999999999</v>
      </c>
      <c r="BC143" s="16">
        <v>0.38729999999999998</v>
      </c>
      <c r="BD143" s="16">
        <v>0.39510000000000001</v>
      </c>
      <c r="BE143" s="16">
        <v>0.4738</v>
      </c>
      <c r="BF143" s="16">
        <v>0.46539999999999998</v>
      </c>
      <c r="BG143" s="16">
        <v>0.47760000000000002</v>
      </c>
      <c r="BH143" s="16">
        <v>0.36280000000000001</v>
      </c>
      <c r="BI143" s="16">
        <v>0.35510000000000003</v>
      </c>
      <c r="BJ143" s="16">
        <v>0.34760000000000002</v>
      </c>
      <c r="BK143" s="16">
        <v>0.41760000000000003</v>
      </c>
      <c r="BL143" s="16">
        <v>0.42020000000000002</v>
      </c>
      <c r="BM143" s="16">
        <v>0.42370000000000002</v>
      </c>
      <c r="BN143" s="16">
        <v>0.49509999999999998</v>
      </c>
      <c r="BO143" s="16">
        <v>0.50639999999999996</v>
      </c>
      <c r="BP143" s="16">
        <v>0.4965</v>
      </c>
      <c r="BQ143" s="16">
        <v>0.29980000000000001</v>
      </c>
      <c r="BR143" s="16">
        <v>0.29909999999999998</v>
      </c>
      <c r="BS143" s="16">
        <v>0.29830000000000001</v>
      </c>
      <c r="BT143" s="16">
        <v>0.40589999999999998</v>
      </c>
      <c r="BU143" s="16">
        <v>0.41349999999999998</v>
      </c>
      <c r="BV143" s="16">
        <v>0.42559999999999998</v>
      </c>
      <c r="BW143" s="16">
        <v>0.46229999999999999</v>
      </c>
      <c r="BX143" s="16">
        <v>0.46089999999999998</v>
      </c>
      <c r="BY143" s="16">
        <v>0.44850000000000001</v>
      </c>
      <c r="BZ143" s="16">
        <v>0.50329999999999997</v>
      </c>
      <c r="CA143" s="16">
        <v>0.51119999999999999</v>
      </c>
      <c r="CB143" s="16">
        <v>0.4884</v>
      </c>
      <c r="CC143" s="16">
        <v>0.3523</v>
      </c>
      <c r="CD143" s="16">
        <v>0.3604</v>
      </c>
      <c r="CE143" s="16">
        <v>0.34</v>
      </c>
      <c r="CF143" s="16">
        <v>0.3407</v>
      </c>
      <c r="CG143" s="16">
        <v>0.38159999999999999</v>
      </c>
      <c r="CH143" s="16">
        <v>0.38040000000000002</v>
      </c>
      <c r="CI143" s="16">
        <v>0.33350000000000002</v>
      </c>
      <c r="CJ143" s="16">
        <v>0.34329999999999999</v>
      </c>
      <c r="CK143" s="16">
        <v>0.34920000000000001</v>
      </c>
      <c r="CL143" s="16">
        <v>0.33650000000000002</v>
      </c>
      <c r="CM143" s="16">
        <v>0.32519999999999999</v>
      </c>
      <c r="CN143" s="16">
        <v>0.317</v>
      </c>
    </row>
    <row r="144" spans="2:92">
      <c r="B144" s="16">
        <v>69</v>
      </c>
      <c r="C144" s="16">
        <v>5.4199999999999998E-2</v>
      </c>
      <c r="D144" s="16">
        <v>2.5999999999999999E-2</v>
      </c>
      <c r="E144" s="16">
        <v>2.4500000000000001E-2</v>
      </c>
      <c r="F144" s="16">
        <v>1.24E-2</v>
      </c>
      <c r="G144" s="16">
        <v>1.17E-2</v>
      </c>
      <c r="H144" s="16">
        <v>8.3999999999999995E-3</v>
      </c>
      <c r="I144" s="16">
        <v>9.7999999999999997E-3</v>
      </c>
      <c r="J144" s="16">
        <v>9.1000000000000004E-3</v>
      </c>
      <c r="K144" s="16">
        <v>1.01E-2</v>
      </c>
      <c r="L144" s="16">
        <v>1.3599999999999999E-2</v>
      </c>
      <c r="M144" s="16">
        <v>1.61E-2</v>
      </c>
      <c r="N144" s="16">
        <v>1.5800000000000002E-2</v>
      </c>
      <c r="O144" s="16">
        <v>2.8400000000000002E-2</v>
      </c>
      <c r="P144" s="16">
        <v>1.9699999999999999E-2</v>
      </c>
      <c r="Q144" s="16">
        <v>1.8200000000000001E-2</v>
      </c>
      <c r="R144" s="16">
        <v>2.8299999999999999E-2</v>
      </c>
      <c r="S144" s="16">
        <v>1.55E-2</v>
      </c>
      <c r="T144" s="16">
        <v>0.02</v>
      </c>
      <c r="U144" s="16">
        <v>0.36199999999999999</v>
      </c>
      <c r="V144" s="16">
        <v>0.36580000000000001</v>
      </c>
      <c r="W144" s="16">
        <v>0.36249999999999999</v>
      </c>
      <c r="X144" s="16">
        <v>0.36849999999999999</v>
      </c>
      <c r="Y144" s="16">
        <v>0.39029999999999998</v>
      </c>
      <c r="Z144" s="16">
        <v>0.39119999999999999</v>
      </c>
      <c r="AA144" s="16">
        <v>0.4178</v>
      </c>
      <c r="AB144" s="16">
        <v>0.46560000000000001</v>
      </c>
      <c r="AC144" s="16">
        <v>0.40260000000000001</v>
      </c>
      <c r="AD144" s="16">
        <v>0.44330000000000003</v>
      </c>
      <c r="AE144" s="16">
        <v>0.4451</v>
      </c>
      <c r="AF144" s="16">
        <v>0.45029999999999998</v>
      </c>
      <c r="AG144" s="16">
        <v>0.4481</v>
      </c>
      <c r="AH144" s="16">
        <v>0.44919999999999999</v>
      </c>
      <c r="AI144" s="16">
        <v>0.4466</v>
      </c>
      <c r="AJ144" s="16">
        <v>0.48010000000000003</v>
      </c>
      <c r="AK144" s="16">
        <v>0.50160000000000005</v>
      </c>
      <c r="AL144" s="16">
        <v>0.50880000000000003</v>
      </c>
      <c r="AM144" s="16">
        <v>0.48520000000000002</v>
      </c>
      <c r="AN144" s="16">
        <v>0.47710000000000002</v>
      </c>
      <c r="AO144" s="16">
        <v>0.49830000000000002</v>
      </c>
      <c r="AP144" s="16">
        <v>0.47760000000000002</v>
      </c>
      <c r="AQ144" s="16">
        <v>0.48359999999999997</v>
      </c>
      <c r="AR144" s="16">
        <v>0.45519999999999999</v>
      </c>
      <c r="AS144" s="16">
        <v>0.27979999999999999</v>
      </c>
      <c r="AT144" s="16">
        <v>0.2979</v>
      </c>
      <c r="AU144" s="16">
        <v>0.25750000000000001</v>
      </c>
      <c r="AV144" s="16">
        <v>0.35189999999999999</v>
      </c>
      <c r="AW144" s="16">
        <v>0.35</v>
      </c>
      <c r="AX144" s="16">
        <v>0.36409999999999998</v>
      </c>
      <c r="AY144" s="16">
        <v>0.4093</v>
      </c>
      <c r="AZ144" s="16">
        <v>0.40429999999999999</v>
      </c>
      <c r="BA144" s="16">
        <v>0.40110000000000001</v>
      </c>
      <c r="BB144" s="16">
        <v>0.42420000000000002</v>
      </c>
      <c r="BC144" s="16">
        <v>0.38469999999999999</v>
      </c>
      <c r="BD144" s="16">
        <v>0.39269999999999999</v>
      </c>
      <c r="BE144" s="16">
        <v>0.47320000000000001</v>
      </c>
      <c r="BF144" s="16">
        <v>0.46850000000000003</v>
      </c>
      <c r="BG144" s="16">
        <v>0.4733</v>
      </c>
      <c r="BH144" s="16">
        <v>0.35809999999999997</v>
      </c>
      <c r="BI144" s="16">
        <v>0.35210000000000002</v>
      </c>
      <c r="BJ144" s="16">
        <v>0.34660000000000002</v>
      </c>
      <c r="BK144" s="16">
        <v>0.42020000000000002</v>
      </c>
      <c r="BL144" s="16">
        <v>0.42070000000000002</v>
      </c>
      <c r="BM144" s="16">
        <v>0.42230000000000001</v>
      </c>
      <c r="BN144" s="16">
        <v>0.49149999999999999</v>
      </c>
      <c r="BO144" s="16">
        <v>0.50090000000000001</v>
      </c>
      <c r="BP144" s="16">
        <v>0.49</v>
      </c>
      <c r="BQ144" s="16">
        <v>0.29930000000000001</v>
      </c>
      <c r="BR144" s="16">
        <v>0.29580000000000001</v>
      </c>
      <c r="BS144" s="16">
        <v>0.29260000000000003</v>
      </c>
      <c r="BT144" s="16">
        <v>0.40239999999999998</v>
      </c>
      <c r="BU144" s="16">
        <v>0.4088</v>
      </c>
      <c r="BV144" s="16">
        <v>0.42170000000000002</v>
      </c>
      <c r="BW144" s="16">
        <v>0.45960000000000001</v>
      </c>
      <c r="BX144" s="16">
        <v>0.45369999999999999</v>
      </c>
      <c r="BY144" s="16">
        <v>0.44529999999999997</v>
      </c>
      <c r="BZ144" s="16">
        <v>0.50070000000000003</v>
      </c>
      <c r="CA144" s="16">
        <v>0.50929999999999997</v>
      </c>
      <c r="CB144" s="16">
        <v>0.48709999999999998</v>
      </c>
      <c r="CC144" s="16">
        <v>0.34760000000000002</v>
      </c>
      <c r="CD144" s="16">
        <v>0.36080000000000001</v>
      </c>
      <c r="CE144" s="16">
        <v>0.3387</v>
      </c>
      <c r="CF144" s="16">
        <v>0.3362</v>
      </c>
      <c r="CG144" s="16">
        <v>0.37940000000000002</v>
      </c>
      <c r="CH144" s="16">
        <v>0.37540000000000001</v>
      </c>
      <c r="CI144" s="16">
        <v>0.32700000000000001</v>
      </c>
      <c r="CJ144" s="16">
        <v>0.34239999999999998</v>
      </c>
      <c r="CK144" s="16">
        <v>0.34399999999999997</v>
      </c>
      <c r="CL144" s="16">
        <v>0.33400000000000002</v>
      </c>
      <c r="CM144" s="16">
        <v>0.31850000000000001</v>
      </c>
      <c r="CN144" s="16">
        <v>0.31169999999999998</v>
      </c>
    </row>
    <row r="145" spans="2:92">
      <c r="B145" s="16">
        <v>69.5</v>
      </c>
      <c r="C145" s="16">
        <v>4.53E-2</v>
      </c>
      <c r="D145" s="16">
        <v>2.6200000000000001E-2</v>
      </c>
      <c r="E145" s="16">
        <v>2.4E-2</v>
      </c>
      <c r="F145" s="16">
        <v>1.23E-2</v>
      </c>
      <c r="G145" s="16">
        <v>1.1599999999999999E-2</v>
      </c>
      <c r="H145" s="16">
        <v>8.3000000000000001E-3</v>
      </c>
      <c r="I145" s="16">
        <v>9.4000000000000004E-3</v>
      </c>
      <c r="J145" s="16">
        <v>8.8999999999999999E-3</v>
      </c>
      <c r="K145" s="16">
        <v>0.01</v>
      </c>
      <c r="L145" s="16">
        <v>1.37E-2</v>
      </c>
      <c r="M145" s="16">
        <v>1.5699999999999999E-2</v>
      </c>
      <c r="N145" s="16">
        <v>1.55E-2</v>
      </c>
      <c r="O145" s="16">
        <v>2.7900000000000001E-2</v>
      </c>
      <c r="P145" s="16">
        <v>1.9599999999999999E-2</v>
      </c>
      <c r="Q145" s="16">
        <v>1.78E-2</v>
      </c>
      <c r="R145" s="16">
        <v>2.7900000000000001E-2</v>
      </c>
      <c r="S145" s="16">
        <v>1.6E-2</v>
      </c>
      <c r="T145" s="16">
        <v>1.9800000000000002E-2</v>
      </c>
      <c r="U145" s="16">
        <v>0.35639999999999999</v>
      </c>
      <c r="V145" s="16">
        <v>0.36520000000000002</v>
      </c>
      <c r="W145" s="16">
        <v>0.36030000000000001</v>
      </c>
      <c r="X145" s="16">
        <v>0.3649</v>
      </c>
      <c r="Y145" s="16">
        <v>0.38819999999999999</v>
      </c>
      <c r="Z145" s="16">
        <v>0.38269999999999998</v>
      </c>
      <c r="AA145" s="16">
        <v>0.41139999999999999</v>
      </c>
      <c r="AB145" s="16">
        <v>0.46279999999999999</v>
      </c>
      <c r="AC145" s="16">
        <v>0.3992</v>
      </c>
      <c r="AD145" s="16">
        <v>0.43909999999999999</v>
      </c>
      <c r="AE145" s="16">
        <v>0.43959999999999999</v>
      </c>
      <c r="AF145" s="16">
        <v>0.44619999999999999</v>
      </c>
      <c r="AG145" s="16">
        <v>0.44319999999999998</v>
      </c>
      <c r="AH145" s="16">
        <v>0.44500000000000001</v>
      </c>
      <c r="AI145" s="16">
        <v>0.44159999999999999</v>
      </c>
      <c r="AJ145" s="16">
        <v>0.47639999999999999</v>
      </c>
      <c r="AK145" s="16">
        <v>0.49919999999999998</v>
      </c>
      <c r="AL145" s="16">
        <v>0.50180000000000002</v>
      </c>
      <c r="AM145" s="16">
        <v>0.48049999999999998</v>
      </c>
      <c r="AN145" s="16">
        <v>0.4758</v>
      </c>
      <c r="AO145" s="16">
        <v>0.49320000000000003</v>
      </c>
      <c r="AP145" s="16">
        <v>0.47510000000000002</v>
      </c>
      <c r="AQ145" s="16">
        <v>0.48139999999999999</v>
      </c>
      <c r="AR145" s="16">
        <v>0.4526</v>
      </c>
      <c r="AS145" s="16">
        <v>0.28160000000000002</v>
      </c>
      <c r="AT145" s="16">
        <v>0.29320000000000002</v>
      </c>
      <c r="AU145" s="16">
        <v>0.25919999999999999</v>
      </c>
      <c r="AV145" s="16">
        <v>0.34789999999999999</v>
      </c>
      <c r="AW145" s="16">
        <v>0.34870000000000001</v>
      </c>
      <c r="AX145" s="16">
        <v>0.36409999999999998</v>
      </c>
      <c r="AY145" s="16">
        <v>0.40799999999999997</v>
      </c>
      <c r="AZ145" s="16">
        <v>0.40179999999999999</v>
      </c>
      <c r="BA145" s="16">
        <v>0.40129999999999999</v>
      </c>
      <c r="BB145" s="16">
        <v>0.42320000000000002</v>
      </c>
      <c r="BC145" s="16">
        <v>0.38250000000000001</v>
      </c>
      <c r="BD145" s="16">
        <v>0.3876</v>
      </c>
      <c r="BE145" s="16">
        <v>0.4733</v>
      </c>
      <c r="BF145" s="16">
        <v>0.46600000000000003</v>
      </c>
      <c r="BG145" s="16">
        <v>0.46910000000000002</v>
      </c>
      <c r="BH145" s="16">
        <v>0.35759999999999997</v>
      </c>
      <c r="BI145" s="16">
        <v>0.34920000000000001</v>
      </c>
      <c r="BJ145" s="16">
        <v>0.34749999999999998</v>
      </c>
      <c r="BK145" s="16">
        <v>0.41420000000000001</v>
      </c>
      <c r="BL145" s="16">
        <v>0.41980000000000001</v>
      </c>
      <c r="BM145" s="16">
        <v>0.41689999999999999</v>
      </c>
      <c r="BN145" s="16">
        <v>0.48449999999999999</v>
      </c>
      <c r="BO145" s="16">
        <v>0.49490000000000001</v>
      </c>
      <c r="BP145" s="16">
        <v>0.4824</v>
      </c>
      <c r="BQ145" s="16">
        <v>0.29959999999999998</v>
      </c>
      <c r="BR145" s="16">
        <v>0.2964</v>
      </c>
      <c r="BS145" s="16">
        <v>0.29149999999999998</v>
      </c>
      <c r="BT145" s="16">
        <v>0.39810000000000001</v>
      </c>
      <c r="BU145" s="16">
        <v>0.40550000000000003</v>
      </c>
      <c r="BV145" s="16">
        <v>0.42349999999999999</v>
      </c>
      <c r="BW145" s="16">
        <v>0.4582</v>
      </c>
      <c r="BX145" s="16">
        <v>0.45519999999999999</v>
      </c>
      <c r="BY145" s="16">
        <v>0.443</v>
      </c>
      <c r="BZ145" s="16">
        <v>0.49709999999999999</v>
      </c>
      <c r="CA145" s="16">
        <v>0.50760000000000005</v>
      </c>
      <c r="CB145" s="16">
        <v>0.4819</v>
      </c>
      <c r="CC145" s="16">
        <v>0.34620000000000001</v>
      </c>
      <c r="CD145" s="16">
        <v>0.35920000000000002</v>
      </c>
      <c r="CE145" s="16">
        <v>0.33510000000000001</v>
      </c>
      <c r="CF145" s="16">
        <v>0.3352</v>
      </c>
      <c r="CG145" s="16">
        <v>0.37419999999999998</v>
      </c>
      <c r="CH145" s="16">
        <v>0.37390000000000001</v>
      </c>
      <c r="CI145" s="16">
        <v>0.3246</v>
      </c>
      <c r="CJ145" s="16">
        <v>0.3382</v>
      </c>
      <c r="CK145" s="16">
        <v>0.3412</v>
      </c>
      <c r="CL145" s="16">
        <v>0.33169999999999999</v>
      </c>
      <c r="CM145" s="16">
        <v>0.31580000000000003</v>
      </c>
      <c r="CN145" s="16">
        <v>0.31040000000000001</v>
      </c>
    </row>
    <row r="146" spans="2:92">
      <c r="B146" s="16">
        <v>70</v>
      </c>
      <c r="C146" s="16">
        <v>5.0999999999999997E-2</v>
      </c>
      <c r="D146" s="16">
        <v>2.6100000000000002E-2</v>
      </c>
      <c r="E146" s="16">
        <v>2.3900000000000001E-2</v>
      </c>
      <c r="F146" s="16">
        <v>1.24E-2</v>
      </c>
      <c r="G146" s="16">
        <v>1.1299999999999999E-2</v>
      </c>
      <c r="H146" s="16">
        <v>8.3000000000000001E-3</v>
      </c>
      <c r="I146" s="16">
        <v>9.2999999999999992E-3</v>
      </c>
      <c r="J146" s="16">
        <v>8.6999999999999994E-3</v>
      </c>
      <c r="K146" s="16">
        <v>9.5999999999999992E-3</v>
      </c>
      <c r="L146" s="16">
        <v>1.3299999999999999E-2</v>
      </c>
      <c r="M146" s="16">
        <v>1.5800000000000002E-2</v>
      </c>
      <c r="N146" s="16">
        <v>1.5699999999999999E-2</v>
      </c>
      <c r="O146" s="16">
        <v>2.8400000000000002E-2</v>
      </c>
      <c r="P146" s="16">
        <v>1.9400000000000001E-2</v>
      </c>
      <c r="Q146" s="16">
        <v>1.7999999999999999E-2</v>
      </c>
      <c r="R146" s="16">
        <v>2.7900000000000001E-2</v>
      </c>
      <c r="S146" s="16">
        <v>1.5100000000000001E-2</v>
      </c>
      <c r="T146" s="16">
        <v>1.9900000000000001E-2</v>
      </c>
      <c r="U146" s="16">
        <v>0.35570000000000002</v>
      </c>
      <c r="V146" s="16">
        <v>0.35630000000000001</v>
      </c>
      <c r="W146" s="16">
        <v>0.35699999999999998</v>
      </c>
      <c r="X146" s="16">
        <v>0.36009999999999998</v>
      </c>
      <c r="Y146" s="16">
        <v>0.3821</v>
      </c>
      <c r="Z146" s="16">
        <v>0.38250000000000001</v>
      </c>
      <c r="AA146" s="16">
        <v>0.40789999999999998</v>
      </c>
      <c r="AB146" s="16">
        <v>0.46560000000000001</v>
      </c>
      <c r="AC146" s="16">
        <v>0.3967</v>
      </c>
      <c r="AD146" s="16">
        <v>0.43619999999999998</v>
      </c>
      <c r="AE146" s="16">
        <v>0.43769999999999998</v>
      </c>
      <c r="AF146" s="16">
        <v>0.4446</v>
      </c>
      <c r="AG146" s="16">
        <v>0.43890000000000001</v>
      </c>
      <c r="AH146" s="16">
        <v>0.437</v>
      </c>
      <c r="AI146" s="16">
        <v>0.44209999999999999</v>
      </c>
      <c r="AJ146" s="16">
        <v>0.47189999999999999</v>
      </c>
      <c r="AK146" s="16">
        <v>0.49199999999999999</v>
      </c>
      <c r="AL146" s="16">
        <v>0.49790000000000001</v>
      </c>
      <c r="AM146" s="16">
        <v>0.47939999999999999</v>
      </c>
      <c r="AN146" s="16">
        <v>0.4703</v>
      </c>
      <c r="AO146" s="16">
        <v>0.49540000000000001</v>
      </c>
      <c r="AP146" s="16">
        <v>0.47449999999999998</v>
      </c>
      <c r="AQ146" s="16">
        <v>0.4798</v>
      </c>
      <c r="AR146" s="16">
        <v>0.45179999999999998</v>
      </c>
      <c r="AS146" s="16">
        <v>0.27629999999999999</v>
      </c>
      <c r="AT146" s="16">
        <v>0.29389999999999999</v>
      </c>
      <c r="AU146" s="16">
        <v>0.25679999999999997</v>
      </c>
      <c r="AV146" s="16">
        <v>0.34820000000000001</v>
      </c>
      <c r="AW146" s="16">
        <v>0.35070000000000001</v>
      </c>
      <c r="AX146" s="16">
        <v>0.35659999999999997</v>
      </c>
      <c r="AY146" s="16">
        <v>0.39889999999999998</v>
      </c>
      <c r="AZ146" s="16">
        <v>0.39689999999999998</v>
      </c>
      <c r="BA146" s="16">
        <v>0.3947</v>
      </c>
      <c r="BB146" s="16">
        <v>0.4209</v>
      </c>
      <c r="BC146" s="16">
        <v>0.37740000000000001</v>
      </c>
      <c r="BD146" s="16">
        <v>0.38640000000000002</v>
      </c>
      <c r="BE146" s="16">
        <v>0.46800000000000003</v>
      </c>
      <c r="BF146" s="16">
        <v>0.46050000000000002</v>
      </c>
      <c r="BG146" s="16">
        <v>0.4647</v>
      </c>
      <c r="BH146" s="16">
        <v>0.35620000000000002</v>
      </c>
      <c r="BI146" s="16">
        <v>0.34599999999999997</v>
      </c>
      <c r="BJ146" s="16">
        <v>0.3448</v>
      </c>
      <c r="BK146" s="16">
        <v>0.41210000000000002</v>
      </c>
      <c r="BL146" s="16">
        <v>0.41889999999999999</v>
      </c>
      <c r="BM146" s="16">
        <v>0.41839999999999999</v>
      </c>
      <c r="BN146" s="16">
        <v>0.47789999999999999</v>
      </c>
      <c r="BO146" s="16">
        <v>0.49180000000000001</v>
      </c>
      <c r="BP146" s="16">
        <v>0.48349999999999999</v>
      </c>
      <c r="BQ146" s="16">
        <v>0.2949</v>
      </c>
      <c r="BR146" s="16">
        <v>0.2903</v>
      </c>
      <c r="BS146" s="16">
        <v>0.28549999999999998</v>
      </c>
      <c r="BT146" s="16">
        <v>0.39510000000000001</v>
      </c>
      <c r="BU146" s="16">
        <v>0.39979999999999999</v>
      </c>
      <c r="BV146" s="16">
        <v>0.41410000000000002</v>
      </c>
      <c r="BW146" s="16">
        <v>0.45090000000000002</v>
      </c>
      <c r="BX146" s="16">
        <v>0.45</v>
      </c>
      <c r="BY146" s="16">
        <v>0.43630000000000002</v>
      </c>
      <c r="BZ146" s="16">
        <v>0.49270000000000003</v>
      </c>
      <c r="CA146" s="16">
        <v>0.50509999999999999</v>
      </c>
      <c r="CB146" s="16">
        <v>0.47820000000000001</v>
      </c>
      <c r="CC146" s="16">
        <v>0.34460000000000002</v>
      </c>
      <c r="CD146" s="16">
        <v>0.35420000000000001</v>
      </c>
      <c r="CE146" s="16">
        <v>0.3377</v>
      </c>
      <c r="CF146" s="16">
        <v>0.3342</v>
      </c>
      <c r="CG146" s="16">
        <v>0.37469999999999998</v>
      </c>
      <c r="CH146" s="16">
        <v>0.37190000000000001</v>
      </c>
      <c r="CI146" s="16">
        <v>0.32429999999999998</v>
      </c>
      <c r="CJ146" s="16">
        <v>0.3377</v>
      </c>
      <c r="CK146" s="16">
        <v>0.34079999999999999</v>
      </c>
      <c r="CL146" s="16">
        <v>0.33079999999999998</v>
      </c>
      <c r="CM146" s="16">
        <v>0.31369999999999998</v>
      </c>
      <c r="CN146" s="16">
        <v>0.31030000000000002</v>
      </c>
    </row>
    <row r="147" spans="2:92">
      <c r="B147" s="16">
        <v>70.5</v>
      </c>
      <c r="C147" s="16">
        <v>4.9299999999999997E-2</v>
      </c>
      <c r="D147" s="16">
        <v>2.64E-2</v>
      </c>
      <c r="E147" s="16">
        <v>2.4299999999999999E-2</v>
      </c>
      <c r="F147" s="16">
        <v>1.23E-2</v>
      </c>
      <c r="G147" s="16">
        <v>1.15E-2</v>
      </c>
      <c r="H147" s="16">
        <v>8.0999999999999996E-3</v>
      </c>
      <c r="I147" s="16">
        <v>9.1999999999999998E-3</v>
      </c>
      <c r="J147" s="16">
        <v>8.6999999999999994E-3</v>
      </c>
      <c r="K147" s="16">
        <v>9.7999999999999997E-3</v>
      </c>
      <c r="L147" s="16">
        <v>1.3299999999999999E-2</v>
      </c>
      <c r="M147" s="16">
        <v>1.5699999999999999E-2</v>
      </c>
      <c r="N147" s="16">
        <v>1.54E-2</v>
      </c>
      <c r="O147" s="16">
        <v>2.7300000000000001E-2</v>
      </c>
      <c r="P147" s="16">
        <v>1.95E-2</v>
      </c>
      <c r="Q147" s="16">
        <v>1.8499999999999999E-2</v>
      </c>
      <c r="R147" s="16">
        <v>2.8199999999999999E-2</v>
      </c>
      <c r="S147" s="16">
        <v>1.5299999999999999E-2</v>
      </c>
      <c r="T147" s="16">
        <v>2.0199999999999999E-2</v>
      </c>
      <c r="U147" s="16">
        <v>0.35549999999999998</v>
      </c>
      <c r="V147" s="16">
        <v>0.35970000000000002</v>
      </c>
      <c r="W147" s="16">
        <v>0.35759999999999997</v>
      </c>
      <c r="X147" s="16">
        <v>0.35980000000000001</v>
      </c>
      <c r="Y147" s="16">
        <v>0.37790000000000001</v>
      </c>
      <c r="Z147" s="16">
        <v>0.37740000000000001</v>
      </c>
      <c r="AA147" s="16">
        <v>0.40500000000000003</v>
      </c>
      <c r="AB147" s="16">
        <v>0.46229999999999999</v>
      </c>
      <c r="AC147" s="16">
        <v>0.39350000000000002</v>
      </c>
      <c r="AD147" s="16">
        <v>0.43219999999999997</v>
      </c>
      <c r="AE147" s="16">
        <v>0.43240000000000001</v>
      </c>
      <c r="AF147" s="16">
        <v>0.44119999999999998</v>
      </c>
      <c r="AG147" s="16">
        <v>0.43459999999999999</v>
      </c>
      <c r="AH147" s="16">
        <v>0.43319999999999997</v>
      </c>
      <c r="AI147" s="16">
        <v>0.43430000000000002</v>
      </c>
      <c r="AJ147" s="16">
        <v>0.47070000000000001</v>
      </c>
      <c r="AK147" s="16">
        <v>0.48720000000000002</v>
      </c>
      <c r="AL147" s="16">
        <v>0.4945</v>
      </c>
      <c r="AM147" s="16">
        <v>0.4768</v>
      </c>
      <c r="AN147" s="16">
        <v>0.46610000000000001</v>
      </c>
      <c r="AO147" s="16">
        <v>0.48709999999999998</v>
      </c>
      <c r="AP147" s="16">
        <v>0.47120000000000001</v>
      </c>
      <c r="AQ147" s="16">
        <v>0.47170000000000001</v>
      </c>
      <c r="AR147" s="16">
        <v>0.44700000000000001</v>
      </c>
      <c r="AS147" s="16">
        <v>0.27510000000000001</v>
      </c>
      <c r="AT147" s="16">
        <v>0.29060000000000002</v>
      </c>
      <c r="AU147" s="16">
        <v>0.25330000000000003</v>
      </c>
      <c r="AV147" s="16">
        <v>0.3453</v>
      </c>
      <c r="AW147" s="16">
        <v>0.34060000000000001</v>
      </c>
      <c r="AX147" s="16">
        <v>0.35439999999999999</v>
      </c>
      <c r="AY147" s="16">
        <v>0.3972</v>
      </c>
      <c r="AZ147" s="16">
        <v>0.39500000000000002</v>
      </c>
      <c r="BA147" s="16">
        <v>0.39629999999999999</v>
      </c>
      <c r="BB147" s="16">
        <v>0.41959999999999997</v>
      </c>
      <c r="BC147" s="16">
        <v>0.37580000000000002</v>
      </c>
      <c r="BD147" s="16">
        <v>0.3831</v>
      </c>
      <c r="BE147" s="16">
        <v>0.46239999999999998</v>
      </c>
      <c r="BF147" s="16">
        <v>0.45590000000000003</v>
      </c>
      <c r="BG147" s="16">
        <v>0.4642</v>
      </c>
      <c r="BH147" s="16">
        <v>0.3528</v>
      </c>
      <c r="BI147" s="16">
        <v>0.34389999999999998</v>
      </c>
      <c r="BJ147" s="16">
        <v>0.33950000000000002</v>
      </c>
      <c r="BK147" s="16">
        <v>0.40949999999999998</v>
      </c>
      <c r="BL147" s="16">
        <v>0.4173</v>
      </c>
      <c r="BM147" s="16">
        <v>0.41610000000000003</v>
      </c>
      <c r="BN147" s="16">
        <v>0.47360000000000002</v>
      </c>
      <c r="BO147" s="16">
        <v>0.48139999999999999</v>
      </c>
      <c r="BP147" s="16">
        <v>0.47489999999999999</v>
      </c>
      <c r="BQ147" s="16">
        <v>0.29370000000000002</v>
      </c>
      <c r="BR147" s="16">
        <v>0.29039999999999999</v>
      </c>
      <c r="BS147" s="16">
        <v>0.2828</v>
      </c>
      <c r="BT147" s="16">
        <v>0.3916</v>
      </c>
      <c r="BU147" s="16">
        <v>0.3992</v>
      </c>
      <c r="BV147" s="16">
        <v>0.41799999999999998</v>
      </c>
      <c r="BW147" s="16">
        <v>0.44879999999999998</v>
      </c>
      <c r="BX147" s="16">
        <v>0.44219999999999998</v>
      </c>
      <c r="BY147" s="16">
        <v>0.42930000000000001</v>
      </c>
      <c r="BZ147" s="16">
        <v>0.4919</v>
      </c>
      <c r="CA147" s="16">
        <v>0.5</v>
      </c>
      <c r="CB147" s="16">
        <v>0.47910000000000003</v>
      </c>
      <c r="CC147" s="16">
        <v>0.34229999999999999</v>
      </c>
      <c r="CD147" s="16">
        <v>0.35959999999999998</v>
      </c>
      <c r="CE147" s="16">
        <v>0.3357</v>
      </c>
      <c r="CF147" s="16">
        <v>0.3276</v>
      </c>
      <c r="CG147" s="16">
        <v>0.36899999999999999</v>
      </c>
      <c r="CH147" s="16">
        <v>0.36620000000000003</v>
      </c>
      <c r="CI147" s="16">
        <v>0.32219999999999999</v>
      </c>
      <c r="CJ147" s="16">
        <v>0.33379999999999999</v>
      </c>
      <c r="CK147" s="16">
        <v>0.3347</v>
      </c>
      <c r="CL147" s="16">
        <v>0.3251</v>
      </c>
      <c r="CM147" s="16">
        <v>0.31109999999999999</v>
      </c>
      <c r="CN147" s="16">
        <v>0.30599999999999999</v>
      </c>
    </row>
    <row r="148" spans="2:92">
      <c r="B148" s="16">
        <v>71</v>
      </c>
      <c r="C148" s="16">
        <v>4.65E-2</v>
      </c>
      <c r="D148" s="16">
        <v>2.5399999999999999E-2</v>
      </c>
      <c r="E148" s="16">
        <v>2.3599999999999999E-2</v>
      </c>
      <c r="F148" s="16">
        <v>1.2E-2</v>
      </c>
      <c r="G148" s="16">
        <v>1.12E-2</v>
      </c>
      <c r="H148" s="16">
        <v>8.0999999999999996E-3</v>
      </c>
      <c r="I148" s="16">
        <v>8.9999999999999993E-3</v>
      </c>
      <c r="J148" s="16">
        <v>8.3000000000000001E-3</v>
      </c>
      <c r="K148" s="16">
        <v>9.7000000000000003E-3</v>
      </c>
      <c r="L148" s="16">
        <v>1.34E-2</v>
      </c>
      <c r="M148" s="16">
        <v>1.5699999999999999E-2</v>
      </c>
      <c r="N148" s="16">
        <v>1.5599999999999999E-2</v>
      </c>
      <c r="O148" s="16">
        <v>2.7300000000000001E-2</v>
      </c>
      <c r="P148" s="16">
        <v>1.9E-2</v>
      </c>
      <c r="Q148" s="16">
        <v>1.7899999999999999E-2</v>
      </c>
      <c r="R148" s="16">
        <v>2.7799999999999998E-2</v>
      </c>
      <c r="S148" s="16">
        <v>1.4999999999999999E-2</v>
      </c>
      <c r="T148" s="16">
        <v>1.9800000000000002E-2</v>
      </c>
      <c r="U148" s="16">
        <v>0.34860000000000002</v>
      </c>
      <c r="V148" s="16">
        <v>0.3574</v>
      </c>
      <c r="W148" s="16">
        <v>0.35920000000000002</v>
      </c>
      <c r="X148" s="16">
        <v>0.35859999999999997</v>
      </c>
      <c r="Y148" s="16">
        <v>0.37640000000000001</v>
      </c>
      <c r="Z148" s="16">
        <v>0.37030000000000002</v>
      </c>
      <c r="AA148" s="16">
        <v>0.40279999999999999</v>
      </c>
      <c r="AB148" s="16">
        <v>0.45929999999999999</v>
      </c>
      <c r="AC148" s="16">
        <v>0.3861</v>
      </c>
      <c r="AD148" s="16">
        <v>0.42920000000000003</v>
      </c>
      <c r="AE148" s="16">
        <v>0.4299</v>
      </c>
      <c r="AF148" s="16">
        <v>0.43869999999999998</v>
      </c>
      <c r="AG148" s="16">
        <v>0.4335</v>
      </c>
      <c r="AH148" s="16">
        <v>0.43090000000000001</v>
      </c>
      <c r="AI148" s="16">
        <v>0.43219999999999997</v>
      </c>
      <c r="AJ148" s="16">
        <v>0.46639999999999998</v>
      </c>
      <c r="AK148" s="16">
        <v>0.4854</v>
      </c>
      <c r="AL148" s="16">
        <v>0.497</v>
      </c>
      <c r="AM148" s="16">
        <v>0.46949999999999997</v>
      </c>
      <c r="AN148" s="16">
        <v>0.46300000000000002</v>
      </c>
      <c r="AO148" s="16">
        <v>0.48259999999999997</v>
      </c>
      <c r="AP148" s="16">
        <v>0.46899999999999997</v>
      </c>
      <c r="AQ148" s="16">
        <v>0.47099999999999997</v>
      </c>
      <c r="AR148" s="16">
        <v>0.443</v>
      </c>
      <c r="AS148" s="16">
        <v>0.27829999999999999</v>
      </c>
      <c r="AT148" s="16">
        <v>0.2913</v>
      </c>
      <c r="AU148" s="16">
        <v>0.25340000000000001</v>
      </c>
      <c r="AV148" s="16">
        <v>0.34439999999999998</v>
      </c>
      <c r="AW148" s="16">
        <v>0.34379999999999999</v>
      </c>
      <c r="AX148" s="16">
        <v>0.35620000000000002</v>
      </c>
      <c r="AY148" s="16">
        <v>0.3947</v>
      </c>
      <c r="AZ148" s="16">
        <v>0.39069999999999999</v>
      </c>
      <c r="BA148" s="16">
        <v>0.38890000000000002</v>
      </c>
      <c r="BB148" s="16">
        <v>0.41830000000000001</v>
      </c>
      <c r="BC148" s="16">
        <v>0.37169999999999997</v>
      </c>
      <c r="BD148" s="16">
        <v>0.3775</v>
      </c>
      <c r="BE148" s="16">
        <v>0.46039999999999998</v>
      </c>
      <c r="BF148" s="16">
        <v>0.45190000000000002</v>
      </c>
      <c r="BG148" s="16">
        <v>0.45810000000000001</v>
      </c>
      <c r="BH148" s="16">
        <v>0.3503</v>
      </c>
      <c r="BI148" s="16">
        <v>0.34489999999999998</v>
      </c>
      <c r="BJ148" s="16">
        <v>0.33989999999999998</v>
      </c>
      <c r="BK148" s="16">
        <v>0.40870000000000001</v>
      </c>
      <c r="BL148" s="16">
        <v>0.41010000000000002</v>
      </c>
      <c r="BM148" s="16">
        <v>0.4093</v>
      </c>
      <c r="BN148" s="16">
        <v>0.47339999999999999</v>
      </c>
      <c r="BO148" s="16">
        <v>0.47489999999999999</v>
      </c>
      <c r="BP148" s="16">
        <v>0.47060000000000002</v>
      </c>
      <c r="BQ148" s="16">
        <v>0.29580000000000001</v>
      </c>
      <c r="BR148" s="16">
        <v>0.2878</v>
      </c>
      <c r="BS148" s="16">
        <v>0.2802</v>
      </c>
      <c r="BT148" s="16">
        <v>0.38819999999999999</v>
      </c>
      <c r="BU148" s="16">
        <v>0.39269999999999999</v>
      </c>
      <c r="BV148" s="16">
        <v>0.4133</v>
      </c>
      <c r="BW148" s="16">
        <v>0.4471</v>
      </c>
      <c r="BX148" s="16">
        <v>0.44019999999999998</v>
      </c>
      <c r="BY148" s="16">
        <v>0.42949999999999999</v>
      </c>
      <c r="BZ148" s="16">
        <v>0.48530000000000001</v>
      </c>
      <c r="CA148" s="16">
        <v>0.4955</v>
      </c>
      <c r="CB148" s="16">
        <v>0.47399999999999998</v>
      </c>
      <c r="CC148" s="16">
        <v>0.3422</v>
      </c>
      <c r="CD148" s="16">
        <v>0.35470000000000002</v>
      </c>
      <c r="CE148" s="16">
        <v>0.33250000000000002</v>
      </c>
      <c r="CF148" s="16">
        <v>0.3291</v>
      </c>
      <c r="CG148" s="16">
        <v>0.36770000000000003</v>
      </c>
      <c r="CH148" s="16">
        <v>0.36909999999999998</v>
      </c>
      <c r="CI148" s="16">
        <v>0.31950000000000001</v>
      </c>
      <c r="CJ148" s="16">
        <v>0.33079999999999998</v>
      </c>
      <c r="CK148" s="16">
        <v>0.33139999999999997</v>
      </c>
      <c r="CL148" s="16">
        <v>0.32450000000000001</v>
      </c>
      <c r="CM148" s="16">
        <v>0.30449999999999999</v>
      </c>
      <c r="CN148" s="16">
        <v>0.30259999999999998</v>
      </c>
    </row>
    <row r="149" spans="2:92">
      <c r="B149" s="18">
        <v>71.5</v>
      </c>
      <c r="C149" s="18">
        <v>4.6199999999999998E-2</v>
      </c>
      <c r="D149" s="18">
        <v>2.5899999999999999E-2</v>
      </c>
      <c r="E149" s="18">
        <v>2.3099999999999999E-2</v>
      </c>
      <c r="F149" s="18">
        <v>1.1900000000000001E-2</v>
      </c>
      <c r="G149" s="18">
        <v>1.14E-2</v>
      </c>
      <c r="H149" s="18">
        <v>8.2000000000000007E-3</v>
      </c>
      <c r="I149" s="18">
        <v>8.8000000000000005E-3</v>
      </c>
      <c r="J149" s="18">
        <v>8.3000000000000001E-3</v>
      </c>
      <c r="K149" s="18">
        <v>9.7999999999999997E-3</v>
      </c>
      <c r="L149" s="18">
        <v>1.3299999999999999E-2</v>
      </c>
      <c r="M149" s="18">
        <v>1.6E-2</v>
      </c>
      <c r="N149" s="18">
        <v>1.55E-2</v>
      </c>
      <c r="O149" s="18">
        <v>2.7400000000000001E-2</v>
      </c>
      <c r="P149" s="18">
        <v>1.9199999999999998E-2</v>
      </c>
      <c r="Q149" s="18">
        <v>1.78E-2</v>
      </c>
      <c r="R149" s="18">
        <v>2.7400000000000001E-2</v>
      </c>
      <c r="S149" s="18">
        <v>1.5100000000000001E-2</v>
      </c>
      <c r="T149" s="18">
        <v>1.9800000000000002E-2</v>
      </c>
      <c r="U149" s="18">
        <v>0.3533</v>
      </c>
      <c r="V149" s="18">
        <v>0.35460000000000003</v>
      </c>
      <c r="W149" s="18">
        <v>0.34520000000000001</v>
      </c>
      <c r="X149" s="18">
        <v>0.3569</v>
      </c>
      <c r="Y149" s="18">
        <v>0.36980000000000002</v>
      </c>
      <c r="Z149" s="18">
        <v>0.37219999999999998</v>
      </c>
      <c r="AA149" s="18">
        <v>0.3992</v>
      </c>
      <c r="AB149" s="18">
        <v>0.45779999999999998</v>
      </c>
      <c r="AC149" s="18">
        <v>0.3861</v>
      </c>
      <c r="AD149" s="18">
        <v>0.42849999999999999</v>
      </c>
      <c r="AE149" s="18">
        <v>0.42770000000000002</v>
      </c>
      <c r="AF149" s="18">
        <v>0.43619999999999998</v>
      </c>
      <c r="AG149" s="18">
        <v>0.42609999999999998</v>
      </c>
      <c r="AH149" s="18">
        <v>0.4249</v>
      </c>
      <c r="AI149" s="18">
        <v>0.42899999999999999</v>
      </c>
      <c r="AJ149" s="18">
        <v>0.46189999999999998</v>
      </c>
      <c r="AK149" s="18">
        <v>0.48070000000000002</v>
      </c>
      <c r="AL149" s="18">
        <v>0.48930000000000001</v>
      </c>
      <c r="AM149" s="18">
        <v>0.46910000000000002</v>
      </c>
      <c r="AN149" s="18">
        <v>0.45939999999999998</v>
      </c>
      <c r="AO149" s="18">
        <v>0.48010000000000003</v>
      </c>
      <c r="AP149" s="18">
        <v>0.46079999999999999</v>
      </c>
      <c r="AQ149" s="18">
        <v>0.46439999999999998</v>
      </c>
      <c r="AR149" s="18">
        <v>0.43819999999999998</v>
      </c>
      <c r="AS149" s="18">
        <v>0.2717</v>
      </c>
      <c r="AT149" s="18">
        <v>0.2903</v>
      </c>
      <c r="AU149" s="18">
        <v>0.25059999999999999</v>
      </c>
      <c r="AV149" s="18">
        <v>0.3397</v>
      </c>
      <c r="AW149" s="18">
        <v>0.3367</v>
      </c>
      <c r="AX149" s="18">
        <v>0.35089999999999999</v>
      </c>
      <c r="AY149" s="18">
        <v>0.39219999999999999</v>
      </c>
      <c r="AZ149" s="18">
        <v>0.38740000000000002</v>
      </c>
      <c r="BA149" s="18">
        <v>0.38879999999999998</v>
      </c>
      <c r="BB149" s="18">
        <v>0.4138</v>
      </c>
      <c r="BC149" s="18">
        <v>0.36670000000000003</v>
      </c>
      <c r="BD149" s="18">
        <v>0.37590000000000001</v>
      </c>
      <c r="BE149" s="18">
        <v>0.46010000000000001</v>
      </c>
      <c r="BF149" s="18">
        <v>0.45119999999999999</v>
      </c>
      <c r="BG149" s="18">
        <v>0.45569999999999999</v>
      </c>
      <c r="BH149" s="18">
        <v>0.34970000000000001</v>
      </c>
      <c r="BI149" s="18">
        <v>0.34300000000000003</v>
      </c>
      <c r="BJ149" s="18">
        <v>0.3372</v>
      </c>
      <c r="BK149" s="18">
        <v>0.4052</v>
      </c>
      <c r="BL149" s="18">
        <v>0.41020000000000001</v>
      </c>
      <c r="BM149" s="18">
        <v>0.41170000000000001</v>
      </c>
      <c r="BN149" s="18">
        <v>0.46300000000000002</v>
      </c>
      <c r="BO149" s="18">
        <v>0.46879999999999999</v>
      </c>
      <c r="BP149" s="18">
        <v>0.46760000000000002</v>
      </c>
      <c r="BQ149" s="18">
        <v>0.29149999999999998</v>
      </c>
      <c r="BR149" s="18">
        <v>0.28720000000000001</v>
      </c>
      <c r="BS149" s="18">
        <v>0.27889999999999998</v>
      </c>
      <c r="BT149" s="18">
        <v>0.38500000000000001</v>
      </c>
      <c r="BU149" s="18">
        <v>0.38769999999999999</v>
      </c>
      <c r="BV149" s="18">
        <v>0.40920000000000001</v>
      </c>
      <c r="BW149" s="18">
        <v>0.44350000000000001</v>
      </c>
      <c r="BX149" s="18">
        <v>0.43359999999999999</v>
      </c>
      <c r="BY149" s="18">
        <v>0.42430000000000001</v>
      </c>
      <c r="BZ149" s="18">
        <v>0.48420000000000002</v>
      </c>
      <c r="CA149" s="18">
        <v>0.49509999999999998</v>
      </c>
      <c r="CB149" s="18">
        <v>0.46899999999999997</v>
      </c>
      <c r="CC149" s="18">
        <v>0.3392</v>
      </c>
      <c r="CD149" s="18">
        <v>0.35289999999999999</v>
      </c>
      <c r="CE149" s="18">
        <v>0.32700000000000001</v>
      </c>
      <c r="CF149" s="18">
        <v>0.3246</v>
      </c>
      <c r="CG149" s="18">
        <v>0.36509999999999998</v>
      </c>
      <c r="CH149" s="18">
        <v>0.36199999999999999</v>
      </c>
      <c r="CI149" s="18">
        <v>0.31540000000000001</v>
      </c>
      <c r="CJ149" s="18">
        <v>0.3271</v>
      </c>
      <c r="CK149" s="18">
        <v>0.33019999999999999</v>
      </c>
      <c r="CL149" s="18">
        <v>0.32229999999999998</v>
      </c>
      <c r="CM149" s="18">
        <v>0.30449999999999999</v>
      </c>
      <c r="CN149" s="18">
        <v>0.30020000000000002</v>
      </c>
    </row>
  </sheetData>
  <mergeCells count="34">
    <mergeCell ref="R4:T4"/>
    <mergeCell ref="C3:T3"/>
    <mergeCell ref="C4:E4"/>
    <mergeCell ref="F4:H4"/>
    <mergeCell ref="I4:K4"/>
    <mergeCell ref="L4:N4"/>
    <mergeCell ref="O4:Q4"/>
    <mergeCell ref="U3:AR3"/>
    <mergeCell ref="AS3:BP3"/>
    <mergeCell ref="BQ3:CN3"/>
    <mergeCell ref="BW4:BY4"/>
    <mergeCell ref="BZ4:CB4"/>
    <mergeCell ref="CC4:CE4"/>
    <mergeCell ref="CF4:CH4"/>
    <mergeCell ref="CI4:CK4"/>
    <mergeCell ref="CL4:CN4"/>
    <mergeCell ref="BE4:BG4"/>
    <mergeCell ref="BH4:BJ4"/>
    <mergeCell ref="BK4:BM4"/>
    <mergeCell ref="BN4:BP4"/>
    <mergeCell ref="BQ4:BS4"/>
    <mergeCell ref="BT4:BV4"/>
    <mergeCell ref="AM4:AO4"/>
    <mergeCell ref="AP4:AR4"/>
    <mergeCell ref="AS4:AU4"/>
    <mergeCell ref="AV4:AX4"/>
    <mergeCell ref="AY4:BA4"/>
    <mergeCell ref="BB4:BD4"/>
    <mergeCell ref="AJ4:AL4"/>
    <mergeCell ref="U4:W4"/>
    <mergeCell ref="X4:Z4"/>
    <mergeCell ref="AA4:AC4"/>
    <mergeCell ref="AD4:AF4"/>
    <mergeCell ref="AG4:AI4"/>
  </mergeCells>
  <phoneticPr fontId="8"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EA6F1-B706-4B59-AE2C-2C97D0F0386F}">
  <dimension ref="B2:AI75"/>
  <sheetViews>
    <sheetView zoomScale="70" zoomScaleNormal="70" workbookViewId="0">
      <selection activeCell="H32" sqref="H32"/>
    </sheetView>
  </sheetViews>
  <sheetFormatPr defaultRowHeight="15"/>
  <cols>
    <col min="3" max="3" width="14.42578125" customWidth="1"/>
  </cols>
  <sheetData>
    <row r="2" spans="2:18">
      <c r="B2" s="3" t="s">
        <v>3084</v>
      </c>
    </row>
    <row r="4" spans="2:18" ht="18">
      <c r="B4" s="198" t="s">
        <v>1152</v>
      </c>
      <c r="C4" s="104" t="s">
        <v>3045</v>
      </c>
      <c r="D4" s="180" t="s">
        <v>3043</v>
      </c>
      <c r="E4" s="180"/>
      <c r="F4" s="180"/>
      <c r="G4" s="180" t="s">
        <v>3044</v>
      </c>
      <c r="H4" s="180"/>
      <c r="I4" s="180"/>
      <c r="J4" s="180" t="s">
        <v>1162</v>
      </c>
      <c r="K4" s="180"/>
      <c r="L4" s="180"/>
      <c r="M4" s="180" t="s">
        <v>1163</v>
      </c>
      <c r="N4" s="180"/>
      <c r="O4" s="180"/>
      <c r="P4" s="180" t="s">
        <v>1164</v>
      </c>
      <c r="Q4" s="180"/>
      <c r="R4" s="180"/>
    </row>
    <row r="5" spans="2:18">
      <c r="B5" s="199"/>
      <c r="C5" s="91" t="s">
        <v>153</v>
      </c>
      <c r="D5" s="88" t="s">
        <v>1129</v>
      </c>
      <c r="E5" s="88" t="s">
        <v>1130</v>
      </c>
      <c r="F5" s="88" t="s">
        <v>1151</v>
      </c>
      <c r="G5" s="88" t="s">
        <v>1129</v>
      </c>
      <c r="H5" s="88" t="s">
        <v>1130</v>
      </c>
      <c r="I5" s="88" t="s">
        <v>1151</v>
      </c>
      <c r="J5" s="88" t="s">
        <v>1129</v>
      </c>
      <c r="K5" s="88" t="s">
        <v>1130</v>
      </c>
      <c r="L5" s="88" t="s">
        <v>1151</v>
      </c>
      <c r="M5" s="88" t="s">
        <v>1129</v>
      </c>
      <c r="N5" s="88" t="s">
        <v>1130</v>
      </c>
      <c r="O5" s="88" t="s">
        <v>1151</v>
      </c>
      <c r="P5" s="88" t="s">
        <v>1129</v>
      </c>
      <c r="Q5" s="88" t="s">
        <v>1130</v>
      </c>
      <c r="R5" s="88" t="s">
        <v>1151</v>
      </c>
    </row>
    <row r="6" spans="2:18">
      <c r="B6" s="195" t="s">
        <v>129</v>
      </c>
      <c r="C6" s="16">
        <v>6.7000000000000004E-2</v>
      </c>
      <c r="D6" s="150">
        <v>5.5599999999999997E-2</v>
      </c>
      <c r="E6" s="150">
        <v>5.45E-2</v>
      </c>
      <c r="F6" s="150">
        <v>5.7500000000000002E-2</v>
      </c>
      <c r="G6" s="150">
        <v>0.351433</v>
      </c>
      <c r="H6" s="150">
        <v>0.38423299999999999</v>
      </c>
      <c r="I6" s="150">
        <v>0.345833</v>
      </c>
      <c r="J6" s="151">
        <v>0.442</v>
      </c>
      <c r="K6" s="151">
        <v>0.36700000000000005</v>
      </c>
      <c r="L6" s="151">
        <v>0.55200000000000005</v>
      </c>
      <c r="M6" s="151">
        <v>0.42899999999999999</v>
      </c>
      <c r="N6" s="151">
        <v>0.505</v>
      </c>
      <c r="O6" s="151">
        <v>0.32200000000000001</v>
      </c>
      <c r="P6" s="151">
        <v>0.129</v>
      </c>
      <c r="Q6" s="151">
        <v>0.129</v>
      </c>
      <c r="R6" s="151">
        <v>0.125</v>
      </c>
    </row>
    <row r="7" spans="2:18">
      <c r="B7" s="196"/>
      <c r="C7" s="16">
        <v>7.8E-2</v>
      </c>
      <c r="D7" s="118">
        <v>0.14449999999999999</v>
      </c>
      <c r="E7" s="118">
        <v>0.1234</v>
      </c>
      <c r="F7" s="118">
        <v>0.1318</v>
      </c>
      <c r="G7" s="118">
        <v>0.4829</v>
      </c>
      <c r="H7" s="118">
        <v>0.47646699999999997</v>
      </c>
      <c r="I7" s="118">
        <v>0.50906700000000005</v>
      </c>
      <c r="J7" s="152">
        <v>0.374</v>
      </c>
      <c r="K7" s="152">
        <v>0.38400000000000001</v>
      </c>
      <c r="L7" s="152">
        <v>0.38299999999999995</v>
      </c>
      <c r="M7" s="152">
        <v>0.46200000000000002</v>
      </c>
      <c r="N7" s="152">
        <v>0.45299999999999996</v>
      </c>
      <c r="O7" s="152">
        <v>0.45299999999999996</v>
      </c>
      <c r="P7" s="152">
        <v>0.16399999999999998</v>
      </c>
      <c r="Q7" s="152">
        <v>0.16300000000000001</v>
      </c>
      <c r="R7" s="152">
        <v>0.16399999999999998</v>
      </c>
    </row>
    <row r="8" spans="2:18">
      <c r="B8" s="196"/>
      <c r="C8" s="16">
        <v>0.10199999999999999</v>
      </c>
      <c r="D8" s="118">
        <v>0.25569999999999998</v>
      </c>
      <c r="E8" s="118">
        <v>0.25800000000000001</v>
      </c>
      <c r="F8" s="118">
        <v>0.27079999999999999</v>
      </c>
      <c r="G8" s="118">
        <v>0.53826700000000005</v>
      </c>
      <c r="H8" s="118">
        <v>0.55553300000000005</v>
      </c>
      <c r="I8" s="118">
        <v>0.56143299999999996</v>
      </c>
      <c r="J8" s="152">
        <v>0.56700000000000006</v>
      </c>
      <c r="K8" s="152">
        <v>0.56299999999999994</v>
      </c>
      <c r="L8" s="152">
        <v>0.56999999999999995</v>
      </c>
      <c r="M8" s="152">
        <v>0.13600000000000001</v>
      </c>
      <c r="N8" s="152">
        <v>0.13900000000000001</v>
      </c>
      <c r="O8" s="152">
        <v>0.13400000000000001</v>
      </c>
      <c r="P8" s="152">
        <v>0.29699999999999999</v>
      </c>
      <c r="Q8" s="152">
        <v>0.29799999999999999</v>
      </c>
      <c r="R8" s="152">
        <v>0.29600000000000004</v>
      </c>
    </row>
    <row r="9" spans="2:18">
      <c r="B9" s="196"/>
      <c r="C9" s="16">
        <v>0.14799999999999999</v>
      </c>
      <c r="D9" s="118">
        <v>0.51470000000000005</v>
      </c>
      <c r="E9" s="118">
        <v>0.50639999999999996</v>
      </c>
      <c r="F9" s="118">
        <v>0.49919999999999998</v>
      </c>
      <c r="G9" s="118">
        <v>0.78356700000000001</v>
      </c>
      <c r="H9" s="118">
        <v>0.77153300000000002</v>
      </c>
      <c r="I9" s="118">
        <v>0.7651</v>
      </c>
      <c r="J9" s="152">
        <v>0.47299999999999998</v>
      </c>
      <c r="K9" s="152">
        <v>0.46600000000000003</v>
      </c>
      <c r="L9" s="152">
        <v>0.47</v>
      </c>
      <c r="M9" s="152">
        <v>0.17399999999999999</v>
      </c>
      <c r="N9" s="152">
        <v>0.18600000000000003</v>
      </c>
      <c r="O9" s="152">
        <v>0.17399999999999999</v>
      </c>
      <c r="P9" s="152">
        <v>0.35299999999999998</v>
      </c>
      <c r="Q9" s="152">
        <v>0.34799999999999998</v>
      </c>
      <c r="R9" s="152">
        <v>0.35600000000000004</v>
      </c>
    </row>
    <row r="10" spans="2:18">
      <c r="B10" s="196" t="s">
        <v>136</v>
      </c>
      <c r="C10" s="16">
        <v>6.7000000000000004E-2</v>
      </c>
      <c r="D10" s="118">
        <v>4.5199999999999997E-2</v>
      </c>
      <c r="E10" s="118">
        <v>5.0299999999999997E-2</v>
      </c>
      <c r="F10" s="118">
        <v>5.7599999999999998E-2</v>
      </c>
      <c r="G10" s="118">
        <v>8.6633000000000002E-2</v>
      </c>
      <c r="H10" s="118">
        <v>0.14393300000000001</v>
      </c>
      <c r="I10" s="118">
        <v>0.129467</v>
      </c>
      <c r="J10" s="152">
        <v>0.33</v>
      </c>
      <c r="K10" s="152">
        <v>0.33500000000000002</v>
      </c>
      <c r="L10" s="152">
        <v>0.28699999999999998</v>
      </c>
      <c r="M10" s="152">
        <v>0.30399999999999999</v>
      </c>
      <c r="N10" s="152">
        <v>0.223</v>
      </c>
      <c r="O10" s="152">
        <v>0.214</v>
      </c>
      <c r="P10" s="152">
        <v>0.36599999999999999</v>
      </c>
      <c r="Q10" s="152">
        <v>0.442</v>
      </c>
      <c r="R10" s="152">
        <v>0.499</v>
      </c>
    </row>
    <row r="11" spans="2:18">
      <c r="B11" s="196"/>
      <c r="C11" s="16">
        <v>7.8E-2</v>
      </c>
      <c r="D11" s="118">
        <v>0.1031</v>
      </c>
      <c r="E11" s="118">
        <v>9.8299999999999998E-2</v>
      </c>
      <c r="F11" s="118">
        <v>9.6199999999999994E-2</v>
      </c>
      <c r="G11" s="118">
        <v>0.248833</v>
      </c>
      <c r="H11" s="118">
        <v>0.25423299999999999</v>
      </c>
      <c r="I11" s="118">
        <v>0.26483299999999999</v>
      </c>
      <c r="J11" s="152">
        <v>0.25900000000000001</v>
      </c>
      <c r="K11" s="152">
        <v>0.34200000000000003</v>
      </c>
      <c r="L11" s="152">
        <v>0.33500000000000002</v>
      </c>
      <c r="M11" s="152">
        <v>0.18</v>
      </c>
      <c r="N11" s="152">
        <v>0.23399999999999999</v>
      </c>
      <c r="O11" s="152">
        <v>0.22800000000000001</v>
      </c>
      <c r="P11" s="152">
        <v>0.56100000000000005</v>
      </c>
      <c r="Q11" s="152">
        <v>0.42399999999999999</v>
      </c>
      <c r="R11" s="152">
        <v>0.43700000000000006</v>
      </c>
    </row>
    <row r="12" spans="2:18">
      <c r="B12" s="196"/>
      <c r="C12" s="16">
        <v>0.10199999999999999</v>
      </c>
      <c r="D12" s="118">
        <v>0.17560000000000001</v>
      </c>
      <c r="E12" s="118">
        <v>0.18770000000000001</v>
      </c>
      <c r="F12" s="118">
        <v>0.18129999999999999</v>
      </c>
      <c r="G12" s="118">
        <v>0.47756700000000002</v>
      </c>
      <c r="H12" s="118">
        <v>0.48633300000000002</v>
      </c>
      <c r="I12" s="118">
        <v>0.50556699999999999</v>
      </c>
      <c r="J12" s="152">
        <v>0.379</v>
      </c>
      <c r="K12" s="152">
        <v>0.38799999999999996</v>
      </c>
      <c r="L12" s="152">
        <v>0.374</v>
      </c>
      <c r="M12" s="152">
        <v>0.25900000000000001</v>
      </c>
      <c r="N12" s="152">
        <v>0.26800000000000002</v>
      </c>
      <c r="O12" s="152">
        <v>0.26400000000000001</v>
      </c>
      <c r="P12" s="152">
        <v>0.36099999999999999</v>
      </c>
      <c r="Q12" s="152">
        <v>0.34399999999999997</v>
      </c>
      <c r="R12" s="152">
        <v>0.36099999999999999</v>
      </c>
    </row>
    <row r="13" spans="2:18">
      <c r="B13" s="196"/>
      <c r="C13" s="16">
        <v>0.14799999999999999</v>
      </c>
      <c r="D13" s="118">
        <v>0.47470000000000001</v>
      </c>
      <c r="E13" s="118">
        <v>0.40400000000000003</v>
      </c>
      <c r="F13" s="118">
        <v>0.39</v>
      </c>
      <c r="G13" s="118">
        <v>0.70486700000000002</v>
      </c>
      <c r="H13" s="118">
        <v>0.70213300000000001</v>
      </c>
      <c r="I13" s="118">
        <v>0.69876700000000003</v>
      </c>
      <c r="J13" s="152">
        <v>0.42200000000000004</v>
      </c>
      <c r="K13" s="152">
        <v>0.41700000000000004</v>
      </c>
      <c r="L13" s="152">
        <v>0.41799999999999998</v>
      </c>
      <c r="M13" s="152">
        <v>0.28399999999999997</v>
      </c>
      <c r="N13" s="152">
        <v>0.28300000000000003</v>
      </c>
      <c r="O13" s="152">
        <v>0.28399999999999997</v>
      </c>
      <c r="P13" s="152">
        <v>0.29399999999999998</v>
      </c>
      <c r="Q13" s="152">
        <v>0.3</v>
      </c>
      <c r="R13" s="152">
        <v>0.29899999999999999</v>
      </c>
    </row>
    <row r="14" spans="2:18">
      <c r="B14" s="196" t="s">
        <v>143</v>
      </c>
      <c r="C14" s="16">
        <v>6.7000000000000004E-2</v>
      </c>
      <c r="D14" s="118">
        <v>6.13E-2</v>
      </c>
      <c r="E14" s="118">
        <v>5.5599999999999997E-2</v>
      </c>
      <c r="F14" s="118">
        <v>4.8800000000000003E-2</v>
      </c>
      <c r="G14" s="118">
        <v>6.8900000000000003E-2</v>
      </c>
      <c r="H14" s="118">
        <v>6.0267000000000001E-2</v>
      </c>
      <c r="I14" s="118">
        <v>5.3933000000000002E-2</v>
      </c>
      <c r="J14" s="152">
        <v>0.73599999999999999</v>
      </c>
      <c r="K14" s="152">
        <v>0.748</v>
      </c>
      <c r="L14" s="152">
        <v>0.74299999999999999</v>
      </c>
      <c r="M14" s="152">
        <v>0.107</v>
      </c>
      <c r="N14" s="152">
        <v>0.10099999999999999</v>
      </c>
      <c r="O14" s="152">
        <v>0.10800000000000001</v>
      </c>
      <c r="P14" s="152">
        <v>0.158</v>
      </c>
      <c r="Q14" s="152">
        <v>0.151</v>
      </c>
      <c r="R14" s="152">
        <v>0.14899999999999999</v>
      </c>
    </row>
    <row r="15" spans="2:18">
      <c r="B15" s="196"/>
      <c r="C15" s="16">
        <v>7.8E-2</v>
      </c>
      <c r="D15" s="118">
        <v>9.5000000000000001E-2</v>
      </c>
      <c r="E15" s="118">
        <v>8.8200000000000001E-2</v>
      </c>
      <c r="F15" s="118">
        <v>9.2799999999999994E-2</v>
      </c>
      <c r="G15" s="118">
        <v>0.133933</v>
      </c>
      <c r="H15" s="118">
        <v>0.11476699999999999</v>
      </c>
      <c r="I15" s="118">
        <v>0.121867</v>
      </c>
      <c r="J15" s="152">
        <v>0.85099999999999998</v>
      </c>
      <c r="K15" s="152">
        <v>0.84299999999999997</v>
      </c>
      <c r="L15" s="152">
        <v>0.84699999999999998</v>
      </c>
      <c r="M15" s="152">
        <v>0.05</v>
      </c>
      <c r="N15" s="152">
        <v>5.5999999999999994E-2</v>
      </c>
      <c r="O15" s="152">
        <v>5.7000000000000002E-2</v>
      </c>
      <c r="P15" s="152">
        <v>0.1</v>
      </c>
      <c r="Q15" s="152">
        <v>0.10199999999999999</v>
      </c>
      <c r="R15" s="152">
        <v>9.6000000000000002E-2</v>
      </c>
    </row>
    <row r="16" spans="2:18">
      <c r="B16" s="196"/>
      <c r="C16" s="16">
        <v>0.10199999999999999</v>
      </c>
      <c r="D16" s="118">
        <v>0.1716</v>
      </c>
      <c r="E16" s="118">
        <v>0.17829999999999999</v>
      </c>
      <c r="F16" s="118">
        <v>0.17269999999999999</v>
      </c>
      <c r="G16" s="118">
        <v>0.24476700000000001</v>
      </c>
      <c r="H16" s="118">
        <v>0.22823299999999999</v>
      </c>
      <c r="I16" s="118">
        <v>0.22683300000000001</v>
      </c>
      <c r="J16" s="152">
        <v>0.91200000000000003</v>
      </c>
      <c r="K16" s="152">
        <v>0.91700000000000004</v>
      </c>
      <c r="L16" s="152">
        <v>0.91299999999999992</v>
      </c>
      <c r="M16" s="152">
        <v>5.7000000000000002E-2</v>
      </c>
      <c r="N16" s="152">
        <v>5.2000000000000005E-2</v>
      </c>
      <c r="O16" s="152">
        <v>5.5999999999999994E-2</v>
      </c>
      <c r="P16" s="152">
        <v>0.03</v>
      </c>
      <c r="Q16" s="152">
        <v>3.1E-2</v>
      </c>
      <c r="R16" s="152">
        <v>3.1E-2</v>
      </c>
    </row>
    <row r="17" spans="2:35">
      <c r="B17" s="196"/>
      <c r="C17" s="16">
        <v>0.14799999999999999</v>
      </c>
      <c r="D17" s="118">
        <v>0.39069999999999999</v>
      </c>
      <c r="E17" s="118">
        <v>0.41</v>
      </c>
      <c r="F17" s="118">
        <v>0.3926</v>
      </c>
      <c r="G17" s="118">
        <v>0.45553300000000002</v>
      </c>
      <c r="H17" s="118">
        <v>0.46729999999999999</v>
      </c>
      <c r="I17" s="118">
        <v>0.471833</v>
      </c>
      <c r="J17" s="152">
        <v>0.89700000000000002</v>
      </c>
      <c r="K17" s="152">
        <v>0.88400000000000001</v>
      </c>
      <c r="L17" s="152">
        <v>0.88500000000000001</v>
      </c>
      <c r="M17" s="152">
        <v>6.3E-2</v>
      </c>
      <c r="N17" s="152">
        <v>7.2999999999999995E-2</v>
      </c>
      <c r="O17" s="152">
        <v>7.4999999999999997E-2</v>
      </c>
      <c r="P17" s="152">
        <v>0.04</v>
      </c>
      <c r="Q17" s="152">
        <v>4.2999999999999997E-2</v>
      </c>
      <c r="R17" s="152">
        <v>4.0999999999999995E-2</v>
      </c>
    </row>
    <row r="18" spans="2:35">
      <c r="B18" s="196" t="s">
        <v>150</v>
      </c>
      <c r="C18" s="16">
        <v>6.7000000000000004E-2</v>
      </c>
      <c r="D18" s="118">
        <v>5.2200000000000003E-2</v>
      </c>
      <c r="E18" s="118">
        <v>4.9000000000000002E-2</v>
      </c>
      <c r="F18" s="118">
        <v>5.3100000000000001E-2</v>
      </c>
      <c r="G18" s="118">
        <v>6.6532999999999995E-2</v>
      </c>
      <c r="H18" s="118">
        <v>7.5633000000000006E-2</v>
      </c>
      <c r="I18" s="118">
        <v>7.6933000000000001E-2</v>
      </c>
      <c r="J18" s="152">
        <v>0.36700000000000005</v>
      </c>
      <c r="K18" s="152">
        <v>0.38600000000000001</v>
      </c>
      <c r="L18" s="152">
        <v>0.39299999999999996</v>
      </c>
      <c r="M18" s="152">
        <v>0.433</v>
      </c>
      <c r="N18" s="152">
        <v>0.42100000000000004</v>
      </c>
      <c r="O18" s="152">
        <v>0.42100000000000004</v>
      </c>
      <c r="P18" s="152">
        <v>0.2</v>
      </c>
      <c r="Q18" s="152">
        <v>0.193</v>
      </c>
      <c r="R18" s="152">
        <v>0.18600000000000003</v>
      </c>
    </row>
    <row r="19" spans="2:35">
      <c r="B19" s="196"/>
      <c r="C19" s="16">
        <v>7.8E-2</v>
      </c>
      <c r="D19" s="118">
        <v>9.5699999999999993E-2</v>
      </c>
      <c r="E19" s="118">
        <v>8.43E-2</v>
      </c>
      <c r="F19" s="118">
        <v>9.4600000000000004E-2</v>
      </c>
      <c r="G19" s="118">
        <v>0.17593300000000001</v>
      </c>
      <c r="H19" s="118">
        <v>0.173067</v>
      </c>
      <c r="I19" s="118">
        <v>0.1714</v>
      </c>
      <c r="J19" s="152">
        <v>0.37200000000000005</v>
      </c>
      <c r="K19" s="152">
        <v>0.40399999999999997</v>
      </c>
      <c r="L19" s="152">
        <v>0.40500000000000003</v>
      </c>
      <c r="M19" s="152">
        <v>0.45500000000000002</v>
      </c>
      <c r="N19" s="152">
        <v>0.42899999999999999</v>
      </c>
      <c r="O19" s="152">
        <v>0.42799999999999999</v>
      </c>
      <c r="P19" s="152">
        <v>0.17300000000000001</v>
      </c>
      <c r="Q19" s="152">
        <v>0.16600000000000001</v>
      </c>
      <c r="R19" s="152">
        <v>0.16600000000000001</v>
      </c>
    </row>
    <row r="20" spans="2:35">
      <c r="B20" s="196"/>
      <c r="C20" s="16">
        <v>0.10199999999999999</v>
      </c>
      <c r="D20" s="118">
        <v>0.1704</v>
      </c>
      <c r="E20" s="118">
        <v>0.1822</v>
      </c>
      <c r="F20" s="118">
        <v>0.18279999999999999</v>
      </c>
      <c r="G20" s="118">
        <v>0.36373299999999997</v>
      </c>
      <c r="H20" s="118">
        <v>0.36583300000000002</v>
      </c>
      <c r="I20" s="118">
        <v>0.32883299999999999</v>
      </c>
      <c r="J20" s="152">
        <v>0.41899999999999998</v>
      </c>
      <c r="K20" s="152">
        <v>0.43099999999999999</v>
      </c>
      <c r="L20" s="152">
        <v>0.41899999999999998</v>
      </c>
      <c r="M20" s="152">
        <v>0.42200000000000004</v>
      </c>
      <c r="N20" s="152">
        <v>0.40600000000000003</v>
      </c>
      <c r="O20" s="152">
        <v>0.38700000000000001</v>
      </c>
      <c r="P20" s="152">
        <v>0.16</v>
      </c>
      <c r="Q20" s="152">
        <v>0.16300000000000001</v>
      </c>
      <c r="R20" s="152">
        <v>0.19399999999999998</v>
      </c>
    </row>
    <row r="21" spans="2:35">
      <c r="B21" s="197"/>
      <c r="C21" s="18">
        <v>0.14799999999999999</v>
      </c>
      <c r="D21" s="121">
        <v>0.6593</v>
      </c>
      <c r="E21" s="121">
        <v>0.42849999999999999</v>
      </c>
      <c r="F21" s="121">
        <v>0.41110000000000002</v>
      </c>
      <c r="G21" s="121">
        <v>0.63790000000000002</v>
      </c>
      <c r="H21" s="121">
        <v>0.64159999999999995</v>
      </c>
      <c r="I21" s="121">
        <v>0.66390000000000005</v>
      </c>
      <c r="J21" s="153">
        <v>0.67</v>
      </c>
      <c r="K21" s="153">
        <v>0.68700000000000006</v>
      </c>
      <c r="L21" s="153">
        <v>0.66799999999999993</v>
      </c>
      <c r="M21" s="153">
        <v>0.2</v>
      </c>
      <c r="N21" s="153">
        <v>0.187</v>
      </c>
      <c r="O21" s="153">
        <v>0.19800000000000001</v>
      </c>
      <c r="P21" s="153">
        <v>0.13</v>
      </c>
      <c r="Q21" s="153">
        <v>0.126</v>
      </c>
      <c r="R21" s="153">
        <v>0.13300000000000001</v>
      </c>
    </row>
    <row r="24" spans="2:35">
      <c r="B24" s="3" t="s">
        <v>3089</v>
      </c>
    </row>
    <row r="25" spans="2:35">
      <c r="I25" s="95"/>
      <c r="J25" s="105"/>
      <c r="K25" s="105"/>
      <c r="L25" s="105"/>
      <c r="M25" s="105"/>
      <c r="N25" s="105"/>
      <c r="O25" s="105"/>
      <c r="P25" s="105"/>
      <c r="Q25" s="105"/>
    </row>
    <row r="26" spans="2:35">
      <c r="B26" s="164" t="s">
        <v>28</v>
      </c>
      <c r="C26" s="173" t="s">
        <v>129</v>
      </c>
      <c r="D26" s="165"/>
      <c r="E26" s="165"/>
      <c r="F26" s="165"/>
      <c r="G26" s="166"/>
      <c r="I26" s="164" t="s">
        <v>1235</v>
      </c>
      <c r="J26" s="165"/>
      <c r="K26" s="165"/>
      <c r="L26" s="165"/>
      <c r="M26" s="165"/>
      <c r="N26" s="165"/>
      <c r="O26" s="165"/>
      <c r="P26" s="165"/>
      <c r="Q26" s="166"/>
      <c r="T26" s="164" t="s">
        <v>28</v>
      </c>
      <c r="U26" s="173" t="s">
        <v>136</v>
      </c>
      <c r="V26" s="165"/>
      <c r="W26" s="165"/>
      <c r="X26" s="165"/>
      <c r="Y26" s="166"/>
      <c r="AA26" s="164" t="s">
        <v>1235</v>
      </c>
      <c r="AB26" s="165"/>
      <c r="AC26" s="165"/>
      <c r="AD26" s="165"/>
      <c r="AE26" s="165"/>
      <c r="AF26" s="165"/>
      <c r="AG26" s="165"/>
      <c r="AH26" s="165"/>
      <c r="AI26" s="166"/>
    </row>
    <row r="27" spans="2:35">
      <c r="B27" s="167"/>
      <c r="C27" s="168"/>
      <c r="D27" s="168"/>
      <c r="E27" s="168"/>
      <c r="F27" s="168"/>
      <c r="G27" s="169"/>
      <c r="I27" s="167"/>
      <c r="J27" s="168"/>
      <c r="K27" s="168"/>
      <c r="L27" s="168"/>
      <c r="M27" s="168"/>
      <c r="N27" s="168"/>
      <c r="O27" s="168"/>
      <c r="P27" s="168"/>
      <c r="Q27" s="169"/>
      <c r="T27" s="167"/>
      <c r="U27" s="168"/>
      <c r="V27" s="168"/>
      <c r="W27" s="168"/>
      <c r="X27" s="168"/>
      <c r="Y27" s="169"/>
      <c r="AA27" s="167"/>
      <c r="AB27" s="168"/>
      <c r="AC27" s="168"/>
      <c r="AD27" s="168"/>
      <c r="AE27" s="168"/>
      <c r="AF27" s="168"/>
      <c r="AG27" s="168"/>
      <c r="AH27" s="168"/>
      <c r="AI27" s="169"/>
    </row>
    <row r="28" spans="2:35">
      <c r="B28" s="167" t="s">
        <v>1229</v>
      </c>
      <c r="C28" s="168" t="s">
        <v>1230</v>
      </c>
      <c r="D28" s="168"/>
      <c r="E28" s="168"/>
      <c r="F28" s="168"/>
      <c r="G28" s="169"/>
      <c r="I28" s="167" t="s">
        <v>57</v>
      </c>
      <c r="J28" s="168">
        <v>1</v>
      </c>
      <c r="K28" s="168"/>
      <c r="L28" s="168"/>
      <c r="M28" s="168"/>
      <c r="N28" s="168"/>
      <c r="O28" s="168"/>
      <c r="P28" s="168"/>
      <c r="Q28" s="169"/>
      <c r="T28" s="167" t="s">
        <v>1229</v>
      </c>
      <c r="U28" s="168" t="s">
        <v>1230</v>
      </c>
      <c r="V28" s="168"/>
      <c r="W28" s="168"/>
      <c r="X28" s="168"/>
      <c r="Y28" s="169"/>
      <c r="AA28" s="167" t="s">
        <v>57</v>
      </c>
      <c r="AB28" s="168">
        <v>1</v>
      </c>
      <c r="AC28" s="168"/>
      <c r="AD28" s="168"/>
      <c r="AE28" s="168"/>
      <c r="AF28" s="168"/>
      <c r="AG28" s="168"/>
      <c r="AH28" s="168"/>
      <c r="AI28" s="169"/>
    </row>
    <row r="29" spans="2:35">
      <c r="B29" s="167" t="s">
        <v>59</v>
      </c>
      <c r="C29" s="168">
        <v>0.05</v>
      </c>
      <c r="D29" s="168"/>
      <c r="E29" s="168"/>
      <c r="F29" s="168"/>
      <c r="G29" s="169"/>
      <c r="I29" s="167" t="s">
        <v>58</v>
      </c>
      <c r="J29" s="168">
        <v>6</v>
      </c>
      <c r="K29" s="168"/>
      <c r="L29" s="168"/>
      <c r="M29" s="168"/>
      <c r="N29" s="168"/>
      <c r="O29" s="168"/>
      <c r="P29" s="168"/>
      <c r="Q29" s="169"/>
      <c r="T29" s="167" t="s">
        <v>59</v>
      </c>
      <c r="U29" s="168">
        <v>0.05</v>
      </c>
      <c r="V29" s="168"/>
      <c r="W29" s="168"/>
      <c r="X29" s="168"/>
      <c r="Y29" s="169"/>
      <c r="AA29" s="167" t="s">
        <v>58</v>
      </c>
      <c r="AB29" s="168">
        <v>6</v>
      </c>
      <c r="AC29" s="168"/>
      <c r="AD29" s="168"/>
      <c r="AE29" s="168"/>
      <c r="AF29" s="168"/>
      <c r="AG29" s="168"/>
      <c r="AH29" s="168"/>
      <c r="AI29" s="169"/>
    </row>
    <row r="30" spans="2:35">
      <c r="B30" s="167"/>
      <c r="C30" s="168"/>
      <c r="D30" s="168"/>
      <c r="E30" s="168"/>
      <c r="F30" s="168"/>
      <c r="G30" s="169"/>
      <c r="I30" s="167" t="s">
        <v>59</v>
      </c>
      <c r="J30" s="168">
        <v>0.05</v>
      </c>
      <c r="K30" s="168"/>
      <c r="L30" s="168"/>
      <c r="M30" s="168"/>
      <c r="N30" s="168"/>
      <c r="O30" s="168"/>
      <c r="P30" s="168"/>
      <c r="Q30" s="169"/>
      <c r="T30" s="167"/>
      <c r="U30" s="168"/>
      <c r="V30" s="168"/>
      <c r="W30" s="168"/>
      <c r="X30" s="168"/>
      <c r="Y30" s="169"/>
      <c r="AA30" s="167" t="s">
        <v>59</v>
      </c>
      <c r="AB30" s="168">
        <v>0.05</v>
      </c>
      <c r="AC30" s="168"/>
      <c r="AD30" s="168"/>
      <c r="AE30" s="168"/>
      <c r="AF30" s="168"/>
      <c r="AG30" s="168"/>
      <c r="AH30" s="168"/>
      <c r="AI30" s="169"/>
    </row>
    <row r="31" spans="2:35">
      <c r="B31" s="167" t="s">
        <v>198</v>
      </c>
      <c r="C31" s="168" t="s">
        <v>199</v>
      </c>
      <c r="D31" s="168" t="s">
        <v>32</v>
      </c>
      <c r="E31" s="168" t="s">
        <v>34</v>
      </c>
      <c r="F31" s="168" t="s">
        <v>200</v>
      </c>
      <c r="G31" s="169"/>
      <c r="I31" s="167"/>
      <c r="J31" s="168"/>
      <c r="K31" s="168"/>
      <c r="L31" s="168"/>
      <c r="M31" s="168"/>
      <c r="N31" s="168"/>
      <c r="O31" s="168"/>
      <c r="P31" s="168"/>
      <c r="Q31" s="169"/>
      <c r="T31" s="167" t="s">
        <v>198</v>
      </c>
      <c r="U31" s="168" t="s">
        <v>199</v>
      </c>
      <c r="V31" s="168" t="s">
        <v>32</v>
      </c>
      <c r="W31" s="168" t="s">
        <v>34</v>
      </c>
      <c r="X31" s="168" t="s">
        <v>200</v>
      </c>
      <c r="Y31" s="169"/>
      <c r="AA31" s="167"/>
      <c r="AB31" s="168"/>
      <c r="AC31" s="168"/>
      <c r="AD31" s="168"/>
      <c r="AE31" s="168"/>
      <c r="AF31" s="168"/>
      <c r="AG31" s="168"/>
      <c r="AH31" s="168"/>
      <c r="AI31" s="169"/>
    </row>
    <row r="32" spans="2:35">
      <c r="B32" s="167" t="s">
        <v>1232</v>
      </c>
      <c r="C32" s="168">
        <v>5.178E-2</v>
      </c>
      <c r="D32" s="168">
        <v>0.7974</v>
      </c>
      <c r="E32" s="168" t="s">
        <v>41</v>
      </c>
      <c r="F32" s="168" t="s">
        <v>43</v>
      </c>
      <c r="G32" s="169"/>
      <c r="I32" s="167" t="s">
        <v>60</v>
      </c>
      <c r="J32" s="168" t="s">
        <v>61</v>
      </c>
      <c r="K32" s="168" t="s">
        <v>62</v>
      </c>
      <c r="L32" s="168" t="s">
        <v>63</v>
      </c>
      <c r="M32" s="168" t="s">
        <v>64</v>
      </c>
      <c r="N32" s="168" t="s">
        <v>65</v>
      </c>
      <c r="O32" s="168"/>
      <c r="P32" s="168"/>
      <c r="Q32" s="169"/>
      <c r="T32" s="167" t="s">
        <v>1232</v>
      </c>
      <c r="U32" s="168">
        <v>0.159</v>
      </c>
      <c r="V32" s="168">
        <v>0.20960000000000001</v>
      </c>
      <c r="W32" s="168" t="s">
        <v>41</v>
      </c>
      <c r="X32" s="168" t="s">
        <v>43</v>
      </c>
      <c r="Y32" s="169"/>
      <c r="AA32" s="167" t="s">
        <v>60</v>
      </c>
      <c r="AB32" s="168" t="s">
        <v>61</v>
      </c>
      <c r="AC32" s="168" t="s">
        <v>62</v>
      </c>
      <c r="AD32" s="168" t="s">
        <v>63</v>
      </c>
      <c r="AE32" s="168" t="s">
        <v>64</v>
      </c>
      <c r="AF32" s="168" t="s">
        <v>65</v>
      </c>
      <c r="AG32" s="168"/>
      <c r="AH32" s="168"/>
      <c r="AI32" s="169"/>
    </row>
    <row r="33" spans="2:35">
      <c r="B33" s="167" t="s">
        <v>856</v>
      </c>
      <c r="C33" s="168">
        <v>99.29</v>
      </c>
      <c r="D33" s="168" t="s">
        <v>33</v>
      </c>
      <c r="E33" s="168" t="s">
        <v>35</v>
      </c>
      <c r="F33" s="168" t="s">
        <v>37</v>
      </c>
      <c r="G33" s="169"/>
      <c r="I33" s="167"/>
      <c r="J33" s="168"/>
      <c r="K33" s="168"/>
      <c r="L33" s="168"/>
      <c r="M33" s="168"/>
      <c r="N33" s="168"/>
      <c r="O33" s="168"/>
      <c r="P33" s="168"/>
      <c r="Q33" s="169"/>
      <c r="T33" s="167" t="s">
        <v>856</v>
      </c>
      <c r="U33" s="168">
        <v>99.61</v>
      </c>
      <c r="V33" s="168" t="s">
        <v>33</v>
      </c>
      <c r="W33" s="168" t="s">
        <v>35</v>
      </c>
      <c r="X33" s="168" t="s">
        <v>37</v>
      </c>
      <c r="Y33" s="169"/>
      <c r="AA33" s="167"/>
      <c r="AB33" s="168"/>
      <c r="AC33" s="168"/>
      <c r="AD33" s="168"/>
      <c r="AE33" s="168"/>
      <c r="AF33" s="168"/>
      <c r="AG33" s="168"/>
      <c r="AH33" s="168"/>
      <c r="AI33" s="169"/>
    </row>
    <row r="34" spans="2:35">
      <c r="B34" s="167"/>
      <c r="C34" s="168"/>
      <c r="D34" s="168"/>
      <c r="E34" s="168"/>
      <c r="F34" s="168"/>
      <c r="G34" s="169"/>
      <c r="I34" s="167" t="s">
        <v>2266</v>
      </c>
      <c r="J34" s="168">
        <v>-0.129</v>
      </c>
      <c r="K34" s="168" t="s">
        <v>2267</v>
      </c>
      <c r="L34" s="168" t="s">
        <v>37</v>
      </c>
      <c r="M34" s="168" t="s">
        <v>67</v>
      </c>
      <c r="N34" s="168">
        <v>5.9999999999999995E-4</v>
      </c>
      <c r="O34" s="168"/>
      <c r="P34" s="168"/>
      <c r="Q34" s="169"/>
      <c r="T34" s="167"/>
      <c r="U34" s="168"/>
      <c r="V34" s="168"/>
      <c r="W34" s="168"/>
      <c r="X34" s="168"/>
      <c r="Y34" s="169"/>
      <c r="AA34" s="167" t="s">
        <v>2266</v>
      </c>
      <c r="AB34" s="168">
        <v>-0.13600000000000001</v>
      </c>
      <c r="AC34" s="168" t="s">
        <v>3847</v>
      </c>
      <c r="AD34" s="168" t="s">
        <v>37</v>
      </c>
      <c r="AE34" s="168" t="s">
        <v>67</v>
      </c>
      <c r="AF34" s="168">
        <v>2.0000000000000001E-4</v>
      </c>
      <c r="AG34" s="168"/>
      <c r="AH34" s="168"/>
      <c r="AI34" s="169"/>
    </row>
    <row r="35" spans="2:35">
      <c r="B35" s="167" t="s">
        <v>46</v>
      </c>
      <c r="C35" s="168" t="s">
        <v>1632</v>
      </c>
      <c r="D35" s="168" t="s">
        <v>48</v>
      </c>
      <c r="E35" s="168" t="s">
        <v>49</v>
      </c>
      <c r="F35" s="168" t="s">
        <v>40</v>
      </c>
      <c r="G35" s="169" t="s">
        <v>32</v>
      </c>
      <c r="I35" s="167" t="s">
        <v>2268</v>
      </c>
      <c r="J35" s="168">
        <v>-0.19120000000000001</v>
      </c>
      <c r="K35" s="168" t="s">
        <v>2269</v>
      </c>
      <c r="L35" s="168" t="s">
        <v>37</v>
      </c>
      <c r="M35" s="168" t="s">
        <v>35</v>
      </c>
      <c r="N35" s="168" t="s">
        <v>33</v>
      </c>
      <c r="O35" s="168"/>
      <c r="P35" s="168"/>
      <c r="Q35" s="169"/>
      <c r="T35" s="167" t="s">
        <v>46</v>
      </c>
      <c r="U35" s="168" t="s">
        <v>1632</v>
      </c>
      <c r="V35" s="168" t="s">
        <v>48</v>
      </c>
      <c r="W35" s="168" t="s">
        <v>49</v>
      </c>
      <c r="X35" s="168" t="s">
        <v>40</v>
      </c>
      <c r="Y35" s="169" t="s">
        <v>32</v>
      </c>
      <c r="AA35" s="167" t="s">
        <v>2268</v>
      </c>
      <c r="AB35" s="168">
        <v>-0.36980000000000002</v>
      </c>
      <c r="AC35" s="168" t="s">
        <v>3848</v>
      </c>
      <c r="AD35" s="168" t="s">
        <v>37</v>
      </c>
      <c r="AE35" s="168" t="s">
        <v>35</v>
      </c>
      <c r="AF35" s="168" t="s">
        <v>33</v>
      </c>
      <c r="AG35" s="168"/>
      <c r="AH35" s="168"/>
      <c r="AI35" s="169"/>
    </row>
    <row r="36" spans="2:35">
      <c r="B36" s="167" t="s">
        <v>1232</v>
      </c>
      <c r="C36" s="168">
        <v>1.3970000000000001E-4</v>
      </c>
      <c r="D36" s="168">
        <v>2</v>
      </c>
      <c r="E36" s="168">
        <v>6.9869999999999993E-5</v>
      </c>
      <c r="F36" s="168" t="s">
        <v>2263</v>
      </c>
      <c r="G36" s="169" t="s">
        <v>2264</v>
      </c>
      <c r="I36" s="167" t="s">
        <v>2270</v>
      </c>
      <c r="J36" s="168">
        <v>-0.41289999999999999</v>
      </c>
      <c r="K36" s="168" t="s">
        <v>2271</v>
      </c>
      <c r="L36" s="168" t="s">
        <v>37</v>
      </c>
      <c r="M36" s="168" t="s">
        <v>35</v>
      </c>
      <c r="N36" s="168" t="s">
        <v>33</v>
      </c>
      <c r="O36" s="168"/>
      <c r="P36" s="168"/>
      <c r="Q36" s="169"/>
      <c r="T36" s="167" t="s">
        <v>1232</v>
      </c>
      <c r="U36" s="168">
        <v>9.4879999999999997E-4</v>
      </c>
      <c r="V36" s="168">
        <v>2</v>
      </c>
      <c r="W36" s="168">
        <v>4.7439999999999998E-4</v>
      </c>
      <c r="X36" s="168" t="s">
        <v>3844</v>
      </c>
      <c r="Y36" s="169" t="s">
        <v>3845</v>
      </c>
      <c r="AA36" s="167" t="s">
        <v>2270</v>
      </c>
      <c r="AB36" s="168">
        <v>-0.58189999999999997</v>
      </c>
      <c r="AC36" s="168" t="s">
        <v>3849</v>
      </c>
      <c r="AD36" s="168" t="s">
        <v>37</v>
      </c>
      <c r="AE36" s="168" t="s">
        <v>35</v>
      </c>
      <c r="AF36" s="168" t="s">
        <v>33</v>
      </c>
      <c r="AG36" s="168"/>
      <c r="AH36" s="168"/>
      <c r="AI36" s="169"/>
    </row>
    <row r="37" spans="2:35">
      <c r="B37" s="167" t="s">
        <v>856</v>
      </c>
      <c r="C37" s="168">
        <v>0.26800000000000002</v>
      </c>
      <c r="D37" s="168">
        <v>3</v>
      </c>
      <c r="E37" s="168">
        <v>8.9330000000000007E-2</v>
      </c>
      <c r="F37" s="168" t="s">
        <v>2265</v>
      </c>
      <c r="G37" s="169" t="s">
        <v>51</v>
      </c>
      <c r="I37" s="167" t="s">
        <v>2272</v>
      </c>
      <c r="J37" s="168">
        <v>-6.2269999999999999E-2</v>
      </c>
      <c r="K37" s="168" t="s">
        <v>2273</v>
      </c>
      <c r="L37" s="168" t="s">
        <v>37</v>
      </c>
      <c r="M37" s="168" t="s">
        <v>68</v>
      </c>
      <c r="N37" s="168">
        <v>2.6700000000000002E-2</v>
      </c>
      <c r="O37" s="168"/>
      <c r="P37" s="168"/>
      <c r="Q37" s="169"/>
      <c r="T37" s="167" t="s">
        <v>856</v>
      </c>
      <c r="U37" s="168">
        <v>0.59430000000000005</v>
      </c>
      <c r="V37" s="168">
        <v>3</v>
      </c>
      <c r="W37" s="168">
        <v>0.1981</v>
      </c>
      <c r="X37" s="168" t="s">
        <v>3846</v>
      </c>
      <c r="Y37" s="169" t="s">
        <v>51</v>
      </c>
      <c r="AA37" s="167" t="s">
        <v>2272</v>
      </c>
      <c r="AB37" s="168">
        <v>-0.2339</v>
      </c>
      <c r="AC37" s="168" t="s">
        <v>3850</v>
      </c>
      <c r="AD37" s="168" t="s">
        <v>37</v>
      </c>
      <c r="AE37" s="168" t="s">
        <v>35</v>
      </c>
      <c r="AF37" s="168" t="s">
        <v>33</v>
      </c>
      <c r="AG37" s="168"/>
      <c r="AH37" s="168"/>
      <c r="AI37" s="169"/>
    </row>
    <row r="38" spans="2:35">
      <c r="B38" s="167" t="s">
        <v>211</v>
      </c>
      <c r="C38" s="168">
        <v>1.7830000000000001E-3</v>
      </c>
      <c r="D38" s="168">
        <v>6</v>
      </c>
      <c r="E38" s="168">
        <v>2.9710000000000001E-4</v>
      </c>
      <c r="F38" s="168"/>
      <c r="G38" s="169"/>
      <c r="I38" s="167" t="s">
        <v>2274</v>
      </c>
      <c r="J38" s="168">
        <v>-0.28389999999999999</v>
      </c>
      <c r="K38" s="168" t="s">
        <v>2275</v>
      </c>
      <c r="L38" s="168" t="s">
        <v>37</v>
      </c>
      <c r="M38" s="168" t="s">
        <v>35</v>
      </c>
      <c r="N38" s="168" t="s">
        <v>33</v>
      </c>
      <c r="O38" s="168"/>
      <c r="P38" s="168"/>
      <c r="Q38" s="169"/>
      <c r="T38" s="167" t="s">
        <v>211</v>
      </c>
      <c r="U38" s="168">
        <v>1.3879999999999999E-3</v>
      </c>
      <c r="V38" s="168">
        <v>6</v>
      </c>
      <c r="W38" s="168">
        <v>2.3139999999999999E-4</v>
      </c>
      <c r="X38" s="168"/>
      <c r="Y38" s="169"/>
      <c r="AA38" s="167" t="s">
        <v>2274</v>
      </c>
      <c r="AB38" s="168">
        <v>-0.44600000000000001</v>
      </c>
      <c r="AC38" s="168" t="s">
        <v>3851</v>
      </c>
      <c r="AD38" s="168" t="s">
        <v>37</v>
      </c>
      <c r="AE38" s="168" t="s">
        <v>35</v>
      </c>
      <c r="AF38" s="168" t="s">
        <v>33</v>
      </c>
      <c r="AG38" s="168"/>
      <c r="AH38" s="168"/>
      <c r="AI38" s="169"/>
    </row>
    <row r="39" spans="2:35">
      <c r="B39" s="167"/>
      <c r="C39" s="168"/>
      <c r="D39" s="168"/>
      <c r="E39" s="168"/>
      <c r="F39" s="168"/>
      <c r="G39" s="169"/>
      <c r="I39" s="167" t="s">
        <v>2276</v>
      </c>
      <c r="J39" s="168">
        <v>-0.22170000000000001</v>
      </c>
      <c r="K39" s="168" t="s">
        <v>2277</v>
      </c>
      <c r="L39" s="168" t="s">
        <v>37</v>
      </c>
      <c r="M39" s="168" t="s">
        <v>35</v>
      </c>
      <c r="N39" s="168" t="s">
        <v>33</v>
      </c>
      <c r="O39" s="168"/>
      <c r="P39" s="168"/>
      <c r="Q39" s="169"/>
      <c r="T39" s="167"/>
      <c r="U39" s="168"/>
      <c r="V39" s="168"/>
      <c r="W39" s="168"/>
      <c r="X39" s="168"/>
      <c r="Y39" s="169"/>
      <c r="AA39" s="167" t="s">
        <v>2276</v>
      </c>
      <c r="AB39" s="168">
        <v>-0.21210000000000001</v>
      </c>
      <c r="AC39" s="168" t="s">
        <v>3852</v>
      </c>
      <c r="AD39" s="168" t="s">
        <v>37</v>
      </c>
      <c r="AE39" s="168" t="s">
        <v>35</v>
      </c>
      <c r="AF39" s="168" t="s">
        <v>33</v>
      </c>
      <c r="AG39" s="168"/>
      <c r="AH39" s="168"/>
      <c r="AI39" s="169"/>
    </row>
    <row r="40" spans="2:35">
      <c r="B40" s="167" t="s">
        <v>54</v>
      </c>
      <c r="C40" s="168"/>
      <c r="D40" s="168"/>
      <c r="E40" s="168"/>
      <c r="F40" s="168"/>
      <c r="G40" s="169"/>
      <c r="I40" s="167"/>
      <c r="J40" s="168"/>
      <c r="K40" s="168"/>
      <c r="L40" s="168"/>
      <c r="M40" s="168"/>
      <c r="N40" s="168"/>
      <c r="O40" s="168"/>
      <c r="P40" s="168"/>
      <c r="Q40" s="169"/>
      <c r="T40" s="167" t="s">
        <v>54</v>
      </c>
      <c r="U40" s="168"/>
      <c r="V40" s="168"/>
      <c r="W40" s="168"/>
      <c r="X40" s="168"/>
      <c r="Y40" s="169"/>
      <c r="AA40" s="167"/>
      <c r="AB40" s="168"/>
      <c r="AC40" s="168"/>
      <c r="AD40" s="168"/>
      <c r="AE40" s="168"/>
      <c r="AF40" s="168"/>
      <c r="AG40" s="168"/>
      <c r="AH40" s="168"/>
      <c r="AI40" s="169"/>
    </row>
    <row r="41" spans="2:35">
      <c r="B41" s="167" t="s">
        <v>861</v>
      </c>
      <c r="C41" s="168">
        <v>4</v>
      </c>
      <c r="D41" s="168"/>
      <c r="E41" s="168"/>
      <c r="F41" s="168"/>
      <c r="G41" s="169"/>
      <c r="I41" s="167"/>
      <c r="J41" s="168"/>
      <c r="K41" s="168"/>
      <c r="L41" s="168"/>
      <c r="M41" s="168"/>
      <c r="N41" s="168"/>
      <c r="O41" s="168"/>
      <c r="P41" s="168"/>
      <c r="Q41" s="169"/>
      <c r="T41" s="167" t="s">
        <v>861</v>
      </c>
      <c r="U41" s="168">
        <v>4</v>
      </c>
      <c r="V41" s="168"/>
      <c r="W41" s="168"/>
      <c r="X41" s="168"/>
      <c r="Y41" s="169"/>
      <c r="AA41" s="167"/>
      <c r="AB41" s="168"/>
      <c r="AC41" s="168"/>
      <c r="AD41" s="168"/>
      <c r="AE41" s="168"/>
      <c r="AF41" s="168"/>
      <c r="AG41" s="168"/>
      <c r="AH41" s="168"/>
      <c r="AI41" s="169"/>
    </row>
    <row r="42" spans="2:35">
      <c r="B42" s="167" t="s">
        <v>1233</v>
      </c>
      <c r="C42" s="168">
        <v>3</v>
      </c>
      <c r="D42" s="168"/>
      <c r="E42" s="168"/>
      <c r="F42" s="168"/>
      <c r="G42" s="169"/>
      <c r="I42" s="167" t="s">
        <v>72</v>
      </c>
      <c r="J42" s="168" t="s">
        <v>73</v>
      </c>
      <c r="K42" s="168" t="s">
        <v>74</v>
      </c>
      <c r="L42" s="168" t="s">
        <v>61</v>
      </c>
      <c r="M42" s="168" t="s">
        <v>75</v>
      </c>
      <c r="N42" s="168" t="s">
        <v>584</v>
      </c>
      <c r="O42" s="168" t="s">
        <v>585</v>
      </c>
      <c r="P42" s="168" t="s">
        <v>78</v>
      </c>
      <c r="Q42" s="169" t="s">
        <v>48</v>
      </c>
      <c r="T42" s="167" t="s">
        <v>1233</v>
      </c>
      <c r="U42" s="168">
        <v>3</v>
      </c>
      <c r="V42" s="168"/>
      <c r="W42" s="168"/>
      <c r="X42" s="168"/>
      <c r="Y42" s="169"/>
      <c r="AA42" s="167" t="s">
        <v>72</v>
      </c>
      <c r="AB42" s="168" t="s">
        <v>73</v>
      </c>
      <c r="AC42" s="168" t="s">
        <v>74</v>
      </c>
      <c r="AD42" s="168" t="s">
        <v>61</v>
      </c>
      <c r="AE42" s="168" t="s">
        <v>75</v>
      </c>
      <c r="AF42" s="168" t="s">
        <v>584</v>
      </c>
      <c r="AG42" s="168" t="s">
        <v>585</v>
      </c>
      <c r="AH42" s="168" t="s">
        <v>78</v>
      </c>
      <c r="AI42" s="169" t="s">
        <v>48</v>
      </c>
    </row>
    <row r="43" spans="2:35">
      <c r="B43" s="170" t="s">
        <v>1234</v>
      </c>
      <c r="C43" s="171">
        <v>12</v>
      </c>
      <c r="D43" s="171"/>
      <c r="E43" s="171"/>
      <c r="F43" s="171"/>
      <c r="G43" s="172"/>
      <c r="I43" s="167"/>
      <c r="J43" s="168"/>
      <c r="K43" s="168"/>
      <c r="L43" s="168"/>
      <c r="M43" s="168"/>
      <c r="N43" s="168"/>
      <c r="O43" s="168"/>
      <c r="P43" s="168"/>
      <c r="Q43" s="169"/>
      <c r="T43" s="170" t="s">
        <v>1234</v>
      </c>
      <c r="U43" s="171">
        <v>12</v>
      </c>
      <c r="V43" s="171"/>
      <c r="W43" s="171"/>
      <c r="X43" s="171"/>
      <c r="Y43" s="172"/>
      <c r="AA43" s="167"/>
      <c r="AB43" s="168"/>
      <c r="AC43" s="168"/>
      <c r="AD43" s="168"/>
      <c r="AE43" s="168"/>
      <c r="AF43" s="168"/>
      <c r="AG43" s="168"/>
      <c r="AH43" s="168"/>
      <c r="AI43" s="169"/>
    </row>
    <row r="44" spans="2:35">
      <c r="I44" s="167" t="s">
        <v>2266</v>
      </c>
      <c r="J44" s="168">
        <v>0.36049999999999999</v>
      </c>
      <c r="K44" s="168">
        <v>0.48949999999999999</v>
      </c>
      <c r="L44" s="168">
        <v>-0.129</v>
      </c>
      <c r="M44" s="168">
        <v>1.4069999999999999E-2</v>
      </c>
      <c r="N44" s="168">
        <v>3</v>
      </c>
      <c r="O44" s="168">
        <v>3</v>
      </c>
      <c r="P44" s="168">
        <v>9.1639999999999997</v>
      </c>
      <c r="Q44" s="169">
        <v>6</v>
      </c>
      <c r="AA44" s="167" t="s">
        <v>2266</v>
      </c>
      <c r="AB44" s="168">
        <v>0.12</v>
      </c>
      <c r="AC44" s="168">
        <v>0.25600000000000001</v>
      </c>
      <c r="AD44" s="168">
        <v>-0.13600000000000001</v>
      </c>
      <c r="AE44" s="168">
        <v>1.242E-2</v>
      </c>
      <c r="AF44" s="168">
        <v>3</v>
      </c>
      <c r="AG44" s="168">
        <v>3</v>
      </c>
      <c r="AH44" s="168">
        <v>10.95</v>
      </c>
      <c r="AI44" s="169">
        <v>6</v>
      </c>
    </row>
    <row r="45" spans="2:35">
      <c r="I45" s="167" t="s">
        <v>2268</v>
      </c>
      <c r="J45" s="168">
        <v>0.36049999999999999</v>
      </c>
      <c r="K45" s="168">
        <v>0.55169999999999997</v>
      </c>
      <c r="L45" s="168">
        <v>-0.19120000000000001</v>
      </c>
      <c r="M45" s="168">
        <v>1.4069999999999999E-2</v>
      </c>
      <c r="N45" s="168">
        <v>3</v>
      </c>
      <c r="O45" s="168">
        <v>3</v>
      </c>
      <c r="P45" s="168">
        <v>13.59</v>
      </c>
      <c r="Q45" s="169">
        <v>6</v>
      </c>
      <c r="AA45" s="167" t="s">
        <v>2268</v>
      </c>
      <c r="AB45" s="168">
        <v>0.12</v>
      </c>
      <c r="AC45" s="168">
        <v>0.48980000000000001</v>
      </c>
      <c r="AD45" s="168">
        <v>-0.36980000000000002</v>
      </c>
      <c r="AE45" s="168">
        <v>1.242E-2</v>
      </c>
      <c r="AF45" s="168">
        <v>3</v>
      </c>
      <c r="AG45" s="168">
        <v>3</v>
      </c>
      <c r="AH45" s="168">
        <v>29.77</v>
      </c>
      <c r="AI45" s="169">
        <v>6</v>
      </c>
    </row>
    <row r="46" spans="2:35">
      <c r="I46" s="167" t="s">
        <v>2270</v>
      </c>
      <c r="J46" s="168">
        <v>0.36049999999999999</v>
      </c>
      <c r="K46" s="168">
        <v>0.77339999999999998</v>
      </c>
      <c r="L46" s="168">
        <v>-0.41289999999999999</v>
      </c>
      <c r="M46" s="168">
        <v>1.4069999999999999E-2</v>
      </c>
      <c r="N46" s="168">
        <v>3</v>
      </c>
      <c r="O46" s="168">
        <v>3</v>
      </c>
      <c r="P46" s="168">
        <v>29.34</v>
      </c>
      <c r="Q46" s="169">
        <v>6</v>
      </c>
      <c r="AA46" s="167" t="s">
        <v>2270</v>
      </c>
      <c r="AB46" s="168">
        <v>0.12</v>
      </c>
      <c r="AC46" s="168">
        <v>0.70189999999999997</v>
      </c>
      <c r="AD46" s="168">
        <v>-0.58189999999999997</v>
      </c>
      <c r="AE46" s="168">
        <v>1.242E-2</v>
      </c>
      <c r="AF46" s="168">
        <v>3</v>
      </c>
      <c r="AG46" s="168">
        <v>3</v>
      </c>
      <c r="AH46" s="168">
        <v>46.85</v>
      </c>
      <c r="AI46" s="169">
        <v>6</v>
      </c>
    </row>
    <row r="47" spans="2:35">
      <c r="I47" s="167" t="s">
        <v>2272</v>
      </c>
      <c r="J47" s="168">
        <v>0.48949999999999999</v>
      </c>
      <c r="K47" s="168">
        <v>0.55169999999999997</v>
      </c>
      <c r="L47" s="168">
        <v>-6.2269999999999999E-2</v>
      </c>
      <c r="M47" s="168">
        <v>1.4069999999999999E-2</v>
      </c>
      <c r="N47" s="168">
        <v>3</v>
      </c>
      <c r="O47" s="168">
        <v>3</v>
      </c>
      <c r="P47" s="168">
        <v>4.4240000000000004</v>
      </c>
      <c r="Q47" s="169">
        <v>6</v>
      </c>
      <c r="AA47" s="167" t="s">
        <v>2272</v>
      </c>
      <c r="AB47" s="168">
        <v>0.25600000000000001</v>
      </c>
      <c r="AC47" s="168">
        <v>0.48980000000000001</v>
      </c>
      <c r="AD47" s="168">
        <v>-0.2339</v>
      </c>
      <c r="AE47" s="168">
        <v>1.242E-2</v>
      </c>
      <c r="AF47" s="168">
        <v>3</v>
      </c>
      <c r="AG47" s="168">
        <v>3</v>
      </c>
      <c r="AH47" s="168">
        <v>18.829999999999998</v>
      </c>
      <c r="AI47" s="169">
        <v>6</v>
      </c>
    </row>
    <row r="48" spans="2:35">
      <c r="I48" s="167" t="s">
        <v>2274</v>
      </c>
      <c r="J48" s="168">
        <v>0.48949999999999999</v>
      </c>
      <c r="K48" s="168">
        <v>0.77339999999999998</v>
      </c>
      <c r="L48" s="168">
        <v>-0.28389999999999999</v>
      </c>
      <c r="M48" s="168">
        <v>1.4069999999999999E-2</v>
      </c>
      <c r="N48" s="168">
        <v>3</v>
      </c>
      <c r="O48" s="168">
        <v>3</v>
      </c>
      <c r="P48" s="168">
        <v>20.170000000000002</v>
      </c>
      <c r="Q48" s="169">
        <v>6</v>
      </c>
      <c r="AA48" s="167" t="s">
        <v>2274</v>
      </c>
      <c r="AB48" s="168">
        <v>0.25600000000000001</v>
      </c>
      <c r="AC48" s="168">
        <v>0.70189999999999997</v>
      </c>
      <c r="AD48" s="168">
        <v>-0.44600000000000001</v>
      </c>
      <c r="AE48" s="168">
        <v>1.242E-2</v>
      </c>
      <c r="AF48" s="168">
        <v>3</v>
      </c>
      <c r="AG48" s="168">
        <v>3</v>
      </c>
      <c r="AH48" s="168">
        <v>35.909999999999997</v>
      </c>
      <c r="AI48" s="169">
        <v>6</v>
      </c>
    </row>
    <row r="49" spans="2:35">
      <c r="I49" s="170" t="s">
        <v>2276</v>
      </c>
      <c r="J49" s="171">
        <v>0.55169999999999997</v>
      </c>
      <c r="K49" s="171">
        <v>0.77339999999999998</v>
      </c>
      <c r="L49" s="171">
        <v>-0.22170000000000001</v>
      </c>
      <c r="M49" s="171">
        <v>1.4069999999999999E-2</v>
      </c>
      <c r="N49" s="171">
        <v>3</v>
      </c>
      <c r="O49" s="171">
        <v>3</v>
      </c>
      <c r="P49" s="171">
        <v>15.75</v>
      </c>
      <c r="Q49" s="172">
        <v>6</v>
      </c>
      <c r="AA49" s="170" t="s">
        <v>2276</v>
      </c>
      <c r="AB49" s="171">
        <v>0.48980000000000001</v>
      </c>
      <c r="AC49" s="171">
        <v>0.70189999999999997</v>
      </c>
      <c r="AD49" s="171">
        <v>-0.21210000000000001</v>
      </c>
      <c r="AE49" s="171">
        <v>1.242E-2</v>
      </c>
      <c r="AF49" s="171">
        <v>3</v>
      </c>
      <c r="AG49" s="171">
        <v>3</v>
      </c>
      <c r="AH49" s="171">
        <v>17.079999999999998</v>
      </c>
      <c r="AI49" s="172">
        <v>6</v>
      </c>
    </row>
    <row r="52" spans="2:35">
      <c r="B52" s="164" t="s">
        <v>28</v>
      </c>
      <c r="C52" s="173" t="s">
        <v>143</v>
      </c>
      <c r="D52" s="165"/>
      <c r="E52" s="165"/>
      <c r="F52" s="165"/>
      <c r="G52" s="166"/>
      <c r="I52" s="164" t="s">
        <v>1235</v>
      </c>
      <c r="J52" s="165"/>
      <c r="K52" s="165"/>
      <c r="L52" s="165"/>
      <c r="M52" s="165"/>
      <c r="N52" s="165"/>
      <c r="O52" s="165"/>
      <c r="P52" s="165"/>
      <c r="Q52" s="166"/>
      <c r="T52" s="164" t="s">
        <v>28</v>
      </c>
      <c r="U52" s="173" t="s">
        <v>150</v>
      </c>
      <c r="V52" s="165"/>
      <c r="W52" s="165"/>
      <c r="X52" s="165"/>
      <c r="Y52" s="166"/>
      <c r="AA52" s="164" t="s">
        <v>1235</v>
      </c>
      <c r="AB52" s="165"/>
      <c r="AC52" s="165"/>
      <c r="AD52" s="165"/>
      <c r="AE52" s="165"/>
      <c r="AF52" s="165"/>
      <c r="AG52" s="165"/>
      <c r="AH52" s="165"/>
      <c r="AI52" s="166"/>
    </row>
    <row r="53" spans="2:35">
      <c r="B53" s="167"/>
      <c r="C53" s="168"/>
      <c r="D53" s="168"/>
      <c r="E53" s="168"/>
      <c r="F53" s="168"/>
      <c r="G53" s="169"/>
      <c r="I53" s="167"/>
      <c r="J53" s="168"/>
      <c r="K53" s="168"/>
      <c r="L53" s="168"/>
      <c r="M53" s="168"/>
      <c r="N53" s="168"/>
      <c r="O53" s="168"/>
      <c r="P53" s="168"/>
      <c r="Q53" s="169"/>
      <c r="T53" s="167"/>
      <c r="U53" s="168"/>
      <c r="V53" s="168"/>
      <c r="W53" s="168"/>
      <c r="X53" s="168"/>
      <c r="Y53" s="169"/>
      <c r="AA53" s="167"/>
      <c r="AB53" s="168"/>
      <c r="AC53" s="168"/>
      <c r="AD53" s="168"/>
      <c r="AE53" s="168"/>
      <c r="AF53" s="168"/>
      <c r="AG53" s="168"/>
      <c r="AH53" s="168"/>
      <c r="AI53" s="169"/>
    </row>
    <row r="54" spans="2:35">
      <c r="B54" s="167" t="s">
        <v>1229</v>
      </c>
      <c r="C54" s="168" t="s">
        <v>1230</v>
      </c>
      <c r="D54" s="168"/>
      <c r="E54" s="168"/>
      <c r="F54" s="168"/>
      <c r="G54" s="169"/>
      <c r="I54" s="167" t="s">
        <v>57</v>
      </c>
      <c r="J54" s="168">
        <v>1</v>
      </c>
      <c r="K54" s="168"/>
      <c r="L54" s="168"/>
      <c r="M54" s="168"/>
      <c r="N54" s="168"/>
      <c r="O54" s="168"/>
      <c r="P54" s="168"/>
      <c r="Q54" s="169"/>
      <c r="T54" s="167" t="s">
        <v>1229</v>
      </c>
      <c r="U54" s="168" t="s">
        <v>1230</v>
      </c>
      <c r="V54" s="168"/>
      <c r="W54" s="168"/>
      <c r="X54" s="168"/>
      <c r="Y54" s="169"/>
      <c r="AA54" s="167" t="s">
        <v>57</v>
      </c>
      <c r="AB54" s="168">
        <v>1</v>
      </c>
      <c r="AC54" s="168"/>
      <c r="AD54" s="168"/>
      <c r="AE54" s="168"/>
      <c r="AF54" s="168"/>
      <c r="AG54" s="168"/>
      <c r="AH54" s="168"/>
      <c r="AI54" s="169"/>
    </row>
    <row r="55" spans="2:35">
      <c r="B55" s="167" t="s">
        <v>59</v>
      </c>
      <c r="C55" s="168">
        <v>0.05</v>
      </c>
      <c r="D55" s="168"/>
      <c r="E55" s="168"/>
      <c r="F55" s="168"/>
      <c r="G55" s="169"/>
      <c r="I55" s="167" t="s">
        <v>58</v>
      </c>
      <c r="J55" s="168">
        <v>6</v>
      </c>
      <c r="K55" s="168"/>
      <c r="L55" s="168"/>
      <c r="M55" s="168"/>
      <c r="N55" s="168"/>
      <c r="O55" s="168"/>
      <c r="P55" s="168"/>
      <c r="Q55" s="169"/>
      <c r="T55" s="167" t="s">
        <v>59</v>
      </c>
      <c r="U55" s="168">
        <v>0.05</v>
      </c>
      <c r="V55" s="168"/>
      <c r="W55" s="168"/>
      <c r="X55" s="168"/>
      <c r="Y55" s="169"/>
      <c r="AA55" s="167" t="s">
        <v>58</v>
      </c>
      <c r="AB55" s="168">
        <v>6</v>
      </c>
      <c r="AC55" s="168"/>
      <c r="AD55" s="168"/>
      <c r="AE55" s="168"/>
      <c r="AF55" s="168"/>
      <c r="AG55" s="168"/>
      <c r="AH55" s="168"/>
      <c r="AI55" s="169"/>
    </row>
    <row r="56" spans="2:35">
      <c r="B56" s="167"/>
      <c r="C56" s="168"/>
      <c r="D56" s="168"/>
      <c r="E56" s="168"/>
      <c r="F56" s="168"/>
      <c r="G56" s="169"/>
      <c r="I56" s="167" t="s">
        <v>59</v>
      </c>
      <c r="J56" s="168">
        <v>0.05</v>
      </c>
      <c r="K56" s="168"/>
      <c r="L56" s="168"/>
      <c r="M56" s="168"/>
      <c r="N56" s="168"/>
      <c r="O56" s="168"/>
      <c r="P56" s="168"/>
      <c r="Q56" s="169"/>
      <c r="T56" s="167"/>
      <c r="U56" s="168"/>
      <c r="V56" s="168"/>
      <c r="W56" s="168"/>
      <c r="X56" s="168"/>
      <c r="Y56" s="169"/>
      <c r="AA56" s="167" t="s">
        <v>59</v>
      </c>
      <c r="AB56" s="168">
        <v>0.05</v>
      </c>
      <c r="AC56" s="168"/>
      <c r="AD56" s="168"/>
      <c r="AE56" s="168"/>
      <c r="AF56" s="168"/>
      <c r="AG56" s="168"/>
      <c r="AH56" s="168"/>
      <c r="AI56" s="169"/>
    </row>
    <row r="57" spans="2:35">
      <c r="B57" s="167" t="s">
        <v>198</v>
      </c>
      <c r="C57" s="168" t="s">
        <v>199</v>
      </c>
      <c r="D57" s="168" t="s">
        <v>32</v>
      </c>
      <c r="E57" s="168" t="s">
        <v>34</v>
      </c>
      <c r="F57" s="168" t="s">
        <v>200</v>
      </c>
      <c r="G57" s="169"/>
      <c r="I57" s="167"/>
      <c r="J57" s="168"/>
      <c r="K57" s="168"/>
      <c r="L57" s="168"/>
      <c r="M57" s="168"/>
      <c r="N57" s="168"/>
      <c r="O57" s="168"/>
      <c r="P57" s="168"/>
      <c r="Q57" s="169"/>
      <c r="T57" s="167" t="s">
        <v>198</v>
      </c>
      <c r="U57" s="168" t="s">
        <v>199</v>
      </c>
      <c r="V57" s="168" t="s">
        <v>32</v>
      </c>
      <c r="W57" s="168" t="s">
        <v>34</v>
      </c>
      <c r="X57" s="168" t="s">
        <v>200</v>
      </c>
      <c r="Y57" s="169"/>
      <c r="AA57" s="167"/>
      <c r="AB57" s="168"/>
      <c r="AC57" s="168"/>
      <c r="AD57" s="168"/>
      <c r="AE57" s="168"/>
      <c r="AF57" s="168"/>
      <c r="AG57" s="168"/>
      <c r="AH57" s="168"/>
      <c r="AI57" s="169"/>
    </row>
    <row r="58" spans="2:35">
      <c r="B58" s="167" t="s">
        <v>1232</v>
      </c>
      <c r="C58" s="168">
        <v>5.552E-2</v>
      </c>
      <c r="D58" s="168">
        <v>0.42759999999999998</v>
      </c>
      <c r="E58" s="168" t="s">
        <v>41</v>
      </c>
      <c r="F58" s="168" t="s">
        <v>43</v>
      </c>
      <c r="G58" s="169"/>
      <c r="I58" s="167" t="s">
        <v>60</v>
      </c>
      <c r="J58" s="168" t="s">
        <v>61</v>
      </c>
      <c r="K58" s="168" t="s">
        <v>62</v>
      </c>
      <c r="L58" s="168" t="s">
        <v>63</v>
      </c>
      <c r="M58" s="168" t="s">
        <v>64</v>
      </c>
      <c r="N58" s="168" t="s">
        <v>65</v>
      </c>
      <c r="O58" s="168"/>
      <c r="P58" s="168"/>
      <c r="Q58" s="169"/>
      <c r="T58" s="167" t="s">
        <v>1232</v>
      </c>
      <c r="U58" s="168">
        <v>5.5370000000000003E-3</v>
      </c>
      <c r="V58" s="168">
        <v>0.93030000000000002</v>
      </c>
      <c r="W58" s="168" t="s">
        <v>41</v>
      </c>
      <c r="X58" s="168" t="s">
        <v>43</v>
      </c>
      <c r="Y58" s="169"/>
      <c r="AA58" s="167" t="s">
        <v>60</v>
      </c>
      <c r="AB58" s="168" t="s">
        <v>61</v>
      </c>
      <c r="AC58" s="168" t="s">
        <v>62</v>
      </c>
      <c r="AD58" s="168" t="s">
        <v>63</v>
      </c>
      <c r="AE58" s="168" t="s">
        <v>64</v>
      </c>
      <c r="AF58" s="168" t="s">
        <v>65</v>
      </c>
      <c r="AG58" s="168"/>
      <c r="AH58" s="168"/>
      <c r="AI58" s="169"/>
    </row>
    <row r="59" spans="2:35">
      <c r="B59" s="167" t="s">
        <v>856</v>
      </c>
      <c r="C59" s="168">
        <v>99.77</v>
      </c>
      <c r="D59" s="168" t="s">
        <v>33</v>
      </c>
      <c r="E59" s="168" t="s">
        <v>35</v>
      </c>
      <c r="F59" s="168" t="s">
        <v>37</v>
      </c>
      <c r="G59" s="169"/>
      <c r="I59" s="167"/>
      <c r="J59" s="168"/>
      <c r="K59" s="168"/>
      <c r="L59" s="168"/>
      <c r="M59" s="168"/>
      <c r="N59" s="168"/>
      <c r="O59" s="168"/>
      <c r="P59" s="168"/>
      <c r="Q59" s="169"/>
      <c r="T59" s="167" t="s">
        <v>856</v>
      </c>
      <c r="U59" s="168">
        <v>99.77</v>
      </c>
      <c r="V59" s="168" t="s">
        <v>33</v>
      </c>
      <c r="W59" s="168" t="s">
        <v>35</v>
      </c>
      <c r="X59" s="168" t="s">
        <v>37</v>
      </c>
      <c r="Y59" s="169"/>
      <c r="AA59" s="167"/>
      <c r="AB59" s="168"/>
      <c r="AC59" s="168"/>
      <c r="AD59" s="168"/>
      <c r="AE59" s="168"/>
      <c r="AF59" s="168"/>
      <c r="AG59" s="168"/>
      <c r="AH59" s="168"/>
      <c r="AI59" s="169"/>
    </row>
    <row r="60" spans="2:35">
      <c r="B60" s="167"/>
      <c r="C60" s="168"/>
      <c r="D60" s="168"/>
      <c r="E60" s="168"/>
      <c r="F60" s="168"/>
      <c r="G60" s="169"/>
      <c r="I60" s="167" t="s">
        <v>2266</v>
      </c>
      <c r="J60" s="168">
        <v>-6.2489999999999997E-2</v>
      </c>
      <c r="K60" s="168" t="s">
        <v>3856</v>
      </c>
      <c r="L60" s="168" t="s">
        <v>37</v>
      </c>
      <c r="M60" s="168" t="s">
        <v>67</v>
      </c>
      <c r="N60" s="168">
        <v>8.9999999999999998E-4</v>
      </c>
      <c r="O60" s="168"/>
      <c r="P60" s="168"/>
      <c r="Q60" s="169"/>
      <c r="T60" s="167"/>
      <c r="U60" s="168"/>
      <c r="V60" s="168"/>
      <c r="W60" s="168"/>
      <c r="X60" s="168"/>
      <c r="Y60" s="169"/>
      <c r="AA60" s="167" t="s">
        <v>2266</v>
      </c>
      <c r="AB60" s="168">
        <v>-0.1004</v>
      </c>
      <c r="AC60" s="168" t="s">
        <v>3865</v>
      </c>
      <c r="AD60" s="168" t="s">
        <v>37</v>
      </c>
      <c r="AE60" s="168" t="s">
        <v>67</v>
      </c>
      <c r="AF60" s="168">
        <v>1E-3</v>
      </c>
      <c r="AG60" s="168"/>
      <c r="AH60" s="168"/>
      <c r="AI60" s="169"/>
    </row>
    <row r="61" spans="2:35">
      <c r="B61" s="167" t="s">
        <v>46</v>
      </c>
      <c r="C61" s="168" t="s">
        <v>1632</v>
      </c>
      <c r="D61" s="168" t="s">
        <v>48</v>
      </c>
      <c r="E61" s="168" t="s">
        <v>49</v>
      </c>
      <c r="F61" s="168" t="s">
        <v>40</v>
      </c>
      <c r="G61" s="169" t="s">
        <v>32</v>
      </c>
      <c r="I61" s="167" t="s">
        <v>2268</v>
      </c>
      <c r="J61" s="168">
        <v>-0.17219999999999999</v>
      </c>
      <c r="K61" s="168" t="s">
        <v>3857</v>
      </c>
      <c r="L61" s="168" t="s">
        <v>37</v>
      </c>
      <c r="M61" s="168" t="s">
        <v>35</v>
      </c>
      <c r="N61" s="168" t="s">
        <v>33</v>
      </c>
      <c r="O61" s="168"/>
      <c r="P61" s="168"/>
      <c r="Q61" s="169"/>
      <c r="T61" s="167" t="s">
        <v>46</v>
      </c>
      <c r="U61" s="168" t="s">
        <v>1632</v>
      </c>
      <c r="V61" s="168" t="s">
        <v>48</v>
      </c>
      <c r="W61" s="168" t="s">
        <v>49</v>
      </c>
      <c r="X61" s="168" t="s">
        <v>40</v>
      </c>
      <c r="Y61" s="169" t="s">
        <v>32</v>
      </c>
      <c r="AA61" s="167" t="s">
        <v>2268</v>
      </c>
      <c r="AB61" s="168">
        <v>-0.27979999999999999</v>
      </c>
      <c r="AC61" s="168" t="s">
        <v>3866</v>
      </c>
      <c r="AD61" s="168" t="s">
        <v>37</v>
      </c>
      <c r="AE61" s="168" t="s">
        <v>35</v>
      </c>
      <c r="AF61" s="168" t="s">
        <v>33</v>
      </c>
      <c r="AG61" s="168"/>
      <c r="AH61" s="168"/>
      <c r="AI61" s="169"/>
    </row>
    <row r="62" spans="2:35">
      <c r="B62" s="167" t="s">
        <v>1232</v>
      </c>
      <c r="C62" s="168">
        <v>1.5809999999999999E-4</v>
      </c>
      <c r="D62" s="168">
        <v>2</v>
      </c>
      <c r="E62" s="168">
        <v>7.9060000000000005E-5</v>
      </c>
      <c r="F62" s="168" t="s">
        <v>3853</v>
      </c>
      <c r="G62" s="169" t="s">
        <v>3854</v>
      </c>
      <c r="I62" s="167" t="s">
        <v>2270</v>
      </c>
      <c r="J62" s="168">
        <v>-0.40389999999999998</v>
      </c>
      <c r="K62" s="168" t="s">
        <v>3858</v>
      </c>
      <c r="L62" s="168" t="s">
        <v>37</v>
      </c>
      <c r="M62" s="168" t="s">
        <v>35</v>
      </c>
      <c r="N62" s="168" t="s">
        <v>33</v>
      </c>
      <c r="O62" s="168"/>
      <c r="P62" s="168"/>
      <c r="Q62" s="169"/>
      <c r="T62" s="167" t="s">
        <v>1232</v>
      </c>
      <c r="U62" s="168">
        <v>3.1749999999999999E-5</v>
      </c>
      <c r="V62" s="168">
        <v>2</v>
      </c>
      <c r="W62" s="168">
        <v>1.588E-5</v>
      </c>
      <c r="X62" s="168" t="s">
        <v>3862</v>
      </c>
      <c r="Y62" s="169" t="s">
        <v>3863</v>
      </c>
      <c r="AA62" s="167" t="s">
        <v>2270</v>
      </c>
      <c r="AB62" s="168">
        <v>-0.57479999999999998</v>
      </c>
      <c r="AC62" s="168" t="s">
        <v>3867</v>
      </c>
      <c r="AD62" s="168" t="s">
        <v>37</v>
      </c>
      <c r="AE62" s="168" t="s">
        <v>35</v>
      </c>
      <c r="AF62" s="168" t="s">
        <v>33</v>
      </c>
      <c r="AG62" s="168"/>
      <c r="AH62" s="168"/>
      <c r="AI62" s="169"/>
    </row>
    <row r="63" spans="2:35">
      <c r="B63" s="167" t="s">
        <v>856</v>
      </c>
      <c r="C63" s="168">
        <v>0.28420000000000001</v>
      </c>
      <c r="D63" s="168">
        <v>3</v>
      </c>
      <c r="E63" s="168">
        <v>9.4719999999999999E-2</v>
      </c>
      <c r="F63" s="168" t="s">
        <v>3855</v>
      </c>
      <c r="G63" s="169" t="s">
        <v>51</v>
      </c>
      <c r="I63" s="167" t="s">
        <v>2272</v>
      </c>
      <c r="J63" s="168">
        <v>-0.10979999999999999</v>
      </c>
      <c r="K63" s="168" t="s">
        <v>3859</v>
      </c>
      <c r="L63" s="168" t="s">
        <v>37</v>
      </c>
      <c r="M63" s="168" t="s">
        <v>35</v>
      </c>
      <c r="N63" s="168" t="s">
        <v>33</v>
      </c>
      <c r="O63" s="168"/>
      <c r="P63" s="168"/>
      <c r="Q63" s="169"/>
      <c r="T63" s="167" t="s">
        <v>856</v>
      </c>
      <c r="U63" s="168">
        <v>0.57220000000000004</v>
      </c>
      <c r="V63" s="168">
        <v>3</v>
      </c>
      <c r="W63" s="168">
        <v>0.19070000000000001</v>
      </c>
      <c r="X63" s="168" t="s">
        <v>3864</v>
      </c>
      <c r="Y63" s="169" t="s">
        <v>51</v>
      </c>
      <c r="AA63" s="167" t="s">
        <v>2272</v>
      </c>
      <c r="AB63" s="168">
        <v>-0.17929999999999999</v>
      </c>
      <c r="AC63" s="168" t="s">
        <v>3868</v>
      </c>
      <c r="AD63" s="168" t="s">
        <v>37</v>
      </c>
      <c r="AE63" s="168" t="s">
        <v>35</v>
      </c>
      <c r="AF63" s="168" t="s">
        <v>33</v>
      </c>
      <c r="AG63" s="168"/>
      <c r="AH63" s="168"/>
      <c r="AI63" s="169"/>
    </row>
    <row r="64" spans="2:35">
      <c r="B64" s="167" t="s">
        <v>211</v>
      </c>
      <c r="C64" s="168">
        <v>4.8309999999999998E-4</v>
      </c>
      <c r="D64" s="168">
        <v>6</v>
      </c>
      <c r="E64" s="168">
        <v>8.051E-5</v>
      </c>
      <c r="F64" s="168"/>
      <c r="G64" s="169"/>
      <c r="I64" s="167" t="s">
        <v>2274</v>
      </c>
      <c r="J64" s="168">
        <v>-0.34139999999999998</v>
      </c>
      <c r="K64" s="168" t="s">
        <v>3860</v>
      </c>
      <c r="L64" s="168" t="s">
        <v>37</v>
      </c>
      <c r="M64" s="168" t="s">
        <v>35</v>
      </c>
      <c r="N64" s="168" t="s">
        <v>33</v>
      </c>
      <c r="O64" s="168"/>
      <c r="P64" s="168"/>
      <c r="Q64" s="169"/>
      <c r="T64" s="167" t="s">
        <v>211</v>
      </c>
      <c r="U64" s="168">
        <v>1.302E-3</v>
      </c>
      <c r="V64" s="168">
        <v>6</v>
      </c>
      <c r="W64" s="168">
        <v>2.1709999999999999E-4</v>
      </c>
      <c r="X64" s="168"/>
      <c r="Y64" s="169"/>
      <c r="AA64" s="167" t="s">
        <v>2274</v>
      </c>
      <c r="AB64" s="168">
        <v>-0.4743</v>
      </c>
      <c r="AC64" s="168" t="s">
        <v>3869</v>
      </c>
      <c r="AD64" s="168" t="s">
        <v>37</v>
      </c>
      <c r="AE64" s="168" t="s">
        <v>35</v>
      </c>
      <c r="AF64" s="168" t="s">
        <v>33</v>
      </c>
      <c r="AG64" s="168"/>
      <c r="AH64" s="168"/>
      <c r="AI64" s="169"/>
    </row>
    <row r="65" spans="2:35">
      <c r="B65" s="167"/>
      <c r="C65" s="168"/>
      <c r="D65" s="168"/>
      <c r="E65" s="168"/>
      <c r="F65" s="168"/>
      <c r="G65" s="169"/>
      <c r="I65" s="167" t="s">
        <v>2276</v>
      </c>
      <c r="J65" s="168">
        <v>-0.2316</v>
      </c>
      <c r="K65" s="168" t="s">
        <v>3861</v>
      </c>
      <c r="L65" s="168" t="s">
        <v>37</v>
      </c>
      <c r="M65" s="168" t="s">
        <v>35</v>
      </c>
      <c r="N65" s="168" t="s">
        <v>33</v>
      </c>
      <c r="O65" s="168"/>
      <c r="P65" s="168"/>
      <c r="Q65" s="169"/>
      <c r="T65" s="167"/>
      <c r="U65" s="168"/>
      <c r="V65" s="168"/>
      <c r="W65" s="168"/>
      <c r="X65" s="168"/>
      <c r="Y65" s="169"/>
      <c r="AA65" s="167" t="s">
        <v>2276</v>
      </c>
      <c r="AB65" s="168">
        <v>-0.29499999999999998</v>
      </c>
      <c r="AC65" s="168" t="s">
        <v>3870</v>
      </c>
      <c r="AD65" s="168" t="s">
        <v>37</v>
      </c>
      <c r="AE65" s="168" t="s">
        <v>35</v>
      </c>
      <c r="AF65" s="168" t="s">
        <v>33</v>
      </c>
      <c r="AG65" s="168"/>
      <c r="AH65" s="168"/>
      <c r="AI65" s="169"/>
    </row>
    <row r="66" spans="2:35">
      <c r="B66" s="167" t="s">
        <v>54</v>
      </c>
      <c r="C66" s="168"/>
      <c r="D66" s="168"/>
      <c r="E66" s="168"/>
      <c r="F66" s="168"/>
      <c r="G66" s="169"/>
      <c r="I66" s="167"/>
      <c r="J66" s="168"/>
      <c r="K66" s="168"/>
      <c r="L66" s="168"/>
      <c r="M66" s="168"/>
      <c r="N66" s="168"/>
      <c r="O66" s="168"/>
      <c r="P66" s="168"/>
      <c r="Q66" s="169"/>
      <c r="T66" s="167" t="s">
        <v>54</v>
      </c>
      <c r="U66" s="168"/>
      <c r="V66" s="168"/>
      <c r="W66" s="168"/>
      <c r="X66" s="168"/>
      <c r="Y66" s="169"/>
      <c r="AA66" s="167"/>
      <c r="AB66" s="168"/>
      <c r="AC66" s="168"/>
      <c r="AD66" s="168"/>
      <c r="AE66" s="168"/>
      <c r="AF66" s="168"/>
      <c r="AG66" s="168"/>
      <c r="AH66" s="168"/>
      <c r="AI66" s="169"/>
    </row>
    <row r="67" spans="2:35">
      <c r="B67" s="167" t="s">
        <v>861</v>
      </c>
      <c r="C67" s="168">
        <v>4</v>
      </c>
      <c r="D67" s="168"/>
      <c r="E67" s="168"/>
      <c r="F67" s="168"/>
      <c r="G67" s="169"/>
      <c r="I67" s="167"/>
      <c r="J67" s="168"/>
      <c r="K67" s="168"/>
      <c r="L67" s="168"/>
      <c r="M67" s="168"/>
      <c r="N67" s="168"/>
      <c r="O67" s="168"/>
      <c r="P67" s="168"/>
      <c r="Q67" s="169"/>
      <c r="T67" s="167" t="s">
        <v>861</v>
      </c>
      <c r="U67" s="168">
        <v>4</v>
      </c>
      <c r="V67" s="168"/>
      <c r="W67" s="168"/>
      <c r="X67" s="168"/>
      <c r="Y67" s="169"/>
      <c r="AA67" s="167"/>
      <c r="AB67" s="168"/>
      <c r="AC67" s="168"/>
      <c r="AD67" s="168"/>
      <c r="AE67" s="168"/>
      <c r="AF67" s="168"/>
      <c r="AG67" s="168"/>
      <c r="AH67" s="168"/>
      <c r="AI67" s="169"/>
    </row>
    <row r="68" spans="2:35">
      <c r="B68" s="167" t="s">
        <v>1233</v>
      </c>
      <c r="C68" s="168">
        <v>3</v>
      </c>
      <c r="D68" s="168"/>
      <c r="E68" s="168"/>
      <c r="F68" s="168"/>
      <c r="G68" s="169"/>
      <c r="I68" s="167" t="s">
        <v>72</v>
      </c>
      <c r="J68" s="168" t="s">
        <v>73</v>
      </c>
      <c r="K68" s="168" t="s">
        <v>74</v>
      </c>
      <c r="L68" s="168" t="s">
        <v>61</v>
      </c>
      <c r="M68" s="168" t="s">
        <v>75</v>
      </c>
      <c r="N68" s="168" t="s">
        <v>584</v>
      </c>
      <c r="O68" s="168" t="s">
        <v>585</v>
      </c>
      <c r="P68" s="168" t="s">
        <v>78</v>
      </c>
      <c r="Q68" s="169" t="s">
        <v>48</v>
      </c>
      <c r="T68" s="167" t="s">
        <v>1233</v>
      </c>
      <c r="U68" s="168">
        <v>3</v>
      </c>
      <c r="V68" s="168"/>
      <c r="W68" s="168"/>
      <c r="X68" s="168"/>
      <c r="Y68" s="169"/>
      <c r="AA68" s="167" t="s">
        <v>72</v>
      </c>
      <c r="AB68" s="168" t="s">
        <v>73</v>
      </c>
      <c r="AC68" s="168" t="s">
        <v>74</v>
      </c>
      <c r="AD68" s="168" t="s">
        <v>61</v>
      </c>
      <c r="AE68" s="168" t="s">
        <v>75</v>
      </c>
      <c r="AF68" s="168" t="s">
        <v>584</v>
      </c>
      <c r="AG68" s="168" t="s">
        <v>585</v>
      </c>
      <c r="AH68" s="168" t="s">
        <v>78</v>
      </c>
      <c r="AI68" s="169" t="s">
        <v>48</v>
      </c>
    </row>
    <row r="69" spans="2:35">
      <c r="B69" s="170" t="s">
        <v>1234</v>
      </c>
      <c r="C69" s="171">
        <v>12</v>
      </c>
      <c r="D69" s="171"/>
      <c r="E69" s="171"/>
      <c r="F69" s="171"/>
      <c r="G69" s="172"/>
      <c r="I69" s="167"/>
      <c r="J69" s="168"/>
      <c r="K69" s="168"/>
      <c r="L69" s="168"/>
      <c r="M69" s="168"/>
      <c r="N69" s="168"/>
      <c r="O69" s="168"/>
      <c r="P69" s="168"/>
      <c r="Q69" s="169"/>
      <c r="T69" s="170" t="s">
        <v>1234</v>
      </c>
      <c r="U69" s="171">
        <v>12</v>
      </c>
      <c r="V69" s="171"/>
      <c r="W69" s="171"/>
      <c r="X69" s="171"/>
      <c r="Y69" s="172"/>
      <c r="AA69" s="167"/>
      <c r="AB69" s="168"/>
      <c r="AC69" s="168"/>
      <c r="AD69" s="168"/>
      <c r="AE69" s="168"/>
      <c r="AF69" s="168"/>
      <c r="AG69" s="168"/>
      <c r="AH69" s="168"/>
      <c r="AI69" s="169"/>
    </row>
    <row r="70" spans="2:35">
      <c r="I70" s="167" t="s">
        <v>2266</v>
      </c>
      <c r="J70" s="168">
        <v>6.1030000000000001E-2</v>
      </c>
      <c r="K70" s="168">
        <v>0.1235</v>
      </c>
      <c r="L70" s="168">
        <v>-6.2489999999999997E-2</v>
      </c>
      <c r="M70" s="168">
        <v>7.326E-3</v>
      </c>
      <c r="N70" s="168">
        <v>3</v>
      </c>
      <c r="O70" s="168">
        <v>3</v>
      </c>
      <c r="P70" s="168">
        <v>8.5289999999999999</v>
      </c>
      <c r="Q70" s="169">
        <v>6</v>
      </c>
      <c r="AA70" s="167" t="s">
        <v>2266</v>
      </c>
      <c r="AB70" s="168">
        <v>7.3029999999999998E-2</v>
      </c>
      <c r="AC70" s="168">
        <v>0.17349999999999999</v>
      </c>
      <c r="AD70" s="168">
        <v>-0.1004</v>
      </c>
      <c r="AE70" s="168">
        <v>1.2030000000000001E-2</v>
      </c>
      <c r="AF70" s="168">
        <v>3</v>
      </c>
      <c r="AG70" s="168">
        <v>3</v>
      </c>
      <c r="AH70" s="168">
        <v>8.3490000000000002</v>
      </c>
      <c r="AI70" s="169">
        <v>6</v>
      </c>
    </row>
    <row r="71" spans="2:35">
      <c r="I71" s="167" t="s">
        <v>2268</v>
      </c>
      <c r="J71" s="168">
        <v>6.1030000000000001E-2</v>
      </c>
      <c r="K71" s="168">
        <v>0.23330000000000001</v>
      </c>
      <c r="L71" s="168">
        <v>-0.17219999999999999</v>
      </c>
      <c r="M71" s="168">
        <v>7.326E-3</v>
      </c>
      <c r="N71" s="168">
        <v>3</v>
      </c>
      <c r="O71" s="168">
        <v>3</v>
      </c>
      <c r="P71" s="168">
        <v>23.51</v>
      </c>
      <c r="Q71" s="169">
        <v>6</v>
      </c>
      <c r="AA71" s="167" t="s">
        <v>2268</v>
      </c>
      <c r="AB71" s="168">
        <v>7.3029999999999998E-2</v>
      </c>
      <c r="AC71" s="168">
        <v>0.3528</v>
      </c>
      <c r="AD71" s="168">
        <v>-0.27979999999999999</v>
      </c>
      <c r="AE71" s="168">
        <v>1.2030000000000001E-2</v>
      </c>
      <c r="AF71" s="168">
        <v>3</v>
      </c>
      <c r="AG71" s="168">
        <v>3</v>
      </c>
      <c r="AH71" s="168">
        <v>23.26</v>
      </c>
      <c r="AI71" s="169">
        <v>6</v>
      </c>
    </row>
    <row r="72" spans="2:35">
      <c r="I72" s="167" t="s">
        <v>2270</v>
      </c>
      <c r="J72" s="168">
        <v>6.1030000000000001E-2</v>
      </c>
      <c r="K72" s="168">
        <v>0.46489999999999998</v>
      </c>
      <c r="L72" s="168">
        <v>-0.40389999999999998</v>
      </c>
      <c r="M72" s="168">
        <v>7.326E-3</v>
      </c>
      <c r="N72" s="168">
        <v>3</v>
      </c>
      <c r="O72" s="168">
        <v>3</v>
      </c>
      <c r="P72" s="168">
        <v>55.12</v>
      </c>
      <c r="Q72" s="169">
        <v>6</v>
      </c>
      <c r="AA72" s="167" t="s">
        <v>2270</v>
      </c>
      <c r="AB72" s="168">
        <v>7.3029999999999998E-2</v>
      </c>
      <c r="AC72" s="168">
        <v>0.64780000000000004</v>
      </c>
      <c r="AD72" s="168">
        <v>-0.57479999999999998</v>
      </c>
      <c r="AE72" s="168">
        <v>1.2030000000000001E-2</v>
      </c>
      <c r="AF72" s="168">
        <v>3</v>
      </c>
      <c r="AG72" s="168">
        <v>3</v>
      </c>
      <c r="AH72" s="168">
        <v>47.78</v>
      </c>
      <c r="AI72" s="169">
        <v>6</v>
      </c>
    </row>
    <row r="73" spans="2:35">
      <c r="I73" s="167" t="s">
        <v>2272</v>
      </c>
      <c r="J73" s="168">
        <v>0.1235</v>
      </c>
      <c r="K73" s="168">
        <v>0.23330000000000001</v>
      </c>
      <c r="L73" s="168">
        <v>-0.10979999999999999</v>
      </c>
      <c r="M73" s="168">
        <v>7.326E-3</v>
      </c>
      <c r="N73" s="168">
        <v>3</v>
      </c>
      <c r="O73" s="168">
        <v>3</v>
      </c>
      <c r="P73" s="168">
        <v>14.98</v>
      </c>
      <c r="Q73" s="169">
        <v>6</v>
      </c>
      <c r="AA73" s="167" t="s">
        <v>2272</v>
      </c>
      <c r="AB73" s="168">
        <v>0.17349999999999999</v>
      </c>
      <c r="AC73" s="168">
        <v>0.3528</v>
      </c>
      <c r="AD73" s="168">
        <v>-0.17929999999999999</v>
      </c>
      <c r="AE73" s="168">
        <v>1.2030000000000001E-2</v>
      </c>
      <c r="AF73" s="168">
        <v>3</v>
      </c>
      <c r="AG73" s="168">
        <v>3</v>
      </c>
      <c r="AH73" s="168">
        <v>14.91</v>
      </c>
      <c r="AI73" s="169">
        <v>6</v>
      </c>
    </row>
    <row r="74" spans="2:35">
      <c r="I74" s="167" t="s">
        <v>2274</v>
      </c>
      <c r="J74" s="168">
        <v>0.1235</v>
      </c>
      <c r="K74" s="168">
        <v>0.46489999999999998</v>
      </c>
      <c r="L74" s="168">
        <v>-0.34139999999999998</v>
      </c>
      <c r="M74" s="168">
        <v>7.326E-3</v>
      </c>
      <c r="N74" s="168">
        <v>3</v>
      </c>
      <c r="O74" s="168">
        <v>3</v>
      </c>
      <c r="P74" s="168">
        <v>46.59</v>
      </c>
      <c r="Q74" s="169">
        <v>6</v>
      </c>
      <c r="AA74" s="167" t="s">
        <v>2274</v>
      </c>
      <c r="AB74" s="168">
        <v>0.17349999999999999</v>
      </c>
      <c r="AC74" s="168">
        <v>0.64780000000000004</v>
      </c>
      <c r="AD74" s="168">
        <v>-0.4743</v>
      </c>
      <c r="AE74" s="168">
        <v>1.2030000000000001E-2</v>
      </c>
      <c r="AF74" s="168">
        <v>3</v>
      </c>
      <c r="AG74" s="168">
        <v>3</v>
      </c>
      <c r="AH74" s="168">
        <v>39.43</v>
      </c>
      <c r="AI74" s="169">
        <v>6</v>
      </c>
    </row>
    <row r="75" spans="2:35">
      <c r="I75" s="170" t="s">
        <v>2276</v>
      </c>
      <c r="J75" s="171">
        <v>0.23330000000000001</v>
      </c>
      <c r="K75" s="171">
        <v>0.46489999999999998</v>
      </c>
      <c r="L75" s="171">
        <v>-0.2316</v>
      </c>
      <c r="M75" s="171">
        <v>7.326E-3</v>
      </c>
      <c r="N75" s="171">
        <v>3</v>
      </c>
      <c r="O75" s="171">
        <v>3</v>
      </c>
      <c r="P75" s="171">
        <v>31.61</v>
      </c>
      <c r="Q75" s="172">
        <v>6</v>
      </c>
      <c r="AA75" s="170" t="s">
        <v>2276</v>
      </c>
      <c r="AB75" s="171">
        <v>0.3528</v>
      </c>
      <c r="AC75" s="171">
        <v>0.64780000000000004</v>
      </c>
      <c r="AD75" s="171">
        <v>-0.29499999999999998</v>
      </c>
      <c r="AE75" s="171">
        <v>1.2030000000000001E-2</v>
      </c>
      <c r="AF75" s="171">
        <v>3</v>
      </c>
      <c r="AG75" s="171">
        <v>3</v>
      </c>
      <c r="AH75" s="171">
        <v>24.52</v>
      </c>
      <c r="AI75" s="172">
        <v>6</v>
      </c>
    </row>
  </sheetData>
  <mergeCells count="10">
    <mergeCell ref="B10:B13"/>
    <mergeCell ref="B14:B17"/>
    <mergeCell ref="B18:B21"/>
    <mergeCell ref="B4:B5"/>
    <mergeCell ref="J4:L4"/>
    <mergeCell ref="M4:O4"/>
    <mergeCell ref="P4:R4"/>
    <mergeCell ref="D4:F4"/>
    <mergeCell ref="G4:I4"/>
    <mergeCell ref="B6:B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B7C23-7129-4E52-92BC-7510A8FB2681}">
  <dimension ref="B1:BL804"/>
  <sheetViews>
    <sheetView topLeftCell="A27" workbookViewId="0">
      <selection activeCell="P61" sqref="P61"/>
    </sheetView>
  </sheetViews>
  <sheetFormatPr defaultRowHeight="15"/>
  <cols>
    <col min="2" max="2" width="10.42578125" customWidth="1"/>
    <col min="3" max="4" width="9.28515625" bestFit="1" customWidth="1"/>
    <col min="5" max="5" width="11" bestFit="1" customWidth="1"/>
    <col min="6" max="8" width="9.28515625" bestFit="1" customWidth="1"/>
    <col min="9" max="9" width="17.140625" customWidth="1"/>
    <col min="10" max="10" width="11" bestFit="1" customWidth="1"/>
    <col min="11" max="11" width="9.28515625" bestFit="1" customWidth="1"/>
    <col min="12" max="12" width="11" bestFit="1" customWidth="1"/>
    <col min="13" max="20" width="9.28515625" bestFit="1" customWidth="1"/>
  </cols>
  <sheetData>
    <row r="1" spans="2:64">
      <c r="B1" s="3" t="s">
        <v>3061</v>
      </c>
    </row>
    <row r="2" spans="2:64" ht="18">
      <c r="B2" s="192" t="s">
        <v>1152</v>
      </c>
      <c r="C2" s="183" t="s">
        <v>1165</v>
      </c>
      <c r="D2" s="183"/>
      <c r="E2" s="183"/>
      <c r="F2" s="183"/>
      <c r="G2" s="183"/>
      <c r="H2" s="183"/>
      <c r="I2" s="200" t="s">
        <v>1167</v>
      </c>
      <c r="J2" s="200"/>
      <c r="K2" s="200"/>
      <c r="L2" s="200"/>
      <c r="M2" s="200"/>
      <c r="N2" s="200"/>
      <c r="O2" s="183" t="s">
        <v>1166</v>
      </c>
      <c r="P2" s="183"/>
      <c r="Q2" s="183"/>
      <c r="R2" s="183"/>
      <c r="S2" s="183"/>
      <c r="T2" s="183"/>
    </row>
    <row r="3" spans="2:64" ht="18">
      <c r="B3" s="193"/>
      <c r="C3" s="194" t="s">
        <v>3043</v>
      </c>
      <c r="D3" s="194"/>
      <c r="E3" s="194"/>
      <c r="F3" s="194" t="s">
        <v>3044</v>
      </c>
      <c r="G3" s="194"/>
      <c r="H3" s="194"/>
      <c r="I3" s="194" t="s">
        <v>3043</v>
      </c>
      <c r="J3" s="194"/>
      <c r="K3" s="194"/>
      <c r="L3" s="194" t="s">
        <v>3044</v>
      </c>
      <c r="M3" s="194"/>
      <c r="N3" s="194"/>
      <c r="O3" s="194" t="s">
        <v>3043</v>
      </c>
      <c r="P3" s="194"/>
      <c r="Q3" s="194"/>
      <c r="R3" s="194" t="s">
        <v>3044</v>
      </c>
      <c r="S3" s="194"/>
      <c r="T3" s="194"/>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row>
    <row r="4" spans="2:64">
      <c r="B4" s="148" t="s">
        <v>153</v>
      </c>
      <c r="C4" s="88" t="s">
        <v>1129</v>
      </c>
      <c r="D4" s="88" t="s">
        <v>1130</v>
      </c>
      <c r="E4" s="88" t="s">
        <v>1151</v>
      </c>
      <c r="F4" s="88" t="s">
        <v>1129</v>
      </c>
      <c r="G4" s="88" t="s">
        <v>1130</v>
      </c>
      <c r="H4" s="88" t="s">
        <v>1151</v>
      </c>
      <c r="I4" s="88" t="s">
        <v>1129</v>
      </c>
      <c r="J4" s="88" t="s">
        <v>1130</v>
      </c>
      <c r="K4" s="88" t="s">
        <v>1151</v>
      </c>
      <c r="L4" s="88" t="s">
        <v>1129</v>
      </c>
      <c r="M4" s="88" t="s">
        <v>1130</v>
      </c>
      <c r="N4" s="88" t="s">
        <v>1151</v>
      </c>
      <c r="O4" s="88" t="s">
        <v>1129</v>
      </c>
      <c r="P4" s="88" t="s">
        <v>1130</v>
      </c>
      <c r="Q4" s="88" t="s">
        <v>1151</v>
      </c>
      <c r="R4" s="88" t="s">
        <v>1129</v>
      </c>
      <c r="S4" s="88" t="s">
        <v>1130</v>
      </c>
      <c r="T4" s="88" t="s">
        <v>1151</v>
      </c>
      <c r="U4" s="105"/>
      <c r="V4" s="105"/>
      <c r="W4" s="105"/>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c r="BC4" s="105"/>
      <c r="BD4" s="105"/>
      <c r="BE4" s="105"/>
      <c r="BF4" s="105"/>
      <c r="BG4" s="105"/>
      <c r="BH4" s="105"/>
      <c r="BI4" s="105"/>
      <c r="BJ4" s="105"/>
      <c r="BK4" s="105"/>
      <c r="BL4" s="105"/>
    </row>
    <row r="5" spans="2:64">
      <c r="B5" s="92" t="s">
        <v>0</v>
      </c>
      <c r="C5" s="154">
        <v>4.0500000000000001E-2</v>
      </c>
      <c r="D5" s="154">
        <v>3.5499999999999997E-2</v>
      </c>
      <c r="E5" s="154">
        <v>3.6700000000000003E-2</v>
      </c>
      <c r="F5" s="154">
        <v>0.55010000000000003</v>
      </c>
      <c r="G5" s="154">
        <v>0.5343</v>
      </c>
      <c r="H5" s="154">
        <v>0.57250000000000001</v>
      </c>
      <c r="I5" s="154">
        <v>4.0500000000000001E-2</v>
      </c>
      <c r="J5" s="154">
        <v>3.5499999999999997E-2</v>
      </c>
      <c r="K5" s="154">
        <v>3.6700000000000003E-2</v>
      </c>
      <c r="L5" s="154">
        <v>0.55010000000000003</v>
      </c>
      <c r="M5" s="154">
        <v>0.5343</v>
      </c>
      <c r="N5" s="154">
        <v>0.57250000000000001</v>
      </c>
      <c r="O5" s="154">
        <v>4.0500000000000001E-2</v>
      </c>
      <c r="P5" s="154">
        <v>3.5499999999999997E-2</v>
      </c>
      <c r="Q5" s="154">
        <v>3.6700000000000003E-2</v>
      </c>
      <c r="R5" s="154">
        <v>0.55010000000000003</v>
      </c>
      <c r="S5" s="154">
        <v>0.5343</v>
      </c>
      <c r="T5" s="154">
        <v>0.57250000000000001</v>
      </c>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105"/>
      <c r="BD5" s="105"/>
      <c r="BE5" s="105"/>
      <c r="BF5" s="105"/>
      <c r="BG5" s="105"/>
      <c r="BH5" s="105"/>
      <c r="BI5" s="105"/>
      <c r="BJ5" s="105"/>
      <c r="BK5" s="105"/>
      <c r="BL5" s="105"/>
    </row>
    <row r="6" spans="2:64">
      <c r="B6" s="92" t="s">
        <v>123</v>
      </c>
      <c r="C6" s="154">
        <v>6.4399999999999999E-2</v>
      </c>
      <c r="D6" s="154">
        <v>6.3899999999999998E-2</v>
      </c>
      <c r="E6" s="154">
        <v>6.7500000000000004E-2</v>
      </c>
      <c r="F6" s="154">
        <v>0.1079</v>
      </c>
      <c r="G6" s="154">
        <v>0.1188</v>
      </c>
      <c r="H6" s="154">
        <v>9.8799999999999999E-2</v>
      </c>
      <c r="I6" s="154">
        <v>4.5600000000000002E-2</v>
      </c>
      <c r="J6" s="154">
        <v>3.5299999999999998E-2</v>
      </c>
      <c r="K6" s="154">
        <v>5.0900000000000001E-2</v>
      </c>
      <c r="L6" s="154">
        <v>7.3899999999999993E-2</v>
      </c>
      <c r="M6" s="154">
        <v>7.6999999999999999E-2</v>
      </c>
      <c r="N6" s="154">
        <v>9.1700000000000004E-2</v>
      </c>
      <c r="O6" s="154">
        <v>7.0000000000000007E-2</v>
      </c>
      <c r="P6" s="154">
        <v>9.2299999999999993E-2</v>
      </c>
      <c r="Q6" s="154">
        <v>5.8599999999999999E-2</v>
      </c>
      <c r="R6" s="154">
        <v>0.13980000000000001</v>
      </c>
      <c r="S6" s="154">
        <v>0.17280000000000001</v>
      </c>
      <c r="T6" s="154">
        <v>0.1366</v>
      </c>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c r="BL6" s="105"/>
    </row>
    <row r="7" spans="2:64">
      <c r="B7" s="92" t="s">
        <v>124</v>
      </c>
      <c r="C7" s="154">
        <v>6.4899999999999999E-2</v>
      </c>
      <c r="D7" s="154">
        <v>5.8299999999999998E-2</v>
      </c>
      <c r="E7" s="154">
        <v>7.51E-2</v>
      </c>
      <c r="F7" s="154">
        <v>0.12690000000000001</v>
      </c>
      <c r="G7" s="154">
        <v>0.1217</v>
      </c>
      <c r="H7" s="154">
        <v>0.13109999999999999</v>
      </c>
      <c r="I7" s="154">
        <v>6.7699999999999996E-2</v>
      </c>
      <c r="J7" s="154">
        <v>6.7199999999999996E-2</v>
      </c>
      <c r="K7" s="154">
        <v>6.3200000000000006E-2</v>
      </c>
      <c r="L7" s="154">
        <v>0.104</v>
      </c>
      <c r="M7" s="154">
        <v>0.10589999999999999</v>
      </c>
      <c r="N7" s="154">
        <v>0.1011</v>
      </c>
      <c r="O7" s="154">
        <v>8.4400000000000003E-2</v>
      </c>
      <c r="P7" s="154">
        <v>8.9899999999999994E-2</v>
      </c>
      <c r="Q7" s="154">
        <v>8.0799999999999997E-2</v>
      </c>
      <c r="R7" s="154">
        <v>0.1736</v>
      </c>
      <c r="S7" s="154">
        <v>0.1852</v>
      </c>
      <c r="T7" s="154">
        <v>0.1605</v>
      </c>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5"/>
      <c r="BD7" s="105"/>
      <c r="BE7" s="105"/>
      <c r="BF7" s="105"/>
      <c r="BG7" s="105"/>
      <c r="BH7" s="105"/>
      <c r="BI7" s="105"/>
      <c r="BJ7" s="105"/>
      <c r="BK7" s="105"/>
      <c r="BL7" s="105"/>
    </row>
    <row r="8" spans="2:64">
      <c r="B8" s="92" t="s">
        <v>125</v>
      </c>
      <c r="C8" s="154">
        <v>5.6099999999999997E-2</v>
      </c>
      <c r="D8" s="154">
        <v>5.11E-2</v>
      </c>
      <c r="E8" s="154">
        <v>5.9799999999999999E-2</v>
      </c>
      <c r="F8" s="154">
        <v>0.1205</v>
      </c>
      <c r="G8" s="154">
        <v>0.12540000000000001</v>
      </c>
      <c r="H8" s="154">
        <v>0.13089999999999999</v>
      </c>
      <c r="I8" s="154">
        <v>3.7999999999999999E-2</v>
      </c>
      <c r="J8" s="154">
        <v>3.2800000000000003E-2</v>
      </c>
      <c r="K8" s="154">
        <v>3.56E-2</v>
      </c>
      <c r="L8" s="154">
        <v>7.8899999999999998E-2</v>
      </c>
      <c r="M8" s="154">
        <v>7.9100000000000004E-2</v>
      </c>
      <c r="N8" s="154">
        <v>7.8E-2</v>
      </c>
      <c r="O8" s="154">
        <v>8.4500000000000006E-2</v>
      </c>
      <c r="P8" s="154">
        <v>6.2E-2</v>
      </c>
      <c r="Q8" s="154">
        <v>7.0599999999999996E-2</v>
      </c>
      <c r="R8" s="154">
        <v>0.1822</v>
      </c>
      <c r="S8" s="154">
        <v>0.1394</v>
      </c>
      <c r="T8" s="154">
        <v>0.14380000000000001</v>
      </c>
      <c r="U8" s="105"/>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5"/>
      <c r="AT8" s="105"/>
      <c r="AU8" s="105"/>
      <c r="AV8" s="105"/>
      <c r="AW8" s="105"/>
      <c r="AX8" s="105"/>
      <c r="AY8" s="105"/>
      <c r="AZ8" s="105"/>
      <c r="BA8" s="105"/>
      <c r="BB8" s="105"/>
      <c r="BC8" s="105"/>
      <c r="BD8" s="105"/>
      <c r="BE8" s="105"/>
      <c r="BF8" s="105"/>
      <c r="BG8" s="105"/>
      <c r="BH8" s="105"/>
      <c r="BI8" s="105"/>
      <c r="BJ8" s="105"/>
      <c r="BK8" s="105"/>
      <c r="BL8" s="105"/>
    </row>
    <row r="9" spans="2:64">
      <c r="B9" s="92" t="s">
        <v>126</v>
      </c>
      <c r="C9" s="154">
        <v>8.5099999999999995E-2</v>
      </c>
      <c r="D9" s="154">
        <v>7.6799999999999993E-2</v>
      </c>
      <c r="E9" s="154">
        <v>0.10829999999999999</v>
      </c>
      <c r="F9" s="154">
        <v>9.98E-2</v>
      </c>
      <c r="G9" s="154">
        <v>0.1193</v>
      </c>
      <c r="H9" s="154">
        <v>0.13159999999999999</v>
      </c>
      <c r="I9" s="154">
        <v>0.1024</v>
      </c>
      <c r="J9" s="154">
        <v>0.10489999999999999</v>
      </c>
      <c r="K9" s="154">
        <v>0.1071</v>
      </c>
      <c r="L9" s="154">
        <v>8.7099999999999997E-2</v>
      </c>
      <c r="M9" s="154">
        <v>8.5199999999999998E-2</v>
      </c>
      <c r="N9" s="154">
        <v>9.2799999999999994E-2</v>
      </c>
      <c r="O9" s="154">
        <v>0.1142</v>
      </c>
      <c r="P9" s="154">
        <v>0.1201</v>
      </c>
      <c r="Q9" s="154">
        <v>0.1527</v>
      </c>
      <c r="R9" s="154">
        <v>0.1663</v>
      </c>
      <c r="S9" s="154">
        <v>0.1467</v>
      </c>
      <c r="T9" s="154">
        <v>0.17199999999999999</v>
      </c>
      <c r="U9" s="105"/>
      <c r="V9" s="105"/>
      <c r="W9" s="105"/>
      <c r="X9" s="105"/>
      <c r="Y9" s="105"/>
      <c r="Z9" s="105"/>
      <c r="AA9" s="105"/>
      <c r="AB9" s="105"/>
      <c r="AC9" s="105"/>
      <c r="AD9" s="105"/>
      <c r="AE9" s="105"/>
      <c r="AF9" s="105"/>
      <c r="AG9" s="105"/>
      <c r="AH9" s="105"/>
      <c r="AI9" s="105"/>
      <c r="AJ9" s="105"/>
      <c r="AK9" s="105"/>
      <c r="AL9" s="105"/>
      <c r="AM9" s="105"/>
      <c r="AN9" s="105"/>
      <c r="AO9" s="105"/>
      <c r="AP9" s="105"/>
      <c r="AQ9" s="105"/>
      <c r="AR9" s="105"/>
      <c r="AS9" s="105"/>
      <c r="AT9" s="105"/>
      <c r="AU9" s="105"/>
      <c r="AV9" s="105"/>
      <c r="AW9" s="105"/>
      <c r="AX9" s="105"/>
      <c r="AY9" s="105"/>
      <c r="AZ9" s="105"/>
      <c r="BA9" s="105"/>
      <c r="BB9" s="105"/>
      <c r="BC9" s="105"/>
      <c r="BD9" s="105"/>
      <c r="BE9" s="105"/>
      <c r="BF9" s="105"/>
      <c r="BG9" s="105"/>
      <c r="BH9" s="105"/>
      <c r="BI9" s="105"/>
      <c r="BJ9" s="105"/>
      <c r="BK9" s="105"/>
      <c r="BL9" s="105"/>
    </row>
    <row r="10" spans="2:64">
      <c r="B10" s="92" t="s">
        <v>127</v>
      </c>
      <c r="C10" s="154">
        <v>9.8100000000000007E-2</v>
      </c>
      <c r="D10" s="154">
        <v>0.1095</v>
      </c>
      <c r="E10" s="154">
        <v>0.1033</v>
      </c>
      <c r="F10" s="154">
        <v>0.1075</v>
      </c>
      <c r="G10" s="154">
        <v>0.1241</v>
      </c>
      <c r="H10" s="154">
        <v>0.11840000000000001</v>
      </c>
      <c r="I10" s="154">
        <v>0.105</v>
      </c>
      <c r="J10" s="154">
        <v>0.1045</v>
      </c>
      <c r="K10" s="154">
        <v>0.1</v>
      </c>
      <c r="L10" s="154">
        <v>9.5600000000000004E-2</v>
      </c>
      <c r="M10" s="154">
        <v>9.1399999999999995E-2</v>
      </c>
      <c r="N10" s="154">
        <v>9.7600000000000006E-2</v>
      </c>
      <c r="O10" s="154">
        <v>0.31759999999999999</v>
      </c>
      <c r="P10" s="154">
        <v>0.15820000000000001</v>
      </c>
      <c r="Q10" s="154">
        <v>0.1744</v>
      </c>
      <c r="R10" s="154">
        <v>0.35639999999999999</v>
      </c>
      <c r="S10" s="154">
        <v>0.20880000000000001</v>
      </c>
      <c r="T10" s="154">
        <v>0.20649999999999999</v>
      </c>
      <c r="U10" s="105"/>
      <c r="V10" s="105"/>
      <c r="W10" s="105"/>
      <c r="X10" s="105"/>
      <c r="Y10" s="105"/>
      <c r="Z10" s="105"/>
      <c r="AA10" s="105"/>
      <c r="AB10" s="105"/>
      <c r="AC10" s="105"/>
      <c r="AD10" s="105"/>
      <c r="AE10" s="105"/>
      <c r="AF10" s="105"/>
      <c r="AG10" s="105"/>
      <c r="AH10" s="105"/>
      <c r="AI10" s="105"/>
      <c r="AJ10" s="105"/>
      <c r="AK10" s="105"/>
      <c r="AL10" s="105"/>
      <c r="AM10" s="105"/>
      <c r="AN10" s="105"/>
      <c r="AO10" s="105"/>
      <c r="AP10" s="105"/>
      <c r="AQ10" s="105"/>
      <c r="AR10" s="105"/>
      <c r="AS10" s="105"/>
      <c r="AT10" s="105"/>
      <c r="AU10" s="105"/>
      <c r="AV10" s="105"/>
      <c r="AW10" s="105"/>
      <c r="AX10" s="105"/>
      <c r="AY10" s="105"/>
      <c r="AZ10" s="105"/>
      <c r="BA10" s="105"/>
      <c r="BB10" s="105"/>
      <c r="BC10" s="105"/>
      <c r="BD10" s="105"/>
      <c r="BE10" s="105"/>
      <c r="BF10" s="105"/>
      <c r="BG10" s="105"/>
      <c r="BH10" s="105"/>
      <c r="BI10" s="105"/>
      <c r="BJ10" s="105"/>
      <c r="BK10" s="105"/>
      <c r="BL10" s="105"/>
    </row>
    <row r="11" spans="2:64">
      <c r="B11" s="92" t="s">
        <v>128</v>
      </c>
      <c r="C11" s="154">
        <v>0.10970000000000001</v>
      </c>
      <c r="D11" s="154">
        <v>0.1017</v>
      </c>
      <c r="E11" s="154">
        <v>8.8400000000000006E-2</v>
      </c>
      <c r="F11" s="154">
        <v>0.15</v>
      </c>
      <c r="G11" s="154">
        <v>0.15279999999999999</v>
      </c>
      <c r="H11" s="154">
        <v>0.15190000000000001</v>
      </c>
      <c r="I11" s="154">
        <v>9.8199999999999996E-2</v>
      </c>
      <c r="J11" s="154">
        <v>9.8000000000000004E-2</v>
      </c>
      <c r="K11" s="154">
        <v>9.7600000000000006E-2</v>
      </c>
      <c r="L11" s="154">
        <v>9.4200000000000006E-2</v>
      </c>
      <c r="M11" s="154">
        <v>9.06E-2</v>
      </c>
      <c r="N11" s="154">
        <v>8.1100000000000005E-2</v>
      </c>
      <c r="O11" s="154">
        <v>0.2344</v>
      </c>
      <c r="P11" s="154">
        <v>0.13550000000000001</v>
      </c>
      <c r="Q11" s="154">
        <v>0.1598</v>
      </c>
      <c r="R11" s="154">
        <v>0.29170000000000001</v>
      </c>
      <c r="S11" s="154">
        <v>0.17069999999999999</v>
      </c>
      <c r="T11" s="154">
        <v>0.188</v>
      </c>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5"/>
      <c r="BC11" s="105"/>
      <c r="BD11" s="105"/>
      <c r="BE11" s="105"/>
      <c r="BF11" s="105"/>
      <c r="BG11" s="105"/>
      <c r="BH11" s="105"/>
      <c r="BI11" s="105"/>
      <c r="BJ11" s="105"/>
      <c r="BK11" s="105"/>
      <c r="BL11" s="105"/>
    </row>
    <row r="12" spans="2:64">
      <c r="B12" s="92" t="s">
        <v>129</v>
      </c>
      <c r="C12" s="155">
        <v>0.14449999999999999</v>
      </c>
      <c r="D12" s="155">
        <v>0.1234</v>
      </c>
      <c r="E12" s="155">
        <v>0.1318</v>
      </c>
      <c r="F12" s="155">
        <v>0.4829</v>
      </c>
      <c r="G12" s="155">
        <v>0.4764666666666667</v>
      </c>
      <c r="H12" s="155">
        <v>0.50906666666666667</v>
      </c>
      <c r="I12" s="154">
        <v>7.7950000000000005E-2</v>
      </c>
      <c r="J12" s="154">
        <v>0.20444999999999999</v>
      </c>
      <c r="K12" s="154">
        <v>0.10495</v>
      </c>
      <c r="L12" s="154">
        <v>0.47053299999999998</v>
      </c>
      <c r="M12" s="154">
        <v>0.53036700000000003</v>
      </c>
      <c r="N12" s="154">
        <v>0.461067</v>
      </c>
      <c r="O12" s="154">
        <v>0.22564999999999999</v>
      </c>
      <c r="P12" s="154">
        <v>0.20165</v>
      </c>
      <c r="Q12" s="154">
        <v>0.20385</v>
      </c>
      <c r="R12" s="154">
        <v>0.56053299999999995</v>
      </c>
      <c r="S12" s="154">
        <v>0.46746700000000002</v>
      </c>
      <c r="T12" s="154">
        <v>0.48266700000000001</v>
      </c>
      <c r="U12" s="105"/>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5"/>
      <c r="BB12" s="105"/>
      <c r="BC12" s="105"/>
      <c r="BD12" s="105"/>
      <c r="BE12" s="105"/>
      <c r="BF12" s="105"/>
      <c r="BG12" s="105"/>
      <c r="BH12" s="105"/>
      <c r="BI12" s="105"/>
      <c r="BJ12" s="105"/>
      <c r="BK12" s="105"/>
      <c r="BL12" s="105"/>
    </row>
    <row r="13" spans="2:64">
      <c r="B13" s="92" t="s">
        <v>130</v>
      </c>
      <c r="C13" s="154">
        <v>6.25E-2</v>
      </c>
      <c r="D13" s="154">
        <v>6.7900000000000002E-2</v>
      </c>
      <c r="E13" s="154">
        <v>5.3800000000000001E-2</v>
      </c>
      <c r="F13" s="154">
        <v>0.1106</v>
      </c>
      <c r="G13" s="154">
        <v>0.11749999999999999</v>
      </c>
      <c r="H13" s="154">
        <v>0.1152</v>
      </c>
      <c r="I13" s="154">
        <v>5.2200000000000003E-2</v>
      </c>
      <c r="J13" s="154">
        <v>0.06</v>
      </c>
      <c r="K13" s="154">
        <v>5.3699999999999998E-2</v>
      </c>
      <c r="L13" s="154">
        <v>8.2000000000000003E-2</v>
      </c>
      <c r="M13" s="154">
        <v>0.10009999999999999</v>
      </c>
      <c r="N13" s="154">
        <v>9.4600000000000004E-2</v>
      </c>
      <c r="O13" s="154">
        <v>5.0200000000000002E-2</v>
      </c>
      <c r="P13" s="154">
        <v>4.87E-2</v>
      </c>
      <c r="Q13" s="154">
        <v>5.6800000000000003E-2</v>
      </c>
      <c r="R13" s="154">
        <v>0.1258</v>
      </c>
      <c r="S13" s="154">
        <v>0.13600000000000001</v>
      </c>
      <c r="T13" s="154">
        <v>0.14149999999999999</v>
      </c>
      <c r="U13" s="105"/>
      <c r="V13" s="105"/>
      <c r="W13" s="105"/>
      <c r="X13" s="105"/>
      <c r="Y13" s="105"/>
      <c r="Z13" s="105"/>
      <c r="AA13" s="105"/>
      <c r="AB13" s="105"/>
      <c r="AC13" s="105"/>
      <c r="AD13" s="105"/>
      <c r="AE13" s="105"/>
      <c r="AF13" s="105"/>
      <c r="AG13" s="105"/>
      <c r="AH13" s="105"/>
      <c r="AI13" s="105"/>
      <c r="AJ13" s="105"/>
      <c r="AK13" s="105"/>
      <c r="AL13" s="105"/>
      <c r="AM13" s="105"/>
      <c r="AN13" s="105"/>
      <c r="AO13" s="105"/>
      <c r="AP13" s="105"/>
      <c r="AQ13" s="105"/>
      <c r="AR13" s="105"/>
      <c r="AS13" s="105"/>
      <c r="AT13" s="105"/>
      <c r="AU13" s="105"/>
      <c r="AV13" s="105"/>
      <c r="AW13" s="105"/>
      <c r="AX13" s="105"/>
      <c r="AY13" s="105"/>
      <c r="AZ13" s="105"/>
      <c r="BA13" s="105"/>
      <c r="BB13" s="105"/>
      <c r="BC13" s="105"/>
      <c r="BD13" s="105"/>
      <c r="BE13" s="105"/>
      <c r="BF13" s="105"/>
      <c r="BG13" s="105"/>
      <c r="BH13" s="105"/>
      <c r="BI13" s="105"/>
      <c r="BJ13" s="105"/>
      <c r="BK13" s="105"/>
      <c r="BL13" s="105"/>
    </row>
    <row r="14" spans="2:64">
      <c r="B14" s="92" t="s">
        <v>131</v>
      </c>
      <c r="C14" s="154">
        <v>4.2000000000000003E-2</v>
      </c>
      <c r="D14" s="154">
        <v>4.4200000000000003E-2</v>
      </c>
      <c r="E14" s="154">
        <v>3.9100000000000003E-2</v>
      </c>
      <c r="F14" s="154">
        <v>0.115</v>
      </c>
      <c r="G14" s="154">
        <v>0.1145</v>
      </c>
      <c r="H14" s="154">
        <v>0.11310000000000001</v>
      </c>
      <c r="I14" s="154">
        <v>9.1999999999999998E-2</v>
      </c>
      <c r="J14" s="154">
        <v>9.2399999999999996E-2</v>
      </c>
      <c r="K14" s="154">
        <v>9.3299999999999994E-2</v>
      </c>
      <c r="L14" s="154">
        <v>0.13469999999999999</v>
      </c>
      <c r="M14" s="154">
        <v>0.125</v>
      </c>
      <c r="N14" s="154">
        <v>0.1203</v>
      </c>
      <c r="O14" s="154">
        <v>0.13919999999999999</v>
      </c>
      <c r="P14" s="154">
        <v>0.18329999999999999</v>
      </c>
      <c r="Q14" s="154">
        <v>0.16550000000000001</v>
      </c>
      <c r="R14" s="154">
        <v>0.2324</v>
      </c>
      <c r="S14" s="154">
        <v>0.2787</v>
      </c>
      <c r="T14" s="154">
        <v>0.24859999999999999</v>
      </c>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row>
    <row r="15" spans="2:64">
      <c r="B15" s="92" t="s">
        <v>132</v>
      </c>
      <c r="C15" s="154">
        <v>4.0500000000000001E-2</v>
      </c>
      <c r="D15" s="154">
        <v>4.2099999999999999E-2</v>
      </c>
      <c r="E15" s="154">
        <v>3.5900000000000001E-2</v>
      </c>
      <c r="F15" s="154">
        <v>0.108</v>
      </c>
      <c r="G15" s="154">
        <v>0.12509999999999999</v>
      </c>
      <c r="H15" s="154">
        <v>0.1158</v>
      </c>
      <c r="I15" s="154">
        <v>5.21E-2</v>
      </c>
      <c r="J15" s="154">
        <v>4.5199999999999997E-2</v>
      </c>
      <c r="K15" s="154">
        <v>4.8399999999999999E-2</v>
      </c>
      <c r="L15" s="154">
        <v>0.09</v>
      </c>
      <c r="M15" s="154">
        <v>9.6100000000000005E-2</v>
      </c>
      <c r="N15" s="154">
        <v>8.9099999999999999E-2</v>
      </c>
      <c r="O15" s="154">
        <v>4.6800000000000001E-2</v>
      </c>
      <c r="P15" s="154">
        <v>5.7799999999999997E-2</v>
      </c>
      <c r="Q15" s="154">
        <v>5.21E-2</v>
      </c>
      <c r="R15" s="154">
        <v>0.151</v>
      </c>
      <c r="S15" s="154">
        <v>0.16189999999999999</v>
      </c>
      <c r="T15" s="154">
        <v>0.17319999999999999</v>
      </c>
      <c r="U15" s="105"/>
      <c r="V15" s="105"/>
      <c r="W15" s="105"/>
      <c r="X15" s="105"/>
      <c r="Y15" s="105"/>
      <c r="Z15" s="105"/>
      <c r="AA15" s="105"/>
      <c r="AB15" s="105"/>
      <c r="AC15" s="105"/>
      <c r="AD15" s="105"/>
      <c r="AE15" s="105"/>
      <c r="AF15" s="105"/>
      <c r="AG15" s="105"/>
      <c r="AH15" s="105"/>
      <c r="AI15" s="105"/>
      <c r="AJ15" s="105"/>
      <c r="AK15" s="105"/>
      <c r="AL15" s="105"/>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05"/>
      <c r="BJ15" s="105"/>
      <c r="BK15" s="105"/>
      <c r="BL15" s="105"/>
    </row>
    <row r="16" spans="2:64">
      <c r="B16" s="92" t="s">
        <v>133</v>
      </c>
      <c r="C16" s="154">
        <v>7.9200000000000007E-2</v>
      </c>
      <c r="D16" s="154">
        <v>8.0100000000000005E-2</v>
      </c>
      <c r="E16" s="154">
        <v>9.0300000000000005E-2</v>
      </c>
      <c r="F16" s="154">
        <v>0.30599999999999999</v>
      </c>
      <c r="G16" s="154">
        <v>0.25</v>
      </c>
      <c r="H16" s="154">
        <v>0.28029999999999999</v>
      </c>
      <c r="I16" s="154">
        <v>0.1404</v>
      </c>
      <c r="J16" s="154">
        <v>0.1406</v>
      </c>
      <c r="K16" s="154">
        <v>0.15379999999999999</v>
      </c>
      <c r="L16" s="154">
        <v>0.1792</v>
      </c>
      <c r="M16" s="154">
        <v>0.19769999999999999</v>
      </c>
      <c r="N16" s="154">
        <v>0.18310000000000001</v>
      </c>
      <c r="O16" s="154">
        <v>0.21360000000000001</v>
      </c>
      <c r="P16" s="154">
        <v>0.1825</v>
      </c>
      <c r="Q16" s="154">
        <v>0.20219999999999999</v>
      </c>
      <c r="R16" s="154">
        <v>0.35110000000000002</v>
      </c>
      <c r="S16" s="154">
        <v>0.3322</v>
      </c>
      <c r="T16" s="154">
        <v>0.3367</v>
      </c>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row>
    <row r="17" spans="2:64">
      <c r="B17" s="92" t="s">
        <v>134</v>
      </c>
      <c r="C17" s="154">
        <v>7.7799999999999994E-2</v>
      </c>
      <c r="D17" s="154">
        <v>9.9500000000000005E-2</v>
      </c>
      <c r="E17" s="154">
        <v>7.2700000000000001E-2</v>
      </c>
      <c r="F17" s="154">
        <v>9.0999999999999998E-2</v>
      </c>
      <c r="G17" s="154">
        <v>0.10199999999999999</v>
      </c>
      <c r="H17" s="154">
        <v>0.10009999999999999</v>
      </c>
      <c r="I17" s="154">
        <v>0.14330000000000001</v>
      </c>
      <c r="J17" s="154">
        <v>0.15379999999999999</v>
      </c>
      <c r="K17" s="154">
        <v>0.15509999999999999</v>
      </c>
      <c r="L17" s="154">
        <v>0.1376</v>
      </c>
      <c r="M17" s="154">
        <v>0.1371</v>
      </c>
      <c r="N17" s="154">
        <v>0.13769999999999999</v>
      </c>
      <c r="O17" s="154">
        <v>0.1991</v>
      </c>
      <c r="P17" s="154">
        <v>0.1938</v>
      </c>
      <c r="Q17" s="154">
        <v>0.19170000000000001</v>
      </c>
      <c r="R17" s="154">
        <v>0.23719999999999999</v>
      </c>
      <c r="S17" s="154">
        <v>0.23949999999999999</v>
      </c>
      <c r="T17" s="154">
        <v>0.2354</v>
      </c>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c r="AT17" s="105"/>
      <c r="AU17" s="105"/>
      <c r="AV17" s="105"/>
      <c r="AW17" s="105"/>
      <c r="AX17" s="105"/>
      <c r="AY17" s="105"/>
      <c r="AZ17" s="105"/>
      <c r="BA17" s="105"/>
      <c r="BB17" s="105"/>
      <c r="BC17" s="105"/>
      <c r="BD17" s="105"/>
      <c r="BE17" s="105"/>
      <c r="BF17" s="105"/>
      <c r="BG17" s="105"/>
      <c r="BH17" s="105"/>
      <c r="BI17" s="105"/>
      <c r="BJ17" s="105"/>
      <c r="BK17" s="105"/>
      <c r="BL17" s="105"/>
    </row>
    <row r="18" spans="2:64">
      <c r="B18" s="92" t="s">
        <v>135</v>
      </c>
      <c r="C18" s="154">
        <v>0.105</v>
      </c>
      <c r="D18" s="154">
        <v>8.2799999999999999E-2</v>
      </c>
      <c r="E18" s="154">
        <v>9.9599999999999994E-2</v>
      </c>
      <c r="F18" s="154">
        <v>0.1195</v>
      </c>
      <c r="G18" s="154">
        <v>0.14019999999999999</v>
      </c>
      <c r="H18" s="154">
        <v>0.1265</v>
      </c>
      <c r="I18" s="154">
        <v>0.1012</v>
      </c>
      <c r="J18" s="154">
        <v>0.1018</v>
      </c>
      <c r="K18" s="154">
        <v>0.10440000000000001</v>
      </c>
      <c r="L18" s="154">
        <v>9.0499999999999997E-2</v>
      </c>
      <c r="M18" s="154">
        <v>0.10589999999999999</v>
      </c>
      <c r="N18" s="154">
        <v>9.4700000000000006E-2</v>
      </c>
      <c r="O18" s="154">
        <v>0.11260000000000001</v>
      </c>
      <c r="P18" s="154">
        <v>0.1079</v>
      </c>
      <c r="Q18" s="154">
        <v>0.114</v>
      </c>
      <c r="R18" s="154">
        <v>0.1593</v>
      </c>
      <c r="S18" s="154">
        <v>0.16619999999999999</v>
      </c>
      <c r="T18" s="154">
        <v>0.1628</v>
      </c>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row>
    <row r="19" spans="2:64">
      <c r="B19" s="92" t="s">
        <v>136</v>
      </c>
      <c r="C19" s="154">
        <v>9.5000000000000001E-2</v>
      </c>
      <c r="D19" s="154">
        <v>8.8200000000000001E-2</v>
      </c>
      <c r="E19" s="154">
        <v>9.2799999999999994E-2</v>
      </c>
      <c r="F19" s="154">
        <v>0.13393333333333335</v>
      </c>
      <c r="G19" s="154">
        <v>0.11476666666666667</v>
      </c>
      <c r="H19" s="154">
        <v>0.12186666666666669</v>
      </c>
      <c r="I19" s="154">
        <v>0.11055</v>
      </c>
      <c r="J19" s="154">
        <v>0.11645</v>
      </c>
      <c r="K19" s="154">
        <v>0.13955000000000001</v>
      </c>
      <c r="L19" s="154">
        <v>0.14183299999999999</v>
      </c>
      <c r="M19" s="154">
        <v>0.14726700000000001</v>
      </c>
      <c r="N19" s="154">
        <v>0.16093299999999999</v>
      </c>
      <c r="O19" s="154">
        <v>0.26434999999999997</v>
      </c>
      <c r="P19" s="154">
        <v>0.28815000000000002</v>
      </c>
      <c r="Q19" s="154">
        <v>0.26955000000000001</v>
      </c>
      <c r="R19" s="154">
        <v>0.37823299999999999</v>
      </c>
      <c r="S19" s="154">
        <v>0.37940000000000002</v>
      </c>
      <c r="T19" s="154">
        <v>0.41820000000000002</v>
      </c>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row>
    <row r="20" spans="2:64">
      <c r="B20" s="92" t="s">
        <v>137</v>
      </c>
      <c r="C20" s="154">
        <v>4.7199999999999999E-2</v>
      </c>
      <c r="D20" s="154">
        <v>4.48E-2</v>
      </c>
      <c r="E20" s="154">
        <v>4.4699999999999997E-2</v>
      </c>
      <c r="F20" s="154">
        <v>0.14599999999999999</v>
      </c>
      <c r="G20" s="154">
        <v>0.1389</v>
      </c>
      <c r="H20" s="154">
        <v>0.1525</v>
      </c>
      <c r="I20" s="154">
        <v>6.0199999999999997E-2</v>
      </c>
      <c r="J20" s="154">
        <v>5.6300000000000003E-2</v>
      </c>
      <c r="K20" s="154">
        <v>4.8300000000000003E-2</v>
      </c>
      <c r="L20" s="154">
        <v>9.7100000000000006E-2</v>
      </c>
      <c r="M20" s="154">
        <v>0.10150000000000001</v>
      </c>
      <c r="N20" s="154">
        <v>0.1115</v>
      </c>
      <c r="O20" s="154">
        <v>6.1800000000000001E-2</v>
      </c>
      <c r="P20" s="154">
        <v>4.82E-2</v>
      </c>
      <c r="Q20" s="154">
        <v>5.3999999999999999E-2</v>
      </c>
      <c r="R20" s="154">
        <v>0.1719</v>
      </c>
      <c r="S20" s="154">
        <v>0.17530000000000001</v>
      </c>
      <c r="T20" s="154">
        <v>0.17430000000000001</v>
      </c>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5"/>
      <c r="BF20" s="105"/>
      <c r="BG20" s="105"/>
      <c r="BH20" s="105"/>
      <c r="BI20" s="105"/>
      <c r="BJ20" s="105"/>
      <c r="BK20" s="105"/>
      <c r="BL20" s="105"/>
    </row>
    <row r="21" spans="2:64">
      <c r="B21" s="92" t="s">
        <v>138</v>
      </c>
      <c r="C21" s="154">
        <v>4.0300000000000002E-2</v>
      </c>
      <c r="D21" s="154">
        <v>4.8300000000000003E-2</v>
      </c>
      <c r="E21" s="154">
        <v>4.65E-2</v>
      </c>
      <c r="F21" s="154">
        <v>0.1043</v>
      </c>
      <c r="G21" s="154">
        <v>0.1384</v>
      </c>
      <c r="H21" s="154">
        <v>0.1303</v>
      </c>
      <c r="I21" s="154">
        <v>5.62E-2</v>
      </c>
      <c r="J21" s="154">
        <v>5.0999999999999997E-2</v>
      </c>
      <c r="K21" s="154">
        <v>5.2900000000000003E-2</v>
      </c>
      <c r="L21" s="154">
        <v>9.5699999999999993E-2</v>
      </c>
      <c r="M21" s="154">
        <v>9.2999999999999999E-2</v>
      </c>
      <c r="N21" s="154">
        <v>9.2200000000000004E-2</v>
      </c>
      <c r="O21" s="154">
        <v>4.3200000000000002E-2</v>
      </c>
      <c r="P21" s="154">
        <v>5.3100000000000001E-2</v>
      </c>
      <c r="Q21" s="154">
        <v>5.3199999999999997E-2</v>
      </c>
      <c r="R21" s="154">
        <v>0.15060000000000001</v>
      </c>
      <c r="S21" s="154">
        <v>0.15279999999999999</v>
      </c>
      <c r="T21" s="154">
        <v>0.15190000000000001</v>
      </c>
      <c r="U21" s="105"/>
      <c r="V21" s="105"/>
      <c r="W21" s="105"/>
      <c r="X21" s="105"/>
      <c r="Y21" s="105"/>
      <c r="Z21" s="105"/>
      <c r="AA21" s="105"/>
      <c r="AB21" s="105"/>
      <c r="AC21" s="105"/>
      <c r="AD21" s="105"/>
      <c r="AE21" s="105"/>
      <c r="AF21" s="105"/>
      <c r="AG21" s="105"/>
      <c r="AH21" s="105"/>
      <c r="AI21" s="105"/>
      <c r="AJ21" s="105"/>
      <c r="AK21" s="105"/>
      <c r="AL21" s="105"/>
      <c r="AM21" s="105"/>
      <c r="AN21" s="105"/>
      <c r="AO21" s="105"/>
      <c r="AP21" s="105"/>
      <c r="AQ21" s="105"/>
      <c r="AR21" s="105"/>
      <c r="AS21" s="105"/>
      <c r="AT21" s="105"/>
      <c r="AU21" s="105"/>
      <c r="AV21" s="105"/>
      <c r="AW21" s="105"/>
      <c r="AX21" s="105"/>
      <c r="AY21" s="105"/>
      <c r="AZ21" s="105"/>
      <c r="BA21" s="105"/>
      <c r="BB21" s="105"/>
      <c r="BC21" s="105"/>
      <c r="BD21" s="105"/>
      <c r="BE21" s="105"/>
      <c r="BF21" s="105"/>
      <c r="BG21" s="105"/>
      <c r="BH21" s="105"/>
      <c r="BI21" s="105"/>
      <c r="BJ21" s="105"/>
      <c r="BK21" s="105"/>
      <c r="BL21" s="105"/>
    </row>
    <row r="22" spans="2:64">
      <c r="B22" s="92" t="s">
        <v>139</v>
      </c>
      <c r="C22" s="154">
        <v>4.4900000000000002E-2</v>
      </c>
      <c r="D22" s="154">
        <v>5.2200000000000003E-2</v>
      </c>
      <c r="E22" s="154">
        <v>5.5399999999999998E-2</v>
      </c>
      <c r="F22" s="154">
        <v>0.13450000000000001</v>
      </c>
      <c r="G22" s="154">
        <v>0.1348</v>
      </c>
      <c r="H22" s="154">
        <v>0.14199999999999999</v>
      </c>
      <c r="I22" s="154">
        <v>5.0099999999999999E-2</v>
      </c>
      <c r="J22" s="154">
        <v>5.5899999999999998E-2</v>
      </c>
      <c r="K22" s="154">
        <v>4.8399999999999999E-2</v>
      </c>
      <c r="L22" s="154">
        <v>9.8000000000000004E-2</v>
      </c>
      <c r="M22" s="154">
        <v>0.10290000000000001</v>
      </c>
      <c r="N22" s="154">
        <v>9.8000000000000004E-2</v>
      </c>
      <c r="O22" s="154">
        <v>4.2900000000000001E-2</v>
      </c>
      <c r="P22" s="154">
        <v>4.7E-2</v>
      </c>
      <c r="Q22" s="154">
        <v>5.1799999999999999E-2</v>
      </c>
      <c r="R22" s="154">
        <v>0.153</v>
      </c>
      <c r="S22" s="154">
        <v>0.14899999999999999</v>
      </c>
      <c r="T22" s="154">
        <v>0.15970000000000001</v>
      </c>
      <c r="U22" s="105"/>
      <c r="V22" s="105"/>
      <c r="W22" s="105"/>
      <c r="X22" s="105"/>
      <c r="Y22" s="105"/>
      <c r="Z22" s="105"/>
      <c r="AA22" s="105"/>
      <c r="AB22" s="105"/>
      <c r="AC22" s="105"/>
      <c r="AD22" s="105"/>
      <c r="AE22" s="105"/>
      <c r="AF22" s="105"/>
      <c r="AG22" s="105"/>
      <c r="AH22" s="105"/>
      <c r="AI22" s="105"/>
      <c r="AJ22" s="105"/>
      <c r="AK22" s="105"/>
      <c r="AL22" s="105"/>
      <c r="AM22" s="105"/>
      <c r="AN22" s="105"/>
      <c r="AO22" s="105"/>
      <c r="AP22" s="105"/>
      <c r="AQ22" s="105"/>
      <c r="AR22" s="105"/>
      <c r="AS22" s="105"/>
      <c r="AT22" s="105"/>
      <c r="AU22" s="105"/>
      <c r="AV22" s="105"/>
      <c r="AW22" s="105"/>
      <c r="AX22" s="105"/>
      <c r="AY22" s="105"/>
      <c r="AZ22" s="105"/>
      <c r="BA22" s="105"/>
      <c r="BB22" s="105"/>
      <c r="BC22" s="105"/>
      <c r="BD22" s="105"/>
      <c r="BE22" s="105"/>
      <c r="BF22" s="105"/>
      <c r="BG22" s="105"/>
      <c r="BH22" s="105"/>
      <c r="BI22" s="105"/>
      <c r="BJ22" s="105"/>
      <c r="BK22" s="105"/>
      <c r="BL22" s="105"/>
    </row>
    <row r="23" spans="2:64">
      <c r="B23" s="92" t="s">
        <v>140</v>
      </c>
      <c r="C23" s="154">
        <v>6.9599999999999995E-2</v>
      </c>
      <c r="D23" s="154">
        <v>7.85E-2</v>
      </c>
      <c r="E23" s="154">
        <v>7.3200000000000001E-2</v>
      </c>
      <c r="F23" s="154">
        <v>0.1731</v>
      </c>
      <c r="G23" s="154">
        <v>0.1731</v>
      </c>
      <c r="H23" s="154">
        <v>0.17730000000000001</v>
      </c>
      <c r="I23" s="154">
        <v>0.10580000000000001</v>
      </c>
      <c r="J23" s="154">
        <v>0.1187</v>
      </c>
      <c r="K23" s="154">
        <v>0.1017</v>
      </c>
      <c r="L23" s="154">
        <v>0.11360000000000001</v>
      </c>
      <c r="M23" s="154">
        <v>0.1119</v>
      </c>
      <c r="N23" s="154">
        <v>0.1032</v>
      </c>
      <c r="O23" s="154">
        <v>0.1047</v>
      </c>
      <c r="P23" s="154">
        <v>9.35E-2</v>
      </c>
      <c r="Q23" s="154">
        <v>0.1</v>
      </c>
      <c r="R23" s="154">
        <v>0.19400000000000001</v>
      </c>
      <c r="S23" s="154">
        <v>0.188</v>
      </c>
      <c r="T23" s="154">
        <v>0.18770000000000001</v>
      </c>
      <c r="U23" s="105"/>
      <c r="V23" s="105"/>
      <c r="W23" s="105"/>
      <c r="X23" s="105"/>
      <c r="Y23" s="105"/>
      <c r="Z23" s="105"/>
      <c r="AA23" s="105"/>
      <c r="AB23" s="105"/>
      <c r="AC23" s="105"/>
      <c r="AD23" s="105"/>
      <c r="AE23" s="105"/>
      <c r="AF23" s="105"/>
      <c r="AG23" s="105"/>
      <c r="AH23" s="105"/>
      <c r="AI23" s="105"/>
      <c r="AJ23" s="105"/>
      <c r="AK23" s="105"/>
      <c r="AL23" s="105"/>
      <c r="AM23" s="105"/>
      <c r="AN23" s="105"/>
      <c r="AO23" s="105"/>
      <c r="AP23" s="105"/>
      <c r="AQ23" s="105"/>
      <c r="AR23" s="105"/>
      <c r="AS23" s="105"/>
      <c r="AT23" s="105"/>
      <c r="AU23" s="105"/>
      <c r="AV23" s="105"/>
      <c r="AW23" s="105"/>
      <c r="AX23" s="105"/>
      <c r="AY23" s="105"/>
      <c r="AZ23" s="105"/>
      <c r="BA23" s="105"/>
      <c r="BB23" s="105"/>
      <c r="BC23" s="105"/>
      <c r="BD23" s="105"/>
      <c r="BE23" s="105"/>
      <c r="BF23" s="105"/>
      <c r="BG23" s="105"/>
      <c r="BH23" s="105"/>
      <c r="BI23" s="105"/>
      <c r="BJ23" s="105"/>
      <c r="BK23" s="105"/>
      <c r="BL23" s="105"/>
    </row>
    <row r="24" spans="2:64">
      <c r="B24" s="92" t="s">
        <v>151</v>
      </c>
      <c r="C24" s="154">
        <v>0.1065</v>
      </c>
      <c r="D24" s="154">
        <v>0.14799999999999999</v>
      </c>
      <c r="E24" s="154">
        <v>8.6099999999999996E-2</v>
      </c>
      <c r="F24" s="154">
        <v>0.1231</v>
      </c>
      <c r="G24" s="154">
        <v>0.1265</v>
      </c>
      <c r="H24" s="154">
        <v>0.1171</v>
      </c>
      <c r="I24" s="154">
        <v>0.115</v>
      </c>
      <c r="J24" s="154">
        <v>0.1013</v>
      </c>
      <c r="K24" s="154">
        <v>0.1095</v>
      </c>
      <c r="L24" s="154">
        <v>0.11</v>
      </c>
      <c r="M24" s="154">
        <v>8.1600000000000006E-2</v>
      </c>
      <c r="N24" s="154">
        <v>9.7500000000000003E-2</v>
      </c>
      <c r="O24" s="154">
        <v>8.5999999999999993E-2</v>
      </c>
      <c r="P24" s="154">
        <v>0.11310000000000001</v>
      </c>
      <c r="Q24" s="154">
        <v>9.1800000000000007E-2</v>
      </c>
      <c r="R24" s="154">
        <v>0.125</v>
      </c>
      <c r="S24" s="154">
        <v>0.17469999999999999</v>
      </c>
      <c r="T24" s="154">
        <v>0.11550000000000001</v>
      </c>
      <c r="U24" s="105"/>
      <c r="V24" s="105"/>
      <c r="W24" s="105"/>
      <c r="X24" s="105"/>
      <c r="Y24" s="105"/>
      <c r="Z24" s="105"/>
      <c r="AA24" s="105"/>
      <c r="AB24" s="105"/>
      <c r="AC24" s="105"/>
      <c r="AD24" s="105"/>
      <c r="AE24" s="105"/>
      <c r="AF24" s="105"/>
      <c r="AG24" s="105"/>
      <c r="AH24" s="105"/>
      <c r="AI24" s="105"/>
      <c r="AJ24" s="105"/>
      <c r="AK24" s="105"/>
      <c r="AL24" s="105"/>
      <c r="AM24" s="105"/>
      <c r="AN24" s="105"/>
      <c r="AO24" s="105"/>
      <c r="AP24" s="105"/>
      <c r="AQ24" s="105"/>
      <c r="AR24" s="105"/>
      <c r="AS24" s="105"/>
      <c r="AT24" s="105"/>
      <c r="AU24" s="105"/>
      <c r="AV24" s="105"/>
      <c r="AW24" s="105"/>
      <c r="AX24" s="105"/>
      <c r="AY24" s="105"/>
      <c r="AZ24" s="105"/>
      <c r="BA24" s="105"/>
      <c r="BB24" s="105"/>
      <c r="BC24" s="105"/>
      <c r="BD24" s="105"/>
      <c r="BE24" s="105"/>
      <c r="BF24" s="105"/>
      <c r="BG24" s="105"/>
      <c r="BH24" s="105"/>
      <c r="BI24" s="105"/>
      <c r="BJ24" s="105"/>
      <c r="BK24" s="105"/>
      <c r="BL24" s="105"/>
    </row>
    <row r="25" spans="2:64">
      <c r="B25" s="92" t="s">
        <v>142</v>
      </c>
      <c r="C25" s="154">
        <v>9.3100000000000002E-2</v>
      </c>
      <c r="D25" s="154">
        <v>8.6499999999999994E-2</v>
      </c>
      <c r="E25" s="154">
        <v>7.1499999999999994E-2</v>
      </c>
      <c r="F25" s="154">
        <v>0.15609999999999999</v>
      </c>
      <c r="G25" s="154">
        <v>0.1709</v>
      </c>
      <c r="H25" s="154">
        <v>0.17280000000000001</v>
      </c>
      <c r="I25" s="154">
        <v>0.1197</v>
      </c>
      <c r="J25" s="154">
        <v>0.1104</v>
      </c>
      <c r="K25" s="154">
        <v>0.11</v>
      </c>
      <c r="L25" s="154">
        <v>0.10920000000000001</v>
      </c>
      <c r="M25" s="154">
        <v>9.9299999999999999E-2</v>
      </c>
      <c r="N25" s="154">
        <v>9.6799999999999997E-2</v>
      </c>
      <c r="O25" s="154">
        <v>0.1012</v>
      </c>
      <c r="P25" s="154">
        <v>0.10489999999999999</v>
      </c>
      <c r="Q25" s="154">
        <v>0.1052</v>
      </c>
      <c r="R25" s="154">
        <v>0.15140000000000001</v>
      </c>
      <c r="S25" s="154">
        <v>0.15690000000000001</v>
      </c>
      <c r="T25" s="154">
        <v>0.155</v>
      </c>
      <c r="U25" s="105"/>
      <c r="V25" s="105"/>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105"/>
      <c r="BA25" s="105"/>
      <c r="BB25" s="105"/>
      <c r="BC25" s="105"/>
      <c r="BD25" s="105"/>
      <c r="BE25" s="105"/>
      <c r="BF25" s="105"/>
      <c r="BG25" s="105"/>
      <c r="BH25" s="105"/>
      <c r="BI25" s="105"/>
      <c r="BJ25" s="105"/>
      <c r="BK25" s="105"/>
      <c r="BL25" s="105"/>
    </row>
    <row r="26" spans="2:64">
      <c r="B26" s="92" t="s">
        <v>143</v>
      </c>
      <c r="C26" s="154">
        <v>0.1031</v>
      </c>
      <c r="D26" s="154">
        <v>9.8299999999999998E-2</v>
      </c>
      <c r="E26" s="154">
        <v>9.6199999999999994E-2</v>
      </c>
      <c r="F26" s="154">
        <v>0.24883333333333335</v>
      </c>
      <c r="G26" s="154">
        <v>0.25423333333333337</v>
      </c>
      <c r="H26" s="154">
        <v>0.26483333333333337</v>
      </c>
      <c r="I26" s="154">
        <v>7.7249999999999999E-2</v>
      </c>
      <c r="J26" s="154">
        <v>8.9050000000000004E-2</v>
      </c>
      <c r="K26" s="154">
        <v>9.6350000000000005E-2</v>
      </c>
      <c r="L26" s="154">
        <v>0.19886699999999999</v>
      </c>
      <c r="M26" s="154">
        <v>0.2596</v>
      </c>
      <c r="N26" s="154">
        <v>0.22459999999999999</v>
      </c>
      <c r="O26" s="154">
        <v>0.18285000000000001</v>
      </c>
      <c r="P26" s="154">
        <v>0.18165000000000001</v>
      </c>
      <c r="Q26" s="154">
        <v>0.18285000000000001</v>
      </c>
      <c r="R26" s="154">
        <v>0.30856699999999998</v>
      </c>
      <c r="S26" s="154">
        <v>0.32056699999999999</v>
      </c>
      <c r="T26" s="154">
        <v>0.29849999999999999</v>
      </c>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2:64">
      <c r="B27" s="92" t="s">
        <v>144</v>
      </c>
      <c r="C27" s="154">
        <v>7.6100000000000001E-2</v>
      </c>
      <c r="D27" s="154">
        <v>7.0499999999999993E-2</v>
      </c>
      <c r="E27" s="154">
        <v>5.3199999999999997E-2</v>
      </c>
      <c r="F27" s="154">
        <v>0.13800000000000001</v>
      </c>
      <c r="G27" s="154">
        <v>0.14219999999999999</v>
      </c>
      <c r="H27" s="154">
        <v>0.14879999999999999</v>
      </c>
      <c r="I27" s="154">
        <v>5.4899999999999997E-2</v>
      </c>
      <c r="J27" s="154">
        <v>5.9499999999999997E-2</v>
      </c>
      <c r="K27" s="154">
        <v>4.9099999999999998E-2</v>
      </c>
      <c r="L27" s="154">
        <v>8.2100000000000006E-2</v>
      </c>
      <c r="M27" s="154">
        <v>9.1999999999999998E-2</v>
      </c>
      <c r="N27" s="154">
        <v>0.1007</v>
      </c>
      <c r="O27" s="154">
        <v>4.5400000000000003E-2</v>
      </c>
      <c r="P27" s="154">
        <v>7.9000000000000001E-2</v>
      </c>
      <c r="Q27" s="154">
        <v>4.3700000000000003E-2</v>
      </c>
      <c r="R27" s="154">
        <v>0.15720000000000001</v>
      </c>
      <c r="S27" s="154">
        <v>0.23119999999999999</v>
      </c>
      <c r="T27" s="154">
        <v>0.15870000000000001</v>
      </c>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row>
    <row r="28" spans="2:64">
      <c r="B28" s="92" t="s">
        <v>145</v>
      </c>
      <c r="C28" s="154">
        <v>3.2099999999999997E-2</v>
      </c>
      <c r="D28" s="154">
        <v>3.4599999999999999E-2</v>
      </c>
      <c r="E28" s="154">
        <v>2.7900000000000001E-2</v>
      </c>
      <c r="F28" s="154">
        <v>0.12280000000000001</v>
      </c>
      <c r="G28" s="154">
        <v>0.13100000000000001</v>
      </c>
      <c r="H28" s="154">
        <v>0.1144</v>
      </c>
      <c r="I28" s="154">
        <v>5.5399999999999998E-2</v>
      </c>
      <c r="J28" s="154">
        <v>5.6899999999999999E-2</v>
      </c>
      <c r="K28" s="154">
        <v>6.0299999999999999E-2</v>
      </c>
      <c r="L28" s="154">
        <v>0.1089</v>
      </c>
      <c r="M28" s="154">
        <v>0.1095</v>
      </c>
      <c r="N28" s="154">
        <v>0.10680000000000001</v>
      </c>
      <c r="O28" s="154">
        <v>4.7100000000000003E-2</v>
      </c>
      <c r="P28" s="154">
        <v>7.9600000000000004E-2</v>
      </c>
      <c r="Q28" s="154">
        <v>6.0100000000000001E-2</v>
      </c>
      <c r="R28" s="154">
        <v>0.1477</v>
      </c>
      <c r="S28" s="154">
        <v>0.18179999999999999</v>
      </c>
      <c r="T28" s="154">
        <v>0.15490000000000001</v>
      </c>
      <c r="U28" s="105"/>
      <c r="V28" s="105"/>
      <c r="W28" s="105"/>
      <c r="X28" s="105"/>
      <c r="Y28" s="105"/>
      <c r="Z28" s="105"/>
      <c r="AA28" s="105"/>
      <c r="AB28" s="105"/>
      <c r="AC28" s="105"/>
      <c r="AD28" s="105"/>
      <c r="AE28" s="105"/>
      <c r="AF28" s="105"/>
      <c r="AG28" s="105"/>
      <c r="AH28" s="105"/>
      <c r="AI28" s="105"/>
      <c r="AJ28" s="105"/>
      <c r="AK28" s="105"/>
      <c r="AL28" s="105"/>
      <c r="AM28" s="105"/>
      <c r="AN28" s="105"/>
      <c r="AO28" s="105"/>
      <c r="AP28" s="105"/>
      <c r="AQ28" s="105"/>
      <c r="AR28" s="105"/>
      <c r="AS28" s="105"/>
      <c r="AT28" s="105"/>
      <c r="AU28" s="105"/>
      <c r="AV28" s="105"/>
      <c r="AW28" s="105"/>
      <c r="AX28" s="105"/>
      <c r="AY28" s="105"/>
      <c r="AZ28" s="105"/>
      <c r="BA28" s="105"/>
      <c r="BB28" s="105"/>
      <c r="BC28" s="105"/>
      <c r="BD28" s="105"/>
      <c r="BE28" s="105"/>
      <c r="BF28" s="105"/>
      <c r="BG28" s="105"/>
      <c r="BH28" s="105"/>
      <c r="BI28" s="105"/>
      <c r="BJ28" s="105"/>
      <c r="BK28" s="105"/>
      <c r="BL28" s="105"/>
    </row>
    <row r="29" spans="2:64">
      <c r="B29" s="92" t="s">
        <v>146</v>
      </c>
      <c r="C29" s="154">
        <v>2.7099999999999999E-2</v>
      </c>
      <c r="D29" s="154">
        <v>4.1500000000000002E-2</v>
      </c>
      <c r="E29" s="154">
        <v>3.8699999999999998E-2</v>
      </c>
      <c r="F29" s="154">
        <v>0.1179</v>
      </c>
      <c r="G29" s="154">
        <v>0.128</v>
      </c>
      <c r="H29" s="154">
        <v>0.12690000000000001</v>
      </c>
      <c r="I29" s="154">
        <v>8.2900000000000001E-2</v>
      </c>
      <c r="J29" s="154">
        <v>8.9700000000000002E-2</v>
      </c>
      <c r="K29" s="154">
        <v>8.7499999999999994E-2</v>
      </c>
      <c r="L29" s="154">
        <v>0.1426</v>
      </c>
      <c r="M29" s="154">
        <v>0.1469</v>
      </c>
      <c r="N29" s="154">
        <v>0.1404</v>
      </c>
      <c r="O29" s="154">
        <v>0.1174</v>
      </c>
      <c r="P29" s="154">
        <v>0.1149</v>
      </c>
      <c r="Q29" s="154">
        <v>0.1212</v>
      </c>
      <c r="R29" s="154">
        <v>0.22700000000000001</v>
      </c>
      <c r="S29" s="154">
        <v>0.22170000000000001</v>
      </c>
      <c r="T29" s="154">
        <v>0.2329</v>
      </c>
      <c r="U29" s="105"/>
      <c r="V29" s="105"/>
      <c r="W29" s="105"/>
      <c r="X29" s="105"/>
      <c r="Y29" s="105"/>
      <c r="Z29" s="105"/>
      <c r="AA29" s="105"/>
      <c r="AB29" s="105"/>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05"/>
      <c r="BK29" s="105"/>
      <c r="BL29" s="105"/>
    </row>
    <row r="30" spans="2:64">
      <c r="B30" s="92" t="s">
        <v>147</v>
      </c>
      <c r="C30" s="154">
        <v>8.1500000000000003E-2</v>
      </c>
      <c r="D30" s="154">
        <v>9.2399999999999996E-2</v>
      </c>
      <c r="E30" s="154">
        <v>0.1421</v>
      </c>
      <c r="F30" s="154">
        <v>0.13739999999999999</v>
      </c>
      <c r="G30" s="154">
        <v>0.14369999999999999</v>
      </c>
      <c r="H30" s="154">
        <v>0.15479999999999999</v>
      </c>
      <c r="I30" s="154">
        <v>0.1057</v>
      </c>
      <c r="J30" s="154">
        <v>0.11310000000000001</v>
      </c>
      <c r="K30" s="154">
        <v>0.12520000000000001</v>
      </c>
      <c r="L30" s="154">
        <v>9.74E-2</v>
      </c>
      <c r="M30" s="154">
        <v>9.9699999999999997E-2</v>
      </c>
      <c r="N30" s="154">
        <v>9.98E-2</v>
      </c>
      <c r="O30" s="154">
        <v>0.11890000000000001</v>
      </c>
      <c r="P30" s="154">
        <v>0.1123</v>
      </c>
      <c r="Q30" s="154">
        <v>0.15060000000000001</v>
      </c>
      <c r="R30" s="154">
        <v>0.16259999999999999</v>
      </c>
      <c r="S30" s="154">
        <v>0.16309999999999999</v>
      </c>
      <c r="T30" s="154">
        <v>0.19900000000000001</v>
      </c>
      <c r="U30" s="105"/>
      <c r="V30" s="105"/>
      <c r="W30" s="105"/>
      <c r="X30" s="105"/>
      <c r="Y30" s="105"/>
      <c r="Z30" s="105"/>
      <c r="AA30" s="105"/>
      <c r="AB30" s="105"/>
      <c r="AC30" s="105"/>
      <c r="AD30" s="105"/>
      <c r="AE30" s="105"/>
      <c r="AF30" s="105"/>
      <c r="AG30" s="105"/>
      <c r="AH30" s="105"/>
      <c r="AI30" s="105"/>
      <c r="AJ30" s="105"/>
      <c r="AK30" s="105"/>
      <c r="AL30" s="105"/>
      <c r="AM30" s="105"/>
      <c r="AN30" s="105"/>
      <c r="AO30" s="105"/>
      <c r="AP30" s="105"/>
      <c r="AQ30" s="105"/>
      <c r="AR30" s="105"/>
      <c r="AS30" s="105"/>
      <c r="AT30" s="105"/>
      <c r="AU30" s="105"/>
      <c r="AV30" s="105"/>
      <c r="AW30" s="105"/>
      <c r="AX30" s="105"/>
      <c r="AY30" s="105"/>
      <c r="AZ30" s="105"/>
      <c r="BA30" s="105"/>
      <c r="BB30" s="105"/>
      <c r="BC30" s="105"/>
      <c r="BD30" s="105"/>
      <c r="BE30" s="105"/>
      <c r="BF30" s="105"/>
      <c r="BG30" s="105"/>
      <c r="BH30" s="105"/>
      <c r="BI30" s="105"/>
      <c r="BJ30" s="105"/>
      <c r="BK30" s="105"/>
      <c r="BL30" s="105"/>
    </row>
    <row r="31" spans="2:64">
      <c r="B31" s="92" t="s">
        <v>148</v>
      </c>
      <c r="C31" s="154">
        <v>6.0299999999999999E-2</v>
      </c>
      <c r="D31" s="154">
        <v>6.4500000000000002E-2</v>
      </c>
      <c r="E31" s="154">
        <v>7.3999999999999996E-2</v>
      </c>
      <c r="F31" s="154">
        <v>0.1171</v>
      </c>
      <c r="G31" s="154">
        <v>0.1208</v>
      </c>
      <c r="H31" s="154">
        <v>0.12690000000000001</v>
      </c>
      <c r="I31" s="154">
        <v>0.15210000000000001</v>
      </c>
      <c r="J31" s="154">
        <v>0.14269999999999999</v>
      </c>
      <c r="K31" s="154">
        <v>0.14050000000000001</v>
      </c>
      <c r="L31" s="154">
        <v>0.13300000000000001</v>
      </c>
      <c r="M31" s="154">
        <v>0.12559999999999999</v>
      </c>
      <c r="N31" s="154">
        <v>0.1244</v>
      </c>
      <c r="O31" s="154">
        <v>0.2034</v>
      </c>
      <c r="P31" s="154">
        <v>0.16900000000000001</v>
      </c>
      <c r="Q31" s="154">
        <v>0.1777</v>
      </c>
      <c r="R31" s="154">
        <v>0.28810000000000002</v>
      </c>
      <c r="S31" s="154">
        <v>0.24260000000000001</v>
      </c>
      <c r="T31" s="154">
        <v>0.2369</v>
      </c>
      <c r="U31" s="105"/>
      <c r="V31" s="105"/>
      <c r="W31" s="105"/>
      <c r="X31" s="105"/>
      <c r="Y31" s="105"/>
      <c r="Z31" s="105"/>
      <c r="AA31" s="105"/>
      <c r="AB31" s="105"/>
      <c r="AC31" s="105"/>
      <c r="AD31" s="105"/>
      <c r="AE31" s="105"/>
      <c r="AF31" s="105"/>
      <c r="AG31" s="105"/>
      <c r="AH31" s="105"/>
      <c r="AI31" s="105"/>
      <c r="AJ31" s="105"/>
      <c r="AK31" s="105"/>
      <c r="AL31" s="105"/>
      <c r="AM31" s="105"/>
      <c r="AN31" s="105"/>
      <c r="AO31" s="105"/>
      <c r="AP31" s="105"/>
      <c r="AQ31" s="105"/>
      <c r="AR31" s="105"/>
      <c r="AS31" s="105"/>
      <c r="AT31" s="105"/>
      <c r="AU31" s="105"/>
      <c r="AV31" s="105"/>
      <c r="AW31" s="105"/>
      <c r="AX31" s="105"/>
      <c r="AY31" s="105"/>
      <c r="AZ31" s="105"/>
      <c r="BA31" s="105"/>
      <c r="BB31" s="105"/>
      <c r="BC31" s="105"/>
      <c r="BD31" s="105"/>
      <c r="BE31" s="105"/>
      <c r="BF31" s="105"/>
      <c r="BG31" s="105"/>
      <c r="BH31" s="105"/>
      <c r="BI31" s="105"/>
      <c r="BJ31" s="105"/>
      <c r="BK31" s="105"/>
      <c r="BL31" s="105"/>
    </row>
    <row r="32" spans="2:64">
      <c r="B32" s="92" t="s">
        <v>149</v>
      </c>
      <c r="C32" s="154">
        <v>0.1545</v>
      </c>
      <c r="D32" s="154">
        <v>8.72E-2</v>
      </c>
      <c r="E32" s="154">
        <v>7.3700000000000002E-2</v>
      </c>
      <c r="F32" s="154">
        <v>0.18210000000000001</v>
      </c>
      <c r="G32" s="154">
        <v>0.21</v>
      </c>
      <c r="H32" s="154">
        <v>0.19109999999999999</v>
      </c>
      <c r="I32" s="154">
        <v>0.1605</v>
      </c>
      <c r="J32" s="154">
        <v>0.20949999999999999</v>
      </c>
      <c r="K32" s="154">
        <v>0.221</v>
      </c>
      <c r="L32" s="154">
        <v>0.22470000000000001</v>
      </c>
      <c r="M32" s="154">
        <v>0.30640000000000001</v>
      </c>
      <c r="N32" s="154">
        <v>0.34060000000000001</v>
      </c>
      <c r="O32" s="154">
        <v>0.1953</v>
      </c>
      <c r="P32" s="154">
        <v>0.1867</v>
      </c>
      <c r="Q32" s="154">
        <v>0.1971</v>
      </c>
      <c r="R32" s="154">
        <v>0.3926</v>
      </c>
      <c r="S32" s="154">
        <v>0.36430000000000001</v>
      </c>
      <c r="T32" s="154">
        <v>0.37559999999999999</v>
      </c>
      <c r="U32" s="105"/>
      <c r="V32" s="105"/>
      <c r="W32" s="105"/>
      <c r="X32" s="105"/>
      <c r="Y32" s="105"/>
      <c r="Z32" s="105"/>
      <c r="AA32" s="105"/>
      <c r="AB32" s="105"/>
      <c r="AC32" s="105"/>
      <c r="AD32" s="105"/>
      <c r="AE32" s="105"/>
      <c r="AF32" s="105"/>
      <c r="AG32" s="105"/>
      <c r="AH32" s="105"/>
      <c r="AI32" s="105"/>
      <c r="AJ32" s="105"/>
      <c r="AK32" s="105"/>
      <c r="AL32" s="105"/>
      <c r="AM32" s="105"/>
      <c r="AN32" s="105"/>
      <c r="AO32" s="105"/>
      <c r="AP32" s="105"/>
      <c r="AQ32" s="105"/>
      <c r="AR32" s="105"/>
      <c r="AS32" s="105"/>
      <c r="AT32" s="105"/>
      <c r="AU32" s="105"/>
      <c r="AV32" s="105"/>
      <c r="AW32" s="105"/>
      <c r="AX32" s="105"/>
      <c r="AY32" s="105"/>
      <c r="AZ32" s="105"/>
      <c r="BA32" s="105"/>
      <c r="BB32" s="105"/>
      <c r="BC32" s="105"/>
      <c r="BD32" s="105"/>
      <c r="BE32" s="105"/>
      <c r="BF32" s="105"/>
      <c r="BG32" s="105"/>
      <c r="BH32" s="105"/>
      <c r="BI32" s="105"/>
      <c r="BJ32" s="105"/>
      <c r="BK32" s="105"/>
      <c r="BL32" s="105"/>
    </row>
    <row r="33" spans="2:52">
      <c r="B33" s="94" t="s">
        <v>152</v>
      </c>
      <c r="C33" s="156">
        <v>9.5699999999999993E-2</v>
      </c>
      <c r="D33" s="156">
        <v>8.43E-2</v>
      </c>
      <c r="E33" s="156">
        <v>9.4600000000000004E-2</v>
      </c>
      <c r="F33" s="156">
        <v>0.17593333333333333</v>
      </c>
      <c r="G33" s="156">
        <v>0.17306666666666665</v>
      </c>
      <c r="H33" s="156">
        <v>0.1714</v>
      </c>
      <c r="I33" s="156">
        <v>0.16575000000000001</v>
      </c>
      <c r="J33" s="156">
        <v>0.13105</v>
      </c>
      <c r="K33" s="156">
        <v>0.15404999999999999</v>
      </c>
      <c r="L33" s="156">
        <v>0.303533</v>
      </c>
      <c r="M33" s="156">
        <v>0.27016699999999999</v>
      </c>
      <c r="N33" s="156">
        <v>0.25180000000000002</v>
      </c>
      <c r="O33" s="156">
        <v>0.38895000000000002</v>
      </c>
      <c r="P33" s="156">
        <v>0.39565</v>
      </c>
      <c r="Q33" s="156">
        <v>0.30775000000000002</v>
      </c>
      <c r="R33" s="156">
        <v>0.60513300000000003</v>
      </c>
      <c r="S33" s="156">
        <v>0.613533</v>
      </c>
      <c r="T33" s="156">
        <v>0.48686699999999999</v>
      </c>
    </row>
    <row r="36" spans="2:52">
      <c r="B36" s="122" t="s">
        <v>3089</v>
      </c>
    </row>
    <row r="37" spans="2:52">
      <c r="B37" s="96" t="s">
        <v>28</v>
      </c>
      <c r="C37" s="1" t="s">
        <v>2281</v>
      </c>
      <c r="D37" s="97"/>
      <c r="E37" s="97"/>
      <c r="F37" s="97"/>
      <c r="G37" s="98"/>
      <c r="I37" s="96" t="s">
        <v>1235</v>
      </c>
      <c r="J37" s="97"/>
      <c r="K37" s="97"/>
      <c r="L37" s="97"/>
      <c r="M37" s="97"/>
      <c r="N37" s="97"/>
      <c r="O37" s="97"/>
      <c r="P37" s="97"/>
      <c r="Q37" s="98"/>
      <c r="T37" s="164" t="s">
        <v>28</v>
      </c>
      <c r="U37" s="173" t="s">
        <v>3093</v>
      </c>
      <c r="V37" s="165"/>
      <c r="W37" s="165"/>
      <c r="X37" s="165"/>
      <c r="Y37" s="166"/>
      <c r="AA37" s="96" t="s">
        <v>1235</v>
      </c>
      <c r="AB37" s="97"/>
      <c r="AC37" s="97"/>
      <c r="AD37" s="97"/>
      <c r="AE37" s="97"/>
      <c r="AF37" s="97"/>
      <c r="AG37" s="97"/>
      <c r="AH37" s="97"/>
      <c r="AI37" s="98"/>
      <c r="AK37" s="164" t="s">
        <v>28</v>
      </c>
      <c r="AL37" s="173" t="s">
        <v>3467</v>
      </c>
      <c r="AM37" s="165"/>
      <c r="AN37" s="165"/>
      <c r="AO37" s="165"/>
      <c r="AP37" s="166"/>
      <c r="AR37" s="164" t="s">
        <v>1235</v>
      </c>
      <c r="AS37" s="165"/>
      <c r="AT37" s="165"/>
      <c r="AU37" s="165"/>
      <c r="AV37" s="165"/>
      <c r="AW37" s="165"/>
      <c r="AX37" s="165"/>
      <c r="AY37" s="165"/>
      <c r="AZ37" s="166"/>
    </row>
    <row r="38" spans="2:52">
      <c r="B38" s="99"/>
      <c r="G38" s="100"/>
      <c r="I38" s="99"/>
      <c r="Q38" s="100"/>
      <c r="T38" s="167"/>
      <c r="U38" s="168"/>
      <c r="V38" s="168"/>
      <c r="W38" s="168"/>
      <c r="X38" s="168"/>
      <c r="Y38" s="169"/>
      <c r="AA38" s="99"/>
      <c r="AI38" s="100"/>
      <c r="AK38" s="167"/>
      <c r="AL38" s="168"/>
      <c r="AM38" s="168"/>
      <c r="AN38" s="168"/>
      <c r="AO38" s="168"/>
      <c r="AP38" s="169"/>
      <c r="AR38" s="167"/>
      <c r="AS38" s="168"/>
      <c r="AT38" s="168"/>
      <c r="AU38" s="168"/>
      <c r="AV38" s="168"/>
      <c r="AW38" s="168"/>
      <c r="AX38" s="168"/>
      <c r="AY38" s="168"/>
      <c r="AZ38" s="169"/>
    </row>
    <row r="39" spans="2:52">
      <c r="B39" s="99" t="s">
        <v>1229</v>
      </c>
      <c r="C39" t="s">
        <v>1230</v>
      </c>
      <c r="G39" s="100"/>
      <c r="I39" s="99" t="s">
        <v>57</v>
      </c>
      <c r="J39">
        <v>1</v>
      </c>
      <c r="Q39" s="100"/>
      <c r="T39" s="167" t="s">
        <v>1229</v>
      </c>
      <c r="U39" s="168" t="s">
        <v>1230</v>
      </c>
      <c r="V39" s="168"/>
      <c r="W39" s="168"/>
      <c r="X39" s="168"/>
      <c r="Y39" s="169"/>
      <c r="AA39" s="99" t="s">
        <v>57</v>
      </c>
      <c r="AB39">
        <v>1</v>
      </c>
      <c r="AI39" s="100"/>
      <c r="AK39" s="167" t="s">
        <v>1229</v>
      </c>
      <c r="AL39" s="168" t="s">
        <v>1230</v>
      </c>
      <c r="AN39" s="168"/>
      <c r="AO39" s="168"/>
      <c r="AP39" s="169"/>
      <c r="AR39" s="167" t="s">
        <v>57</v>
      </c>
      <c r="AS39" s="168">
        <v>1</v>
      </c>
      <c r="AT39" s="168"/>
      <c r="AU39" s="168"/>
      <c r="AV39" s="168"/>
      <c r="AW39" s="168"/>
      <c r="AX39" s="168"/>
      <c r="AY39" s="168"/>
      <c r="AZ39" s="169"/>
    </row>
    <row r="40" spans="2:52">
      <c r="B40" s="99" t="s">
        <v>59</v>
      </c>
      <c r="C40">
        <v>0.05</v>
      </c>
      <c r="G40" s="100"/>
      <c r="I40" s="99" t="s">
        <v>58</v>
      </c>
      <c r="J40">
        <v>378</v>
      </c>
      <c r="Q40" s="100"/>
      <c r="T40" s="167" t="s">
        <v>59</v>
      </c>
      <c r="U40" s="168">
        <v>0.05</v>
      </c>
      <c r="V40" s="168"/>
      <c r="W40" s="168"/>
      <c r="X40" s="168"/>
      <c r="Y40" s="169"/>
      <c r="AA40" s="99" t="s">
        <v>58</v>
      </c>
      <c r="AB40">
        <v>378</v>
      </c>
      <c r="AI40" s="100"/>
      <c r="AK40" s="167" t="s">
        <v>59</v>
      </c>
      <c r="AL40" s="168">
        <v>0.05</v>
      </c>
      <c r="AM40" s="168"/>
      <c r="AN40" s="168"/>
      <c r="AO40" s="168"/>
      <c r="AP40" s="169"/>
      <c r="AR40" s="167" t="s">
        <v>58</v>
      </c>
      <c r="AS40" s="168">
        <v>378</v>
      </c>
      <c r="AT40" s="168"/>
      <c r="AU40" s="168"/>
      <c r="AV40" s="168"/>
      <c r="AW40" s="168"/>
      <c r="AX40" s="168"/>
      <c r="AY40" s="168"/>
      <c r="AZ40" s="169"/>
    </row>
    <row r="41" spans="2:52">
      <c r="B41" s="99"/>
      <c r="G41" s="100"/>
      <c r="I41" s="99" t="s">
        <v>59</v>
      </c>
      <c r="J41">
        <v>0.05</v>
      </c>
      <c r="Q41" s="100"/>
      <c r="T41" s="167"/>
      <c r="U41" s="168"/>
      <c r="V41" s="168"/>
      <c r="W41" s="168"/>
      <c r="X41" s="168"/>
      <c r="Y41" s="169"/>
      <c r="AA41" s="99" t="s">
        <v>59</v>
      </c>
      <c r="AB41">
        <v>0.05</v>
      </c>
      <c r="AI41" s="100"/>
      <c r="AK41" s="167"/>
      <c r="AL41" s="168"/>
      <c r="AM41" s="168"/>
      <c r="AN41" s="168"/>
      <c r="AO41" s="168"/>
      <c r="AP41" s="169"/>
      <c r="AR41" s="167" t="s">
        <v>59</v>
      </c>
      <c r="AS41" s="168">
        <v>0.05</v>
      </c>
      <c r="AT41" s="168"/>
      <c r="AU41" s="168"/>
      <c r="AV41" s="168"/>
      <c r="AW41" s="168"/>
      <c r="AX41" s="168"/>
      <c r="AY41" s="168"/>
      <c r="AZ41" s="169"/>
    </row>
    <row r="42" spans="2:52">
      <c r="B42" s="99" t="s">
        <v>198</v>
      </c>
      <c r="C42" t="s">
        <v>199</v>
      </c>
      <c r="D42" t="s">
        <v>32</v>
      </c>
      <c r="E42" t="s">
        <v>34</v>
      </c>
      <c r="F42" t="s">
        <v>200</v>
      </c>
      <c r="G42" s="100"/>
      <c r="I42" s="99"/>
      <c r="Q42" s="100"/>
      <c r="T42" s="167" t="s">
        <v>198</v>
      </c>
      <c r="U42" s="168" t="s">
        <v>199</v>
      </c>
      <c r="V42" s="168" t="s">
        <v>32</v>
      </c>
      <c r="W42" s="168" t="s">
        <v>34</v>
      </c>
      <c r="X42" s="168" t="s">
        <v>200</v>
      </c>
      <c r="Y42" s="169"/>
      <c r="AA42" s="99"/>
      <c r="AI42" s="100"/>
      <c r="AK42" s="167" t="s">
        <v>198</v>
      </c>
      <c r="AL42" s="168" t="s">
        <v>199</v>
      </c>
      <c r="AM42" s="168" t="s">
        <v>32</v>
      </c>
      <c r="AN42" s="168" t="s">
        <v>34</v>
      </c>
      <c r="AO42" s="168" t="s">
        <v>200</v>
      </c>
      <c r="AP42" s="169"/>
      <c r="AR42" s="167"/>
      <c r="AS42" s="168"/>
      <c r="AT42" s="168"/>
      <c r="AU42" s="168"/>
      <c r="AV42" s="168"/>
      <c r="AW42" s="168"/>
      <c r="AX42" s="168"/>
      <c r="AY42" s="168"/>
      <c r="AZ42" s="169"/>
    </row>
    <row r="43" spans="2:52">
      <c r="B43" s="99" t="s">
        <v>1232</v>
      </c>
      <c r="C43">
        <v>0.125</v>
      </c>
      <c r="D43">
        <v>4.7899999999999998E-2</v>
      </c>
      <c r="E43" t="s">
        <v>68</v>
      </c>
      <c r="F43" t="s">
        <v>37</v>
      </c>
      <c r="G43" s="100"/>
      <c r="I43" s="99" t="s">
        <v>60</v>
      </c>
      <c r="J43" t="s">
        <v>61</v>
      </c>
      <c r="K43" t="s">
        <v>62</v>
      </c>
      <c r="L43" t="s">
        <v>63</v>
      </c>
      <c r="M43" t="s">
        <v>64</v>
      </c>
      <c r="N43" t="s">
        <v>65</v>
      </c>
      <c r="Q43" s="100"/>
      <c r="T43" s="167" t="s">
        <v>1232</v>
      </c>
      <c r="U43" s="168">
        <v>0.10489999999999999</v>
      </c>
      <c r="V43" s="168">
        <v>0.29570000000000002</v>
      </c>
      <c r="W43" s="168" t="s">
        <v>41</v>
      </c>
      <c r="X43" s="168" t="s">
        <v>43</v>
      </c>
      <c r="Y43" s="169"/>
      <c r="AA43" s="99" t="s">
        <v>60</v>
      </c>
      <c r="AB43" t="s">
        <v>61</v>
      </c>
      <c r="AC43" t="s">
        <v>62</v>
      </c>
      <c r="AD43" t="s">
        <v>63</v>
      </c>
      <c r="AE43" t="s">
        <v>64</v>
      </c>
      <c r="AF43" t="s">
        <v>65</v>
      </c>
      <c r="AI43" s="100"/>
      <c r="AK43" s="167" t="s">
        <v>1232</v>
      </c>
      <c r="AL43" s="168">
        <v>0.3347</v>
      </c>
      <c r="AM43" s="168">
        <v>0.15390000000000001</v>
      </c>
      <c r="AN43" s="168" t="s">
        <v>41</v>
      </c>
      <c r="AO43" s="168" t="s">
        <v>43</v>
      </c>
      <c r="AP43" s="169"/>
      <c r="AR43" s="167" t="s">
        <v>60</v>
      </c>
      <c r="AS43" s="168" t="s">
        <v>61</v>
      </c>
      <c r="AT43" s="168" t="s">
        <v>62</v>
      </c>
      <c r="AU43" s="168" t="s">
        <v>63</v>
      </c>
      <c r="AV43" s="168" t="s">
        <v>64</v>
      </c>
      <c r="AW43" s="168" t="s">
        <v>65</v>
      </c>
      <c r="AX43" s="168"/>
      <c r="AY43" s="168"/>
      <c r="AZ43" s="169"/>
    </row>
    <row r="44" spans="2:52">
      <c r="B44" s="99" t="s">
        <v>856</v>
      </c>
      <c r="C44">
        <v>98.83</v>
      </c>
      <c r="D44" t="s">
        <v>33</v>
      </c>
      <c r="E44" t="s">
        <v>35</v>
      </c>
      <c r="F44" t="s">
        <v>37</v>
      </c>
      <c r="G44" s="100"/>
      <c r="I44" s="99"/>
      <c r="Q44" s="100"/>
      <c r="T44" s="167" t="s">
        <v>856</v>
      </c>
      <c r="U44" s="168">
        <v>97.62</v>
      </c>
      <c r="V44" s="168" t="s">
        <v>33</v>
      </c>
      <c r="W44" s="168" t="s">
        <v>35</v>
      </c>
      <c r="X44" s="168" t="s">
        <v>37</v>
      </c>
      <c r="Y44" s="169"/>
      <c r="AA44" s="99"/>
      <c r="AI44" s="100"/>
      <c r="AK44" s="167" t="s">
        <v>856</v>
      </c>
      <c r="AL44" s="168">
        <v>95</v>
      </c>
      <c r="AM44" s="168" t="s">
        <v>33</v>
      </c>
      <c r="AN44" s="168" t="s">
        <v>35</v>
      </c>
      <c r="AO44" s="168" t="s">
        <v>37</v>
      </c>
      <c r="AP44" s="169"/>
      <c r="AR44" s="167"/>
      <c r="AS44" s="168"/>
      <c r="AT44" s="168"/>
      <c r="AU44" s="168"/>
      <c r="AV44" s="168"/>
      <c r="AW44" s="168"/>
      <c r="AX44" s="168"/>
      <c r="AY44" s="168"/>
      <c r="AZ44" s="169"/>
    </row>
    <row r="45" spans="2:52">
      <c r="B45" s="99"/>
      <c r="G45" s="100"/>
      <c r="I45" s="99" t="s">
        <v>2282</v>
      </c>
      <c r="J45">
        <v>-1.8069999999999999E-2</v>
      </c>
      <c r="K45" t="s">
        <v>2283</v>
      </c>
      <c r="L45" t="s">
        <v>43</v>
      </c>
      <c r="M45" t="s">
        <v>41</v>
      </c>
      <c r="N45" t="s">
        <v>69</v>
      </c>
      <c r="Q45" s="100"/>
      <c r="T45" s="167"/>
      <c r="U45" s="168"/>
      <c r="V45" s="168"/>
      <c r="W45" s="168"/>
      <c r="X45" s="168"/>
      <c r="Y45" s="169"/>
      <c r="AA45" s="99" t="s">
        <v>2282</v>
      </c>
      <c r="AB45">
        <v>-2.2800000000000001E-2</v>
      </c>
      <c r="AC45" t="s">
        <v>3094</v>
      </c>
      <c r="AD45" t="s">
        <v>43</v>
      </c>
      <c r="AE45" t="s">
        <v>41</v>
      </c>
      <c r="AF45" t="s">
        <v>69</v>
      </c>
      <c r="AI45" s="100"/>
      <c r="AK45" s="167"/>
      <c r="AL45" s="168"/>
      <c r="AM45" s="168"/>
      <c r="AN45" s="168"/>
      <c r="AO45" s="168"/>
      <c r="AP45" s="169"/>
      <c r="AR45" s="167" t="s">
        <v>2282</v>
      </c>
      <c r="AS45" s="168">
        <v>-2.3369999999999998E-2</v>
      </c>
      <c r="AT45" s="168" t="s">
        <v>3468</v>
      </c>
      <c r="AU45" s="168" t="s">
        <v>43</v>
      </c>
      <c r="AV45" s="168" t="s">
        <v>41</v>
      </c>
      <c r="AW45" s="168" t="s">
        <v>69</v>
      </c>
      <c r="AX45" s="168"/>
      <c r="AY45" s="168"/>
      <c r="AZ45" s="169"/>
    </row>
    <row r="46" spans="2:52">
      <c r="B46" s="99" t="s">
        <v>46</v>
      </c>
      <c r="C46" t="s">
        <v>1632</v>
      </c>
      <c r="D46" t="s">
        <v>48</v>
      </c>
      <c r="E46" t="s">
        <v>49</v>
      </c>
      <c r="F46" t="s">
        <v>40</v>
      </c>
      <c r="G46" s="100" t="s">
        <v>32</v>
      </c>
      <c r="I46" s="99" t="s">
        <v>2284</v>
      </c>
      <c r="J46">
        <v>-1.7100000000000001E-2</v>
      </c>
      <c r="K46" t="s">
        <v>2285</v>
      </c>
      <c r="L46" t="s">
        <v>43</v>
      </c>
      <c r="M46" t="s">
        <v>41</v>
      </c>
      <c r="N46" t="s">
        <v>69</v>
      </c>
      <c r="Q46" s="100"/>
      <c r="T46" s="167" t="s">
        <v>46</v>
      </c>
      <c r="U46" s="168" t="s">
        <v>1632</v>
      </c>
      <c r="V46" s="168" t="s">
        <v>48</v>
      </c>
      <c r="W46" s="168" t="s">
        <v>49</v>
      </c>
      <c r="X46" s="168" t="s">
        <v>40</v>
      </c>
      <c r="Y46" s="169" t="s">
        <v>32</v>
      </c>
      <c r="AA46" s="99" t="s">
        <v>2284</v>
      </c>
      <c r="AB46">
        <v>2.2000000000000001E-3</v>
      </c>
      <c r="AC46" t="s">
        <v>3095</v>
      </c>
      <c r="AD46" t="s">
        <v>43</v>
      </c>
      <c r="AE46" t="s">
        <v>41</v>
      </c>
      <c r="AF46" t="s">
        <v>69</v>
      </c>
      <c r="AI46" s="100"/>
      <c r="AK46" s="167" t="s">
        <v>46</v>
      </c>
      <c r="AL46" s="168" t="s">
        <v>1632</v>
      </c>
      <c r="AM46" s="168" t="s">
        <v>48</v>
      </c>
      <c r="AN46" s="168" t="s">
        <v>49</v>
      </c>
      <c r="AO46" s="168" t="s">
        <v>40</v>
      </c>
      <c r="AP46" s="169" t="s">
        <v>32</v>
      </c>
      <c r="AR46" s="167" t="s">
        <v>2284</v>
      </c>
      <c r="AS46" s="168">
        <v>-5.4000000000000003E-3</v>
      </c>
      <c r="AT46" s="168" t="s">
        <v>3469</v>
      </c>
      <c r="AU46" s="168" t="s">
        <v>43</v>
      </c>
      <c r="AV46" s="168" t="s">
        <v>41</v>
      </c>
      <c r="AW46" s="168" t="s">
        <v>69</v>
      </c>
      <c r="AX46" s="168"/>
      <c r="AY46" s="168"/>
      <c r="AZ46" s="169"/>
    </row>
    <row r="47" spans="2:52">
      <c r="B47" s="99" t="s">
        <v>1232</v>
      </c>
      <c r="C47">
        <v>6.1490000000000004E-4</v>
      </c>
      <c r="D47">
        <v>2</v>
      </c>
      <c r="E47">
        <v>3.0749999999999999E-4</v>
      </c>
      <c r="F47" t="s">
        <v>2278</v>
      </c>
      <c r="G47" s="100" t="s">
        <v>2279</v>
      </c>
      <c r="I47" s="99" t="s">
        <v>2286</v>
      </c>
      <c r="J47">
        <v>-8.3999999999999995E-3</v>
      </c>
      <c r="K47" t="s">
        <v>2287</v>
      </c>
      <c r="L47" t="s">
        <v>43</v>
      </c>
      <c r="M47" t="s">
        <v>41</v>
      </c>
      <c r="N47" t="s">
        <v>69</v>
      </c>
      <c r="Q47" s="100"/>
      <c r="T47" s="167" t="s">
        <v>1232</v>
      </c>
      <c r="U47" s="168">
        <v>6.7230000000000002E-4</v>
      </c>
      <c r="V47" s="168">
        <v>2</v>
      </c>
      <c r="W47" s="168">
        <v>3.3619999999999999E-4</v>
      </c>
      <c r="X47" s="168" t="s">
        <v>3090</v>
      </c>
      <c r="Y47" s="169" t="s">
        <v>3091</v>
      </c>
      <c r="AA47" s="99" t="s">
        <v>2286</v>
      </c>
      <c r="AB47">
        <v>-7.4999999999999997E-3</v>
      </c>
      <c r="AC47" t="s">
        <v>3096</v>
      </c>
      <c r="AD47" t="s">
        <v>43</v>
      </c>
      <c r="AE47" t="s">
        <v>41</v>
      </c>
      <c r="AF47" t="s">
        <v>69</v>
      </c>
      <c r="AI47" s="100"/>
      <c r="AK47" s="167" t="s">
        <v>1232</v>
      </c>
      <c r="AL47" s="168">
        <v>3.5590000000000001E-3</v>
      </c>
      <c r="AM47" s="168">
        <v>2</v>
      </c>
      <c r="AN47" s="168">
        <v>1.7799999999999999E-3</v>
      </c>
      <c r="AO47" s="168" t="s">
        <v>3464</v>
      </c>
      <c r="AP47" s="169" t="s">
        <v>3465</v>
      </c>
      <c r="AR47" s="167" t="s">
        <v>2286</v>
      </c>
      <c r="AS47" s="168">
        <v>-1.193E-2</v>
      </c>
      <c r="AT47" s="168" t="s">
        <v>3470</v>
      </c>
      <c r="AU47" s="168" t="s">
        <v>43</v>
      </c>
      <c r="AV47" s="168" t="s">
        <v>41</v>
      </c>
      <c r="AW47" s="168" t="s">
        <v>69</v>
      </c>
      <c r="AX47" s="168"/>
      <c r="AY47" s="168"/>
      <c r="AZ47" s="169"/>
    </row>
    <row r="48" spans="2:52">
      <c r="B48" s="99" t="s">
        <v>856</v>
      </c>
      <c r="C48">
        <v>0.48620000000000002</v>
      </c>
      <c r="D48">
        <v>27</v>
      </c>
      <c r="E48">
        <v>1.8010000000000002E-2</v>
      </c>
      <c r="F48" t="s">
        <v>2280</v>
      </c>
      <c r="G48" s="100" t="s">
        <v>51</v>
      </c>
      <c r="I48" s="99" t="s">
        <v>2288</v>
      </c>
      <c r="J48">
        <v>-8.1670000000000006E-3</v>
      </c>
      <c r="K48" t="s">
        <v>2289</v>
      </c>
      <c r="L48" t="s">
        <v>43</v>
      </c>
      <c r="M48" t="s">
        <v>41</v>
      </c>
      <c r="N48" t="s">
        <v>69</v>
      </c>
      <c r="Q48" s="100"/>
      <c r="T48" s="167" t="s">
        <v>856</v>
      </c>
      <c r="U48" s="168">
        <v>0.62590000000000001</v>
      </c>
      <c r="V48" s="168">
        <v>27</v>
      </c>
      <c r="W48" s="168">
        <v>2.3179999999999999E-2</v>
      </c>
      <c r="X48" s="168" t="s">
        <v>3092</v>
      </c>
      <c r="Y48" s="169" t="s">
        <v>51</v>
      </c>
      <c r="AA48" s="99" t="s">
        <v>2288</v>
      </c>
      <c r="AB48">
        <v>-1.4E-2</v>
      </c>
      <c r="AC48" t="s">
        <v>3097</v>
      </c>
      <c r="AD48" t="s">
        <v>43</v>
      </c>
      <c r="AE48" t="s">
        <v>41</v>
      </c>
      <c r="AF48" t="s">
        <v>69</v>
      </c>
      <c r="AI48" s="100"/>
      <c r="AK48" s="167" t="s">
        <v>856</v>
      </c>
      <c r="AL48" s="168">
        <v>1.01</v>
      </c>
      <c r="AM48" s="168">
        <v>27</v>
      </c>
      <c r="AN48" s="168">
        <v>3.7420000000000002E-2</v>
      </c>
      <c r="AO48" s="168" t="s">
        <v>3466</v>
      </c>
      <c r="AP48" s="169" t="s">
        <v>51</v>
      </c>
      <c r="AR48" s="167" t="s">
        <v>2288</v>
      </c>
      <c r="AS48" s="168">
        <v>-0.1075</v>
      </c>
      <c r="AT48" s="168" t="s">
        <v>3471</v>
      </c>
      <c r="AU48" s="168" t="s">
        <v>37</v>
      </c>
      <c r="AV48" s="168" t="s">
        <v>68</v>
      </c>
      <c r="AW48" s="168">
        <v>2.3400000000000001E-2</v>
      </c>
      <c r="AX48" s="168"/>
      <c r="AY48" s="168"/>
      <c r="AZ48" s="169"/>
    </row>
    <row r="49" spans="2:52">
      <c r="B49" s="99" t="s">
        <v>211</v>
      </c>
      <c r="C49">
        <v>5.1630000000000001E-3</v>
      </c>
      <c r="D49">
        <v>54</v>
      </c>
      <c r="E49">
        <v>9.5610000000000001E-5</v>
      </c>
      <c r="G49" s="100"/>
      <c r="I49" s="99" t="s">
        <v>2290</v>
      </c>
      <c r="J49">
        <v>-4.3069999999999997E-2</v>
      </c>
      <c r="K49" t="s">
        <v>2291</v>
      </c>
      <c r="L49" t="s">
        <v>37</v>
      </c>
      <c r="M49" t="s">
        <v>67</v>
      </c>
      <c r="N49">
        <v>5.9999999999999995E-4</v>
      </c>
      <c r="Q49" s="100"/>
      <c r="T49" s="167" t="s">
        <v>211</v>
      </c>
      <c r="U49" s="168">
        <v>1.457E-2</v>
      </c>
      <c r="V49" s="168">
        <v>54</v>
      </c>
      <c r="W49" s="168">
        <v>2.697E-4</v>
      </c>
      <c r="X49" s="168"/>
      <c r="Y49" s="169"/>
      <c r="AA49" s="99" t="s">
        <v>2290</v>
      </c>
      <c r="AB49">
        <v>-7.7669999999999996E-3</v>
      </c>
      <c r="AC49" t="s">
        <v>3098</v>
      </c>
      <c r="AD49" t="s">
        <v>43</v>
      </c>
      <c r="AE49" t="s">
        <v>41</v>
      </c>
      <c r="AF49" t="s">
        <v>69</v>
      </c>
      <c r="AI49" s="100"/>
      <c r="AK49" s="167" t="s">
        <v>211</v>
      </c>
      <c r="AL49" s="168">
        <v>4.9599999999999998E-2</v>
      </c>
      <c r="AM49" s="168">
        <v>54</v>
      </c>
      <c r="AN49" s="168">
        <v>9.1850000000000005E-4</v>
      </c>
      <c r="AO49" s="168"/>
      <c r="AP49" s="169"/>
      <c r="AR49" s="167" t="s">
        <v>2290</v>
      </c>
      <c r="AS49" s="168">
        <v>-6.7070000000000005E-2</v>
      </c>
      <c r="AT49" s="168" t="s">
        <v>3472</v>
      </c>
      <c r="AU49" s="168" t="s">
        <v>43</v>
      </c>
      <c r="AV49" s="168" t="s">
        <v>41</v>
      </c>
      <c r="AW49" s="168" t="s">
        <v>69</v>
      </c>
      <c r="AX49" s="168"/>
      <c r="AY49" s="168"/>
      <c r="AZ49" s="169"/>
    </row>
    <row r="50" spans="2:52">
      <c r="B50" s="99"/>
      <c r="G50" s="100"/>
      <c r="I50" s="99" t="s">
        <v>2292</v>
      </c>
      <c r="J50">
        <v>-0.38100000000000001</v>
      </c>
      <c r="K50" t="s">
        <v>2293</v>
      </c>
      <c r="L50" t="s">
        <v>37</v>
      </c>
      <c r="M50" t="s">
        <v>35</v>
      </c>
      <c r="N50" t="s">
        <v>33</v>
      </c>
      <c r="Q50" s="100"/>
      <c r="T50" s="167"/>
      <c r="U50" s="168"/>
      <c r="V50" s="168"/>
      <c r="W50" s="168"/>
      <c r="X50" s="168"/>
      <c r="Y50" s="169"/>
      <c r="AA50" s="99" t="s">
        <v>2292</v>
      </c>
      <c r="AB50">
        <v>-0.40649999999999997</v>
      </c>
      <c r="AC50" t="s">
        <v>3099</v>
      </c>
      <c r="AD50" t="s">
        <v>37</v>
      </c>
      <c r="AE50" t="s">
        <v>35</v>
      </c>
      <c r="AF50" t="s">
        <v>33</v>
      </c>
      <c r="AI50" s="100"/>
      <c r="AK50" s="167"/>
      <c r="AL50" s="168"/>
      <c r="AM50" s="168"/>
      <c r="AN50" s="168"/>
      <c r="AO50" s="168"/>
      <c r="AP50" s="169"/>
      <c r="AR50" s="167" t="s">
        <v>2292</v>
      </c>
      <c r="AS50" s="168">
        <v>-0.3538</v>
      </c>
      <c r="AT50" s="168" t="s">
        <v>3473</v>
      </c>
      <c r="AU50" s="168" t="s">
        <v>37</v>
      </c>
      <c r="AV50" s="168" t="s">
        <v>35</v>
      </c>
      <c r="AW50" s="168" t="s">
        <v>33</v>
      </c>
      <c r="AX50" s="168"/>
      <c r="AY50" s="168"/>
      <c r="AZ50" s="169"/>
    </row>
    <row r="51" spans="2:52">
      <c r="B51" s="99" t="s">
        <v>54</v>
      </c>
      <c r="G51" s="100"/>
      <c r="I51" s="99" t="s">
        <v>2294</v>
      </c>
      <c r="J51">
        <v>-5.9329999999999999E-3</v>
      </c>
      <c r="K51" t="s">
        <v>2295</v>
      </c>
      <c r="L51" t="s">
        <v>43</v>
      </c>
      <c r="M51" t="s">
        <v>41</v>
      </c>
      <c r="N51" t="s">
        <v>69</v>
      </c>
      <c r="Q51" s="100"/>
      <c r="T51" s="167" t="s">
        <v>54</v>
      </c>
      <c r="U51" s="168"/>
      <c r="V51" s="168"/>
      <c r="W51" s="168"/>
      <c r="X51" s="168"/>
      <c r="Y51" s="169"/>
      <c r="AA51" s="99" t="s">
        <v>2294</v>
      </c>
      <c r="AB51">
        <v>-1.137E-2</v>
      </c>
      <c r="AC51" t="s">
        <v>3100</v>
      </c>
      <c r="AD51" t="s">
        <v>43</v>
      </c>
      <c r="AE51" t="s">
        <v>41</v>
      </c>
      <c r="AF51" t="s">
        <v>69</v>
      </c>
      <c r="AI51" s="100"/>
      <c r="AK51" s="167" t="s">
        <v>54</v>
      </c>
      <c r="AL51" s="168"/>
      <c r="AM51" s="168"/>
      <c r="AN51" s="168"/>
      <c r="AO51" s="168"/>
      <c r="AP51" s="169"/>
      <c r="AR51" s="167" t="s">
        <v>2294</v>
      </c>
      <c r="AS51" s="168">
        <v>1.5299999999999999E-2</v>
      </c>
      <c r="AT51" s="168" t="s">
        <v>3474</v>
      </c>
      <c r="AU51" s="168" t="s">
        <v>43</v>
      </c>
      <c r="AV51" s="168" t="s">
        <v>41</v>
      </c>
      <c r="AW51" s="168" t="s">
        <v>69</v>
      </c>
      <c r="AX51" s="168"/>
      <c r="AY51" s="168"/>
      <c r="AZ51" s="169"/>
    </row>
    <row r="52" spans="2:52">
      <c r="B52" s="99" t="s">
        <v>861</v>
      </c>
      <c r="C52">
        <v>28</v>
      </c>
      <c r="G52" s="100"/>
      <c r="I52" s="99" t="s">
        <v>2296</v>
      </c>
      <c r="J52">
        <v>-5.7000000000000002E-3</v>
      </c>
      <c r="K52" t="s">
        <v>2297</v>
      </c>
      <c r="L52" t="s">
        <v>43</v>
      </c>
      <c r="M52" t="s">
        <v>41</v>
      </c>
      <c r="N52" t="s">
        <v>69</v>
      </c>
      <c r="Q52" s="100"/>
      <c r="T52" s="167" t="s">
        <v>861</v>
      </c>
      <c r="U52" s="168">
        <v>28</v>
      </c>
      <c r="V52" s="168"/>
      <c r="W52" s="168"/>
      <c r="X52" s="168"/>
      <c r="Y52" s="169"/>
      <c r="AA52" s="99" t="s">
        <v>2296</v>
      </c>
      <c r="AB52">
        <v>-4.58E-2</v>
      </c>
      <c r="AC52" t="s">
        <v>3101</v>
      </c>
      <c r="AD52" t="s">
        <v>43</v>
      </c>
      <c r="AE52" t="s">
        <v>41</v>
      </c>
      <c r="AF52">
        <v>0.4597</v>
      </c>
      <c r="AI52" s="100"/>
      <c r="AK52" s="167" t="s">
        <v>861</v>
      </c>
      <c r="AL52" s="168">
        <v>28</v>
      </c>
      <c r="AM52" s="168"/>
      <c r="AN52" s="168"/>
      <c r="AO52" s="168"/>
      <c r="AP52" s="169"/>
      <c r="AR52" s="167" t="s">
        <v>2296</v>
      </c>
      <c r="AS52" s="168">
        <v>-0.10349999999999999</v>
      </c>
      <c r="AT52" s="168" t="s">
        <v>3475</v>
      </c>
      <c r="AU52" s="168" t="s">
        <v>37</v>
      </c>
      <c r="AV52" s="168" t="s">
        <v>68</v>
      </c>
      <c r="AW52" s="168">
        <v>4.0300000000000002E-2</v>
      </c>
      <c r="AX52" s="168"/>
      <c r="AY52" s="168"/>
      <c r="AZ52" s="169"/>
    </row>
    <row r="53" spans="2:52">
      <c r="B53" s="99" t="s">
        <v>1233</v>
      </c>
      <c r="C53">
        <v>3</v>
      </c>
      <c r="G53" s="100"/>
      <c r="I53" s="99" t="s">
        <v>2298</v>
      </c>
      <c r="J53">
        <v>-7.7999999999999996E-3</v>
      </c>
      <c r="K53" t="s">
        <v>2299</v>
      </c>
      <c r="L53" t="s">
        <v>43</v>
      </c>
      <c r="M53" t="s">
        <v>41</v>
      </c>
      <c r="N53" t="s">
        <v>69</v>
      </c>
      <c r="Q53" s="100"/>
      <c r="T53" s="167" t="s">
        <v>1233</v>
      </c>
      <c r="U53" s="168">
        <v>3</v>
      </c>
      <c r="V53" s="168"/>
      <c r="W53" s="168"/>
      <c r="X53" s="168"/>
      <c r="Y53" s="169"/>
      <c r="AA53" s="99" t="s">
        <v>2298</v>
      </c>
      <c r="AB53">
        <v>-1.0869999999999999E-2</v>
      </c>
      <c r="AC53" t="s">
        <v>3102</v>
      </c>
      <c r="AD53" t="s">
        <v>43</v>
      </c>
      <c r="AE53" t="s">
        <v>41</v>
      </c>
      <c r="AF53" t="s">
        <v>69</v>
      </c>
      <c r="AI53" s="100"/>
      <c r="AK53" s="167" t="s">
        <v>1233</v>
      </c>
      <c r="AL53" s="168">
        <v>3</v>
      </c>
      <c r="AM53" s="168"/>
      <c r="AN53" s="168"/>
      <c r="AO53" s="168"/>
      <c r="AP53" s="169"/>
      <c r="AR53" s="167" t="s">
        <v>2298</v>
      </c>
      <c r="AS53" s="168">
        <v>-1.23E-2</v>
      </c>
      <c r="AT53" s="168" t="s">
        <v>3476</v>
      </c>
      <c r="AU53" s="168" t="s">
        <v>43</v>
      </c>
      <c r="AV53" s="168" t="s">
        <v>41</v>
      </c>
      <c r="AW53" s="168" t="s">
        <v>69</v>
      </c>
      <c r="AX53" s="168"/>
      <c r="AY53" s="168"/>
      <c r="AZ53" s="169"/>
    </row>
    <row r="54" spans="2:52">
      <c r="B54" s="101" t="s">
        <v>1234</v>
      </c>
      <c r="C54" s="91">
        <v>84</v>
      </c>
      <c r="D54" s="91"/>
      <c r="E54" s="91"/>
      <c r="F54" s="91"/>
      <c r="G54" s="102"/>
      <c r="I54" s="99" t="s">
        <v>2300</v>
      </c>
      <c r="J54">
        <v>-0.17030000000000001</v>
      </c>
      <c r="K54" t="s">
        <v>2301</v>
      </c>
      <c r="L54" t="s">
        <v>37</v>
      </c>
      <c r="M54" t="s">
        <v>35</v>
      </c>
      <c r="N54" t="s">
        <v>33</v>
      </c>
      <c r="Q54" s="100"/>
      <c r="T54" s="170" t="s">
        <v>1234</v>
      </c>
      <c r="U54" s="171">
        <v>84</v>
      </c>
      <c r="V54" s="171"/>
      <c r="W54" s="171"/>
      <c r="X54" s="171"/>
      <c r="Y54" s="172"/>
      <c r="AA54" s="99" t="s">
        <v>2300</v>
      </c>
      <c r="AB54">
        <v>-0.10580000000000001</v>
      </c>
      <c r="AC54" t="s">
        <v>3103</v>
      </c>
      <c r="AD54" t="s">
        <v>37</v>
      </c>
      <c r="AE54" t="s">
        <v>35</v>
      </c>
      <c r="AF54" t="s">
        <v>33</v>
      </c>
      <c r="AI54" s="100"/>
      <c r="AK54" s="170" t="s">
        <v>1234</v>
      </c>
      <c r="AL54" s="171">
        <v>84</v>
      </c>
      <c r="AM54" s="171"/>
      <c r="AN54" s="171"/>
      <c r="AO54" s="171"/>
      <c r="AP54" s="172"/>
      <c r="AR54" s="167" t="s">
        <v>2300</v>
      </c>
      <c r="AS54" s="168">
        <v>-0.1903</v>
      </c>
      <c r="AT54" s="168" t="s">
        <v>3477</v>
      </c>
      <c r="AU54" s="168" t="s">
        <v>37</v>
      </c>
      <c r="AV54" s="168" t="s">
        <v>35</v>
      </c>
      <c r="AW54" s="168" t="s">
        <v>33</v>
      </c>
      <c r="AX54" s="168"/>
      <c r="AY54" s="168"/>
      <c r="AZ54" s="169"/>
    </row>
    <row r="55" spans="2:52">
      <c r="I55" s="99" t="s">
        <v>2302</v>
      </c>
      <c r="J55">
        <v>1.0800000000000001E-2</v>
      </c>
      <c r="K55" t="s">
        <v>2303</v>
      </c>
      <c r="L55" t="s">
        <v>43</v>
      </c>
      <c r="M55" t="s">
        <v>41</v>
      </c>
      <c r="N55" t="s">
        <v>69</v>
      </c>
      <c r="Q55" s="100"/>
      <c r="AA55" s="99" t="s">
        <v>2302</v>
      </c>
      <c r="AB55">
        <v>-5.6599999999999998E-2</v>
      </c>
      <c r="AC55" t="s">
        <v>3104</v>
      </c>
      <c r="AD55" t="s">
        <v>37</v>
      </c>
      <c r="AE55" t="s">
        <v>68</v>
      </c>
      <c r="AF55">
        <v>3.5499999999999997E-2</v>
      </c>
      <c r="AI55" s="100"/>
      <c r="AR55" s="167" t="s">
        <v>2302</v>
      </c>
      <c r="AS55" s="168">
        <v>-8.763E-2</v>
      </c>
      <c r="AT55" s="168" t="s">
        <v>3478</v>
      </c>
      <c r="AU55" s="168" t="s">
        <v>43</v>
      </c>
      <c r="AV55" s="168" t="s">
        <v>41</v>
      </c>
      <c r="AW55" s="168">
        <v>0.31330000000000002</v>
      </c>
      <c r="AX55" s="168"/>
      <c r="AY55" s="168"/>
      <c r="AZ55" s="169"/>
    </row>
    <row r="56" spans="2:52">
      <c r="I56" s="99" t="s">
        <v>2304</v>
      </c>
      <c r="J56">
        <v>-2.0230000000000001E-2</v>
      </c>
      <c r="K56" t="s">
        <v>2305</v>
      </c>
      <c r="L56" t="s">
        <v>43</v>
      </c>
      <c r="M56" t="s">
        <v>41</v>
      </c>
      <c r="N56" t="s">
        <v>69</v>
      </c>
      <c r="Q56" s="100"/>
      <c r="AA56" s="99" t="s">
        <v>2304</v>
      </c>
      <c r="AB56">
        <v>-1.617E-2</v>
      </c>
      <c r="AC56" t="s">
        <v>3105</v>
      </c>
      <c r="AD56" t="s">
        <v>43</v>
      </c>
      <c r="AE56" t="s">
        <v>41</v>
      </c>
      <c r="AF56" t="s">
        <v>69</v>
      </c>
      <c r="AI56" s="100"/>
      <c r="AR56" s="167" t="s">
        <v>2304</v>
      </c>
      <c r="AS56" s="168">
        <v>-1.303E-2</v>
      </c>
      <c r="AT56" s="168" t="s">
        <v>3479</v>
      </c>
      <c r="AU56" s="168" t="s">
        <v>43</v>
      </c>
      <c r="AV56" s="168" t="s">
        <v>41</v>
      </c>
      <c r="AW56" s="168" t="s">
        <v>69</v>
      </c>
      <c r="AX56" s="168"/>
      <c r="AY56" s="168"/>
      <c r="AZ56" s="169"/>
    </row>
    <row r="57" spans="2:52">
      <c r="I57" s="99" t="s">
        <v>2306</v>
      </c>
      <c r="J57">
        <v>-1.502E-2</v>
      </c>
      <c r="K57" t="s">
        <v>2307</v>
      </c>
      <c r="L57" t="s">
        <v>43</v>
      </c>
      <c r="M57" t="s">
        <v>41</v>
      </c>
      <c r="N57" t="s">
        <v>69</v>
      </c>
      <c r="Q57" s="100"/>
      <c r="AA57" s="99" t="s">
        <v>2306</v>
      </c>
      <c r="AB57">
        <v>-6.9139999999999993E-2</v>
      </c>
      <c r="AC57" t="s">
        <v>3106</v>
      </c>
      <c r="AD57" t="s">
        <v>37</v>
      </c>
      <c r="AE57" t="s">
        <v>66</v>
      </c>
      <c r="AF57">
        <v>1.4E-3</v>
      </c>
      <c r="AI57" s="100"/>
      <c r="AR57" s="167" t="s">
        <v>2306</v>
      </c>
      <c r="AS57" s="168">
        <v>-0.2422</v>
      </c>
      <c r="AT57" s="168" t="s">
        <v>3480</v>
      </c>
      <c r="AU57" s="168" t="s">
        <v>37</v>
      </c>
      <c r="AV57" s="168" t="s">
        <v>35</v>
      </c>
      <c r="AW57" s="168" t="s">
        <v>33</v>
      </c>
      <c r="AX57" s="168"/>
      <c r="AY57" s="168"/>
      <c r="AZ57" s="169"/>
    </row>
    <row r="58" spans="2:52">
      <c r="I58" s="99" t="s">
        <v>2308</v>
      </c>
      <c r="J58">
        <v>-3.73E-2</v>
      </c>
      <c r="K58" t="s">
        <v>2309</v>
      </c>
      <c r="L58" t="s">
        <v>37</v>
      </c>
      <c r="M58" t="s">
        <v>66</v>
      </c>
      <c r="N58">
        <v>7.6E-3</v>
      </c>
      <c r="Q58" s="100"/>
      <c r="AA58" s="99" t="s">
        <v>2308</v>
      </c>
      <c r="AB58">
        <v>-2.2499999999999999E-2</v>
      </c>
      <c r="AC58" t="s">
        <v>3107</v>
      </c>
      <c r="AD58" t="s">
        <v>43</v>
      </c>
      <c r="AE58" t="s">
        <v>41</v>
      </c>
      <c r="AF58" t="s">
        <v>69</v>
      </c>
      <c r="AI58" s="100"/>
      <c r="AR58" s="167" t="s">
        <v>2308</v>
      </c>
      <c r="AS58" s="168">
        <v>-2.41E-2</v>
      </c>
      <c r="AT58" s="168" t="s">
        <v>3481</v>
      </c>
      <c r="AU58" s="168" t="s">
        <v>43</v>
      </c>
      <c r="AV58" s="168" t="s">
        <v>41</v>
      </c>
      <c r="AW58" s="168" t="s">
        <v>69</v>
      </c>
      <c r="AX58" s="168"/>
      <c r="AY58" s="168"/>
      <c r="AZ58" s="169"/>
    </row>
    <row r="59" spans="2:52">
      <c r="I59" s="99" t="s">
        <v>2310</v>
      </c>
      <c r="J59">
        <v>-1.583E-2</v>
      </c>
      <c r="K59" t="s">
        <v>2311</v>
      </c>
      <c r="L59" t="s">
        <v>43</v>
      </c>
      <c r="M59" t="s">
        <v>41</v>
      </c>
      <c r="N59" t="s">
        <v>69</v>
      </c>
      <c r="Q59" s="100"/>
      <c r="AA59" s="99" t="s">
        <v>2310</v>
      </c>
      <c r="AB59">
        <v>-1.277E-2</v>
      </c>
      <c r="AC59" t="s">
        <v>3108</v>
      </c>
      <c r="AD59" t="s">
        <v>43</v>
      </c>
      <c r="AE59" t="s">
        <v>41</v>
      </c>
      <c r="AF59" t="s">
        <v>69</v>
      </c>
      <c r="AI59" s="100"/>
      <c r="AR59" s="167" t="s">
        <v>2310</v>
      </c>
      <c r="AS59" s="168">
        <v>-2.0330000000000001E-3</v>
      </c>
      <c r="AT59" s="168" t="s">
        <v>3482</v>
      </c>
      <c r="AU59" s="168" t="s">
        <v>43</v>
      </c>
      <c r="AV59" s="168" t="s">
        <v>41</v>
      </c>
      <c r="AW59" s="168" t="s">
        <v>69</v>
      </c>
      <c r="AX59" s="168"/>
      <c r="AY59" s="168"/>
      <c r="AZ59" s="169"/>
    </row>
    <row r="60" spans="2:52">
      <c r="I60" s="99" t="s">
        <v>2312</v>
      </c>
      <c r="J60">
        <v>-2.86E-2</v>
      </c>
      <c r="K60" t="s">
        <v>2313</v>
      </c>
      <c r="L60" t="s">
        <v>43</v>
      </c>
      <c r="M60" t="s">
        <v>41</v>
      </c>
      <c r="N60">
        <v>0.27629999999999999</v>
      </c>
      <c r="Q60" s="100"/>
      <c r="AA60" s="99" t="s">
        <v>2312</v>
      </c>
      <c r="AB60">
        <v>-1.8769999999999998E-2</v>
      </c>
      <c r="AC60" t="s">
        <v>3109</v>
      </c>
      <c r="AD60" t="s">
        <v>43</v>
      </c>
      <c r="AE60" t="s">
        <v>41</v>
      </c>
      <c r="AF60" t="s">
        <v>69</v>
      </c>
      <c r="AI60" s="100"/>
      <c r="AR60" s="167" t="s">
        <v>2312</v>
      </c>
      <c r="AS60" s="168">
        <v>-4.1669999999999997E-3</v>
      </c>
      <c r="AT60" s="168" t="s">
        <v>3483</v>
      </c>
      <c r="AU60" s="168" t="s">
        <v>43</v>
      </c>
      <c r="AV60" s="168" t="s">
        <v>41</v>
      </c>
      <c r="AW60" s="168" t="s">
        <v>69</v>
      </c>
      <c r="AX60" s="168"/>
      <c r="AY60" s="168"/>
      <c r="AZ60" s="169"/>
    </row>
    <row r="61" spans="2:52">
      <c r="I61" s="99" t="s">
        <v>2314</v>
      </c>
      <c r="J61">
        <v>-6.6000000000000003E-2</v>
      </c>
      <c r="K61" t="s">
        <v>2315</v>
      </c>
      <c r="L61" t="s">
        <v>37</v>
      </c>
      <c r="M61" t="s">
        <v>35</v>
      </c>
      <c r="N61" t="s">
        <v>33</v>
      </c>
      <c r="Q61" s="100"/>
      <c r="AA61" s="99" t="s">
        <v>2314</v>
      </c>
      <c r="AB61">
        <v>-2.87E-2</v>
      </c>
      <c r="AC61" t="s">
        <v>3110</v>
      </c>
      <c r="AD61" t="s">
        <v>43</v>
      </c>
      <c r="AE61" t="s">
        <v>41</v>
      </c>
      <c r="AF61" t="s">
        <v>69</v>
      </c>
      <c r="AI61" s="100"/>
      <c r="AR61" s="167" t="s">
        <v>2314</v>
      </c>
      <c r="AS61" s="168">
        <v>-4.0169999999999997E-2</v>
      </c>
      <c r="AT61" s="168" t="s">
        <v>3484</v>
      </c>
      <c r="AU61" s="168" t="s">
        <v>43</v>
      </c>
      <c r="AV61" s="168" t="s">
        <v>41</v>
      </c>
      <c r="AW61" s="168" t="s">
        <v>69</v>
      </c>
      <c r="AX61" s="168"/>
      <c r="AY61" s="168"/>
      <c r="AZ61" s="169"/>
    </row>
    <row r="62" spans="2:52">
      <c r="I62" s="99" t="s">
        <v>2316</v>
      </c>
      <c r="J62">
        <v>-1.3729999999999999E-2</v>
      </c>
      <c r="K62" t="s">
        <v>2317</v>
      </c>
      <c r="L62" t="s">
        <v>43</v>
      </c>
      <c r="M62" t="s">
        <v>41</v>
      </c>
      <c r="N62" t="s">
        <v>69</v>
      </c>
      <c r="Q62" s="100"/>
      <c r="AA62" s="99" t="s">
        <v>2316</v>
      </c>
      <c r="AB62">
        <v>-1.55E-2</v>
      </c>
      <c r="AC62" t="s">
        <v>3111</v>
      </c>
      <c r="AD62" t="s">
        <v>43</v>
      </c>
      <c r="AE62" t="s">
        <v>41</v>
      </c>
      <c r="AF62" t="s">
        <v>69</v>
      </c>
      <c r="AI62" s="100"/>
      <c r="AR62" s="167" t="s">
        <v>2316</v>
      </c>
      <c r="AS62" s="168">
        <v>1.133E-2</v>
      </c>
      <c r="AT62" s="168" t="s">
        <v>3485</v>
      </c>
      <c r="AU62" s="168" t="s">
        <v>43</v>
      </c>
      <c r="AV62" s="168" t="s">
        <v>41</v>
      </c>
      <c r="AW62" s="168" t="s">
        <v>69</v>
      </c>
      <c r="AX62" s="168"/>
      <c r="AY62" s="168"/>
      <c r="AZ62" s="169"/>
    </row>
    <row r="63" spans="2:52">
      <c r="I63" s="99" t="s">
        <v>2318</v>
      </c>
      <c r="J63">
        <v>-5.8099999999999999E-2</v>
      </c>
      <c r="K63" t="s">
        <v>2319</v>
      </c>
      <c r="L63" t="s">
        <v>37</v>
      </c>
      <c r="M63" t="s">
        <v>35</v>
      </c>
      <c r="N63" t="s">
        <v>33</v>
      </c>
      <c r="Q63" s="100"/>
      <c r="AA63" s="99" t="s">
        <v>2318</v>
      </c>
      <c r="AB63">
        <v>-2.0899999999999998E-2</v>
      </c>
      <c r="AC63" t="s">
        <v>3112</v>
      </c>
      <c r="AD63" t="s">
        <v>43</v>
      </c>
      <c r="AE63" t="s">
        <v>41</v>
      </c>
      <c r="AF63" t="s">
        <v>69</v>
      </c>
      <c r="AI63" s="100"/>
      <c r="AR63" s="167" t="s">
        <v>2318</v>
      </c>
      <c r="AS63" s="168">
        <v>-4.7000000000000002E-3</v>
      </c>
      <c r="AT63" s="168" t="s">
        <v>3486</v>
      </c>
      <c r="AU63" s="168" t="s">
        <v>43</v>
      </c>
      <c r="AV63" s="168" t="s">
        <v>41</v>
      </c>
      <c r="AW63" s="168" t="s">
        <v>69</v>
      </c>
      <c r="AX63" s="168"/>
      <c r="AY63" s="168"/>
      <c r="AZ63" s="169"/>
    </row>
    <row r="64" spans="2:52">
      <c r="I64" s="99" t="s">
        <v>2320</v>
      </c>
      <c r="J64">
        <v>-0.14749999999999999</v>
      </c>
      <c r="K64" t="s">
        <v>2321</v>
      </c>
      <c r="L64" t="s">
        <v>37</v>
      </c>
      <c r="M64" t="s">
        <v>35</v>
      </c>
      <c r="N64" t="s">
        <v>33</v>
      </c>
      <c r="Q64" s="100"/>
      <c r="AA64" s="99" t="s">
        <v>2320</v>
      </c>
      <c r="AB64">
        <v>-0.14680000000000001</v>
      </c>
      <c r="AC64" t="s">
        <v>3113</v>
      </c>
      <c r="AD64" t="s">
        <v>37</v>
      </c>
      <c r="AE64" t="s">
        <v>35</v>
      </c>
      <c r="AF64" t="s">
        <v>33</v>
      </c>
      <c r="AI64" s="100"/>
      <c r="AR64" s="167" t="s">
        <v>2320</v>
      </c>
      <c r="AS64" s="168">
        <v>-0.1595</v>
      </c>
      <c r="AT64" s="168" t="s">
        <v>3487</v>
      </c>
      <c r="AU64" s="168" t="s">
        <v>37</v>
      </c>
      <c r="AV64" s="168" t="s">
        <v>35</v>
      </c>
      <c r="AW64" s="168" t="s">
        <v>33</v>
      </c>
      <c r="AX64" s="168"/>
      <c r="AY64" s="168"/>
      <c r="AZ64" s="169"/>
    </row>
    <row r="65" spans="9:52">
      <c r="I65" s="99" t="s">
        <v>2322</v>
      </c>
      <c r="J65">
        <v>-3.4500000000000003E-2</v>
      </c>
      <c r="K65" t="s">
        <v>2323</v>
      </c>
      <c r="L65" t="s">
        <v>37</v>
      </c>
      <c r="M65" t="s">
        <v>68</v>
      </c>
      <c r="N65">
        <v>2.53E-2</v>
      </c>
      <c r="Q65" s="100"/>
      <c r="AA65" s="99" t="s">
        <v>2322</v>
      </c>
      <c r="AB65">
        <v>-1.073E-2</v>
      </c>
      <c r="AC65" t="s">
        <v>3114</v>
      </c>
      <c r="AD65" t="s">
        <v>43</v>
      </c>
      <c r="AE65" t="s">
        <v>41</v>
      </c>
      <c r="AF65" t="s">
        <v>69</v>
      </c>
      <c r="AI65" s="100"/>
      <c r="AR65" s="167" t="s">
        <v>2322</v>
      </c>
      <c r="AS65" s="168">
        <v>-3.2629999999999999E-2</v>
      </c>
      <c r="AT65" s="168" t="s">
        <v>3488</v>
      </c>
      <c r="AU65" s="168" t="s">
        <v>43</v>
      </c>
      <c r="AV65" s="168" t="s">
        <v>41</v>
      </c>
      <c r="AW65" s="168" t="s">
        <v>69</v>
      </c>
      <c r="AX65" s="168"/>
      <c r="AY65" s="168"/>
      <c r="AZ65" s="169"/>
    </row>
    <row r="66" spans="9:52">
      <c r="I66" s="99" t="s">
        <v>2324</v>
      </c>
      <c r="J66">
        <v>-1.423E-2</v>
      </c>
      <c r="K66" t="s">
        <v>2325</v>
      </c>
      <c r="L66" t="s">
        <v>43</v>
      </c>
      <c r="M66" t="s">
        <v>41</v>
      </c>
      <c r="N66" t="s">
        <v>69</v>
      </c>
      <c r="Q66" s="100"/>
      <c r="AA66" s="99" t="s">
        <v>2324</v>
      </c>
      <c r="AB66">
        <v>-2.7529999999999999E-2</v>
      </c>
      <c r="AC66" t="s">
        <v>3115</v>
      </c>
      <c r="AD66" t="s">
        <v>43</v>
      </c>
      <c r="AE66" t="s">
        <v>41</v>
      </c>
      <c r="AF66" t="s">
        <v>69</v>
      </c>
      <c r="AI66" s="100"/>
      <c r="AR66" s="167" t="s">
        <v>2324</v>
      </c>
      <c r="AS66" s="168">
        <v>-1.1730000000000001E-2</v>
      </c>
      <c r="AT66" s="168" t="s">
        <v>3489</v>
      </c>
      <c r="AU66" s="168" t="s">
        <v>43</v>
      </c>
      <c r="AV66" s="168" t="s">
        <v>41</v>
      </c>
      <c r="AW66" s="168" t="s">
        <v>69</v>
      </c>
      <c r="AX66" s="168"/>
      <c r="AY66" s="168"/>
      <c r="AZ66" s="169"/>
    </row>
    <row r="67" spans="9:52">
      <c r="I67" s="99" t="s">
        <v>2326</v>
      </c>
      <c r="J67">
        <v>-1.5769999999999999E-2</v>
      </c>
      <c r="K67" t="s">
        <v>2327</v>
      </c>
      <c r="L67" t="s">
        <v>43</v>
      </c>
      <c r="M67" t="s">
        <v>41</v>
      </c>
      <c r="N67" t="s">
        <v>69</v>
      </c>
      <c r="Q67" s="100"/>
      <c r="AA67" s="99" t="s">
        <v>2326</v>
      </c>
      <c r="AB67">
        <v>-6.2429999999999999E-2</v>
      </c>
      <c r="AC67" t="s">
        <v>3116</v>
      </c>
      <c r="AD67" t="s">
        <v>37</v>
      </c>
      <c r="AE67" t="s">
        <v>66</v>
      </c>
      <c r="AF67">
        <v>8.0999999999999996E-3</v>
      </c>
      <c r="AI67" s="100"/>
      <c r="AR67" s="167" t="s">
        <v>2326</v>
      </c>
      <c r="AS67" s="168">
        <v>-7.7469999999999997E-2</v>
      </c>
      <c r="AT67" s="168" t="s">
        <v>3490</v>
      </c>
      <c r="AU67" s="168" t="s">
        <v>43</v>
      </c>
      <c r="AV67" s="168" t="s">
        <v>41</v>
      </c>
      <c r="AW67" s="168" t="s">
        <v>69</v>
      </c>
      <c r="AX67" s="168"/>
      <c r="AY67" s="168"/>
      <c r="AZ67" s="169"/>
    </row>
    <row r="68" spans="9:52">
      <c r="I68" s="99" t="s">
        <v>2328</v>
      </c>
      <c r="J68">
        <v>-3.6799999999999999E-2</v>
      </c>
      <c r="K68" t="s">
        <v>2329</v>
      </c>
      <c r="L68" t="s">
        <v>37</v>
      </c>
      <c r="M68" t="s">
        <v>66</v>
      </c>
      <c r="N68">
        <v>9.4999999999999998E-3</v>
      </c>
      <c r="Q68" s="100"/>
      <c r="AA68" s="99" t="s">
        <v>2328</v>
      </c>
      <c r="AB68">
        <v>-1.8100000000000002E-2</v>
      </c>
      <c r="AC68" t="s">
        <v>3117</v>
      </c>
      <c r="AD68" t="s">
        <v>43</v>
      </c>
      <c r="AE68" t="s">
        <v>41</v>
      </c>
      <c r="AF68" t="s">
        <v>69</v>
      </c>
      <c r="AI68" s="100"/>
      <c r="AR68" s="167" t="s">
        <v>2328</v>
      </c>
      <c r="AS68" s="168">
        <v>-2.5170000000000001E-2</v>
      </c>
      <c r="AT68" s="168" t="s">
        <v>3491</v>
      </c>
      <c r="AU68" s="168" t="s">
        <v>43</v>
      </c>
      <c r="AV68" s="168" t="s">
        <v>41</v>
      </c>
      <c r="AW68" s="168" t="s">
        <v>69</v>
      </c>
      <c r="AX68" s="168"/>
      <c r="AY68" s="168"/>
      <c r="AZ68" s="169"/>
    </row>
    <row r="69" spans="9:52">
      <c r="I69" s="99" t="s">
        <v>2330</v>
      </c>
      <c r="J69">
        <v>-1.3100000000000001E-2</v>
      </c>
      <c r="K69" t="s">
        <v>2331</v>
      </c>
      <c r="L69" t="s">
        <v>43</v>
      </c>
      <c r="M69" t="s">
        <v>41</v>
      </c>
      <c r="N69" t="s">
        <v>69</v>
      </c>
      <c r="Q69" s="100"/>
      <c r="AA69" s="99" t="s">
        <v>2330</v>
      </c>
      <c r="AB69">
        <v>-4.6800000000000001E-2</v>
      </c>
      <c r="AC69" t="s">
        <v>3118</v>
      </c>
      <c r="AD69" t="s">
        <v>43</v>
      </c>
      <c r="AE69" t="s">
        <v>41</v>
      </c>
      <c r="AF69">
        <v>0.36670000000000003</v>
      </c>
      <c r="AI69" s="100"/>
      <c r="AR69" s="167" t="s">
        <v>2330</v>
      </c>
      <c r="AS69" s="168">
        <v>-0.1061</v>
      </c>
      <c r="AT69" s="168" t="s">
        <v>3492</v>
      </c>
      <c r="AU69" s="168" t="s">
        <v>37</v>
      </c>
      <c r="AV69" s="168" t="s">
        <v>68</v>
      </c>
      <c r="AW69" s="168">
        <v>2.8199999999999999E-2</v>
      </c>
      <c r="AX69" s="168"/>
      <c r="AY69" s="168"/>
      <c r="AZ69" s="169"/>
    </row>
    <row r="70" spans="9:52">
      <c r="I70" s="99" t="s">
        <v>2332</v>
      </c>
      <c r="J70">
        <v>-8.5900000000000004E-2</v>
      </c>
      <c r="K70" t="s">
        <v>2333</v>
      </c>
      <c r="L70" t="s">
        <v>37</v>
      </c>
      <c r="M70" t="s">
        <v>35</v>
      </c>
      <c r="N70" t="s">
        <v>33</v>
      </c>
      <c r="Q70" s="100"/>
      <c r="AA70" s="99" t="s">
        <v>2332</v>
      </c>
      <c r="AB70">
        <v>-0.2097</v>
      </c>
      <c r="AC70" t="s">
        <v>3119</v>
      </c>
      <c r="AD70" t="s">
        <v>37</v>
      </c>
      <c r="AE70" t="s">
        <v>35</v>
      </c>
      <c r="AF70" t="s">
        <v>33</v>
      </c>
      <c r="AI70" s="100"/>
      <c r="AR70" s="167" t="s">
        <v>2332</v>
      </c>
      <c r="AS70" s="168">
        <v>-0.2278</v>
      </c>
      <c r="AT70" s="168" t="s">
        <v>3493</v>
      </c>
      <c r="AU70" s="168" t="s">
        <v>37</v>
      </c>
      <c r="AV70" s="168" t="s">
        <v>35</v>
      </c>
      <c r="AW70" s="168" t="s">
        <v>33</v>
      </c>
      <c r="AX70" s="168"/>
      <c r="AY70" s="168"/>
      <c r="AZ70" s="169"/>
    </row>
    <row r="71" spans="9:52">
      <c r="I71" s="99" t="s">
        <v>2334</v>
      </c>
      <c r="J71">
        <v>-6.497E-2</v>
      </c>
      <c r="K71" t="s">
        <v>2335</v>
      </c>
      <c r="L71" t="s">
        <v>37</v>
      </c>
      <c r="M71" t="s">
        <v>35</v>
      </c>
      <c r="N71" t="s">
        <v>33</v>
      </c>
      <c r="Q71" s="100"/>
      <c r="AA71" s="99" t="s">
        <v>2334</v>
      </c>
      <c r="AB71">
        <v>-0.1943</v>
      </c>
      <c r="AC71" t="s">
        <v>3120</v>
      </c>
      <c r="AD71" t="s">
        <v>37</v>
      </c>
      <c r="AE71" t="s">
        <v>35</v>
      </c>
      <c r="AF71" t="s">
        <v>33</v>
      </c>
      <c r="AI71" s="100"/>
      <c r="AR71" s="167" t="s">
        <v>2334</v>
      </c>
      <c r="AS71" s="168">
        <v>-0.41880000000000001</v>
      </c>
      <c r="AT71" s="168" t="s">
        <v>3494</v>
      </c>
      <c r="AU71" s="168" t="s">
        <v>37</v>
      </c>
      <c r="AV71" s="168" t="s">
        <v>35</v>
      </c>
      <c r="AW71" s="168" t="s">
        <v>33</v>
      </c>
      <c r="AX71" s="168"/>
      <c r="AY71" s="168"/>
      <c r="AZ71" s="169"/>
    </row>
    <row r="72" spans="9:52">
      <c r="I72" s="99" t="s">
        <v>2336</v>
      </c>
      <c r="J72">
        <v>9.6670000000000002E-4</v>
      </c>
      <c r="K72" t="s">
        <v>2337</v>
      </c>
      <c r="L72" t="s">
        <v>43</v>
      </c>
      <c r="M72" t="s">
        <v>41</v>
      </c>
      <c r="N72" t="s">
        <v>69</v>
      </c>
      <c r="Q72" s="100"/>
      <c r="AA72" s="99" t="s">
        <v>2336</v>
      </c>
      <c r="AB72">
        <v>2.5000000000000001E-2</v>
      </c>
      <c r="AC72" t="s">
        <v>3121</v>
      </c>
      <c r="AD72" t="s">
        <v>43</v>
      </c>
      <c r="AE72" t="s">
        <v>41</v>
      </c>
      <c r="AF72" t="s">
        <v>69</v>
      </c>
      <c r="AI72" s="100"/>
      <c r="AR72" s="167" t="s">
        <v>2336</v>
      </c>
      <c r="AS72" s="168">
        <v>1.797E-2</v>
      </c>
      <c r="AT72" s="168" t="s">
        <v>3495</v>
      </c>
      <c r="AU72" s="168" t="s">
        <v>43</v>
      </c>
      <c r="AV72" s="168" t="s">
        <v>41</v>
      </c>
      <c r="AW72" s="168" t="s">
        <v>69</v>
      </c>
      <c r="AX72" s="168"/>
      <c r="AY72" s="168"/>
      <c r="AZ72" s="169"/>
    </row>
    <row r="73" spans="9:52">
      <c r="I73" s="99" t="s">
        <v>2338</v>
      </c>
      <c r="J73">
        <v>9.6670000000000002E-3</v>
      </c>
      <c r="K73" t="s">
        <v>2339</v>
      </c>
      <c r="L73" t="s">
        <v>43</v>
      </c>
      <c r="M73" t="s">
        <v>41</v>
      </c>
      <c r="N73" t="s">
        <v>69</v>
      </c>
      <c r="Q73" s="100"/>
      <c r="AA73" s="99" t="s">
        <v>2338</v>
      </c>
      <c r="AB73">
        <v>1.5299999999999999E-2</v>
      </c>
      <c r="AC73" t="s">
        <v>3122</v>
      </c>
      <c r="AD73" t="s">
        <v>43</v>
      </c>
      <c r="AE73" t="s">
        <v>41</v>
      </c>
      <c r="AF73" t="s">
        <v>69</v>
      </c>
      <c r="AI73" s="100"/>
      <c r="AR73" s="167" t="s">
        <v>2338</v>
      </c>
      <c r="AS73" s="168">
        <v>1.1429999999999999E-2</v>
      </c>
      <c r="AT73" s="168" t="s">
        <v>3496</v>
      </c>
      <c r="AU73" s="168" t="s">
        <v>43</v>
      </c>
      <c r="AV73" s="168" t="s">
        <v>41</v>
      </c>
      <c r="AW73" s="168" t="s">
        <v>69</v>
      </c>
      <c r="AX73" s="168"/>
      <c r="AY73" s="168"/>
      <c r="AZ73" s="169"/>
    </row>
    <row r="74" spans="9:52">
      <c r="I74" s="99" t="s">
        <v>2340</v>
      </c>
      <c r="J74">
        <v>9.9000000000000008E-3</v>
      </c>
      <c r="K74" t="s">
        <v>2341</v>
      </c>
      <c r="L74" t="s">
        <v>43</v>
      </c>
      <c r="M74" t="s">
        <v>41</v>
      </c>
      <c r="N74" t="s">
        <v>69</v>
      </c>
      <c r="Q74" s="100"/>
      <c r="AA74" s="99" t="s">
        <v>2340</v>
      </c>
      <c r="AB74">
        <v>8.8000000000000005E-3</v>
      </c>
      <c r="AC74" t="s">
        <v>3123</v>
      </c>
      <c r="AD74" t="s">
        <v>43</v>
      </c>
      <c r="AE74" t="s">
        <v>41</v>
      </c>
      <c r="AF74" t="s">
        <v>69</v>
      </c>
      <c r="AI74" s="100"/>
      <c r="AR74" s="167" t="s">
        <v>2340</v>
      </c>
      <c r="AS74" s="168">
        <v>-8.4129999999999996E-2</v>
      </c>
      <c r="AT74" s="168" t="s">
        <v>3497</v>
      </c>
      <c r="AU74" s="168" t="s">
        <v>43</v>
      </c>
      <c r="AV74" s="168" t="s">
        <v>41</v>
      </c>
      <c r="AW74" s="168">
        <v>0.48159999999999997</v>
      </c>
      <c r="AX74" s="168"/>
      <c r="AY74" s="168"/>
      <c r="AZ74" s="169"/>
    </row>
    <row r="75" spans="9:52">
      <c r="I75" s="99" t="s">
        <v>2342</v>
      </c>
      <c r="J75">
        <v>-2.5000000000000001E-2</v>
      </c>
      <c r="K75" t="s">
        <v>2343</v>
      </c>
      <c r="L75" t="s">
        <v>43</v>
      </c>
      <c r="M75" t="s">
        <v>41</v>
      </c>
      <c r="N75" t="s">
        <v>69</v>
      </c>
      <c r="Q75" s="100"/>
      <c r="AA75" s="99" t="s">
        <v>2342</v>
      </c>
      <c r="AB75">
        <v>1.503E-2</v>
      </c>
      <c r="AC75" t="s">
        <v>3124</v>
      </c>
      <c r="AD75" t="s">
        <v>43</v>
      </c>
      <c r="AE75" t="s">
        <v>41</v>
      </c>
      <c r="AF75" t="s">
        <v>69</v>
      </c>
      <c r="AI75" s="100"/>
      <c r="AR75" s="167" t="s">
        <v>2342</v>
      </c>
      <c r="AS75" s="168">
        <v>-4.3700000000000003E-2</v>
      </c>
      <c r="AT75" s="168" t="s">
        <v>3498</v>
      </c>
      <c r="AU75" s="168" t="s">
        <v>43</v>
      </c>
      <c r="AV75" s="168" t="s">
        <v>41</v>
      </c>
      <c r="AW75" s="168" t="s">
        <v>69</v>
      </c>
      <c r="AX75" s="168"/>
      <c r="AY75" s="168"/>
      <c r="AZ75" s="169"/>
    </row>
    <row r="76" spans="9:52">
      <c r="I76" s="99" t="s">
        <v>2344</v>
      </c>
      <c r="J76">
        <v>-0.3629</v>
      </c>
      <c r="K76" t="s">
        <v>2345</v>
      </c>
      <c r="L76" t="s">
        <v>37</v>
      </c>
      <c r="M76" t="s">
        <v>35</v>
      </c>
      <c r="N76" t="s">
        <v>33</v>
      </c>
      <c r="Q76" s="100"/>
      <c r="AA76" s="99" t="s">
        <v>2344</v>
      </c>
      <c r="AB76">
        <v>-0.38369999999999999</v>
      </c>
      <c r="AC76" t="s">
        <v>3125</v>
      </c>
      <c r="AD76" t="s">
        <v>37</v>
      </c>
      <c r="AE76" t="s">
        <v>35</v>
      </c>
      <c r="AF76" t="s">
        <v>33</v>
      </c>
      <c r="AI76" s="100"/>
      <c r="AR76" s="167" t="s">
        <v>2344</v>
      </c>
      <c r="AS76" s="168">
        <v>-0.33050000000000002</v>
      </c>
      <c r="AT76" s="168" t="s">
        <v>3499</v>
      </c>
      <c r="AU76" s="168" t="s">
        <v>37</v>
      </c>
      <c r="AV76" s="168" t="s">
        <v>35</v>
      </c>
      <c r="AW76" s="168" t="s">
        <v>33</v>
      </c>
      <c r="AX76" s="168"/>
      <c r="AY76" s="168"/>
      <c r="AZ76" s="169"/>
    </row>
    <row r="77" spans="9:52">
      <c r="I77" s="99" t="s">
        <v>2346</v>
      </c>
      <c r="J77">
        <v>1.213E-2</v>
      </c>
      <c r="K77" t="s">
        <v>2347</v>
      </c>
      <c r="L77" t="s">
        <v>43</v>
      </c>
      <c r="M77" t="s">
        <v>41</v>
      </c>
      <c r="N77" t="s">
        <v>69</v>
      </c>
      <c r="Q77" s="100"/>
      <c r="AA77" s="99" t="s">
        <v>2346</v>
      </c>
      <c r="AB77">
        <v>1.1429999999999999E-2</v>
      </c>
      <c r="AC77" t="s">
        <v>3126</v>
      </c>
      <c r="AD77" t="s">
        <v>43</v>
      </c>
      <c r="AE77" t="s">
        <v>41</v>
      </c>
      <c r="AF77" t="s">
        <v>69</v>
      </c>
      <c r="AI77" s="100"/>
      <c r="AR77" s="167" t="s">
        <v>2346</v>
      </c>
      <c r="AS77" s="168">
        <v>3.8670000000000003E-2</v>
      </c>
      <c r="AT77" s="168" t="s">
        <v>3500</v>
      </c>
      <c r="AU77" s="168" t="s">
        <v>43</v>
      </c>
      <c r="AV77" s="168" t="s">
        <v>41</v>
      </c>
      <c r="AW77" s="168" t="s">
        <v>69</v>
      </c>
      <c r="AX77" s="168"/>
      <c r="AY77" s="168"/>
      <c r="AZ77" s="169"/>
    </row>
    <row r="78" spans="9:52">
      <c r="I78" s="99" t="s">
        <v>2348</v>
      </c>
      <c r="J78">
        <v>1.2370000000000001E-2</v>
      </c>
      <c r="K78" t="s">
        <v>2349</v>
      </c>
      <c r="L78" t="s">
        <v>43</v>
      </c>
      <c r="M78" t="s">
        <v>41</v>
      </c>
      <c r="N78" t="s">
        <v>69</v>
      </c>
      <c r="Q78" s="100"/>
      <c r="AA78" s="99" t="s">
        <v>2348</v>
      </c>
      <c r="AB78">
        <v>-2.3E-2</v>
      </c>
      <c r="AC78" t="s">
        <v>3127</v>
      </c>
      <c r="AD78" t="s">
        <v>43</v>
      </c>
      <c r="AE78" t="s">
        <v>41</v>
      </c>
      <c r="AF78" t="s">
        <v>69</v>
      </c>
      <c r="AI78" s="100"/>
      <c r="AR78" s="167" t="s">
        <v>2348</v>
      </c>
      <c r="AS78" s="168">
        <v>-8.0130000000000007E-2</v>
      </c>
      <c r="AT78" s="168" t="s">
        <v>3501</v>
      </c>
      <c r="AU78" s="168" t="s">
        <v>43</v>
      </c>
      <c r="AV78" s="168" t="s">
        <v>41</v>
      </c>
      <c r="AW78" s="168">
        <v>0.7782</v>
      </c>
      <c r="AX78" s="168"/>
      <c r="AY78" s="168"/>
      <c r="AZ78" s="169"/>
    </row>
    <row r="79" spans="9:52">
      <c r="I79" s="99" t="s">
        <v>2350</v>
      </c>
      <c r="J79">
        <v>1.027E-2</v>
      </c>
      <c r="K79" t="s">
        <v>2351</v>
      </c>
      <c r="L79" t="s">
        <v>43</v>
      </c>
      <c r="M79" t="s">
        <v>41</v>
      </c>
      <c r="N79" t="s">
        <v>69</v>
      </c>
      <c r="Q79" s="100"/>
      <c r="AA79" s="99" t="s">
        <v>2350</v>
      </c>
      <c r="AB79">
        <v>1.193E-2</v>
      </c>
      <c r="AC79" t="s">
        <v>3128</v>
      </c>
      <c r="AD79" t="s">
        <v>43</v>
      </c>
      <c r="AE79" t="s">
        <v>41</v>
      </c>
      <c r="AF79" t="s">
        <v>69</v>
      </c>
      <c r="AI79" s="100"/>
      <c r="AR79" s="167" t="s">
        <v>2350</v>
      </c>
      <c r="AS79" s="168">
        <v>1.107E-2</v>
      </c>
      <c r="AT79" s="168" t="s">
        <v>3502</v>
      </c>
      <c r="AU79" s="168" t="s">
        <v>43</v>
      </c>
      <c r="AV79" s="168" t="s">
        <v>41</v>
      </c>
      <c r="AW79" s="168" t="s">
        <v>69</v>
      </c>
      <c r="AX79" s="168"/>
      <c r="AY79" s="168"/>
      <c r="AZ79" s="169"/>
    </row>
    <row r="80" spans="9:52">
      <c r="I80" s="99" t="s">
        <v>2352</v>
      </c>
      <c r="J80">
        <v>-0.1522</v>
      </c>
      <c r="K80" t="s">
        <v>2353</v>
      </c>
      <c r="L80" t="s">
        <v>37</v>
      </c>
      <c r="M80" t="s">
        <v>35</v>
      </c>
      <c r="N80" t="s">
        <v>33</v>
      </c>
      <c r="Q80" s="100"/>
      <c r="AA80" s="99" t="s">
        <v>2352</v>
      </c>
      <c r="AB80">
        <v>-8.3000000000000004E-2</v>
      </c>
      <c r="AC80" t="s">
        <v>3129</v>
      </c>
      <c r="AD80" t="s">
        <v>37</v>
      </c>
      <c r="AE80" t="s">
        <v>35</v>
      </c>
      <c r="AF80" t="s">
        <v>33</v>
      </c>
      <c r="AI80" s="100"/>
      <c r="AR80" s="167" t="s">
        <v>2352</v>
      </c>
      <c r="AS80" s="168">
        <v>-0.16689999999999999</v>
      </c>
      <c r="AT80" s="168" t="s">
        <v>3503</v>
      </c>
      <c r="AU80" s="168" t="s">
        <v>37</v>
      </c>
      <c r="AV80" s="168" t="s">
        <v>35</v>
      </c>
      <c r="AW80" s="168" t="s">
        <v>33</v>
      </c>
      <c r="AX80" s="168"/>
      <c r="AY80" s="168"/>
      <c r="AZ80" s="169"/>
    </row>
    <row r="81" spans="9:52">
      <c r="I81" s="99" t="s">
        <v>2354</v>
      </c>
      <c r="J81">
        <v>2.887E-2</v>
      </c>
      <c r="K81" t="s">
        <v>2355</v>
      </c>
      <c r="L81" t="s">
        <v>43</v>
      </c>
      <c r="M81" t="s">
        <v>41</v>
      </c>
      <c r="N81">
        <v>0.2492</v>
      </c>
      <c r="Q81" s="100"/>
      <c r="AA81" s="99" t="s">
        <v>2354</v>
      </c>
      <c r="AB81">
        <v>-3.3799999999999997E-2</v>
      </c>
      <c r="AC81" t="s">
        <v>3130</v>
      </c>
      <c r="AD81" t="s">
        <v>43</v>
      </c>
      <c r="AE81" t="s">
        <v>41</v>
      </c>
      <c r="AF81" t="s">
        <v>69</v>
      </c>
      <c r="AI81" s="100"/>
      <c r="AR81" s="167" t="s">
        <v>2354</v>
      </c>
      <c r="AS81" s="168">
        <v>-6.4269999999999994E-2</v>
      </c>
      <c r="AT81" s="168" t="s">
        <v>3504</v>
      </c>
      <c r="AU81" s="168" t="s">
        <v>43</v>
      </c>
      <c r="AV81" s="168" t="s">
        <v>41</v>
      </c>
      <c r="AW81" s="168" t="s">
        <v>69</v>
      </c>
      <c r="AX81" s="168"/>
      <c r="AY81" s="168"/>
      <c r="AZ81" s="169"/>
    </row>
    <row r="82" spans="9:52">
      <c r="I82" s="99" t="s">
        <v>2356</v>
      </c>
      <c r="J82">
        <v>-2.1670000000000001E-3</v>
      </c>
      <c r="K82" t="s">
        <v>2357</v>
      </c>
      <c r="L82" t="s">
        <v>43</v>
      </c>
      <c r="M82" t="s">
        <v>41</v>
      </c>
      <c r="N82" t="s">
        <v>69</v>
      </c>
      <c r="Q82" s="100"/>
      <c r="AA82" s="99" t="s">
        <v>2356</v>
      </c>
      <c r="AB82">
        <v>6.633E-3</v>
      </c>
      <c r="AC82" t="s">
        <v>3131</v>
      </c>
      <c r="AD82" t="s">
        <v>43</v>
      </c>
      <c r="AE82" t="s">
        <v>41</v>
      </c>
      <c r="AF82" t="s">
        <v>69</v>
      </c>
      <c r="AI82" s="100"/>
      <c r="AR82" s="167" t="s">
        <v>2356</v>
      </c>
      <c r="AS82" s="168">
        <v>1.0330000000000001E-2</v>
      </c>
      <c r="AT82" s="168" t="s">
        <v>3505</v>
      </c>
      <c r="AU82" s="168" t="s">
        <v>43</v>
      </c>
      <c r="AV82" s="168" t="s">
        <v>41</v>
      </c>
      <c r="AW82" s="168" t="s">
        <v>69</v>
      </c>
      <c r="AX82" s="168"/>
      <c r="AY82" s="168"/>
      <c r="AZ82" s="169"/>
    </row>
    <row r="83" spans="9:52">
      <c r="I83" s="99" t="s">
        <v>2358</v>
      </c>
      <c r="J83">
        <v>3.0439999999999998E-3</v>
      </c>
      <c r="K83" t="s">
        <v>2359</v>
      </c>
      <c r="L83" t="s">
        <v>43</v>
      </c>
      <c r="M83" t="s">
        <v>41</v>
      </c>
      <c r="N83" t="s">
        <v>69</v>
      </c>
      <c r="Q83" s="100"/>
      <c r="AA83" s="99" t="s">
        <v>2358</v>
      </c>
      <c r="AB83">
        <v>-4.6339999999999999E-2</v>
      </c>
      <c r="AC83" t="s">
        <v>3132</v>
      </c>
      <c r="AD83" t="s">
        <v>43</v>
      </c>
      <c r="AE83" t="s">
        <v>41</v>
      </c>
      <c r="AF83">
        <v>0.40660000000000002</v>
      </c>
      <c r="AI83" s="100"/>
      <c r="AR83" s="167" t="s">
        <v>2358</v>
      </c>
      <c r="AS83" s="168">
        <v>-0.21879999999999999</v>
      </c>
      <c r="AT83" s="168" t="s">
        <v>3506</v>
      </c>
      <c r="AU83" s="168" t="s">
        <v>37</v>
      </c>
      <c r="AV83" s="168" t="s">
        <v>35</v>
      </c>
      <c r="AW83" s="168" t="s">
        <v>33</v>
      </c>
      <c r="AX83" s="168"/>
      <c r="AY83" s="168"/>
      <c r="AZ83" s="169"/>
    </row>
    <row r="84" spans="9:52">
      <c r="I84" s="99" t="s">
        <v>2360</v>
      </c>
      <c r="J84">
        <v>-1.9230000000000001E-2</v>
      </c>
      <c r="K84" t="s">
        <v>2361</v>
      </c>
      <c r="L84" t="s">
        <v>43</v>
      </c>
      <c r="M84" t="s">
        <v>41</v>
      </c>
      <c r="N84" t="s">
        <v>69</v>
      </c>
      <c r="Q84" s="100"/>
      <c r="AA84" s="99" t="s">
        <v>2360</v>
      </c>
      <c r="AB84">
        <v>2.9999999999999997E-4</v>
      </c>
      <c r="AC84" t="s">
        <v>3133</v>
      </c>
      <c r="AD84" t="s">
        <v>43</v>
      </c>
      <c r="AE84" t="s">
        <v>41</v>
      </c>
      <c r="AF84" t="s">
        <v>69</v>
      </c>
      <c r="AI84" s="100"/>
      <c r="AR84" s="167" t="s">
        <v>2360</v>
      </c>
      <c r="AS84" s="168">
        <v>-7.3329999999999999E-4</v>
      </c>
      <c r="AT84" s="168" t="s">
        <v>3507</v>
      </c>
      <c r="AU84" s="168" t="s">
        <v>43</v>
      </c>
      <c r="AV84" s="168" t="s">
        <v>41</v>
      </c>
      <c r="AW84" s="168" t="s">
        <v>69</v>
      </c>
      <c r="AX84" s="168"/>
      <c r="AY84" s="168"/>
      <c r="AZ84" s="169"/>
    </row>
    <row r="85" spans="9:52">
      <c r="I85" s="99" t="s">
        <v>2362</v>
      </c>
      <c r="J85">
        <v>2.2330000000000002E-3</v>
      </c>
      <c r="K85" t="s">
        <v>2363</v>
      </c>
      <c r="L85" t="s">
        <v>43</v>
      </c>
      <c r="M85" t="s">
        <v>41</v>
      </c>
      <c r="N85" t="s">
        <v>69</v>
      </c>
      <c r="Q85" s="100"/>
      <c r="AA85" s="99" t="s">
        <v>2362</v>
      </c>
      <c r="AB85">
        <v>1.0030000000000001E-2</v>
      </c>
      <c r="AC85" t="s">
        <v>3134</v>
      </c>
      <c r="AD85" t="s">
        <v>43</v>
      </c>
      <c r="AE85" t="s">
        <v>41</v>
      </c>
      <c r="AF85" t="s">
        <v>69</v>
      </c>
      <c r="AI85" s="100"/>
      <c r="AR85" s="167" t="s">
        <v>2362</v>
      </c>
      <c r="AS85" s="168">
        <v>2.1329999999999998E-2</v>
      </c>
      <c r="AT85" s="168" t="s">
        <v>3508</v>
      </c>
      <c r="AU85" s="168" t="s">
        <v>43</v>
      </c>
      <c r="AV85" s="168" t="s">
        <v>41</v>
      </c>
      <c r="AW85" s="168" t="s">
        <v>69</v>
      </c>
      <c r="AX85" s="168"/>
      <c r="AY85" s="168"/>
      <c r="AZ85" s="169"/>
    </row>
    <row r="86" spans="9:52">
      <c r="I86" s="99" t="s">
        <v>2364</v>
      </c>
      <c r="J86">
        <v>-1.0529999999999999E-2</v>
      </c>
      <c r="K86" t="s">
        <v>2365</v>
      </c>
      <c r="L86" t="s">
        <v>43</v>
      </c>
      <c r="M86" t="s">
        <v>41</v>
      </c>
      <c r="N86" t="s">
        <v>69</v>
      </c>
      <c r="Q86" s="100"/>
      <c r="AA86" s="99" t="s">
        <v>2364</v>
      </c>
      <c r="AB86">
        <v>4.0330000000000001E-3</v>
      </c>
      <c r="AC86" t="s">
        <v>3135</v>
      </c>
      <c r="AD86" t="s">
        <v>43</v>
      </c>
      <c r="AE86" t="s">
        <v>41</v>
      </c>
      <c r="AF86" t="s">
        <v>69</v>
      </c>
      <c r="AI86" s="100"/>
      <c r="AR86" s="167" t="s">
        <v>2364</v>
      </c>
      <c r="AS86" s="168">
        <v>1.9199999999999998E-2</v>
      </c>
      <c r="AT86" s="168" t="s">
        <v>3509</v>
      </c>
      <c r="AU86" s="168" t="s">
        <v>43</v>
      </c>
      <c r="AV86" s="168" t="s">
        <v>41</v>
      </c>
      <c r="AW86" s="168" t="s">
        <v>69</v>
      </c>
      <c r="AX86" s="168"/>
      <c r="AY86" s="168"/>
      <c r="AZ86" s="169"/>
    </row>
    <row r="87" spans="9:52">
      <c r="I87" s="99" t="s">
        <v>2366</v>
      </c>
      <c r="J87">
        <v>-4.793E-2</v>
      </c>
      <c r="K87" t="s">
        <v>2367</v>
      </c>
      <c r="L87" t="s">
        <v>37</v>
      </c>
      <c r="M87" t="s">
        <v>35</v>
      </c>
      <c r="N87" t="s">
        <v>33</v>
      </c>
      <c r="Q87" s="100"/>
      <c r="AA87" s="99" t="s">
        <v>2366</v>
      </c>
      <c r="AB87">
        <v>-5.8999999999999999E-3</v>
      </c>
      <c r="AC87" t="s">
        <v>3136</v>
      </c>
      <c r="AD87" t="s">
        <v>43</v>
      </c>
      <c r="AE87" t="s">
        <v>41</v>
      </c>
      <c r="AF87" t="s">
        <v>69</v>
      </c>
      <c r="AI87" s="100"/>
      <c r="AR87" s="167" t="s">
        <v>2366</v>
      </c>
      <c r="AS87" s="168">
        <v>-1.6799999999999999E-2</v>
      </c>
      <c r="AT87" s="168" t="s">
        <v>3510</v>
      </c>
      <c r="AU87" s="168" t="s">
        <v>43</v>
      </c>
      <c r="AV87" s="168" t="s">
        <v>41</v>
      </c>
      <c r="AW87" s="168" t="s">
        <v>69</v>
      </c>
      <c r="AX87" s="168"/>
      <c r="AY87" s="168"/>
      <c r="AZ87" s="169"/>
    </row>
    <row r="88" spans="9:52">
      <c r="I88" s="99" t="s">
        <v>2368</v>
      </c>
      <c r="J88">
        <v>4.333E-3</v>
      </c>
      <c r="K88" t="s">
        <v>2369</v>
      </c>
      <c r="L88" t="s">
        <v>43</v>
      </c>
      <c r="M88" t="s">
        <v>41</v>
      </c>
      <c r="N88" t="s">
        <v>69</v>
      </c>
      <c r="Q88" s="100"/>
      <c r="AA88" s="99" t="s">
        <v>2368</v>
      </c>
      <c r="AB88">
        <v>7.3000000000000001E-3</v>
      </c>
      <c r="AC88" t="s">
        <v>3137</v>
      </c>
      <c r="AD88" t="s">
        <v>43</v>
      </c>
      <c r="AE88" t="s">
        <v>41</v>
      </c>
      <c r="AF88" t="s">
        <v>69</v>
      </c>
      <c r="AI88" s="100"/>
      <c r="AR88" s="167" t="s">
        <v>2368</v>
      </c>
      <c r="AS88" s="168">
        <v>3.4700000000000002E-2</v>
      </c>
      <c r="AT88" s="168" t="s">
        <v>3511</v>
      </c>
      <c r="AU88" s="168" t="s">
        <v>43</v>
      </c>
      <c r="AV88" s="168" t="s">
        <v>41</v>
      </c>
      <c r="AW88" s="168" t="s">
        <v>69</v>
      </c>
      <c r="AX88" s="168"/>
      <c r="AY88" s="168"/>
      <c r="AZ88" s="169"/>
    </row>
    <row r="89" spans="9:52">
      <c r="I89" s="99" t="s">
        <v>2370</v>
      </c>
      <c r="J89">
        <v>-4.0030000000000003E-2</v>
      </c>
      <c r="K89" t="s">
        <v>2371</v>
      </c>
      <c r="L89" t="s">
        <v>37</v>
      </c>
      <c r="M89" t="s">
        <v>66</v>
      </c>
      <c r="N89">
        <v>2.3E-3</v>
      </c>
      <c r="Q89" s="100"/>
      <c r="AA89" s="99" t="s">
        <v>2370</v>
      </c>
      <c r="AB89">
        <v>1.9E-3</v>
      </c>
      <c r="AC89" t="s">
        <v>3138</v>
      </c>
      <c r="AD89" t="s">
        <v>43</v>
      </c>
      <c r="AE89" t="s">
        <v>41</v>
      </c>
      <c r="AF89" t="s">
        <v>69</v>
      </c>
      <c r="AI89" s="100"/>
      <c r="AR89" s="167" t="s">
        <v>2370</v>
      </c>
      <c r="AS89" s="168">
        <v>1.8669999999999999E-2</v>
      </c>
      <c r="AT89" s="168" t="s">
        <v>3512</v>
      </c>
      <c r="AU89" s="168" t="s">
        <v>43</v>
      </c>
      <c r="AV89" s="168" t="s">
        <v>41</v>
      </c>
      <c r="AW89" s="168" t="s">
        <v>69</v>
      </c>
      <c r="AX89" s="168"/>
      <c r="AY89" s="168"/>
      <c r="AZ89" s="169"/>
    </row>
    <row r="90" spans="9:52">
      <c r="I90" s="99" t="s">
        <v>2372</v>
      </c>
      <c r="J90">
        <v>-0.12939999999999999</v>
      </c>
      <c r="K90" t="s">
        <v>2373</v>
      </c>
      <c r="L90" t="s">
        <v>37</v>
      </c>
      <c r="M90" t="s">
        <v>35</v>
      </c>
      <c r="N90" t="s">
        <v>33</v>
      </c>
      <c r="Q90" s="100"/>
      <c r="AA90" s="99" t="s">
        <v>2372</v>
      </c>
      <c r="AB90">
        <v>-0.124</v>
      </c>
      <c r="AC90" t="s">
        <v>3139</v>
      </c>
      <c r="AD90" t="s">
        <v>37</v>
      </c>
      <c r="AE90" t="s">
        <v>35</v>
      </c>
      <c r="AF90" t="s">
        <v>33</v>
      </c>
      <c r="AI90" s="100"/>
      <c r="AR90" s="167" t="s">
        <v>2372</v>
      </c>
      <c r="AS90" s="168">
        <v>-0.1361</v>
      </c>
      <c r="AT90" s="168" t="s">
        <v>3513</v>
      </c>
      <c r="AU90" s="168" t="s">
        <v>37</v>
      </c>
      <c r="AV90" s="168" t="s">
        <v>67</v>
      </c>
      <c r="AW90" s="168">
        <v>4.0000000000000002E-4</v>
      </c>
      <c r="AX90" s="168"/>
      <c r="AY90" s="168"/>
      <c r="AZ90" s="169"/>
    </row>
    <row r="91" spans="9:52">
      <c r="I91" s="99" t="s">
        <v>2374</v>
      </c>
      <c r="J91">
        <v>-1.643E-2</v>
      </c>
      <c r="K91" t="s">
        <v>2375</v>
      </c>
      <c r="L91" t="s">
        <v>43</v>
      </c>
      <c r="M91" t="s">
        <v>41</v>
      </c>
      <c r="N91" t="s">
        <v>69</v>
      </c>
      <c r="Q91" s="100"/>
      <c r="AA91" s="99" t="s">
        <v>2374</v>
      </c>
      <c r="AB91">
        <v>1.2070000000000001E-2</v>
      </c>
      <c r="AC91" t="s">
        <v>3140</v>
      </c>
      <c r="AD91" t="s">
        <v>43</v>
      </c>
      <c r="AE91" t="s">
        <v>41</v>
      </c>
      <c r="AF91" t="s">
        <v>69</v>
      </c>
      <c r="AI91" s="100"/>
      <c r="AR91" s="167" t="s">
        <v>2374</v>
      </c>
      <c r="AS91" s="168">
        <v>-9.2669999999999992E-3</v>
      </c>
      <c r="AT91" s="168" t="s">
        <v>3514</v>
      </c>
      <c r="AU91" s="168" t="s">
        <v>43</v>
      </c>
      <c r="AV91" s="168" t="s">
        <v>41</v>
      </c>
      <c r="AW91" s="168" t="s">
        <v>69</v>
      </c>
      <c r="AX91" s="168"/>
      <c r="AY91" s="168"/>
      <c r="AZ91" s="169"/>
    </row>
    <row r="92" spans="9:52">
      <c r="I92" s="99" t="s">
        <v>2376</v>
      </c>
      <c r="J92">
        <v>3.833E-3</v>
      </c>
      <c r="K92" t="s">
        <v>2377</v>
      </c>
      <c r="L92" t="s">
        <v>43</v>
      </c>
      <c r="M92" t="s">
        <v>41</v>
      </c>
      <c r="N92" t="s">
        <v>69</v>
      </c>
      <c r="Q92" s="100"/>
      <c r="AA92" s="99" t="s">
        <v>2376</v>
      </c>
      <c r="AB92">
        <v>-4.7330000000000002E-3</v>
      </c>
      <c r="AC92" t="s">
        <v>3141</v>
      </c>
      <c r="AD92" t="s">
        <v>43</v>
      </c>
      <c r="AE92" t="s">
        <v>41</v>
      </c>
      <c r="AF92" t="s">
        <v>69</v>
      </c>
      <c r="AI92" s="100"/>
      <c r="AR92" s="167" t="s">
        <v>2376</v>
      </c>
      <c r="AS92" s="168">
        <v>1.163E-2</v>
      </c>
      <c r="AT92" s="168" t="s">
        <v>3515</v>
      </c>
      <c r="AU92" s="168" t="s">
        <v>43</v>
      </c>
      <c r="AV92" s="168" t="s">
        <v>41</v>
      </c>
      <c r="AW92" s="168" t="s">
        <v>69</v>
      </c>
      <c r="AX92" s="168"/>
      <c r="AY92" s="168"/>
      <c r="AZ92" s="169"/>
    </row>
    <row r="93" spans="9:52">
      <c r="I93" s="99" t="s">
        <v>2378</v>
      </c>
      <c r="J93">
        <v>2.3E-3</v>
      </c>
      <c r="K93" t="s">
        <v>2379</v>
      </c>
      <c r="L93" t="s">
        <v>43</v>
      </c>
      <c r="M93" t="s">
        <v>41</v>
      </c>
      <c r="N93" t="s">
        <v>69</v>
      </c>
      <c r="Q93" s="100"/>
      <c r="AA93" s="99" t="s">
        <v>2378</v>
      </c>
      <c r="AB93">
        <v>-3.9629999999999999E-2</v>
      </c>
      <c r="AC93" t="s">
        <v>3142</v>
      </c>
      <c r="AD93" t="s">
        <v>43</v>
      </c>
      <c r="AE93" t="s">
        <v>41</v>
      </c>
      <c r="AF93" t="s">
        <v>69</v>
      </c>
      <c r="AI93" s="100"/>
      <c r="AR93" s="167" t="s">
        <v>2378</v>
      </c>
      <c r="AS93" s="168">
        <v>-5.4100000000000002E-2</v>
      </c>
      <c r="AT93" s="168" t="s">
        <v>3516</v>
      </c>
      <c r="AU93" s="168" t="s">
        <v>43</v>
      </c>
      <c r="AV93" s="168" t="s">
        <v>41</v>
      </c>
      <c r="AW93" s="168" t="s">
        <v>69</v>
      </c>
      <c r="AX93" s="168"/>
      <c r="AY93" s="168"/>
      <c r="AZ93" s="169"/>
    </row>
    <row r="94" spans="9:52">
      <c r="I94" s="99" t="s">
        <v>2380</v>
      </c>
      <c r="J94">
        <v>-1.873E-2</v>
      </c>
      <c r="K94" t="s">
        <v>2381</v>
      </c>
      <c r="L94" t="s">
        <v>43</v>
      </c>
      <c r="M94" t="s">
        <v>41</v>
      </c>
      <c r="N94" t="s">
        <v>69</v>
      </c>
      <c r="Q94" s="100"/>
      <c r="AA94" s="99" t="s">
        <v>2380</v>
      </c>
      <c r="AB94">
        <v>4.7000000000000002E-3</v>
      </c>
      <c r="AC94" t="s">
        <v>3143</v>
      </c>
      <c r="AD94" t="s">
        <v>43</v>
      </c>
      <c r="AE94" t="s">
        <v>41</v>
      </c>
      <c r="AF94" t="s">
        <v>69</v>
      </c>
      <c r="AI94" s="100"/>
      <c r="AR94" s="167" t="s">
        <v>2380</v>
      </c>
      <c r="AS94" s="168">
        <v>-1.8E-3</v>
      </c>
      <c r="AT94" s="168" t="s">
        <v>3517</v>
      </c>
      <c r="AU94" s="168" t="s">
        <v>43</v>
      </c>
      <c r="AV94" s="168" t="s">
        <v>41</v>
      </c>
      <c r="AW94" s="168" t="s">
        <v>69</v>
      </c>
      <c r="AX94" s="168"/>
      <c r="AY94" s="168"/>
      <c r="AZ94" s="169"/>
    </row>
    <row r="95" spans="9:52">
      <c r="I95" s="99" t="s">
        <v>2382</v>
      </c>
      <c r="J95">
        <v>4.9670000000000001E-3</v>
      </c>
      <c r="K95" t="s">
        <v>2383</v>
      </c>
      <c r="L95" t="s">
        <v>43</v>
      </c>
      <c r="M95" t="s">
        <v>41</v>
      </c>
      <c r="N95" t="s">
        <v>69</v>
      </c>
      <c r="Q95" s="100"/>
      <c r="AA95" s="99" t="s">
        <v>2382</v>
      </c>
      <c r="AB95">
        <v>-2.4E-2</v>
      </c>
      <c r="AC95" t="s">
        <v>3144</v>
      </c>
      <c r="AD95" t="s">
        <v>43</v>
      </c>
      <c r="AE95" t="s">
        <v>41</v>
      </c>
      <c r="AF95" t="s">
        <v>69</v>
      </c>
      <c r="AI95" s="100"/>
      <c r="AR95" s="167" t="s">
        <v>2382</v>
      </c>
      <c r="AS95" s="168">
        <v>-8.2769999999999996E-2</v>
      </c>
      <c r="AT95" s="168" t="s">
        <v>3518</v>
      </c>
      <c r="AU95" s="168" t="s">
        <v>43</v>
      </c>
      <c r="AV95" s="168" t="s">
        <v>41</v>
      </c>
      <c r="AW95" s="168">
        <v>0.56820000000000004</v>
      </c>
      <c r="AX95" s="168"/>
      <c r="AY95" s="168"/>
      <c r="AZ95" s="169"/>
    </row>
    <row r="96" spans="9:52">
      <c r="I96" s="99" t="s">
        <v>2384</v>
      </c>
      <c r="J96">
        <v>-6.7830000000000001E-2</v>
      </c>
      <c r="K96" t="s">
        <v>2385</v>
      </c>
      <c r="L96" t="s">
        <v>37</v>
      </c>
      <c r="M96" t="s">
        <v>35</v>
      </c>
      <c r="N96" t="s">
        <v>33</v>
      </c>
      <c r="Q96" s="100"/>
      <c r="AA96" s="99" t="s">
        <v>2384</v>
      </c>
      <c r="AB96">
        <v>-0.18690000000000001</v>
      </c>
      <c r="AC96" t="s">
        <v>3145</v>
      </c>
      <c r="AD96" t="s">
        <v>37</v>
      </c>
      <c r="AE96" t="s">
        <v>35</v>
      </c>
      <c r="AF96" t="s">
        <v>33</v>
      </c>
      <c r="AI96" s="100"/>
      <c r="AR96" s="167" t="s">
        <v>2384</v>
      </c>
      <c r="AS96" s="168">
        <v>-0.2044</v>
      </c>
      <c r="AT96" s="168" t="s">
        <v>3519</v>
      </c>
      <c r="AU96" s="168" t="s">
        <v>37</v>
      </c>
      <c r="AV96" s="168" t="s">
        <v>35</v>
      </c>
      <c r="AW96" s="168" t="s">
        <v>33</v>
      </c>
      <c r="AX96" s="168"/>
      <c r="AY96" s="168"/>
      <c r="AZ96" s="169"/>
    </row>
    <row r="97" spans="9:52">
      <c r="I97" s="99" t="s">
        <v>2386</v>
      </c>
      <c r="J97">
        <v>-4.6899999999999997E-2</v>
      </c>
      <c r="K97" t="s">
        <v>2387</v>
      </c>
      <c r="L97" t="s">
        <v>37</v>
      </c>
      <c r="M97" t="s">
        <v>67</v>
      </c>
      <c r="N97">
        <v>1E-4</v>
      </c>
      <c r="Q97" s="100"/>
      <c r="AA97" s="99" t="s">
        <v>2386</v>
      </c>
      <c r="AB97">
        <v>-0.17150000000000001</v>
      </c>
      <c r="AC97" t="s">
        <v>3146</v>
      </c>
      <c r="AD97" t="s">
        <v>37</v>
      </c>
      <c r="AE97" t="s">
        <v>35</v>
      </c>
      <c r="AF97" t="s">
        <v>33</v>
      </c>
      <c r="AI97" s="100"/>
      <c r="AR97" s="167" t="s">
        <v>2386</v>
      </c>
      <c r="AS97" s="168">
        <v>-0.39539999999999997</v>
      </c>
      <c r="AT97" s="168" t="s">
        <v>3520</v>
      </c>
      <c r="AU97" s="168" t="s">
        <v>37</v>
      </c>
      <c r="AV97" s="168" t="s">
        <v>35</v>
      </c>
      <c r="AW97" s="168" t="s">
        <v>33</v>
      </c>
      <c r="AX97" s="168"/>
      <c r="AY97" s="168"/>
      <c r="AZ97" s="169"/>
    </row>
    <row r="98" spans="9:52">
      <c r="I98" s="99" t="s">
        <v>2388</v>
      </c>
      <c r="J98">
        <v>8.6999999999999994E-3</v>
      </c>
      <c r="K98" t="s">
        <v>2389</v>
      </c>
      <c r="L98" t="s">
        <v>43</v>
      </c>
      <c r="M98" t="s">
        <v>41</v>
      </c>
      <c r="N98" t="s">
        <v>69</v>
      </c>
      <c r="Q98" s="100"/>
      <c r="AA98" s="99" t="s">
        <v>2388</v>
      </c>
      <c r="AB98">
        <v>-9.7000000000000003E-3</v>
      </c>
      <c r="AC98" t="s">
        <v>3147</v>
      </c>
      <c r="AD98" t="s">
        <v>43</v>
      </c>
      <c r="AE98" t="s">
        <v>41</v>
      </c>
      <c r="AF98" t="s">
        <v>69</v>
      </c>
      <c r="AI98" s="100"/>
      <c r="AR98" s="167" t="s">
        <v>2388</v>
      </c>
      <c r="AS98" s="168">
        <v>-6.5329999999999997E-3</v>
      </c>
      <c r="AT98" s="168" t="s">
        <v>3521</v>
      </c>
      <c r="AU98" s="168" t="s">
        <v>43</v>
      </c>
      <c r="AV98" s="168" t="s">
        <v>41</v>
      </c>
      <c r="AW98" s="168" t="s">
        <v>69</v>
      </c>
      <c r="AX98" s="168"/>
      <c r="AY98" s="168"/>
      <c r="AZ98" s="169"/>
    </row>
    <row r="99" spans="9:52">
      <c r="I99" s="99" t="s">
        <v>2390</v>
      </c>
      <c r="J99">
        <v>8.933E-3</v>
      </c>
      <c r="K99" t="s">
        <v>2391</v>
      </c>
      <c r="L99" t="s">
        <v>43</v>
      </c>
      <c r="M99" t="s">
        <v>41</v>
      </c>
      <c r="N99" t="s">
        <v>69</v>
      </c>
      <c r="Q99" s="100"/>
      <c r="AA99" s="99" t="s">
        <v>2390</v>
      </c>
      <c r="AB99">
        <v>-1.6199999999999999E-2</v>
      </c>
      <c r="AC99" t="s">
        <v>3148</v>
      </c>
      <c r="AD99" t="s">
        <v>43</v>
      </c>
      <c r="AE99" t="s">
        <v>41</v>
      </c>
      <c r="AF99" t="s">
        <v>69</v>
      </c>
      <c r="AI99" s="100"/>
      <c r="AR99" s="167" t="s">
        <v>2390</v>
      </c>
      <c r="AS99" s="168">
        <v>-0.1021</v>
      </c>
      <c r="AT99" s="168" t="s">
        <v>3522</v>
      </c>
      <c r="AU99" s="168" t="s">
        <v>37</v>
      </c>
      <c r="AV99" s="168" t="s">
        <v>68</v>
      </c>
      <c r="AW99" s="168">
        <v>4.8599999999999997E-2</v>
      </c>
      <c r="AX99" s="168"/>
      <c r="AY99" s="168"/>
      <c r="AZ99" s="169"/>
    </row>
    <row r="100" spans="9:52">
      <c r="I100" s="99" t="s">
        <v>2392</v>
      </c>
      <c r="J100">
        <v>-2.597E-2</v>
      </c>
      <c r="K100" t="s">
        <v>2393</v>
      </c>
      <c r="L100" t="s">
        <v>43</v>
      </c>
      <c r="M100" t="s">
        <v>41</v>
      </c>
      <c r="N100">
        <v>0.74660000000000004</v>
      </c>
      <c r="Q100" s="100"/>
      <c r="AA100" s="99" t="s">
        <v>2392</v>
      </c>
      <c r="AB100">
        <v>-9.9670000000000002E-3</v>
      </c>
      <c r="AC100" t="s">
        <v>3149</v>
      </c>
      <c r="AD100" t="s">
        <v>43</v>
      </c>
      <c r="AE100" t="s">
        <v>41</v>
      </c>
      <c r="AF100" t="s">
        <v>69</v>
      </c>
      <c r="AI100" s="100"/>
      <c r="AR100" s="167" t="s">
        <v>2392</v>
      </c>
      <c r="AS100" s="168">
        <v>-6.1670000000000003E-2</v>
      </c>
      <c r="AT100" s="168" t="s">
        <v>3523</v>
      </c>
      <c r="AU100" s="168" t="s">
        <v>43</v>
      </c>
      <c r="AV100" s="168" t="s">
        <v>41</v>
      </c>
      <c r="AW100" s="168" t="s">
        <v>69</v>
      </c>
      <c r="AX100" s="168"/>
      <c r="AY100" s="168"/>
      <c r="AZ100" s="169"/>
    </row>
    <row r="101" spans="9:52">
      <c r="I101" s="99" t="s">
        <v>2394</v>
      </c>
      <c r="J101">
        <v>-0.3639</v>
      </c>
      <c r="K101" t="s">
        <v>2395</v>
      </c>
      <c r="L101" t="s">
        <v>37</v>
      </c>
      <c r="M101" t="s">
        <v>35</v>
      </c>
      <c r="N101" t="s">
        <v>33</v>
      </c>
      <c r="Q101" s="100"/>
      <c r="AA101" s="99" t="s">
        <v>2394</v>
      </c>
      <c r="AB101">
        <v>-0.40870000000000001</v>
      </c>
      <c r="AC101" t="s">
        <v>3150</v>
      </c>
      <c r="AD101" t="s">
        <v>37</v>
      </c>
      <c r="AE101" t="s">
        <v>35</v>
      </c>
      <c r="AF101" t="s">
        <v>33</v>
      </c>
      <c r="AI101" s="100"/>
      <c r="AR101" s="167" t="s">
        <v>2394</v>
      </c>
      <c r="AS101" s="168">
        <v>-0.34839999999999999</v>
      </c>
      <c r="AT101" s="168" t="s">
        <v>3524</v>
      </c>
      <c r="AU101" s="168" t="s">
        <v>37</v>
      </c>
      <c r="AV101" s="168" t="s">
        <v>35</v>
      </c>
      <c r="AW101" s="168" t="s">
        <v>33</v>
      </c>
      <c r="AX101" s="168"/>
      <c r="AY101" s="168"/>
      <c r="AZ101" s="169"/>
    </row>
    <row r="102" spans="9:52">
      <c r="I102" s="99" t="s">
        <v>2396</v>
      </c>
      <c r="J102">
        <v>1.1169999999999999E-2</v>
      </c>
      <c r="K102" t="s">
        <v>2397</v>
      </c>
      <c r="L102" t="s">
        <v>43</v>
      </c>
      <c r="M102" t="s">
        <v>41</v>
      </c>
      <c r="N102" t="s">
        <v>69</v>
      </c>
      <c r="Q102" s="100"/>
      <c r="AA102" s="99" t="s">
        <v>2396</v>
      </c>
      <c r="AB102">
        <v>-1.357E-2</v>
      </c>
      <c r="AC102" t="s">
        <v>3151</v>
      </c>
      <c r="AD102" t="s">
        <v>43</v>
      </c>
      <c r="AE102" t="s">
        <v>41</v>
      </c>
      <c r="AF102" t="s">
        <v>69</v>
      </c>
      <c r="AI102" s="100"/>
      <c r="AR102" s="167" t="s">
        <v>2396</v>
      </c>
      <c r="AS102" s="168">
        <v>2.07E-2</v>
      </c>
      <c r="AT102" s="168" t="s">
        <v>3525</v>
      </c>
      <c r="AU102" s="168" t="s">
        <v>43</v>
      </c>
      <c r="AV102" s="168" t="s">
        <v>41</v>
      </c>
      <c r="AW102" s="168" t="s">
        <v>69</v>
      </c>
      <c r="AX102" s="168"/>
      <c r="AY102" s="168"/>
      <c r="AZ102" s="169"/>
    </row>
    <row r="103" spans="9:52">
      <c r="I103" s="99" t="s">
        <v>2398</v>
      </c>
      <c r="J103">
        <v>1.14E-2</v>
      </c>
      <c r="K103" t="s">
        <v>2399</v>
      </c>
      <c r="L103" t="s">
        <v>43</v>
      </c>
      <c r="M103" t="s">
        <v>41</v>
      </c>
      <c r="N103" t="s">
        <v>69</v>
      </c>
      <c r="Q103" s="100"/>
      <c r="AA103" s="99" t="s">
        <v>2398</v>
      </c>
      <c r="AB103">
        <v>-4.8000000000000001E-2</v>
      </c>
      <c r="AC103" t="s">
        <v>3152</v>
      </c>
      <c r="AD103" t="s">
        <v>43</v>
      </c>
      <c r="AE103" t="s">
        <v>41</v>
      </c>
      <c r="AF103">
        <v>0.2787</v>
      </c>
      <c r="AI103" s="100"/>
      <c r="AR103" s="167" t="s">
        <v>2398</v>
      </c>
      <c r="AS103" s="168">
        <v>-9.8100000000000007E-2</v>
      </c>
      <c r="AT103" s="168" t="s">
        <v>3526</v>
      </c>
      <c r="AU103" s="168" t="s">
        <v>43</v>
      </c>
      <c r="AV103" s="168" t="s">
        <v>41</v>
      </c>
      <c r="AW103" s="168">
        <v>8.2400000000000001E-2</v>
      </c>
      <c r="AX103" s="168"/>
      <c r="AY103" s="168"/>
      <c r="AZ103" s="169"/>
    </row>
    <row r="104" spans="9:52">
      <c r="I104" s="99" t="s">
        <v>2400</v>
      </c>
      <c r="J104">
        <v>9.2999999999999992E-3</v>
      </c>
      <c r="K104" t="s">
        <v>2401</v>
      </c>
      <c r="L104" t="s">
        <v>43</v>
      </c>
      <c r="M104" t="s">
        <v>41</v>
      </c>
      <c r="N104" t="s">
        <v>69</v>
      </c>
      <c r="Q104" s="100"/>
      <c r="AA104" s="99" t="s">
        <v>2400</v>
      </c>
      <c r="AB104">
        <v>-1.307E-2</v>
      </c>
      <c r="AC104" t="s">
        <v>3153</v>
      </c>
      <c r="AD104" t="s">
        <v>43</v>
      </c>
      <c r="AE104" t="s">
        <v>41</v>
      </c>
      <c r="AF104" t="s">
        <v>69</v>
      </c>
      <c r="AI104" s="100"/>
      <c r="AR104" s="167" t="s">
        <v>2400</v>
      </c>
      <c r="AS104" s="168">
        <v>-6.8999999999999999E-3</v>
      </c>
      <c r="AT104" s="168" t="s">
        <v>3527</v>
      </c>
      <c r="AU104" s="168" t="s">
        <v>43</v>
      </c>
      <c r="AV104" s="168" t="s">
        <v>41</v>
      </c>
      <c r="AW104" s="168" t="s">
        <v>69</v>
      </c>
      <c r="AX104" s="168"/>
      <c r="AY104" s="168"/>
      <c r="AZ104" s="169"/>
    </row>
    <row r="105" spans="9:52">
      <c r="I105" s="99" t="s">
        <v>2402</v>
      </c>
      <c r="J105">
        <v>-0.1532</v>
      </c>
      <c r="K105" t="s">
        <v>2403</v>
      </c>
      <c r="L105" t="s">
        <v>37</v>
      </c>
      <c r="M105" t="s">
        <v>35</v>
      </c>
      <c r="N105" t="s">
        <v>33</v>
      </c>
      <c r="Q105" s="100"/>
      <c r="AA105" s="99" t="s">
        <v>2402</v>
      </c>
      <c r="AB105">
        <v>-0.108</v>
      </c>
      <c r="AC105" t="s">
        <v>3154</v>
      </c>
      <c r="AD105" t="s">
        <v>37</v>
      </c>
      <c r="AE105" t="s">
        <v>35</v>
      </c>
      <c r="AF105" t="s">
        <v>33</v>
      </c>
      <c r="AI105" s="100"/>
      <c r="AR105" s="167" t="s">
        <v>2402</v>
      </c>
      <c r="AS105" s="168">
        <v>-0.18490000000000001</v>
      </c>
      <c r="AT105" s="168" t="s">
        <v>3528</v>
      </c>
      <c r="AU105" s="168" t="s">
        <v>37</v>
      </c>
      <c r="AV105" s="168" t="s">
        <v>35</v>
      </c>
      <c r="AW105" s="168" t="s">
        <v>33</v>
      </c>
      <c r="AX105" s="168"/>
      <c r="AY105" s="168"/>
      <c r="AZ105" s="169"/>
    </row>
    <row r="106" spans="9:52">
      <c r="I106" s="99" t="s">
        <v>2404</v>
      </c>
      <c r="J106">
        <v>2.7900000000000001E-2</v>
      </c>
      <c r="K106" t="s">
        <v>2405</v>
      </c>
      <c r="L106" t="s">
        <v>43</v>
      </c>
      <c r="M106" t="s">
        <v>41</v>
      </c>
      <c r="N106">
        <v>0.36159999999999998</v>
      </c>
      <c r="Q106" s="100"/>
      <c r="AA106" s="99" t="s">
        <v>2404</v>
      </c>
      <c r="AB106">
        <v>-5.8799999999999998E-2</v>
      </c>
      <c r="AC106" t="s">
        <v>3155</v>
      </c>
      <c r="AD106" t="s">
        <v>37</v>
      </c>
      <c r="AE106" t="s">
        <v>68</v>
      </c>
      <c r="AF106">
        <v>2.0400000000000001E-2</v>
      </c>
      <c r="AI106" s="100"/>
      <c r="AR106" s="167" t="s">
        <v>2404</v>
      </c>
      <c r="AS106" s="168">
        <v>-8.2229999999999998E-2</v>
      </c>
      <c r="AT106" s="168" t="s">
        <v>3529</v>
      </c>
      <c r="AU106" s="168" t="s">
        <v>43</v>
      </c>
      <c r="AV106" s="168" t="s">
        <v>41</v>
      </c>
      <c r="AW106" s="168">
        <v>0.60580000000000001</v>
      </c>
      <c r="AX106" s="168"/>
      <c r="AY106" s="168"/>
      <c r="AZ106" s="169"/>
    </row>
    <row r="107" spans="9:52">
      <c r="I107" s="99" t="s">
        <v>2406</v>
      </c>
      <c r="J107">
        <v>-3.1329999999999999E-3</v>
      </c>
      <c r="K107" t="s">
        <v>2407</v>
      </c>
      <c r="L107" t="s">
        <v>43</v>
      </c>
      <c r="M107" t="s">
        <v>41</v>
      </c>
      <c r="N107" t="s">
        <v>69</v>
      </c>
      <c r="Q107" s="100"/>
      <c r="AA107" s="99" t="s">
        <v>2406</v>
      </c>
      <c r="AB107">
        <v>-1.8370000000000001E-2</v>
      </c>
      <c r="AC107" t="s">
        <v>3156</v>
      </c>
      <c r="AD107" t="s">
        <v>43</v>
      </c>
      <c r="AE107" t="s">
        <v>41</v>
      </c>
      <c r="AF107" t="s">
        <v>69</v>
      </c>
      <c r="AI107" s="100"/>
      <c r="AR107" s="167" t="s">
        <v>2406</v>
      </c>
      <c r="AS107" s="168">
        <v>-7.633E-3</v>
      </c>
      <c r="AT107" s="168" t="s">
        <v>3530</v>
      </c>
      <c r="AU107" s="168" t="s">
        <v>43</v>
      </c>
      <c r="AV107" s="168" t="s">
        <v>41</v>
      </c>
      <c r="AW107" s="168" t="s">
        <v>69</v>
      </c>
      <c r="AX107" s="168"/>
      <c r="AY107" s="168"/>
      <c r="AZ107" s="169"/>
    </row>
    <row r="108" spans="9:52">
      <c r="I108" s="99" t="s">
        <v>2408</v>
      </c>
      <c r="J108">
        <v>2.078E-3</v>
      </c>
      <c r="K108" t="s">
        <v>2409</v>
      </c>
      <c r="L108" t="s">
        <v>43</v>
      </c>
      <c r="M108" t="s">
        <v>41</v>
      </c>
      <c r="N108" t="s">
        <v>69</v>
      </c>
      <c r="Q108" s="100"/>
      <c r="AA108" s="99" t="s">
        <v>2408</v>
      </c>
      <c r="AB108">
        <v>-7.1340000000000001E-2</v>
      </c>
      <c r="AC108" t="s">
        <v>3157</v>
      </c>
      <c r="AD108" t="s">
        <v>37</v>
      </c>
      <c r="AE108" t="s">
        <v>67</v>
      </c>
      <c r="AF108">
        <v>8.0000000000000004E-4</v>
      </c>
      <c r="AI108" s="100"/>
      <c r="AR108" s="167" t="s">
        <v>2408</v>
      </c>
      <c r="AS108" s="168">
        <v>-0.23680000000000001</v>
      </c>
      <c r="AT108" s="168" t="s">
        <v>3531</v>
      </c>
      <c r="AU108" s="168" t="s">
        <v>37</v>
      </c>
      <c r="AV108" s="168" t="s">
        <v>35</v>
      </c>
      <c r="AW108" s="168" t="s">
        <v>33</v>
      </c>
      <c r="AX108" s="168"/>
      <c r="AY108" s="168"/>
      <c r="AZ108" s="169"/>
    </row>
    <row r="109" spans="9:52">
      <c r="I109" s="99" t="s">
        <v>2410</v>
      </c>
      <c r="J109">
        <v>-2.0199999999999999E-2</v>
      </c>
      <c r="K109" t="s">
        <v>2411</v>
      </c>
      <c r="L109" t="s">
        <v>43</v>
      </c>
      <c r="M109" t="s">
        <v>41</v>
      </c>
      <c r="N109" t="s">
        <v>69</v>
      </c>
      <c r="Q109" s="100"/>
      <c r="AA109" s="99" t="s">
        <v>2410</v>
      </c>
      <c r="AB109">
        <v>-2.47E-2</v>
      </c>
      <c r="AC109" t="s">
        <v>3158</v>
      </c>
      <c r="AD109" t="s">
        <v>43</v>
      </c>
      <c r="AE109" t="s">
        <v>41</v>
      </c>
      <c r="AF109" t="s">
        <v>69</v>
      </c>
      <c r="AI109" s="100"/>
      <c r="AR109" s="167" t="s">
        <v>2410</v>
      </c>
      <c r="AS109" s="168">
        <v>-1.8700000000000001E-2</v>
      </c>
      <c r="AT109" s="168" t="s">
        <v>3532</v>
      </c>
      <c r="AU109" s="168" t="s">
        <v>43</v>
      </c>
      <c r="AV109" s="168" t="s">
        <v>41</v>
      </c>
      <c r="AW109" s="168" t="s">
        <v>69</v>
      </c>
      <c r="AX109" s="168"/>
      <c r="AY109" s="168"/>
      <c r="AZ109" s="169"/>
    </row>
    <row r="110" spans="9:52">
      <c r="I110" s="99" t="s">
        <v>2412</v>
      </c>
      <c r="J110">
        <v>1.2669999999999999E-3</v>
      </c>
      <c r="K110" t="s">
        <v>2413</v>
      </c>
      <c r="L110" t="s">
        <v>43</v>
      </c>
      <c r="M110" t="s">
        <v>41</v>
      </c>
      <c r="N110" t="s">
        <v>69</v>
      </c>
      <c r="Q110" s="100"/>
      <c r="AA110" s="99" t="s">
        <v>2412</v>
      </c>
      <c r="AB110">
        <v>-1.4970000000000001E-2</v>
      </c>
      <c r="AC110" t="s">
        <v>3159</v>
      </c>
      <c r="AD110" t="s">
        <v>43</v>
      </c>
      <c r="AE110" t="s">
        <v>41</v>
      </c>
      <c r="AF110" t="s">
        <v>69</v>
      </c>
      <c r="AI110" s="100"/>
      <c r="AR110" s="167" t="s">
        <v>2412</v>
      </c>
      <c r="AS110" s="168">
        <v>3.3670000000000002E-3</v>
      </c>
      <c r="AT110" s="168" t="s">
        <v>3533</v>
      </c>
      <c r="AU110" s="168" t="s">
        <v>43</v>
      </c>
      <c r="AV110" s="168" t="s">
        <v>41</v>
      </c>
      <c r="AW110" s="168" t="s">
        <v>69</v>
      </c>
      <c r="AX110" s="168"/>
      <c r="AY110" s="168"/>
      <c r="AZ110" s="169"/>
    </row>
    <row r="111" spans="9:52">
      <c r="I111" s="99" t="s">
        <v>2414</v>
      </c>
      <c r="J111">
        <v>-1.15E-2</v>
      </c>
      <c r="K111" t="s">
        <v>2415</v>
      </c>
      <c r="L111" t="s">
        <v>43</v>
      </c>
      <c r="M111" t="s">
        <v>41</v>
      </c>
      <c r="N111" t="s">
        <v>69</v>
      </c>
      <c r="Q111" s="100"/>
      <c r="AA111" s="99" t="s">
        <v>2414</v>
      </c>
      <c r="AB111">
        <v>-2.0969999999999999E-2</v>
      </c>
      <c r="AC111" t="s">
        <v>3160</v>
      </c>
      <c r="AD111" t="s">
        <v>43</v>
      </c>
      <c r="AE111" t="s">
        <v>41</v>
      </c>
      <c r="AF111" t="s">
        <v>69</v>
      </c>
      <c r="AI111" s="100"/>
      <c r="AR111" s="167" t="s">
        <v>2414</v>
      </c>
      <c r="AS111" s="168">
        <v>1.2329999999999999E-3</v>
      </c>
      <c r="AT111" s="168" t="s">
        <v>3534</v>
      </c>
      <c r="AU111" s="168" t="s">
        <v>43</v>
      </c>
      <c r="AV111" s="168" t="s">
        <v>41</v>
      </c>
      <c r="AW111" s="168" t="s">
        <v>69</v>
      </c>
      <c r="AX111" s="168"/>
      <c r="AY111" s="168"/>
      <c r="AZ111" s="169"/>
    </row>
    <row r="112" spans="9:52">
      <c r="I112" s="99" t="s">
        <v>2416</v>
      </c>
      <c r="J112">
        <v>-4.8899999999999999E-2</v>
      </c>
      <c r="K112" t="s">
        <v>2417</v>
      </c>
      <c r="L112" t="s">
        <v>37</v>
      </c>
      <c r="M112" t="s">
        <v>35</v>
      </c>
      <c r="N112" t="s">
        <v>33</v>
      </c>
      <c r="Q112" s="100"/>
      <c r="AA112" s="99" t="s">
        <v>2416</v>
      </c>
      <c r="AB112">
        <v>-3.09E-2</v>
      </c>
      <c r="AC112" t="s">
        <v>3161</v>
      </c>
      <c r="AD112" t="s">
        <v>43</v>
      </c>
      <c r="AE112" t="s">
        <v>41</v>
      </c>
      <c r="AF112" t="s">
        <v>69</v>
      </c>
      <c r="AI112" s="100"/>
      <c r="AR112" s="167" t="s">
        <v>2416</v>
      </c>
      <c r="AS112" s="168">
        <v>-3.4770000000000002E-2</v>
      </c>
      <c r="AT112" s="168" t="s">
        <v>3535</v>
      </c>
      <c r="AU112" s="168" t="s">
        <v>43</v>
      </c>
      <c r="AV112" s="168" t="s">
        <v>41</v>
      </c>
      <c r="AW112" s="168" t="s">
        <v>69</v>
      </c>
      <c r="AX112" s="168"/>
      <c r="AY112" s="168"/>
      <c r="AZ112" s="169"/>
    </row>
    <row r="113" spans="9:52">
      <c r="I113" s="99" t="s">
        <v>2418</v>
      </c>
      <c r="J113">
        <v>3.3670000000000002E-3</v>
      </c>
      <c r="K113" t="s">
        <v>2419</v>
      </c>
      <c r="L113" t="s">
        <v>43</v>
      </c>
      <c r="M113" t="s">
        <v>41</v>
      </c>
      <c r="N113" t="s">
        <v>69</v>
      </c>
      <c r="Q113" s="100"/>
      <c r="AA113" s="99" t="s">
        <v>2418</v>
      </c>
      <c r="AB113">
        <v>-1.77E-2</v>
      </c>
      <c r="AC113" t="s">
        <v>3162</v>
      </c>
      <c r="AD113" t="s">
        <v>43</v>
      </c>
      <c r="AE113" t="s">
        <v>41</v>
      </c>
      <c r="AF113" t="s">
        <v>69</v>
      </c>
      <c r="AI113" s="100"/>
      <c r="AR113" s="167" t="s">
        <v>2418</v>
      </c>
      <c r="AS113" s="168">
        <v>1.6729999999999998E-2</v>
      </c>
      <c r="AT113" s="168" t="s">
        <v>3536</v>
      </c>
      <c r="AU113" s="168" t="s">
        <v>43</v>
      </c>
      <c r="AV113" s="168" t="s">
        <v>41</v>
      </c>
      <c r="AW113" s="168" t="s">
        <v>69</v>
      </c>
      <c r="AX113" s="168"/>
      <c r="AY113" s="168"/>
      <c r="AZ113" s="169"/>
    </row>
    <row r="114" spans="9:52">
      <c r="I114" s="99" t="s">
        <v>2420</v>
      </c>
      <c r="J114">
        <v>-4.1000000000000002E-2</v>
      </c>
      <c r="K114" t="s">
        <v>2421</v>
      </c>
      <c r="L114" t="s">
        <v>37</v>
      </c>
      <c r="M114" t="s">
        <v>66</v>
      </c>
      <c r="N114">
        <v>1.5E-3</v>
      </c>
      <c r="Q114" s="100"/>
      <c r="AA114" s="99" t="s">
        <v>2420</v>
      </c>
      <c r="AB114">
        <v>-2.3099999999999999E-2</v>
      </c>
      <c r="AC114" t="s">
        <v>3163</v>
      </c>
      <c r="AD114" t="s">
        <v>43</v>
      </c>
      <c r="AE114" t="s">
        <v>41</v>
      </c>
      <c r="AF114" t="s">
        <v>69</v>
      </c>
      <c r="AI114" s="100"/>
      <c r="AR114" s="167" t="s">
        <v>2420</v>
      </c>
      <c r="AS114" s="168">
        <v>6.9999999999999999E-4</v>
      </c>
      <c r="AT114" s="168" t="s">
        <v>3537</v>
      </c>
      <c r="AU114" s="168" t="s">
        <v>43</v>
      </c>
      <c r="AV114" s="168" t="s">
        <v>41</v>
      </c>
      <c r="AW114" s="168" t="s">
        <v>69</v>
      </c>
      <c r="AX114" s="168"/>
      <c r="AY114" s="168"/>
      <c r="AZ114" s="169"/>
    </row>
    <row r="115" spans="9:52">
      <c r="I115" s="99" t="s">
        <v>2422</v>
      </c>
      <c r="J115">
        <v>-0.13039999999999999</v>
      </c>
      <c r="K115" t="s">
        <v>2423</v>
      </c>
      <c r="L115" t="s">
        <v>37</v>
      </c>
      <c r="M115" t="s">
        <v>35</v>
      </c>
      <c r="N115" t="s">
        <v>33</v>
      </c>
      <c r="Q115" s="100"/>
      <c r="AA115" s="99" t="s">
        <v>2422</v>
      </c>
      <c r="AB115">
        <v>-0.14899999999999999</v>
      </c>
      <c r="AC115" t="s">
        <v>3164</v>
      </c>
      <c r="AD115" t="s">
        <v>37</v>
      </c>
      <c r="AE115" t="s">
        <v>35</v>
      </c>
      <c r="AF115" t="s">
        <v>33</v>
      </c>
      <c r="AI115" s="100"/>
      <c r="AR115" s="167" t="s">
        <v>2422</v>
      </c>
      <c r="AS115" s="168">
        <v>-0.15409999999999999</v>
      </c>
      <c r="AT115" s="168" t="s">
        <v>3538</v>
      </c>
      <c r="AU115" s="168" t="s">
        <v>37</v>
      </c>
      <c r="AV115" s="168" t="s">
        <v>35</v>
      </c>
      <c r="AW115" s="168" t="s">
        <v>33</v>
      </c>
      <c r="AX115" s="168"/>
      <c r="AY115" s="168"/>
      <c r="AZ115" s="169"/>
    </row>
    <row r="116" spans="9:52">
      <c r="I116" s="99" t="s">
        <v>2424</v>
      </c>
      <c r="J116">
        <v>-1.7399999999999999E-2</v>
      </c>
      <c r="K116" t="s">
        <v>2425</v>
      </c>
      <c r="L116" t="s">
        <v>43</v>
      </c>
      <c r="M116" t="s">
        <v>41</v>
      </c>
      <c r="N116" t="s">
        <v>69</v>
      </c>
      <c r="Q116" s="100"/>
      <c r="AA116" s="99" t="s">
        <v>2424</v>
      </c>
      <c r="AB116">
        <v>-1.2930000000000001E-2</v>
      </c>
      <c r="AC116" t="s">
        <v>3165</v>
      </c>
      <c r="AD116" t="s">
        <v>43</v>
      </c>
      <c r="AE116" t="s">
        <v>41</v>
      </c>
      <c r="AF116" t="s">
        <v>69</v>
      </c>
      <c r="AI116" s="100"/>
      <c r="AR116" s="167" t="s">
        <v>2424</v>
      </c>
      <c r="AS116" s="168">
        <v>-2.7230000000000001E-2</v>
      </c>
      <c r="AT116" s="168" t="s">
        <v>3539</v>
      </c>
      <c r="AU116" s="168" t="s">
        <v>43</v>
      </c>
      <c r="AV116" s="168" t="s">
        <v>41</v>
      </c>
      <c r="AW116" s="168" t="s">
        <v>69</v>
      </c>
      <c r="AX116" s="168"/>
      <c r="AY116" s="168"/>
      <c r="AZ116" s="169"/>
    </row>
    <row r="117" spans="9:52">
      <c r="I117" s="99" t="s">
        <v>2426</v>
      </c>
      <c r="J117">
        <v>2.8670000000000002E-3</v>
      </c>
      <c r="K117" t="s">
        <v>2427</v>
      </c>
      <c r="L117" t="s">
        <v>43</v>
      </c>
      <c r="M117" t="s">
        <v>41</v>
      </c>
      <c r="N117" t="s">
        <v>69</v>
      </c>
      <c r="Q117" s="100"/>
      <c r="AA117" s="99" t="s">
        <v>2426</v>
      </c>
      <c r="AB117">
        <v>-2.9729999999999999E-2</v>
      </c>
      <c r="AC117" t="s">
        <v>3166</v>
      </c>
      <c r="AD117" t="s">
        <v>43</v>
      </c>
      <c r="AE117" t="s">
        <v>41</v>
      </c>
      <c r="AF117" t="s">
        <v>69</v>
      </c>
      <c r="AI117" s="100"/>
      <c r="AR117" s="167" t="s">
        <v>2426</v>
      </c>
      <c r="AS117" s="168">
        <v>-6.3330000000000001E-3</v>
      </c>
      <c r="AT117" s="168" t="s">
        <v>3540</v>
      </c>
      <c r="AU117" s="168" t="s">
        <v>43</v>
      </c>
      <c r="AV117" s="168" t="s">
        <v>41</v>
      </c>
      <c r="AW117" s="168" t="s">
        <v>69</v>
      </c>
      <c r="AX117" s="168"/>
      <c r="AY117" s="168"/>
      <c r="AZ117" s="169"/>
    </row>
    <row r="118" spans="9:52">
      <c r="I118" s="99" t="s">
        <v>2428</v>
      </c>
      <c r="J118">
        <v>1.333E-3</v>
      </c>
      <c r="K118" t="s">
        <v>2429</v>
      </c>
      <c r="L118" t="s">
        <v>43</v>
      </c>
      <c r="M118" t="s">
        <v>41</v>
      </c>
      <c r="N118" t="s">
        <v>69</v>
      </c>
      <c r="Q118" s="100"/>
      <c r="AA118" s="99" t="s">
        <v>2428</v>
      </c>
      <c r="AB118">
        <v>-6.4630000000000007E-2</v>
      </c>
      <c r="AC118" t="s">
        <v>3167</v>
      </c>
      <c r="AD118" t="s">
        <v>37</v>
      </c>
      <c r="AE118" t="s">
        <v>66</v>
      </c>
      <c r="AF118">
        <v>4.5999999999999999E-3</v>
      </c>
      <c r="AI118" s="100"/>
      <c r="AR118" s="167" t="s">
        <v>2428</v>
      </c>
      <c r="AS118" s="168">
        <v>-7.2069999999999995E-2</v>
      </c>
      <c r="AT118" s="168" t="s">
        <v>3541</v>
      </c>
      <c r="AU118" s="168" t="s">
        <v>43</v>
      </c>
      <c r="AV118" s="168" t="s">
        <v>41</v>
      </c>
      <c r="AW118" s="168" t="s">
        <v>69</v>
      </c>
      <c r="AX118" s="168"/>
      <c r="AY118" s="168"/>
      <c r="AZ118" s="169"/>
    </row>
    <row r="119" spans="9:52">
      <c r="I119" s="99" t="s">
        <v>2430</v>
      </c>
      <c r="J119">
        <v>-1.9699999999999999E-2</v>
      </c>
      <c r="K119" t="s">
        <v>2431</v>
      </c>
      <c r="L119" t="s">
        <v>43</v>
      </c>
      <c r="M119" t="s">
        <v>41</v>
      </c>
      <c r="N119" t="s">
        <v>69</v>
      </c>
      <c r="Q119" s="100"/>
      <c r="AA119" s="99" t="s">
        <v>2430</v>
      </c>
      <c r="AB119">
        <v>-2.0299999999999999E-2</v>
      </c>
      <c r="AC119" t="s">
        <v>3168</v>
      </c>
      <c r="AD119" t="s">
        <v>43</v>
      </c>
      <c r="AE119" t="s">
        <v>41</v>
      </c>
      <c r="AF119" t="s">
        <v>69</v>
      </c>
      <c r="AI119" s="100"/>
      <c r="AR119" s="167" t="s">
        <v>2430</v>
      </c>
      <c r="AS119" s="168">
        <v>-1.9769999999999999E-2</v>
      </c>
      <c r="AT119" s="168" t="s">
        <v>3542</v>
      </c>
      <c r="AU119" s="168" t="s">
        <v>43</v>
      </c>
      <c r="AV119" s="168" t="s">
        <v>41</v>
      </c>
      <c r="AW119" s="168" t="s">
        <v>69</v>
      </c>
      <c r="AX119" s="168"/>
      <c r="AY119" s="168"/>
      <c r="AZ119" s="169"/>
    </row>
    <row r="120" spans="9:52">
      <c r="I120" s="99" t="s">
        <v>2432</v>
      </c>
      <c r="J120">
        <v>4.0000000000000001E-3</v>
      </c>
      <c r="K120" t="s">
        <v>2433</v>
      </c>
      <c r="L120" t="s">
        <v>43</v>
      </c>
      <c r="M120" t="s">
        <v>41</v>
      </c>
      <c r="N120" t="s">
        <v>69</v>
      </c>
      <c r="Q120" s="100"/>
      <c r="AA120" s="99" t="s">
        <v>2432</v>
      </c>
      <c r="AB120">
        <v>-4.9000000000000002E-2</v>
      </c>
      <c r="AC120" t="s">
        <v>3169</v>
      </c>
      <c r="AD120" t="s">
        <v>43</v>
      </c>
      <c r="AE120" t="s">
        <v>41</v>
      </c>
      <c r="AF120">
        <v>0.22109999999999999</v>
      </c>
      <c r="AI120" s="100"/>
      <c r="AR120" s="167" t="s">
        <v>2432</v>
      </c>
      <c r="AS120" s="168">
        <v>-0.1007</v>
      </c>
      <c r="AT120" s="168" t="s">
        <v>3543</v>
      </c>
      <c r="AU120" s="168" t="s">
        <v>43</v>
      </c>
      <c r="AV120" s="168" t="s">
        <v>41</v>
      </c>
      <c r="AW120" s="168">
        <v>5.8200000000000002E-2</v>
      </c>
      <c r="AX120" s="168"/>
      <c r="AY120" s="168"/>
      <c r="AZ120" s="169"/>
    </row>
    <row r="121" spans="9:52">
      <c r="I121" s="99" t="s">
        <v>2434</v>
      </c>
      <c r="J121">
        <v>-6.88E-2</v>
      </c>
      <c r="K121" t="s">
        <v>2435</v>
      </c>
      <c r="L121" t="s">
        <v>37</v>
      </c>
      <c r="M121" t="s">
        <v>35</v>
      </c>
      <c r="N121" t="s">
        <v>33</v>
      </c>
      <c r="Q121" s="100"/>
      <c r="AA121" s="99" t="s">
        <v>2434</v>
      </c>
      <c r="AB121">
        <v>-0.21190000000000001</v>
      </c>
      <c r="AC121" t="s">
        <v>3170</v>
      </c>
      <c r="AD121" t="s">
        <v>37</v>
      </c>
      <c r="AE121" t="s">
        <v>35</v>
      </c>
      <c r="AF121" t="s">
        <v>33</v>
      </c>
      <c r="AI121" s="100"/>
      <c r="AR121" s="167" t="s">
        <v>2434</v>
      </c>
      <c r="AS121" s="168">
        <v>-0.22239999999999999</v>
      </c>
      <c r="AT121" s="168" t="s">
        <v>3544</v>
      </c>
      <c r="AU121" s="168" t="s">
        <v>37</v>
      </c>
      <c r="AV121" s="168" t="s">
        <v>35</v>
      </c>
      <c r="AW121" s="168" t="s">
        <v>33</v>
      </c>
      <c r="AX121" s="168"/>
      <c r="AY121" s="168"/>
      <c r="AZ121" s="169"/>
    </row>
    <row r="122" spans="9:52">
      <c r="I122" s="99" t="s">
        <v>2436</v>
      </c>
      <c r="J122">
        <v>-4.7870000000000003E-2</v>
      </c>
      <c r="K122" t="s">
        <v>2437</v>
      </c>
      <c r="L122" t="s">
        <v>37</v>
      </c>
      <c r="M122" t="s">
        <v>35</v>
      </c>
      <c r="N122" t="s">
        <v>33</v>
      </c>
      <c r="Q122" s="100"/>
      <c r="AA122" s="99" t="s">
        <v>2436</v>
      </c>
      <c r="AB122">
        <v>-0.19650000000000001</v>
      </c>
      <c r="AC122" t="s">
        <v>3171</v>
      </c>
      <c r="AD122" t="s">
        <v>37</v>
      </c>
      <c r="AE122" t="s">
        <v>35</v>
      </c>
      <c r="AF122" t="s">
        <v>33</v>
      </c>
      <c r="AI122" s="100"/>
      <c r="AR122" s="167" t="s">
        <v>2436</v>
      </c>
      <c r="AS122" s="168">
        <v>-0.41339999999999999</v>
      </c>
      <c r="AT122" s="168" t="s">
        <v>3545</v>
      </c>
      <c r="AU122" s="168" t="s">
        <v>37</v>
      </c>
      <c r="AV122" s="168" t="s">
        <v>35</v>
      </c>
      <c r="AW122" s="168" t="s">
        <v>33</v>
      </c>
      <c r="AX122" s="168"/>
      <c r="AY122" s="168"/>
      <c r="AZ122" s="169"/>
    </row>
    <row r="123" spans="9:52">
      <c r="I123" s="99" t="s">
        <v>2438</v>
      </c>
      <c r="J123">
        <v>2.3330000000000001E-4</v>
      </c>
      <c r="K123" t="s">
        <v>2439</v>
      </c>
      <c r="L123" t="s">
        <v>43</v>
      </c>
      <c r="M123" t="s">
        <v>41</v>
      </c>
      <c r="N123" t="s">
        <v>69</v>
      </c>
      <c r="Q123" s="100"/>
      <c r="AA123" s="99" t="s">
        <v>2438</v>
      </c>
      <c r="AB123">
        <v>-6.4999999999999997E-3</v>
      </c>
      <c r="AC123" t="s">
        <v>3172</v>
      </c>
      <c r="AD123" t="s">
        <v>43</v>
      </c>
      <c r="AE123" t="s">
        <v>41</v>
      </c>
      <c r="AF123" t="s">
        <v>69</v>
      </c>
      <c r="AI123" s="100"/>
      <c r="AR123" s="167" t="s">
        <v>2438</v>
      </c>
      <c r="AS123" s="168">
        <v>-9.5570000000000002E-2</v>
      </c>
      <c r="AT123" s="168" t="s">
        <v>3546</v>
      </c>
      <c r="AU123" s="168" t="s">
        <v>43</v>
      </c>
      <c r="AV123" s="168" t="s">
        <v>41</v>
      </c>
      <c r="AW123" s="168">
        <v>0.11459999999999999</v>
      </c>
      <c r="AX123" s="168"/>
      <c r="AY123" s="168"/>
      <c r="AZ123" s="169"/>
    </row>
    <row r="124" spans="9:52">
      <c r="I124" s="99" t="s">
        <v>2440</v>
      </c>
      <c r="J124">
        <v>-3.4669999999999999E-2</v>
      </c>
      <c r="K124" t="s">
        <v>2441</v>
      </c>
      <c r="L124" t="s">
        <v>37</v>
      </c>
      <c r="M124" t="s">
        <v>68</v>
      </c>
      <c r="N124">
        <v>2.3599999999999999E-2</v>
      </c>
      <c r="Q124" s="100"/>
      <c r="AA124" s="99" t="s">
        <v>2440</v>
      </c>
      <c r="AB124">
        <v>-2.6669999999999998E-4</v>
      </c>
      <c r="AC124" t="s">
        <v>3173</v>
      </c>
      <c r="AD124" t="s">
        <v>43</v>
      </c>
      <c r="AE124" t="s">
        <v>41</v>
      </c>
      <c r="AF124" t="s">
        <v>69</v>
      </c>
      <c r="AI124" s="100"/>
      <c r="AR124" s="167" t="s">
        <v>2440</v>
      </c>
      <c r="AS124" s="168">
        <v>-5.5129999999999998E-2</v>
      </c>
      <c r="AT124" s="168" t="s">
        <v>3547</v>
      </c>
      <c r="AU124" s="168" t="s">
        <v>43</v>
      </c>
      <c r="AV124" s="168" t="s">
        <v>41</v>
      </c>
      <c r="AW124" s="168" t="s">
        <v>69</v>
      </c>
      <c r="AX124" s="168"/>
      <c r="AY124" s="168"/>
      <c r="AZ124" s="169"/>
    </row>
    <row r="125" spans="9:52">
      <c r="I125" s="99" t="s">
        <v>2442</v>
      </c>
      <c r="J125">
        <v>-0.37259999999999999</v>
      </c>
      <c r="K125" t="s">
        <v>2443</v>
      </c>
      <c r="L125" t="s">
        <v>37</v>
      </c>
      <c r="M125" t="s">
        <v>35</v>
      </c>
      <c r="N125" t="s">
        <v>33</v>
      </c>
      <c r="Q125" s="100"/>
      <c r="AA125" s="99" t="s">
        <v>2442</v>
      </c>
      <c r="AB125">
        <v>-0.39900000000000002</v>
      </c>
      <c r="AC125" t="s">
        <v>3174</v>
      </c>
      <c r="AD125" t="s">
        <v>37</v>
      </c>
      <c r="AE125" t="s">
        <v>35</v>
      </c>
      <c r="AF125" t="s">
        <v>33</v>
      </c>
      <c r="AI125" s="100"/>
      <c r="AR125" s="167" t="s">
        <v>2442</v>
      </c>
      <c r="AS125" s="168">
        <v>-0.34189999999999998</v>
      </c>
      <c r="AT125" s="168" t="s">
        <v>3548</v>
      </c>
      <c r="AU125" s="168" t="s">
        <v>37</v>
      </c>
      <c r="AV125" s="168" t="s">
        <v>35</v>
      </c>
      <c r="AW125" s="168" t="s">
        <v>33</v>
      </c>
      <c r="AX125" s="168"/>
      <c r="AY125" s="168"/>
      <c r="AZ125" s="169"/>
    </row>
    <row r="126" spans="9:52">
      <c r="I126" s="99" t="s">
        <v>2444</v>
      </c>
      <c r="J126">
        <v>2.467E-3</v>
      </c>
      <c r="K126" t="s">
        <v>2445</v>
      </c>
      <c r="L126" t="s">
        <v>43</v>
      </c>
      <c r="M126" t="s">
        <v>41</v>
      </c>
      <c r="N126" t="s">
        <v>69</v>
      </c>
      <c r="Q126" s="100"/>
      <c r="AA126" s="99" t="s">
        <v>2444</v>
      </c>
      <c r="AB126">
        <v>-3.8670000000000002E-3</v>
      </c>
      <c r="AC126" t="s">
        <v>3175</v>
      </c>
      <c r="AD126" t="s">
        <v>43</v>
      </c>
      <c r="AE126" t="s">
        <v>41</v>
      </c>
      <c r="AF126" t="s">
        <v>69</v>
      </c>
      <c r="AI126" s="100"/>
      <c r="AR126" s="167" t="s">
        <v>2444</v>
      </c>
      <c r="AS126" s="168">
        <v>2.7230000000000001E-2</v>
      </c>
      <c r="AT126" s="168" t="s">
        <v>3549</v>
      </c>
      <c r="AU126" s="168" t="s">
        <v>43</v>
      </c>
      <c r="AV126" s="168" t="s">
        <v>41</v>
      </c>
      <c r="AW126" s="168" t="s">
        <v>69</v>
      </c>
      <c r="AX126" s="168"/>
      <c r="AY126" s="168"/>
      <c r="AZ126" s="169"/>
    </row>
    <row r="127" spans="9:52">
      <c r="I127" s="99" t="s">
        <v>2446</v>
      </c>
      <c r="J127">
        <v>2.7000000000000001E-3</v>
      </c>
      <c r="K127" t="s">
        <v>2447</v>
      </c>
      <c r="L127" t="s">
        <v>43</v>
      </c>
      <c r="M127" t="s">
        <v>41</v>
      </c>
      <c r="N127" t="s">
        <v>69</v>
      </c>
      <c r="Q127" s="100"/>
      <c r="AA127" s="99" t="s">
        <v>2446</v>
      </c>
      <c r="AB127">
        <v>-3.8300000000000001E-2</v>
      </c>
      <c r="AC127" t="s">
        <v>3176</v>
      </c>
      <c r="AD127" t="s">
        <v>43</v>
      </c>
      <c r="AE127" t="s">
        <v>41</v>
      </c>
      <c r="AF127" t="s">
        <v>69</v>
      </c>
      <c r="AI127" s="100"/>
      <c r="AR127" s="167" t="s">
        <v>2446</v>
      </c>
      <c r="AS127" s="168">
        <v>-9.1569999999999999E-2</v>
      </c>
      <c r="AT127" s="168" t="s">
        <v>3550</v>
      </c>
      <c r="AU127" s="168" t="s">
        <v>43</v>
      </c>
      <c r="AV127" s="168" t="s">
        <v>41</v>
      </c>
      <c r="AW127" s="168">
        <v>0.1913</v>
      </c>
      <c r="AX127" s="168"/>
      <c r="AY127" s="168"/>
      <c r="AZ127" s="169"/>
    </row>
    <row r="128" spans="9:52">
      <c r="I128" s="99" t="s">
        <v>2448</v>
      </c>
      <c r="J128">
        <v>5.9999999999999995E-4</v>
      </c>
      <c r="K128" t="s">
        <v>2449</v>
      </c>
      <c r="L128" t="s">
        <v>43</v>
      </c>
      <c r="M128" t="s">
        <v>41</v>
      </c>
      <c r="N128" t="s">
        <v>69</v>
      </c>
      <c r="Q128" s="100"/>
      <c r="AA128" s="99" t="s">
        <v>2448</v>
      </c>
      <c r="AB128">
        <v>-3.3670000000000002E-3</v>
      </c>
      <c r="AC128" t="s">
        <v>3177</v>
      </c>
      <c r="AD128" t="s">
        <v>43</v>
      </c>
      <c r="AE128" t="s">
        <v>41</v>
      </c>
      <c r="AF128" t="s">
        <v>69</v>
      </c>
      <c r="AI128" s="100"/>
      <c r="AR128" s="167" t="s">
        <v>2448</v>
      </c>
      <c r="AS128" s="168">
        <v>-3.6670000000000002E-4</v>
      </c>
      <c r="AT128" s="168" t="s">
        <v>3551</v>
      </c>
      <c r="AU128" s="168" t="s">
        <v>43</v>
      </c>
      <c r="AV128" s="168" t="s">
        <v>41</v>
      </c>
      <c r="AW128" s="168" t="s">
        <v>69</v>
      </c>
      <c r="AX128" s="168"/>
      <c r="AY128" s="168"/>
      <c r="AZ128" s="169"/>
    </row>
    <row r="129" spans="9:52">
      <c r="I129" s="99" t="s">
        <v>2450</v>
      </c>
      <c r="J129">
        <v>-0.16189999999999999</v>
      </c>
      <c r="K129" t="s">
        <v>2451</v>
      </c>
      <c r="L129" t="s">
        <v>37</v>
      </c>
      <c r="M129" t="s">
        <v>35</v>
      </c>
      <c r="N129" t="s">
        <v>33</v>
      </c>
      <c r="Q129" s="100"/>
      <c r="AA129" s="99" t="s">
        <v>2450</v>
      </c>
      <c r="AB129">
        <v>-9.8299999999999998E-2</v>
      </c>
      <c r="AC129" t="s">
        <v>3178</v>
      </c>
      <c r="AD129" t="s">
        <v>37</v>
      </c>
      <c r="AE129" t="s">
        <v>35</v>
      </c>
      <c r="AF129" t="s">
        <v>33</v>
      </c>
      <c r="AI129" s="100"/>
      <c r="AR129" s="167" t="s">
        <v>2450</v>
      </c>
      <c r="AS129" s="168">
        <v>-0.17829999999999999</v>
      </c>
      <c r="AT129" s="168" t="s">
        <v>3552</v>
      </c>
      <c r="AU129" s="168" t="s">
        <v>37</v>
      </c>
      <c r="AV129" s="168" t="s">
        <v>35</v>
      </c>
      <c r="AW129" s="168" t="s">
        <v>33</v>
      </c>
      <c r="AX129" s="168"/>
      <c r="AY129" s="168"/>
      <c r="AZ129" s="169"/>
    </row>
    <row r="130" spans="9:52">
      <c r="I130" s="99" t="s">
        <v>2452</v>
      </c>
      <c r="J130">
        <v>1.9199999999999998E-2</v>
      </c>
      <c r="K130" t="s">
        <v>2453</v>
      </c>
      <c r="L130" t="s">
        <v>43</v>
      </c>
      <c r="M130" t="s">
        <v>41</v>
      </c>
      <c r="N130" t="s">
        <v>69</v>
      </c>
      <c r="Q130" s="100"/>
      <c r="AA130" s="99" t="s">
        <v>2452</v>
      </c>
      <c r="AB130">
        <v>-4.9099999999999998E-2</v>
      </c>
      <c r="AC130" t="s">
        <v>3179</v>
      </c>
      <c r="AD130" t="s">
        <v>43</v>
      </c>
      <c r="AE130" t="s">
        <v>41</v>
      </c>
      <c r="AF130">
        <v>0.216</v>
      </c>
      <c r="AI130" s="100"/>
      <c r="AR130" s="167" t="s">
        <v>2452</v>
      </c>
      <c r="AS130" s="168">
        <v>-7.5700000000000003E-2</v>
      </c>
      <c r="AT130" s="168" t="s">
        <v>3553</v>
      </c>
      <c r="AU130" s="168" t="s">
        <v>43</v>
      </c>
      <c r="AV130" s="168" t="s">
        <v>41</v>
      </c>
      <c r="AW130" s="168" t="s">
        <v>69</v>
      </c>
      <c r="AX130" s="168"/>
      <c r="AY130" s="168"/>
      <c r="AZ130" s="169"/>
    </row>
    <row r="131" spans="9:52">
      <c r="I131" s="99" t="s">
        <v>2454</v>
      </c>
      <c r="J131">
        <v>-1.183E-2</v>
      </c>
      <c r="K131" t="s">
        <v>2455</v>
      </c>
      <c r="L131" t="s">
        <v>43</v>
      </c>
      <c r="M131" t="s">
        <v>41</v>
      </c>
      <c r="N131" t="s">
        <v>69</v>
      </c>
      <c r="Q131" s="100"/>
      <c r="AA131" s="99" t="s">
        <v>2454</v>
      </c>
      <c r="AB131">
        <v>-8.6669999999999994E-3</v>
      </c>
      <c r="AC131" t="s">
        <v>3180</v>
      </c>
      <c r="AD131" t="s">
        <v>43</v>
      </c>
      <c r="AE131" t="s">
        <v>41</v>
      </c>
      <c r="AF131" t="s">
        <v>69</v>
      </c>
      <c r="AI131" s="100"/>
      <c r="AR131" s="167" t="s">
        <v>2454</v>
      </c>
      <c r="AS131" s="168">
        <v>-1.1000000000000001E-3</v>
      </c>
      <c r="AT131" s="168" t="s">
        <v>3554</v>
      </c>
      <c r="AU131" s="168" t="s">
        <v>43</v>
      </c>
      <c r="AV131" s="168" t="s">
        <v>41</v>
      </c>
      <c r="AW131" s="168" t="s">
        <v>69</v>
      </c>
      <c r="AX131" s="168"/>
      <c r="AY131" s="168"/>
      <c r="AZ131" s="169"/>
    </row>
    <row r="132" spans="9:52">
      <c r="I132" s="99" t="s">
        <v>2456</v>
      </c>
      <c r="J132">
        <v>-6.6220000000000003E-3</v>
      </c>
      <c r="K132" t="s">
        <v>2457</v>
      </c>
      <c r="L132" t="s">
        <v>43</v>
      </c>
      <c r="M132" t="s">
        <v>41</v>
      </c>
      <c r="N132" t="s">
        <v>69</v>
      </c>
      <c r="Q132" s="100"/>
      <c r="AA132" s="99" t="s">
        <v>2456</v>
      </c>
      <c r="AB132">
        <v>-6.164E-2</v>
      </c>
      <c r="AC132" t="s">
        <v>3181</v>
      </c>
      <c r="AD132" t="s">
        <v>37</v>
      </c>
      <c r="AE132" t="s">
        <v>66</v>
      </c>
      <c r="AF132">
        <v>9.9000000000000008E-3</v>
      </c>
      <c r="AI132" s="100"/>
      <c r="AR132" s="167" t="s">
        <v>2456</v>
      </c>
      <c r="AS132" s="168">
        <v>-0.2303</v>
      </c>
      <c r="AT132" s="168" t="s">
        <v>3555</v>
      </c>
      <c r="AU132" s="168" t="s">
        <v>37</v>
      </c>
      <c r="AV132" s="168" t="s">
        <v>35</v>
      </c>
      <c r="AW132" s="168" t="s">
        <v>33</v>
      </c>
      <c r="AX132" s="168"/>
      <c r="AY132" s="168"/>
      <c r="AZ132" s="169"/>
    </row>
    <row r="133" spans="9:52">
      <c r="I133" s="99" t="s">
        <v>2458</v>
      </c>
      <c r="J133">
        <v>-2.8899999999999999E-2</v>
      </c>
      <c r="K133" t="s">
        <v>2459</v>
      </c>
      <c r="L133" t="s">
        <v>43</v>
      </c>
      <c r="M133" t="s">
        <v>41</v>
      </c>
      <c r="N133">
        <v>0.246</v>
      </c>
      <c r="Q133" s="100"/>
      <c r="AA133" s="99" t="s">
        <v>2458</v>
      </c>
      <c r="AB133">
        <v>-1.4999999999999999E-2</v>
      </c>
      <c r="AC133" t="s">
        <v>3182</v>
      </c>
      <c r="AD133" t="s">
        <v>43</v>
      </c>
      <c r="AE133" t="s">
        <v>41</v>
      </c>
      <c r="AF133" t="s">
        <v>69</v>
      </c>
      <c r="AI133" s="100"/>
      <c r="AR133" s="167" t="s">
        <v>2458</v>
      </c>
      <c r="AS133" s="168">
        <v>-1.217E-2</v>
      </c>
      <c r="AT133" s="168" t="s">
        <v>3556</v>
      </c>
      <c r="AU133" s="168" t="s">
        <v>43</v>
      </c>
      <c r="AV133" s="168" t="s">
        <v>41</v>
      </c>
      <c r="AW133" s="168" t="s">
        <v>69</v>
      </c>
      <c r="AX133" s="168"/>
      <c r="AY133" s="168"/>
      <c r="AZ133" s="169"/>
    </row>
    <row r="134" spans="9:52">
      <c r="I134" s="99" t="s">
        <v>2460</v>
      </c>
      <c r="J134">
        <v>-7.4330000000000004E-3</v>
      </c>
      <c r="K134" t="s">
        <v>2461</v>
      </c>
      <c r="L134" t="s">
        <v>43</v>
      </c>
      <c r="M134" t="s">
        <v>41</v>
      </c>
      <c r="N134" t="s">
        <v>69</v>
      </c>
      <c r="Q134" s="100"/>
      <c r="AA134" s="99" t="s">
        <v>2460</v>
      </c>
      <c r="AB134">
        <v>-5.267E-3</v>
      </c>
      <c r="AC134" t="s">
        <v>3183</v>
      </c>
      <c r="AD134" t="s">
        <v>43</v>
      </c>
      <c r="AE134" t="s">
        <v>41</v>
      </c>
      <c r="AF134" t="s">
        <v>69</v>
      </c>
      <c r="AI134" s="100"/>
      <c r="AR134" s="167" t="s">
        <v>2460</v>
      </c>
      <c r="AS134" s="168">
        <v>9.9000000000000008E-3</v>
      </c>
      <c r="AT134" s="168" t="s">
        <v>3557</v>
      </c>
      <c r="AU134" s="168" t="s">
        <v>43</v>
      </c>
      <c r="AV134" s="168" t="s">
        <v>41</v>
      </c>
      <c r="AW134" s="168" t="s">
        <v>69</v>
      </c>
      <c r="AX134" s="168"/>
      <c r="AY134" s="168"/>
      <c r="AZ134" s="169"/>
    </row>
    <row r="135" spans="9:52">
      <c r="I135" s="99" t="s">
        <v>2462</v>
      </c>
      <c r="J135">
        <v>-2.0199999999999999E-2</v>
      </c>
      <c r="K135" t="s">
        <v>2411</v>
      </c>
      <c r="L135" t="s">
        <v>43</v>
      </c>
      <c r="M135" t="s">
        <v>41</v>
      </c>
      <c r="N135" t="s">
        <v>69</v>
      </c>
      <c r="Q135" s="100"/>
      <c r="AA135" s="99" t="s">
        <v>2462</v>
      </c>
      <c r="AB135">
        <v>-1.1270000000000001E-2</v>
      </c>
      <c r="AC135" t="s">
        <v>3184</v>
      </c>
      <c r="AD135" t="s">
        <v>43</v>
      </c>
      <c r="AE135" t="s">
        <v>41</v>
      </c>
      <c r="AF135" t="s">
        <v>69</v>
      </c>
      <c r="AI135" s="100"/>
      <c r="AR135" s="167" t="s">
        <v>2462</v>
      </c>
      <c r="AS135" s="168">
        <v>7.7669999999999996E-3</v>
      </c>
      <c r="AT135" s="168" t="s">
        <v>3558</v>
      </c>
      <c r="AU135" s="168" t="s">
        <v>43</v>
      </c>
      <c r="AV135" s="168" t="s">
        <v>41</v>
      </c>
      <c r="AW135" s="168" t="s">
        <v>69</v>
      </c>
      <c r="AX135" s="168"/>
      <c r="AY135" s="168"/>
      <c r="AZ135" s="169"/>
    </row>
    <row r="136" spans="9:52">
      <c r="I136" s="99" t="s">
        <v>2463</v>
      </c>
      <c r="J136">
        <v>-5.7599999999999998E-2</v>
      </c>
      <c r="K136" t="s">
        <v>2464</v>
      </c>
      <c r="L136" t="s">
        <v>37</v>
      </c>
      <c r="M136" t="s">
        <v>35</v>
      </c>
      <c r="N136" t="s">
        <v>33</v>
      </c>
      <c r="Q136" s="100"/>
      <c r="AA136" s="99" t="s">
        <v>2463</v>
      </c>
      <c r="AB136">
        <v>-2.12E-2</v>
      </c>
      <c r="AC136" t="s">
        <v>3185</v>
      </c>
      <c r="AD136" t="s">
        <v>43</v>
      </c>
      <c r="AE136" t="s">
        <v>41</v>
      </c>
      <c r="AF136" t="s">
        <v>69</v>
      </c>
      <c r="AI136" s="100"/>
      <c r="AR136" s="167" t="s">
        <v>2463</v>
      </c>
      <c r="AS136" s="168">
        <v>-2.8230000000000002E-2</v>
      </c>
      <c r="AT136" s="168" t="s">
        <v>3559</v>
      </c>
      <c r="AU136" s="168" t="s">
        <v>43</v>
      </c>
      <c r="AV136" s="168" t="s">
        <v>41</v>
      </c>
      <c r="AW136" s="168" t="s">
        <v>69</v>
      </c>
      <c r="AX136" s="168"/>
      <c r="AY136" s="168"/>
      <c r="AZ136" s="169"/>
    </row>
    <row r="137" spans="9:52">
      <c r="I137" s="99" t="s">
        <v>2465</v>
      </c>
      <c r="J137">
        <v>-5.3330000000000001E-3</v>
      </c>
      <c r="K137" t="s">
        <v>2466</v>
      </c>
      <c r="L137" t="s">
        <v>43</v>
      </c>
      <c r="M137" t="s">
        <v>41</v>
      </c>
      <c r="N137" t="s">
        <v>69</v>
      </c>
      <c r="Q137" s="100"/>
      <c r="AA137" s="99" t="s">
        <v>2465</v>
      </c>
      <c r="AB137">
        <v>-8.0000000000000002E-3</v>
      </c>
      <c r="AC137" t="s">
        <v>3186</v>
      </c>
      <c r="AD137" t="s">
        <v>43</v>
      </c>
      <c r="AE137" t="s">
        <v>41</v>
      </c>
      <c r="AF137" t="s">
        <v>69</v>
      </c>
      <c r="AI137" s="100"/>
      <c r="AR137" s="167" t="s">
        <v>2465</v>
      </c>
      <c r="AS137" s="168">
        <v>2.3269999999999999E-2</v>
      </c>
      <c r="AT137" s="168" t="s">
        <v>3560</v>
      </c>
      <c r="AU137" s="168" t="s">
        <v>43</v>
      </c>
      <c r="AV137" s="168" t="s">
        <v>41</v>
      </c>
      <c r="AW137" s="168" t="s">
        <v>69</v>
      </c>
      <c r="AX137" s="168"/>
      <c r="AY137" s="168"/>
      <c r="AZ137" s="169"/>
    </row>
    <row r="138" spans="9:52">
      <c r="I138" s="99" t="s">
        <v>2467</v>
      </c>
      <c r="J138">
        <v>-4.9700000000000001E-2</v>
      </c>
      <c r="K138" t="s">
        <v>2468</v>
      </c>
      <c r="L138" t="s">
        <v>37</v>
      </c>
      <c r="M138" t="s">
        <v>35</v>
      </c>
      <c r="N138" t="s">
        <v>33</v>
      </c>
      <c r="Q138" s="100"/>
      <c r="AA138" s="99" t="s">
        <v>2467</v>
      </c>
      <c r="AB138">
        <v>-1.34E-2</v>
      </c>
      <c r="AC138" t="s">
        <v>3187</v>
      </c>
      <c r="AD138" t="s">
        <v>43</v>
      </c>
      <c r="AE138" t="s">
        <v>41</v>
      </c>
      <c r="AF138" t="s">
        <v>69</v>
      </c>
      <c r="AI138" s="100"/>
      <c r="AR138" s="167" t="s">
        <v>2467</v>
      </c>
      <c r="AS138" s="168">
        <v>7.2329999999999998E-3</v>
      </c>
      <c r="AT138" s="168" t="s">
        <v>3561</v>
      </c>
      <c r="AU138" s="168" t="s">
        <v>43</v>
      </c>
      <c r="AV138" s="168" t="s">
        <v>41</v>
      </c>
      <c r="AW138" s="168" t="s">
        <v>69</v>
      </c>
      <c r="AX138" s="168"/>
      <c r="AY138" s="168"/>
      <c r="AZ138" s="169"/>
    </row>
    <row r="139" spans="9:52">
      <c r="I139" s="99" t="s">
        <v>2469</v>
      </c>
      <c r="J139">
        <v>-0.1391</v>
      </c>
      <c r="K139" t="s">
        <v>2470</v>
      </c>
      <c r="L139" t="s">
        <v>37</v>
      </c>
      <c r="M139" t="s">
        <v>35</v>
      </c>
      <c r="N139" t="s">
        <v>33</v>
      </c>
      <c r="Q139" s="100"/>
      <c r="AA139" s="99" t="s">
        <v>2469</v>
      </c>
      <c r="AB139">
        <v>-0.13930000000000001</v>
      </c>
      <c r="AC139" t="s">
        <v>3188</v>
      </c>
      <c r="AD139" t="s">
        <v>37</v>
      </c>
      <c r="AE139" t="s">
        <v>35</v>
      </c>
      <c r="AF139" t="s">
        <v>33</v>
      </c>
      <c r="AI139" s="100"/>
      <c r="AR139" s="167" t="s">
        <v>2469</v>
      </c>
      <c r="AS139" s="168">
        <v>-0.14749999999999999</v>
      </c>
      <c r="AT139" s="168" t="s">
        <v>3562</v>
      </c>
      <c r="AU139" s="168" t="s">
        <v>37</v>
      </c>
      <c r="AV139" s="168" t="s">
        <v>35</v>
      </c>
      <c r="AW139" s="168" t="s">
        <v>33</v>
      </c>
      <c r="AX139" s="168"/>
      <c r="AY139" s="168"/>
      <c r="AZ139" s="169"/>
    </row>
    <row r="140" spans="9:52">
      <c r="I140" s="99" t="s">
        <v>2471</v>
      </c>
      <c r="J140">
        <v>-2.6100000000000002E-2</v>
      </c>
      <c r="K140" t="s">
        <v>2472</v>
      </c>
      <c r="L140" t="s">
        <v>43</v>
      </c>
      <c r="M140" t="s">
        <v>41</v>
      </c>
      <c r="N140">
        <v>0.71089999999999998</v>
      </c>
      <c r="Q140" s="100"/>
      <c r="AA140" s="99" t="s">
        <v>2471</v>
      </c>
      <c r="AB140">
        <v>-3.2330000000000002E-3</v>
      </c>
      <c r="AC140" t="s">
        <v>3189</v>
      </c>
      <c r="AD140" t="s">
        <v>43</v>
      </c>
      <c r="AE140" t="s">
        <v>41</v>
      </c>
      <c r="AF140" t="s">
        <v>69</v>
      </c>
      <c r="AI140" s="100"/>
      <c r="AR140" s="167" t="s">
        <v>2471</v>
      </c>
      <c r="AS140" s="168">
        <v>-2.07E-2</v>
      </c>
      <c r="AT140" s="168" t="s">
        <v>3563</v>
      </c>
      <c r="AU140" s="168" t="s">
        <v>43</v>
      </c>
      <c r="AV140" s="168" t="s">
        <v>41</v>
      </c>
      <c r="AW140" s="168" t="s">
        <v>69</v>
      </c>
      <c r="AX140" s="168"/>
      <c r="AY140" s="168"/>
      <c r="AZ140" s="169"/>
    </row>
    <row r="141" spans="9:52">
      <c r="I141" s="99" t="s">
        <v>2473</v>
      </c>
      <c r="J141">
        <v>-5.8329999999999996E-3</v>
      </c>
      <c r="K141" t="s">
        <v>2474</v>
      </c>
      <c r="L141" t="s">
        <v>43</v>
      </c>
      <c r="M141" t="s">
        <v>41</v>
      </c>
      <c r="N141" t="s">
        <v>69</v>
      </c>
      <c r="Q141" s="100"/>
      <c r="AA141" s="99" t="s">
        <v>2473</v>
      </c>
      <c r="AB141">
        <v>-2.0029999999999999E-2</v>
      </c>
      <c r="AC141" t="s">
        <v>3190</v>
      </c>
      <c r="AD141" t="s">
        <v>43</v>
      </c>
      <c r="AE141" t="s">
        <v>41</v>
      </c>
      <c r="AF141" t="s">
        <v>69</v>
      </c>
      <c r="AI141" s="100"/>
      <c r="AR141" s="167" t="s">
        <v>2473</v>
      </c>
      <c r="AS141" s="168">
        <v>2.0000000000000001E-4</v>
      </c>
      <c r="AT141" s="168" t="s">
        <v>3564</v>
      </c>
      <c r="AU141" s="168" t="s">
        <v>43</v>
      </c>
      <c r="AV141" s="168" t="s">
        <v>41</v>
      </c>
      <c r="AW141" s="168" t="s">
        <v>69</v>
      </c>
      <c r="AX141" s="168"/>
      <c r="AY141" s="168"/>
      <c r="AZ141" s="169"/>
    </row>
    <row r="142" spans="9:52">
      <c r="I142" s="99" t="s">
        <v>2475</v>
      </c>
      <c r="J142">
        <v>-7.3670000000000003E-3</v>
      </c>
      <c r="K142" t="s">
        <v>2476</v>
      </c>
      <c r="L142" t="s">
        <v>43</v>
      </c>
      <c r="M142" t="s">
        <v>41</v>
      </c>
      <c r="N142" t="s">
        <v>69</v>
      </c>
      <c r="Q142" s="100"/>
      <c r="AA142" s="99" t="s">
        <v>2475</v>
      </c>
      <c r="AB142">
        <v>-5.493E-2</v>
      </c>
      <c r="AC142" t="s">
        <v>3191</v>
      </c>
      <c r="AD142" t="s">
        <v>43</v>
      </c>
      <c r="AE142" t="s">
        <v>41</v>
      </c>
      <c r="AF142">
        <v>5.3499999999999999E-2</v>
      </c>
      <c r="AI142" s="100"/>
      <c r="AR142" s="167" t="s">
        <v>2475</v>
      </c>
      <c r="AS142" s="168">
        <v>-6.5530000000000005E-2</v>
      </c>
      <c r="AT142" s="168" t="s">
        <v>3565</v>
      </c>
      <c r="AU142" s="168" t="s">
        <v>43</v>
      </c>
      <c r="AV142" s="168" t="s">
        <v>41</v>
      </c>
      <c r="AW142" s="168" t="s">
        <v>69</v>
      </c>
      <c r="AX142" s="168"/>
      <c r="AY142" s="168"/>
      <c r="AZ142" s="169"/>
    </row>
    <row r="143" spans="9:52">
      <c r="I143" s="99" t="s">
        <v>2477</v>
      </c>
      <c r="J143">
        <v>-2.8400000000000002E-2</v>
      </c>
      <c r="K143" t="s">
        <v>2478</v>
      </c>
      <c r="L143" t="s">
        <v>43</v>
      </c>
      <c r="M143" t="s">
        <v>41</v>
      </c>
      <c r="N143">
        <v>0.29849999999999999</v>
      </c>
      <c r="Q143" s="100"/>
      <c r="AA143" s="99" t="s">
        <v>2477</v>
      </c>
      <c r="AB143">
        <v>-1.06E-2</v>
      </c>
      <c r="AC143" t="s">
        <v>3192</v>
      </c>
      <c r="AD143" t="s">
        <v>43</v>
      </c>
      <c r="AE143" t="s">
        <v>41</v>
      </c>
      <c r="AF143" t="s">
        <v>69</v>
      </c>
      <c r="AI143" s="100"/>
      <c r="AR143" s="167" t="s">
        <v>2477</v>
      </c>
      <c r="AS143" s="168">
        <v>-1.323E-2</v>
      </c>
      <c r="AT143" s="168" t="s">
        <v>3566</v>
      </c>
      <c r="AU143" s="168" t="s">
        <v>43</v>
      </c>
      <c r="AV143" s="168" t="s">
        <v>41</v>
      </c>
      <c r="AW143" s="168" t="s">
        <v>69</v>
      </c>
      <c r="AX143" s="168"/>
      <c r="AY143" s="168"/>
      <c r="AZ143" s="169"/>
    </row>
    <row r="144" spans="9:52">
      <c r="I144" s="99" t="s">
        <v>2479</v>
      </c>
      <c r="J144">
        <v>-4.7000000000000002E-3</v>
      </c>
      <c r="K144" t="s">
        <v>2480</v>
      </c>
      <c r="L144" t="s">
        <v>43</v>
      </c>
      <c r="M144" t="s">
        <v>41</v>
      </c>
      <c r="N144" t="s">
        <v>69</v>
      </c>
      <c r="Q144" s="100"/>
      <c r="AA144" s="99" t="s">
        <v>2479</v>
      </c>
      <c r="AB144">
        <v>-3.9300000000000002E-2</v>
      </c>
      <c r="AC144" t="s">
        <v>3193</v>
      </c>
      <c r="AD144" t="s">
        <v>43</v>
      </c>
      <c r="AE144" t="s">
        <v>41</v>
      </c>
      <c r="AF144" t="s">
        <v>69</v>
      </c>
      <c r="AI144" s="100"/>
      <c r="AR144" s="167" t="s">
        <v>2479</v>
      </c>
      <c r="AS144" s="168">
        <v>-9.4200000000000006E-2</v>
      </c>
      <c r="AT144" s="168" t="s">
        <v>3567</v>
      </c>
      <c r="AU144" s="168" t="s">
        <v>43</v>
      </c>
      <c r="AV144" s="168" t="s">
        <v>41</v>
      </c>
      <c r="AW144" s="168">
        <v>0.13669999999999999</v>
      </c>
      <c r="AX144" s="168"/>
      <c r="AY144" s="168"/>
      <c r="AZ144" s="169"/>
    </row>
    <row r="145" spans="9:52">
      <c r="I145" s="99" t="s">
        <v>2481</v>
      </c>
      <c r="J145">
        <v>-7.7499999999999999E-2</v>
      </c>
      <c r="K145" t="s">
        <v>2482</v>
      </c>
      <c r="L145" t="s">
        <v>37</v>
      </c>
      <c r="M145" t="s">
        <v>35</v>
      </c>
      <c r="N145" t="s">
        <v>33</v>
      </c>
      <c r="Q145" s="100"/>
      <c r="AA145" s="99" t="s">
        <v>2481</v>
      </c>
      <c r="AB145">
        <v>-0.20219999999999999</v>
      </c>
      <c r="AC145" t="s">
        <v>3194</v>
      </c>
      <c r="AD145" t="s">
        <v>37</v>
      </c>
      <c r="AE145" t="s">
        <v>35</v>
      </c>
      <c r="AF145" t="s">
        <v>33</v>
      </c>
      <c r="AI145" s="100"/>
      <c r="AR145" s="167" t="s">
        <v>2481</v>
      </c>
      <c r="AS145" s="168">
        <v>-0.21579999999999999</v>
      </c>
      <c r="AT145" s="168" t="s">
        <v>3568</v>
      </c>
      <c r="AU145" s="168" t="s">
        <v>37</v>
      </c>
      <c r="AV145" s="168" t="s">
        <v>35</v>
      </c>
      <c r="AW145" s="168" t="s">
        <v>33</v>
      </c>
      <c r="AX145" s="168"/>
      <c r="AY145" s="168"/>
      <c r="AZ145" s="169"/>
    </row>
    <row r="146" spans="9:52">
      <c r="I146" s="99" t="s">
        <v>2483</v>
      </c>
      <c r="J146">
        <v>-5.6570000000000002E-2</v>
      </c>
      <c r="K146" t="s">
        <v>2484</v>
      </c>
      <c r="L146" t="s">
        <v>37</v>
      </c>
      <c r="M146" t="s">
        <v>35</v>
      </c>
      <c r="N146" t="s">
        <v>33</v>
      </c>
      <c r="Q146" s="100"/>
      <c r="AA146" s="99" t="s">
        <v>2483</v>
      </c>
      <c r="AB146">
        <v>-0.18679999999999999</v>
      </c>
      <c r="AC146" t="s">
        <v>3195</v>
      </c>
      <c r="AD146" t="s">
        <v>37</v>
      </c>
      <c r="AE146" t="s">
        <v>35</v>
      </c>
      <c r="AF146" t="s">
        <v>33</v>
      </c>
      <c r="AI146" s="100"/>
      <c r="AR146" s="167" t="s">
        <v>2483</v>
      </c>
      <c r="AS146" s="168">
        <v>-0.40679999999999999</v>
      </c>
      <c r="AT146" s="168" t="s">
        <v>3569</v>
      </c>
      <c r="AU146" s="168" t="s">
        <v>37</v>
      </c>
      <c r="AV146" s="168" t="s">
        <v>35</v>
      </c>
      <c r="AW146" s="168" t="s">
        <v>33</v>
      </c>
      <c r="AX146" s="168"/>
      <c r="AY146" s="168"/>
      <c r="AZ146" s="169"/>
    </row>
    <row r="147" spans="9:52">
      <c r="I147" s="99" t="s">
        <v>2485</v>
      </c>
      <c r="J147">
        <v>-3.49E-2</v>
      </c>
      <c r="K147" t="s">
        <v>2486</v>
      </c>
      <c r="L147" t="s">
        <v>37</v>
      </c>
      <c r="M147" t="s">
        <v>68</v>
      </c>
      <c r="N147">
        <v>2.1399999999999999E-2</v>
      </c>
      <c r="Q147" s="100"/>
      <c r="AA147" s="99" t="s">
        <v>2485</v>
      </c>
      <c r="AB147">
        <v>6.2329999999999998E-3</v>
      </c>
      <c r="AC147" t="s">
        <v>3196</v>
      </c>
      <c r="AD147" t="s">
        <v>43</v>
      </c>
      <c r="AE147" t="s">
        <v>41</v>
      </c>
      <c r="AF147" t="s">
        <v>69</v>
      </c>
      <c r="AI147" s="100"/>
      <c r="AR147" s="167" t="s">
        <v>2485</v>
      </c>
      <c r="AS147" s="168">
        <v>4.0430000000000001E-2</v>
      </c>
      <c r="AT147" s="168" t="s">
        <v>3570</v>
      </c>
      <c r="AU147" s="168" t="s">
        <v>43</v>
      </c>
      <c r="AV147" s="168" t="s">
        <v>41</v>
      </c>
      <c r="AW147" s="168" t="s">
        <v>69</v>
      </c>
      <c r="AX147" s="168"/>
      <c r="AY147" s="168"/>
      <c r="AZ147" s="169"/>
    </row>
    <row r="148" spans="9:52">
      <c r="I148" s="99" t="s">
        <v>2487</v>
      </c>
      <c r="J148">
        <v>-0.37280000000000002</v>
      </c>
      <c r="K148" t="s">
        <v>2488</v>
      </c>
      <c r="L148" t="s">
        <v>37</v>
      </c>
      <c r="M148" t="s">
        <v>35</v>
      </c>
      <c r="N148" t="s">
        <v>33</v>
      </c>
      <c r="Q148" s="100"/>
      <c r="AA148" s="99" t="s">
        <v>2487</v>
      </c>
      <c r="AB148">
        <v>-0.39250000000000002</v>
      </c>
      <c r="AC148" t="s">
        <v>3197</v>
      </c>
      <c r="AD148" t="s">
        <v>37</v>
      </c>
      <c r="AE148" t="s">
        <v>35</v>
      </c>
      <c r="AF148" t="s">
        <v>33</v>
      </c>
      <c r="AI148" s="100"/>
      <c r="AR148" s="167" t="s">
        <v>2487</v>
      </c>
      <c r="AS148" s="168">
        <v>-0.24629999999999999</v>
      </c>
      <c r="AT148" s="168" t="s">
        <v>3571</v>
      </c>
      <c r="AU148" s="168" t="s">
        <v>37</v>
      </c>
      <c r="AV148" s="168" t="s">
        <v>35</v>
      </c>
      <c r="AW148" s="168" t="s">
        <v>33</v>
      </c>
      <c r="AX148" s="168"/>
      <c r="AY148" s="168"/>
      <c r="AZ148" s="169"/>
    </row>
    <row r="149" spans="9:52">
      <c r="I149" s="99" t="s">
        <v>2489</v>
      </c>
      <c r="J149">
        <v>2.2330000000000002E-3</v>
      </c>
      <c r="K149" t="s">
        <v>2363</v>
      </c>
      <c r="L149" t="s">
        <v>43</v>
      </c>
      <c r="M149" t="s">
        <v>41</v>
      </c>
      <c r="N149" t="s">
        <v>69</v>
      </c>
      <c r="Q149" s="100"/>
      <c r="AA149" s="99" t="s">
        <v>2489</v>
      </c>
      <c r="AB149">
        <v>2.6329999999999999E-3</v>
      </c>
      <c r="AC149" t="s">
        <v>3198</v>
      </c>
      <c r="AD149" t="s">
        <v>43</v>
      </c>
      <c r="AE149" t="s">
        <v>41</v>
      </c>
      <c r="AF149" t="s">
        <v>69</v>
      </c>
      <c r="AI149" s="100"/>
      <c r="AR149" s="167" t="s">
        <v>2489</v>
      </c>
      <c r="AS149" s="168">
        <v>0.12280000000000001</v>
      </c>
      <c r="AT149" s="168" t="s">
        <v>3572</v>
      </c>
      <c r="AU149" s="168" t="s">
        <v>37</v>
      </c>
      <c r="AV149" s="168" t="s">
        <v>66</v>
      </c>
      <c r="AW149" s="168">
        <v>2.8E-3</v>
      </c>
      <c r="AX149" s="168"/>
      <c r="AY149" s="168"/>
      <c r="AZ149" s="169"/>
    </row>
    <row r="150" spans="9:52">
      <c r="I150" s="99" t="s">
        <v>2490</v>
      </c>
      <c r="J150">
        <v>2.467E-3</v>
      </c>
      <c r="K150" t="s">
        <v>2445</v>
      </c>
      <c r="L150" t="s">
        <v>43</v>
      </c>
      <c r="M150" t="s">
        <v>41</v>
      </c>
      <c r="N150" t="s">
        <v>69</v>
      </c>
      <c r="Q150" s="100"/>
      <c r="AA150" s="99" t="s">
        <v>2490</v>
      </c>
      <c r="AB150">
        <v>-3.1800000000000002E-2</v>
      </c>
      <c r="AC150" t="s">
        <v>3199</v>
      </c>
      <c r="AD150" t="s">
        <v>43</v>
      </c>
      <c r="AE150" t="s">
        <v>41</v>
      </c>
      <c r="AF150" t="s">
        <v>69</v>
      </c>
      <c r="AI150" s="100"/>
      <c r="AR150" s="167" t="s">
        <v>2490</v>
      </c>
      <c r="AS150" s="168">
        <v>4.0000000000000001E-3</v>
      </c>
      <c r="AT150" s="168" t="s">
        <v>3573</v>
      </c>
      <c r="AU150" s="168" t="s">
        <v>43</v>
      </c>
      <c r="AV150" s="168" t="s">
        <v>41</v>
      </c>
      <c r="AW150" s="168" t="s">
        <v>69</v>
      </c>
      <c r="AX150" s="168"/>
      <c r="AY150" s="168"/>
      <c r="AZ150" s="169"/>
    </row>
    <row r="151" spans="9:52">
      <c r="I151" s="99" t="s">
        <v>2491</v>
      </c>
      <c r="J151">
        <v>3.6670000000000002E-4</v>
      </c>
      <c r="K151" t="s">
        <v>2492</v>
      </c>
      <c r="L151" t="s">
        <v>43</v>
      </c>
      <c r="M151" t="s">
        <v>41</v>
      </c>
      <c r="N151" t="s">
        <v>69</v>
      </c>
      <c r="Q151" s="100"/>
      <c r="AA151" s="99" t="s">
        <v>2491</v>
      </c>
      <c r="AB151">
        <v>3.1329999999999999E-3</v>
      </c>
      <c r="AC151" t="s">
        <v>3200</v>
      </c>
      <c r="AD151" t="s">
        <v>43</v>
      </c>
      <c r="AE151" t="s">
        <v>41</v>
      </c>
      <c r="AF151" t="s">
        <v>69</v>
      </c>
      <c r="AI151" s="100"/>
      <c r="AR151" s="167" t="s">
        <v>2491</v>
      </c>
      <c r="AS151" s="168">
        <v>9.5200000000000007E-2</v>
      </c>
      <c r="AT151" s="168" t="s">
        <v>3574</v>
      </c>
      <c r="AU151" s="168" t="s">
        <v>43</v>
      </c>
      <c r="AV151" s="168" t="s">
        <v>41</v>
      </c>
      <c r="AW151" s="168">
        <v>0.1201</v>
      </c>
      <c r="AX151" s="168"/>
      <c r="AY151" s="168"/>
      <c r="AZ151" s="169"/>
    </row>
    <row r="152" spans="9:52">
      <c r="I152" s="99" t="s">
        <v>2493</v>
      </c>
      <c r="J152">
        <v>-0.16209999999999999</v>
      </c>
      <c r="K152" t="s">
        <v>2494</v>
      </c>
      <c r="L152" t="s">
        <v>37</v>
      </c>
      <c r="M152" t="s">
        <v>35</v>
      </c>
      <c r="N152" t="s">
        <v>33</v>
      </c>
      <c r="Q152" s="100"/>
      <c r="AA152" s="99" t="s">
        <v>2493</v>
      </c>
      <c r="AB152">
        <v>-9.1800000000000007E-2</v>
      </c>
      <c r="AC152" t="s">
        <v>3201</v>
      </c>
      <c r="AD152" t="s">
        <v>37</v>
      </c>
      <c r="AE152" t="s">
        <v>35</v>
      </c>
      <c r="AF152" t="s">
        <v>33</v>
      </c>
      <c r="AI152" s="100"/>
      <c r="AR152" s="167" t="s">
        <v>2493</v>
      </c>
      <c r="AS152" s="168">
        <v>-8.2769999999999996E-2</v>
      </c>
      <c r="AT152" s="168" t="s">
        <v>3518</v>
      </c>
      <c r="AU152" s="168" t="s">
        <v>43</v>
      </c>
      <c r="AV152" s="168" t="s">
        <v>41</v>
      </c>
      <c r="AW152" s="168">
        <v>0.56820000000000004</v>
      </c>
      <c r="AX152" s="168"/>
      <c r="AY152" s="168"/>
      <c r="AZ152" s="169"/>
    </row>
    <row r="153" spans="9:52">
      <c r="I153" s="99" t="s">
        <v>2495</v>
      </c>
      <c r="J153">
        <v>1.8970000000000001E-2</v>
      </c>
      <c r="K153" t="s">
        <v>2496</v>
      </c>
      <c r="L153" t="s">
        <v>43</v>
      </c>
      <c r="M153" t="s">
        <v>41</v>
      </c>
      <c r="N153" t="s">
        <v>69</v>
      </c>
      <c r="Q153" s="100"/>
      <c r="AA153" s="99" t="s">
        <v>2495</v>
      </c>
      <c r="AB153">
        <v>-4.2599999999999999E-2</v>
      </c>
      <c r="AC153" t="s">
        <v>3202</v>
      </c>
      <c r="AD153" t="s">
        <v>43</v>
      </c>
      <c r="AE153" t="s">
        <v>41</v>
      </c>
      <c r="AF153">
        <v>0.93100000000000005</v>
      </c>
      <c r="AI153" s="100"/>
      <c r="AR153" s="167" t="s">
        <v>2495</v>
      </c>
      <c r="AS153" s="168">
        <v>1.9869999999999999E-2</v>
      </c>
      <c r="AT153" s="168" t="s">
        <v>3575</v>
      </c>
      <c r="AU153" s="168" t="s">
        <v>43</v>
      </c>
      <c r="AV153" s="168" t="s">
        <v>41</v>
      </c>
      <c r="AW153" s="168" t="s">
        <v>69</v>
      </c>
      <c r="AX153" s="168"/>
      <c r="AY153" s="168"/>
      <c r="AZ153" s="169"/>
    </row>
    <row r="154" spans="9:52">
      <c r="I154" s="99" t="s">
        <v>2497</v>
      </c>
      <c r="J154">
        <v>-1.2070000000000001E-2</v>
      </c>
      <c r="K154" t="s">
        <v>2498</v>
      </c>
      <c r="L154" t="s">
        <v>43</v>
      </c>
      <c r="M154" t="s">
        <v>41</v>
      </c>
      <c r="N154" t="s">
        <v>69</v>
      </c>
      <c r="Q154" s="100"/>
      <c r="AA154" s="99" t="s">
        <v>2497</v>
      </c>
      <c r="AB154">
        <v>-2.1670000000000001E-3</v>
      </c>
      <c r="AC154" t="s">
        <v>3203</v>
      </c>
      <c r="AD154" t="s">
        <v>43</v>
      </c>
      <c r="AE154" t="s">
        <v>41</v>
      </c>
      <c r="AF154" t="s">
        <v>69</v>
      </c>
      <c r="AI154" s="100"/>
      <c r="AR154" s="167" t="s">
        <v>2497</v>
      </c>
      <c r="AS154" s="168">
        <v>9.4469999999999998E-2</v>
      </c>
      <c r="AT154" s="168" t="s">
        <v>3576</v>
      </c>
      <c r="AU154" s="168" t="s">
        <v>43</v>
      </c>
      <c r="AV154" s="168" t="s">
        <v>41</v>
      </c>
      <c r="AW154" s="168">
        <v>0.1321</v>
      </c>
      <c r="AX154" s="168"/>
      <c r="AY154" s="168"/>
      <c r="AZ154" s="169"/>
    </row>
    <row r="155" spans="9:52">
      <c r="I155" s="99" t="s">
        <v>2499</v>
      </c>
      <c r="J155">
        <v>-6.8560000000000001E-3</v>
      </c>
      <c r="K155" t="s">
        <v>2500</v>
      </c>
      <c r="L155" t="s">
        <v>43</v>
      </c>
      <c r="M155" t="s">
        <v>41</v>
      </c>
      <c r="N155" t="s">
        <v>69</v>
      </c>
      <c r="Q155" s="100"/>
      <c r="AA155" s="99" t="s">
        <v>2499</v>
      </c>
      <c r="AB155">
        <v>-5.5140000000000002E-2</v>
      </c>
      <c r="AC155" t="s">
        <v>3204</v>
      </c>
      <c r="AD155" t="s">
        <v>43</v>
      </c>
      <c r="AE155" t="s">
        <v>41</v>
      </c>
      <c r="AF155">
        <v>5.0799999999999998E-2</v>
      </c>
      <c r="AI155" s="100"/>
      <c r="AR155" s="167" t="s">
        <v>2499</v>
      </c>
      <c r="AS155" s="168">
        <v>-0.13469999999999999</v>
      </c>
      <c r="AT155" s="168" t="s">
        <v>3577</v>
      </c>
      <c r="AU155" s="168" t="s">
        <v>37</v>
      </c>
      <c r="AV155" s="168" t="s">
        <v>67</v>
      </c>
      <c r="AW155" s="168">
        <v>5.0000000000000001E-4</v>
      </c>
      <c r="AX155" s="168"/>
      <c r="AY155" s="168"/>
      <c r="AZ155" s="169"/>
    </row>
    <row r="156" spans="9:52">
      <c r="I156" s="99" t="s">
        <v>2501</v>
      </c>
      <c r="J156">
        <v>-2.913E-2</v>
      </c>
      <c r="K156" t="s">
        <v>2502</v>
      </c>
      <c r="L156" t="s">
        <v>43</v>
      </c>
      <c r="M156" t="s">
        <v>41</v>
      </c>
      <c r="N156">
        <v>0.22459999999999999</v>
      </c>
      <c r="Q156" s="100"/>
      <c r="AA156" s="99" t="s">
        <v>2501</v>
      </c>
      <c r="AB156">
        <v>-8.5000000000000006E-3</v>
      </c>
      <c r="AC156" t="s">
        <v>3205</v>
      </c>
      <c r="AD156" t="s">
        <v>43</v>
      </c>
      <c r="AE156" t="s">
        <v>41</v>
      </c>
      <c r="AF156" t="s">
        <v>69</v>
      </c>
      <c r="AI156" s="100"/>
      <c r="AR156" s="167" t="s">
        <v>2501</v>
      </c>
      <c r="AS156" s="168">
        <v>8.3400000000000002E-2</v>
      </c>
      <c r="AT156" s="168" t="s">
        <v>3578</v>
      </c>
      <c r="AU156" s="168" t="s">
        <v>43</v>
      </c>
      <c r="AV156" s="168" t="s">
        <v>41</v>
      </c>
      <c r="AW156" s="168">
        <v>0.52639999999999998</v>
      </c>
      <c r="AX156" s="168"/>
      <c r="AY156" s="168"/>
      <c r="AZ156" s="169"/>
    </row>
    <row r="157" spans="9:52">
      <c r="I157" s="99" t="s">
        <v>2503</v>
      </c>
      <c r="J157">
        <v>-7.6670000000000002E-3</v>
      </c>
      <c r="K157" t="s">
        <v>2504</v>
      </c>
      <c r="L157" t="s">
        <v>43</v>
      </c>
      <c r="M157" t="s">
        <v>41</v>
      </c>
      <c r="N157" t="s">
        <v>69</v>
      </c>
      <c r="Q157" s="100"/>
      <c r="AA157" s="99" t="s">
        <v>2503</v>
      </c>
      <c r="AB157">
        <v>1.2329999999999999E-3</v>
      </c>
      <c r="AC157" t="s">
        <v>3206</v>
      </c>
      <c r="AD157" t="s">
        <v>43</v>
      </c>
      <c r="AE157" t="s">
        <v>41</v>
      </c>
      <c r="AF157" t="s">
        <v>69</v>
      </c>
      <c r="AI157" s="100"/>
      <c r="AR157" s="167" t="s">
        <v>2503</v>
      </c>
      <c r="AS157" s="168">
        <v>0.1055</v>
      </c>
      <c r="AT157" s="168" t="s">
        <v>3579</v>
      </c>
      <c r="AU157" s="168" t="s">
        <v>37</v>
      </c>
      <c r="AV157" s="168" t="s">
        <v>68</v>
      </c>
      <c r="AW157" s="168">
        <v>3.09E-2</v>
      </c>
      <c r="AX157" s="168"/>
      <c r="AY157" s="168"/>
      <c r="AZ157" s="169"/>
    </row>
    <row r="158" spans="9:52">
      <c r="I158" s="99" t="s">
        <v>2505</v>
      </c>
      <c r="J158">
        <v>-2.043E-2</v>
      </c>
      <c r="K158" t="s">
        <v>2506</v>
      </c>
      <c r="L158" t="s">
        <v>43</v>
      </c>
      <c r="M158" t="s">
        <v>41</v>
      </c>
      <c r="N158" t="s">
        <v>69</v>
      </c>
      <c r="Q158" s="100"/>
      <c r="AA158" s="99" t="s">
        <v>2505</v>
      </c>
      <c r="AB158">
        <v>-4.7670000000000004E-3</v>
      </c>
      <c r="AC158" t="s">
        <v>3207</v>
      </c>
      <c r="AD158" t="s">
        <v>43</v>
      </c>
      <c r="AE158" t="s">
        <v>41</v>
      </c>
      <c r="AF158" t="s">
        <v>69</v>
      </c>
      <c r="AI158" s="100"/>
      <c r="AR158" s="167" t="s">
        <v>2505</v>
      </c>
      <c r="AS158" s="168">
        <v>0.1033</v>
      </c>
      <c r="AT158" s="168" t="s">
        <v>3580</v>
      </c>
      <c r="AU158" s="168" t="s">
        <v>37</v>
      </c>
      <c r="AV158" s="168" t="s">
        <v>68</v>
      </c>
      <c r="AW158" s="168">
        <v>4.1200000000000001E-2</v>
      </c>
      <c r="AX158" s="168"/>
      <c r="AY158" s="168"/>
      <c r="AZ158" s="169"/>
    </row>
    <row r="159" spans="9:52">
      <c r="I159" s="99" t="s">
        <v>2507</v>
      </c>
      <c r="J159">
        <v>-5.7829999999999999E-2</v>
      </c>
      <c r="K159" t="s">
        <v>2508</v>
      </c>
      <c r="L159" t="s">
        <v>37</v>
      </c>
      <c r="M159" t="s">
        <v>35</v>
      </c>
      <c r="N159" t="s">
        <v>33</v>
      </c>
      <c r="Q159" s="100"/>
      <c r="AA159" s="99" t="s">
        <v>2507</v>
      </c>
      <c r="AB159">
        <v>-1.47E-2</v>
      </c>
      <c r="AC159" t="s">
        <v>3208</v>
      </c>
      <c r="AD159" t="s">
        <v>43</v>
      </c>
      <c r="AE159" t="s">
        <v>41</v>
      </c>
      <c r="AF159" t="s">
        <v>69</v>
      </c>
      <c r="AI159" s="100"/>
      <c r="AR159" s="167" t="s">
        <v>2507</v>
      </c>
      <c r="AS159" s="168">
        <v>6.7330000000000001E-2</v>
      </c>
      <c r="AT159" s="168" t="s">
        <v>3581</v>
      </c>
      <c r="AU159" s="168" t="s">
        <v>43</v>
      </c>
      <c r="AV159" s="168" t="s">
        <v>41</v>
      </c>
      <c r="AW159" s="168" t="s">
        <v>69</v>
      </c>
      <c r="AX159" s="168"/>
      <c r="AY159" s="168"/>
      <c r="AZ159" s="169"/>
    </row>
    <row r="160" spans="9:52">
      <c r="I160" s="99" t="s">
        <v>2509</v>
      </c>
      <c r="J160">
        <v>-5.5669999999999999E-3</v>
      </c>
      <c r="K160" t="s">
        <v>2510</v>
      </c>
      <c r="L160" t="s">
        <v>43</v>
      </c>
      <c r="M160" t="s">
        <v>41</v>
      </c>
      <c r="N160" t="s">
        <v>69</v>
      </c>
      <c r="Q160" s="100"/>
      <c r="AA160" s="99" t="s">
        <v>2509</v>
      </c>
      <c r="AB160">
        <v>-1.5E-3</v>
      </c>
      <c r="AC160" t="s">
        <v>3209</v>
      </c>
      <c r="AD160" t="s">
        <v>43</v>
      </c>
      <c r="AE160" t="s">
        <v>41</v>
      </c>
      <c r="AF160" t="s">
        <v>69</v>
      </c>
      <c r="AI160" s="100"/>
      <c r="AR160" s="167" t="s">
        <v>2509</v>
      </c>
      <c r="AS160" s="168">
        <v>0.1188</v>
      </c>
      <c r="AT160" s="168" t="s">
        <v>3582</v>
      </c>
      <c r="AU160" s="168" t="s">
        <v>37</v>
      </c>
      <c r="AV160" s="168" t="s">
        <v>66</v>
      </c>
      <c r="AW160" s="168">
        <v>4.8999999999999998E-3</v>
      </c>
      <c r="AX160" s="168"/>
      <c r="AY160" s="168"/>
      <c r="AZ160" s="169"/>
    </row>
    <row r="161" spans="9:52">
      <c r="I161" s="99" t="s">
        <v>2511</v>
      </c>
      <c r="J161">
        <v>-4.9930000000000002E-2</v>
      </c>
      <c r="K161" t="s">
        <v>2512</v>
      </c>
      <c r="L161" t="s">
        <v>37</v>
      </c>
      <c r="M161" t="s">
        <v>35</v>
      </c>
      <c r="N161" t="s">
        <v>33</v>
      </c>
      <c r="Q161" s="100"/>
      <c r="AA161" s="99" t="s">
        <v>2511</v>
      </c>
      <c r="AB161">
        <v>-6.8999999999999999E-3</v>
      </c>
      <c r="AC161" t="s">
        <v>3210</v>
      </c>
      <c r="AD161" t="s">
        <v>43</v>
      </c>
      <c r="AE161" t="s">
        <v>41</v>
      </c>
      <c r="AF161" t="s">
        <v>69</v>
      </c>
      <c r="AI161" s="100"/>
      <c r="AR161" s="167" t="s">
        <v>2511</v>
      </c>
      <c r="AS161" s="168">
        <v>0.1028</v>
      </c>
      <c r="AT161" s="168" t="s">
        <v>3583</v>
      </c>
      <c r="AU161" s="168" t="s">
        <v>37</v>
      </c>
      <c r="AV161" s="168" t="s">
        <v>68</v>
      </c>
      <c r="AW161" s="168">
        <v>4.4200000000000003E-2</v>
      </c>
      <c r="AX161" s="168"/>
      <c r="AY161" s="168"/>
      <c r="AZ161" s="169"/>
    </row>
    <row r="162" spans="9:52">
      <c r="I162" s="99" t="s">
        <v>2513</v>
      </c>
      <c r="J162">
        <v>-0.13930000000000001</v>
      </c>
      <c r="K162" t="s">
        <v>2514</v>
      </c>
      <c r="L162" t="s">
        <v>37</v>
      </c>
      <c r="M162" t="s">
        <v>35</v>
      </c>
      <c r="N162" t="s">
        <v>33</v>
      </c>
      <c r="Q162" s="100"/>
      <c r="AA162" s="99" t="s">
        <v>2513</v>
      </c>
      <c r="AB162">
        <v>-0.1328</v>
      </c>
      <c r="AC162" t="s">
        <v>3211</v>
      </c>
      <c r="AD162" t="s">
        <v>37</v>
      </c>
      <c r="AE162" t="s">
        <v>35</v>
      </c>
      <c r="AF162" t="s">
        <v>33</v>
      </c>
      <c r="AI162" s="100"/>
      <c r="AR162" s="167" t="s">
        <v>2513</v>
      </c>
      <c r="AS162" s="168">
        <v>-5.1979999999999998E-2</v>
      </c>
      <c r="AT162" s="168" t="s">
        <v>3584</v>
      </c>
      <c r="AU162" s="168" t="s">
        <v>43</v>
      </c>
      <c r="AV162" s="168" t="s">
        <v>41</v>
      </c>
      <c r="AW162" s="168" t="s">
        <v>69</v>
      </c>
      <c r="AX162" s="168"/>
      <c r="AY162" s="168"/>
      <c r="AZ162" s="169"/>
    </row>
    <row r="163" spans="9:52">
      <c r="I163" s="99" t="s">
        <v>2515</v>
      </c>
      <c r="J163">
        <v>-2.6329999999999999E-2</v>
      </c>
      <c r="K163" t="s">
        <v>2516</v>
      </c>
      <c r="L163" t="s">
        <v>43</v>
      </c>
      <c r="M163" t="s">
        <v>41</v>
      </c>
      <c r="N163">
        <v>0.65210000000000001</v>
      </c>
      <c r="Q163" s="100"/>
      <c r="AA163" s="99" t="s">
        <v>2515</v>
      </c>
      <c r="AB163">
        <v>3.2669999999999999E-3</v>
      </c>
      <c r="AC163" t="s">
        <v>3212</v>
      </c>
      <c r="AD163" t="s">
        <v>43</v>
      </c>
      <c r="AE163" t="s">
        <v>41</v>
      </c>
      <c r="AF163" t="s">
        <v>69</v>
      </c>
      <c r="AI163" s="100"/>
      <c r="AR163" s="167" t="s">
        <v>2515</v>
      </c>
      <c r="AS163" s="168">
        <v>7.4870000000000006E-2</v>
      </c>
      <c r="AT163" s="168" t="s">
        <v>3585</v>
      </c>
      <c r="AU163" s="168" t="s">
        <v>43</v>
      </c>
      <c r="AV163" s="168" t="s">
        <v>41</v>
      </c>
      <c r="AW163" s="168" t="s">
        <v>69</v>
      </c>
      <c r="AX163" s="168"/>
      <c r="AY163" s="168"/>
      <c r="AZ163" s="169"/>
    </row>
    <row r="164" spans="9:52">
      <c r="I164" s="99" t="s">
        <v>2517</v>
      </c>
      <c r="J164">
        <v>-6.0670000000000003E-3</v>
      </c>
      <c r="K164" t="s">
        <v>2518</v>
      </c>
      <c r="L164" t="s">
        <v>43</v>
      </c>
      <c r="M164" t="s">
        <v>41</v>
      </c>
      <c r="N164" t="s">
        <v>69</v>
      </c>
      <c r="Q164" s="100"/>
      <c r="AA164" s="99" t="s">
        <v>2517</v>
      </c>
      <c r="AB164">
        <v>-1.353E-2</v>
      </c>
      <c r="AC164" t="s">
        <v>3213</v>
      </c>
      <c r="AD164" t="s">
        <v>43</v>
      </c>
      <c r="AE164" t="s">
        <v>41</v>
      </c>
      <c r="AF164" t="s">
        <v>69</v>
      </c>
      <c r="AI164" s="100"/>
      <c r="AR164" s="167" t="s">
        <v>2517</v>
      </c>
      <c r="AS164" s="168">
        <v>9.5769999999999994E-2</v>
      </c>
      <c r="AT164" s="168" t="s">
        <v>3586</v>
      </c>
      <c r="AU164" s="168" t="s">
        <v>43</v>
      </c>
      <c r="AV164" s="168" t="s">
        <v>41</v>
      </c>
      <c r="AW164" s="168">
        <v>0.1116</v>
      </c>
      <c r="AX164" s="168"/>
      <c r="AY164" s="168"/>
      <c r="AZ164" s="169"/>
    </row>
    <row r="165" spans="9:52">
      <c r="I165" s="99" t="s">
        <v>2519</v>
      </c>
      <c r="J165">
        <v>-7.6E-3</v>
      </c>
      <c r="K165" t="s">
        <v>2520</v>
      </c>
      <c r="L165" t="s">
        <v>43</v>
      </c>
      <c r="M165" t="s">
        <v>41</v>
      </c>
      <c r="N165" t="s">
        <v>69</v>
      </c>
      <c r="Q165" s="100"/>
      <c r="AA165" s="99" t="s">
        <v>2519</v>
      </c>
      <c r="AB165">
        <v>-4.8430000000000001E-2</v>
      </c>
      <c r="AC165" t="s">
        <v>3214</v>
      </c>
      <c r="AD165" t="s">
        <v>43</v>
      </c>
      <c r="AE165" t="s">
        <v>41</v>
      </c>
      <c r="AF165">
        <v>0.25219999999999998</v>
      </c>
      <c r="AI165" s="100"/>
      <c r="AR165" s="167" t="s">
        <v>2519</v>
      </c>
      <c r="AS165" s="168">
        <v>3.0030000000000001E-2</v>
      </c>
      <c r="AT165" s="168" t="s">
        <v>3587</v>
      </c>
      <c r="AU165" s="168" t="s">
        <v>43</v>
      </c>
      <c r="AV165" s="168" t="s">
        <v>41</v>
      </c>
      <c r="AW165" s="168" t="s">
        <v>69</v>
      </c>
      <c r="AX165" s="168"/>
      <c r="AY165" s="168"/>
      <c r="AZ165" s="169"/>
    </row>
    <row r="166" spans="9:52">
      <c r="I166" s="99" t="s">
        <v>2521</v>
      </c>
      <c r="J166">
        <v>-2.8629999999999999E-2</v>
      </c>
      <c r="K166" t="s">
        <v>2522</v>
      </c>
      <c r="L166" t="s">
        <v>43</v>
      </c>
      <c r="M166" t="s">
        <v>41</v>
      </c>
      <c r="N166">
        <v>0.27279999999999999</v>
      </c>
      <c r="Q166" s="100"/>
      <c r="AA166" s="99" t="s">
        <v>2521</v>
      </c>
      <c r="AB166">
        <v>-4.1000000000000003E-3</v>
      </c>
      <c r="AC166" t="s">
        <v>3215</v>
      </c>
      <c r="AD166" t="s">
        <v>43</v>
      </c>
      <c r="AE166" t="s">
        <v>41</v>
      </c>
      <c r="AF166" t="s">
        <v>69</v>
      </c>
      <c r="AI166" s="100"/>
      <c r="AR166" s="167" t="s">
        <v>2521</v>
      </c>
      <c r="AS166" s="168">
        <v>8.233E-2</v>
      </c>
      <c r="AT166" s="168" t="s">
        <v>3588</v>
      </c>
      <c r="AU166" s="168" t="s">
        <v>43</v>
      </c>
      <c r="AV166" s="168" t="s">
        <v>41</v>
      </c>
      <c r="AW166" s="168">
        <v>0.59860000000000002</v>
      </c>
      <c r="AX166" s="168"/>
      <c r="AY166" s="168"/>
      <c r="AZ166" s="169"/>
    </row>
    <row r="167" spans="9:52">
      <c r="I167" s="99" t="s">
        <v>2523</v>
      </c>
      <c r="J167">
        <v>-4.9329999999999999E-3</v>
      </c>
      <c r="K167" t="s">
        <v>2524</v>
      </c>
      <c r="L167" t="s">
        <v>43</v>
      </c>
      <c r="M167" t="s">
        <v>41</v>
      </c>
      <c r="N167" t="s">
        <v>69</v>
      </c>
      <c r="Q167" s="100"/>
      <c r="AA167" s="99" t="s">
        <v>2523</v>
      </c>
      <c r="AB167">
        <v>-3.2800000000000003E-2</v>
      </c>
      <c r="AC167" t="s">
        <v>3216</v>
      </c>
      <c r="AD167" t="s">
        <v>43</v>
      </c>
      <c r="AE167" t="s">
        <v>41</v>
      </c>
      <c r="AF167" t="s">
        <v>69</v>
      </c>
      <c r="AI167" s="100"/>
      <c r="AR167" s="167" t="s">
        <v>2523</v>
      </c>
      <c r="AS167" s="168">
        <v>1.3669999999999999E-3</v>
      </c>
      <c r="AT167" s="168" t="s">
        <v>3589</v>
      </c>
      <c r="AU167" s="168" t="s">
        <v>43</v>
      </c>
      <c r="AV167" s="168" t="s">
        <v>41</v>
      </c>
      <c r="AW167" s="168" t="s">
        <v>69</v>
      </c>
      <c r="AX167" s="168"/>
      <c r="AY167" s="168"/>
      <c r="AZ167" s="169"/>
    </row>
    <row r="168" spans="9:52">
      <c r="I168" s="99" t="s">
        <v>2525</v>
      </c>
      <c r="J168">
        <v>-7.7729999999999994E-2</v>
      </c>
      <c r="K168" t="s">
        <v>2526</v>
      </c>
      <c r="L168" t="s">
        <v>37</v>
      </c>
      <c r="M168" t="s">
        <v>35</v>
      </c>
      <c r="N168" t="s">
        <v>33</v>
      </c>
      <c r="Q168" s="100"/>
      <c r="AA168" s="99" t="s">
        <v>2525</v>
      </c>
      <c r="AB168">
        <v>-0.19570000000000001</v>
      </c>
      <c r="AC168" t="s">
        <v>3217</v>
      </c>
      <c r="AD168" t="s">
        <v>37</v>
      </c>
      <c r="AE168" t="s">
        <v>35</v>
      </c>
      <c r="AF168" t="s">
        <v>33</v>
      </c>
      <c r="AI168" s="100"/>
      <c r="AR168" s="167" t="s">
        <v>2525</v>
      </c>
      <c r="AS168" s="168">
        <v>-0.1203</v>
      </c>
      <c r="AT168" s="168" t="s">
        <v>3590</v>
      </c>
      <c r="AU168" s="168" t="s">
        <v>37</v>
      </c>
      <c r="AV168" s="168" t="s">
        <v>66</v>
      </c>
      <c r="AW168" s="168">
        <v>4.0000000000000001E-3</v>
      </c>
      <c r="AX168" s="168"/>
      <c r="AY168" s="168"/>
      <c r="AZ168" s="169"/>
    </row>
    <row r="169" spans="9:52">
      <c r="I169" s="99" t="s">
        <v>2527</v>
      </c>
      <c r="J169">
        <v>-5.6800000000000003E-2</v>
      </c>
      <c r="K169" t="s">
        <v>2528</v>
      </c>
      <c r="L169" t="s">
        <v>37</v>
      </c>
      <c r="M169" t="s">
        <v>35</v>
      </c>
      <c r="N169" t="s">
        <v>33</v>
      </c>
      <c r="Q169" s="100"/>
      <c r="AA169" s="99" t="s">
        <v>2527</v>
      </c>
      <c r="AB169">
        <v>-0.18029999999999999</v>
      </c>
      <c r="AC169" t="s">
        <v>3218</v>
      </c>
      <c r="AD169" t="s">
        <v>37</v>
      </c>
      <c r="AE169" t="s">
        <v>35</v>
      </c>
      <c r="AF169" t="s">
        <v>33</v>
      </c>
      <c r="AI169" s="100"/>
      <c r="AR169" s="167" t="s">
        <v>2527</v>
      </c>
      <c r="AS169" s="168">
        <v>-0.31130000000000002</v>
      </c>
      <c r="AT169" s="168" t="s">
        <v>3591</v>
      </c>
      <c r="AU169" s="168" t="s">
        <v>37</v>
      </c>
      <c r="AV169" s="168" t="s">
        <v>35</v>
      </c>
      <c r="AW169" s="168" t="s">
        <v>33</v>
      </c>
      <c r="AX169" s="168"/>
      <c r="AY169" s="168"/>
      <c r="AZ169" s="169"/>
    </row>
    <row r="170" spans="9:52">
      <c r="I170" s="99" t="s">
        <v>2529</v>
      </c>
      <c r="J170">
        <v>-0.33789999999999998</v>
      </c>
      <c r="K170" t="s">
        <v>2530</v>
      </c>
      <c r="L170" t="s">
        <v>37</v>
      </c>
      <c r="M170" t="s">
        <v>35</v>
      </c>
      <c r="N170" t="s">
        <v>33</v>
      </c>
      <c r="Q170" s="100"/>
      <c r="AA170" s="99" t="s">
        <v>2529</v>
      </c>
      <c r="AB170">
        <v>-0.3987</v>
      </c>
      <c r="AC170" t="s">
        <v>3219</v>
      </c>
      <c r="AD170" t="s">
        <v>37</v>
      </c>
      <c r="AE170" t="s">
        <v>35</v>
      </c>
      <c r="AF170" t="s">
        <v>33</v>
      </c>
      <c r="AI170" s="100"/>
      <c r="AR170" s="167" t="s">
        <v>2529</v>
      </c>
      <c r="AS170" s="168">
        <v>-0.2868</v>
      </c>
      <c r="AT170" s="168" t="s">
        <v>3592</v>
      </c>
      <c r="AU170" s="168" t="s">
        <v>37</v>
      </c>
      <c r="AV170" s="168" t="s">
        <v>35</v>
      </c>
      <c r="AW170" s="168" t="s">
        <v>33</v>
      </c>
      <c r="AX170" s="168"/>
      <c r="AY170" s="168"/>
      <c r="AZ170" s="169"/>
    </row>
    <row r="171" spans="9:52">
      <c r="I171" s="99" t="s">
        <v>2531</v>
      </c>
      <c r="J171">
        <v>3.7130000000000003E-2</v>
      </c>
      <c r="K171" t="s">
        <v>2532</v>
      </c>
      <c r="L171" t="s">
        <v>37</v>
      </c>
      <c r="M171" t="s">
        <v>66</v>
      </c>
      <c r="N171">
        <v>8.2000000000000007E-3</v>
      </c>
      <c r="Q171" s="100"/>
      <c r="AA171" s="99" t="s">
        <v>2531</v>
      </c>
      <c r="AB171">
        <v>-3.5999999999999999E-3</v>
      </c>
      <c r="AC171" t="s">
        <v>3220</v>
      </c>
      <c r="AD171" t="s">
        <v>43</v>
      </c>
      <c r="AE171" t="s">
        <v>41</v>
      </c>
      <c r="AF171" t="s">
        <v>69</v>
      </c>
      <c r="AI171" s="100"/>
      <c r="AR171" s="167" t="s">
        <v>2531</v>
      </c>
      <c r="AS171" s="168">
        <v>8.2369999999999999E-2</v>
      </c>
      <c r="AT171" s="168" t="s">
        <v>3593</v>
      </c>
      <c r="AU171" s="168" t="s">
        <v>43</v>
      </c>
      <c r="AV171" s="168" t="s">
        <v>41</v>
      </c>
      <c r="AW171" s="168">
        <v>0.59619999999999995</v>
      </c>
      <c r="AX171" s="168"/>
      <c r="AY171" s="168"/>
      <c r="AZ171" s="169"/>
    </row>
    <row r="172" spans="9:52">
      <c r="I172" s="99" t="s">
        <v>2533</v>
      </c>
      <c r="J172">
        <v>3.737E-2</v>
      </c>
      <c r="K172" t="s">
        <v>2534</v>
      </c>
      <c r="L172" t="s">
        <v>37</v>
      </c>
      <c r="M172" t="s">
        <v>66</v>
      </c>
      <c r="N172">
        <v>7.4000000000000003E-3</v>
      </c>
      <c r="Q172" s="100"/>
      <c r="AA172" s="99" t="s">
        <v>2533</v>
      </c>
      <c r="AB172">
        <v>-3.8030000000000001E-2</v>
      </c>
      <c r="AC172" t="s">
        <v>3221</v>
      </c>
      <c r="AD172" t="s">
        <v>43</v>
      </c>
      <c r="AE172" t="s">
        <v>41</v>
      </c>
      <c r="AF172" t="s">
        <v>69</v>
      </c>
      <c r="AI172" s="100"/>
      <c r="AR172" s="167" t="s">
        <v>2533</v>
      </c>
      <c r="AS172" s="168">
        <v>-3.6429999999999997E-2</v>
      </c>
      <c r="AT172" s="168" t="s">
        <v>3594</v>
      </c>
      <c r="AU172" s="168" t="s">
        <v>43</v>
      </c>
      <c r="AV172" s="168" t="s">
        <v>41</v>
      </c>
      <c r="AW172" s="168" t="s">
        <v>69</v>
      </c>
      <c r="AX172" s="168"/>
      <c r="AY172" s="168"/>
      <c r="AZ172" s="169"/>
    </row>
    <row r="173" spans="9:52">
      <c r="I173" s="99" t="s">
        <v>2535</v>
      </c>
      <c r="J173">
        <v>3.5270000000000003E-2</v>
      </c>
      <c r="K173" t="s">
        <v>2536</v>
      </c>
      <c r="L173" t="s">
        <v>37</v>
      </c>
      <c r="M173" t="s">
        <v>68</v>
      </c>
      <c r="N173">
        <v>1.83E-2</v>
      </c>
      <c r="Q173" s="100"/>
      <c r="AA173" s="99" t="s">
        <v>2535</v>
      </c>
      <c r="AB173">
        <v>-3.0999999999999999E-3</v>
      </c>
      <c r="AC173" t="s">
        <v>3222</v>
      </c>
      <c r="AD173" t="s">
        <v>43</v>
      </c>
      <c r="AE173" t="s">
        <v>41</v>
      </c>
      <c r="AF173" t="s">
        <v>69</v>
      </c>
      <c r="AI173" s="100"/>
      <c r="AR173" s="167" t="s">
        <v>2535</v>
      </c>
      <c r="AS173" s="168">
        <v>5.4769999999999999E-2</v>
      </c>
      <c r="AT173" s="168" t="s">
        <v>3595</v>
      </c>
      <c r="AU173" s="168" t="s">
        <v>43</v>
      </c>
      <c r="AV173" s="168" t="s">
        <v>41</v>
      </c>
      <c r="AW173" s="168" t="s">
        <v>69</v>
      </c>
      <c r="AX173" s="168"/>
      <c r="AY173" s="168"/>
      <c r="AZ173" s="169"/>
    </row>
    <row r="174" spans="9:52">
      <c r="I174" s="99" t="s">
        <v>2537</v>
      </c>
      <c r="J174">
        <v>-0.12720000000000001</v>
      </c>
      <c r="K174" t="s">
        <v>2538</v>
      </c>
      <c r="L174" t="s">
        <v>37</v>
      </c>
      <c r="M174" t="s">
        <v>35</v>
      </c>
      <c r="N174" t="s">
        <v>33</v>
      </c>
      <c r="Q174" s="100"/>
      <c r="AA174" s="99" t="s">
        <v>2537</v>
      </c>
      <c r="AB174">
        <v>-9.8030000000000006E-2</v>
      </c>
      <c r="AC174" t="s">
        <v>3223</v>
      </c>
      <c r="AD174" t="s">
        <v>37</v>
      </c>
      <c r="AE174" t="s">
        <v>35</v>
      </c>
      <c r="AF174" t="s">
        <v>33</v>
      </c>
      <c r="AI174" s="100"/>
      <c r="AR174" s="167" t="s">
        <v>2537</v>
      </c>
      <c r="AS174" s="168">
        <v>-0.1232</v>
      </c>
      <c r="AT174" s="168" t="s">
        <v>3596</v>
      </c>
      <c r="AU174" s="168" t="s">
        <v>37</v>
      </c>
      <c r="AV174" s="168" t="s">
        <v>66</v>
      </c>
      <c r="AW174" s="168">
        <v>2.5999999999999999E-3</v>
      </c>
      <c r="AX174" s="168"/>
      <c r="AY174" s="168"/>
      <c r="AZ174" s="169"/>
    </row>
    <row r="175" spans="9:52">
      <c r="I175" s="99" t="s">
        <v>2539</v>
      </c>
      <c r="J175">
        <v>5.3870000000000001E-2</v>
      </c>
      <c r="K175" t="s">
        <v>2540</v>
      </c>
      <c r="L175" t="s">
        <v>37</v>
      </c>
      <c r="M175" t="s">
        <v>35</v>
      </c>
      <c r="N175" t="s">
        <v>33</v>
      </c>
      <c r="Q175" s="100"/>
      <c r="AA175" s="99" t="s">
        <v>2539</v>
      </c>
      <c r="AB175">
        <v>-4.8829999999999998E-2</v>
      </c>
      <c r="AC175" t="s">
        <v>3224</v>
      </c>
      <c r="AD175" t="s">
        <v>43</v>
      </c>
      <c r="AE175" t="s">
        <v>41</v>
      </c>
      <c r="AF175">
        <v>0.2298</v>
      </c>
      <c r="AI175" s="100"/>
      <c r="AR175" s="167" t="s">
        <v>2539</v>
      </c>
      <c r="AS175" s="168">
        <v>-2.0570000000000001E-2</v>
      </c>
      <c r="AT175" s="168" t="s">
        <v>3597</v>
      </c>
      <c r="AU175" s="168" t="s">
        <v>43</v>
      </c>
      <c r="AV175" s="168" t="s">
        <v>41</v>
      </c>
      <c r="AW175" s="168" t="s">
        <v>69</v>
      </c>
      <c r="AX175" s="168"/>
      <c r="AY175" s="168"/>
      <c r="AZ175" s="169"/>
    </row>
    <row r="176" spans="9:52">
      <c r="I176" s="99" t="s">
        <v>2541</v>
      </c>
      <c r="J176">
        <v>2.283E-2</v>
      </c>
      <c r="K176" t="s">
        <v>2542</v>
      </c>
      <c r="L176" t="s">
        <v>43</v>
      </c>
      <c r="M176" t="s">
        <v>41</v>
      </c>
      <c r="N176" t="s">
        <v>69</v>
      </c>
      <c r="Q176" s="100"/>
      <c r="AA176" s="99" t="s">
        <v>2541</v>
      </c>
      <c r="AB176">
        <v>-8.3999999999999995E-3</v>
      </c>
      <c r="AC176" t="s">
        <v>3225</v>
      </c>
      <c r="AD176" t="s">
        <v>43</v>
      </c>
      <c r="AE176" t="s">
        <v>41</v>
      </c>
      <c r="AF176" t="s">
        <v>69</v>
      </c>
      <c r="AI176" s="100"/>
      <c r="AR176" s="167" t="s">
        <v>2541</v>
      </c>
      <c r="AS176" s="168">
        <v>5.4030000000000002E-2</v>
      </c>
      <c r="AT176" s="168" t="s">
        <v>3598</v>
      </c>
      <c r="AU176" s="168" t="s">
        <v>43</v>
      </c>
      <c r="AV176" s="168" t="s">
        <v>41</v>
      </c>
      <c r="AW176" s="168" t="s">
        <v>69</v>
      </c>
      <c r="AX176" s="168"/>
      <c r="AY176" s="168"/>
      <c r="AZ176" s="169"/>
    </row>
    <row r="177" spans="9:52">
      <c r="I177" s="99" t="s">
        <v>2543</v>
      </c>
      <c r="J177">
        <v>2.8039999999999999E-2</v>
      </c>
      <c r="K177" t="s">
        <v>2544</v>
      </c>
      <c r="L177" t="s">
        <v>43</v>
      </c>
      <c r="M177" t="s">
        <v>41</v>
      </c>
      <c r="N177">
        <v>0.3422</v>
      </c>
      <c r="Q177" s="100"/>
      <c r="AA177" s="99" t="s">
        <v>2543</v>
      </c>
      <c r="AB177">
        <v>-6.1379999999999997E-2</v>
      </c>
      <c r="AC177" t="s">
        <v>3226</v>
      </c>
      <c r="AD177" t="s">
        <v>37</v>
      </c>
      <c r="AE177" t="s">
        <v>68</v>
      </c>
      <c r="AF177">
        <v>1.06E-2</v>
      </c>
      <c r="AI177" s="100"/>
      <c r="AR177" s="167" t="s">
        <v>2543</v>
      </c>
      <c r="AS177" s="168">
        <v>-0.17510000000000001</v>
      </c>
      <c r="AT177" s="168" t="s">
        <v>3599</v>
      </c>
      <c r="AU177" s="168" t="s">
        <v>37</v>
      </c>
      <c r="AV177" s="168" t="s">
        <v>35</v>
      </c>
      <c r="AW177" s="168" t="s">
        <v>33</v>
      </c>
      <c r="AX177" s="168"/>
      <c r="AY177" s="168"/>
      <c r="AZ177" s="169"/>
    </row>
    <row r="178" spans="9:52">
      <c r="I178" s="99" t="s">
        <v>2545</v>
      </c>
      <c r="J178">
        <v>5.7670000000000004E-3</v>
      </c>
      <c r="K178" t="s">
        <v>2546</v>
      </c>
      <c r="L178" t="s">
        <v>43</v>
      </c>
      <c r="M178" t="s">
        <v>41</v>
      </c>
      <c r="N178" t="s">
        <v>69</v>
      </c>
      <c r="Q178" s="100"/>
      <c r="AA178" s="99" t="s">
        <v>2545</v>
      </c>
      <c r="AB178">
        <v>-1.473E-2</v>
      </c>
      <c r="AC178" t="s">
        <v>3227</v>
      </c>
      <c r="AD178" t="s">
        <v>43</v>
      </c>
      <c r="AE178" t="s">
        <v>41</v>
      </c>
      <c r="AF178" t="s">
        <v>69</v>
      </c>
      <c r="AI178" s="100"/>
      <c r="AR178" s="167" t="s">
        <v>2545</v>
      </c>
      <c r="AS178" s="168">
        <v>4.2970000000000001E-2</v>
      </c>
      <c r="AT178" s="168" t="s">
        <v>3600</v>
      </c>
      <c r="AU178" s="168" t="s">
        <v>43</v>
      </c>
      <c r="AV178" s="168" t="s">
        <v>41</v>
      </c>
      <c r="AW178" s="168" t="s">
        <v>69</v>
      </c>
      <c r="AX178" s="168"/>
      <c r="AY178" s="168"/>
      <c r="AZ178" s="169"/>
    </row>
    <row r="179" spans="9:52">
      <c r="I179" s="99" t="s">
        <v>2547</v>
      </c>
      <c r="J179">
        <v>2.7230000000000001E-2</v>
      </c>
      <c r="K179" t="s">
        <v>2548</v>
      </c>
      <c r="L179" t="s">
        <v>43</v>
      </c>
      <c r="M179" t="s">
        <v>41</v>
      </c>
      <c r="N179">
        <v>0.46579999999999999</v>
      </c>
      <c r="Q179" s="100"/>
      <c r="AA179" s="99" t="s">
        <v>2547</v>
      </c>
      <c r="AB179">
        <v>-5.0000000000000001E-3</v>
      </c>
      <c r="AC179" t="s">
        <v>3228</v>
      </c>
      <c r="AD179" t="s">
        <v>43</v>
      </c>
      <c r="AE179" t="s">
        <v>41</v>
      </c>
      <c r="AF179" t="s">
        <v>69</v>
      </c>
      <c r="AI179" s="100"/>
      <c r="AR179" s="167" t="s">
        <v>2547</v>
      </c>
      <c r="AS179" s="168">
        <v>6.5030000000000004E-2</v>
      </c>
      <c r="AT179" s="168" t="s">
        <v>3601</v>
      </c>
      <c r="AU179" s="168" t="s">
        <v>43</v>
      </c>
      <c r="AV179" s="168" t="s">
        <v>41</v>
      </c>
      <c r="AW179" s="168" t="s">
        <v>69</v>
      </c>
      <c r="AX179" s="168"/>
      <c r="AY179" s="168"/>
      <c r="AZ179" s="169"/>
    </row>
    <row r="180" spans="9:52">
      <c r="I180" s="99" t="s">
        <v>2549</v>
      </c>
      <c r="J180">
        <v>1.447E-2</v>
      </c>
      <c r="K180" t="s">
        <v>2550</v>
      </c>
      <c r="L180" t="s">
        <v>43</v>
      </c>
      <c r="M180" t="s">
        <v>41</v>
      </c>
      <c r="N180" t="s">
        <v>69</v>
      </c>
      <c r="Q180" s="100"/>
      <c r="AA180" s="99" t="s">
        <v>2549</v>
      </c>
      <c r="AB180">
        <v>-1.0999999999999999E-2</v>
      </c>
      <c r="AC180" t="s">
        <v>3229</v>
      </c>
      <c r="AD180" t="s">
        <v>43</v>
      </c>
      <c r="AE180" t="s">
        <v>41</v>
      </c>
      <c r="AF180" t="s">
        <v>69</v>
      </c>
      <c r="AI180" s="100"/>
      <c r="AR180" s="167" t="s">
        <v>2549</v>
      </c>
      <c r="AS180" s="168">
        <v>6.2899999999999998E-2</v>
      </c>
      <c r="AT180" s="168" t="s">
        <v>3602</v>
      </c>
      <c r="AU180" s="168" t="s">
        <v>43</v>
      </c>
      <c r="AV180" s="168" t="s">
        <v>41</v>
      </c>
      <c r="AW180" s="168" t="s">
        <v>69</v>
      </c>
      <c r="AX180" s="168"/>
      <c r="AY180" s="168"/>
      <c r="AZ180" s="169"/>
    </row>
    <row r="181" spans="9:52">
      <c r="I181" s="99" t="s">
        <v>2551</v>
      </c>
      <c r="J181">
        <v>-2.2929999999999999E-2</v>
      </c>
      <c r="K181" t="s">
        <v>2552</v>
      </c>
      <c r="L181" t="s">
        <v>43</v>
      </c>
      <c r="M181" t="s">
        <v>41</v>
      </c>
      <c r="N181" t="s">
        <v>69</v>
      </c>
      <c r="Q181" s="100"/>
      <c r="AA181" s="99" t="s">
        <v>2551</v>
      </c>
      <c r="AB181">
        <v>-2.0930000000000001E-2</v>
      </c>
      <c r="AC181" t="s">
        <v>3230</v>
      </c>
      <c r="AD181" t="s">
        <v>43</v>
      </c>
      <c r="AE181" t="s">
        <v>41</v>
      </c>
      <c r="AF181" t="s">
        <v>69</v>
      </c>
      <c r="AI181" s="100"/>
      <c r="AR181" s="167" t="s">
        <v>2551</v>
      </c>
      <c r="AS181" s="168">
        <v>2.69E-2</v>
      </c>
      <c r="AT181" s="168" t="s">
        <v>3603</v>
      </c>
      <c r="AU181" s="168" t="s">
        <v>43</v>
      </c>
      <c r="AV181" s="168" t="s">
        <v>41</v>
      </c>
      <c r="AW181" s="168" t="s">
        <v>69</v>
      </c>
      <c r="AX181" s="168"/>
      <c r="AY181" s="168"/>
      <c r="AZ181" s="169"/>
    </row>
    <row r="182" spans="9:52">
      <c r="I182" s="99" t="s">
        <v>2553</v>
      </c>
      <c r="J182">
        <v>2.9329999999999998E-2</v>
      </c>
      <c r="K182" t="s">
        <v>2554</v>
      </c>
      <c r="L182" t="s">
        <v>43</v>
      </c>
      <c r="M182" t="s">
        <v>41</v>
      </c>
      <c r="N182">
        <v>0.2077</v>
      </c>
      <c r="Q182" s="100"/>
      <c r="AA182" s="99" t="s">
        <v>2553</v>
      </c>
      <c r="AB182">
        <v>-7.7330000000000003E-3</v>
      </c>
      <c r="AC182" t="s">
        <v>3231</v>
      </c>
      <c r="AD182" t="s">
        <v>43</v>
      </c>
      <c r="AE182" t="s">
        <v>41</v>
      </c>
      <c r="AF182" t="s">
        <v>69</v>
      </c>
      <c r="AI182" s="100"/>
      <c r="AR182" s="167" t="s">
        <v>2553</v>
      </c>
      <c r="AS182" s="168">
        <v>7.8399999999999997E-2</v>
      </c>
      <c r="AT182" s="168" t="s">
        <v>3604</v>
      </c>
      <c r="AU182" s="168" t="s">
        <v>43</v>
      </c>
      <c r="AV182" s="168" t="s">
        <v>41</v>
      </c>
      <c r="AW182" s="168">
        <v>0.95420000000000005</v>
      </c>
      <c r="AX182" s="168"/>
      <c r="AY182" s="168"/>
      <c r="AZ182" s="169"/>
    </row>
    <row r="183" spans="9:52">
      <c r="I183" s="99" t="s">
        <v>2555</v>
      </c>
      <c r="J183">
        <v>-1.503E-2</v>
      </c>
      <c r="K183" t="s">
        <v>2556</v>
      </c>
      <c r="L183" t="s">
        <v>43</v>
      </c>
      <c r="M183" t="s">
        <v>41</v>
      </c>
      <c r="N183" t="s">
        <v>69</v>
      </c>
      <c r="Q183" s="100"/>
      <c r="AA183" s="99" t="s">
        <v>2555</v>
      </c>
      <c r="AB183">
        <v>-1.3129999999999999E-2</v>
      </c>
      <c r="AC183" t="s">
        <v>3232</v>
      </c>
      <c r="AD183" t="s">
        <v>43</v>
      </c>
      <c r="AE183" t="s">
        <v>41</v>
      </c>
      <c r="AF183" t="s">
        <v>69</v>
      </c>
      <c r="AI183" s="100"/>
      <c r="AR183" s="167" t="s">
        <v>2555</v>
      </c>
      <c r="AS183" s="168">
        <v>6.2370000000000002E-2</v>
      </c>
      <c r="AT183" s="168" t="s">
        <v>3605</v>
      </c>
      <c r="AU183" s="168" t="s">
        <v>43</v>
      </c>
      <c r="AV183" s="168" t="s">
        <v>41</v>
      </c>
      <c r="AW183" s="168" t="s">
        <v>69</v>
      </c>
      <c r="AX183" s="168"/>
      <c r="AY183" s="168"/>
      <c r="AZ183" s="169"/>
    </row>
    <row r="184" spans="9:52">
      <c r="I184" s="99" t="s">
        <v>2557</v>
      </c>
      <c r="J184">
        <v>-0.10440000000000001</v>
      </c>
      <c r="K184" t="s">
        <v>2558</v>
      </c>
      <c r="L184" t="s">
        <v>37</v>
      </c>
      <c r="M184" t="s">
        <v>35</v>
      </c>
      <c r="N184" t="s">
        <v>33</v>
      </c>
      <c r="Q184" s="100"/>
      <c r="AA184" s="99" t="s">
        <v>2557</v>
      </c>
      <c r="AB184">
        <v>-0.1391</v>
      </c>
      <c r="AC184" t="s">
        <v>3233</v>
      </c>
      <c r="AD184" t="s">
        <v>37</v>
      </c>
      <c r="AE184" t="s">
        <v>35</v>
      </c>
      <c r="AF184" t="s">
        <v>33</v>
      </c>
      <c r="AI184" s="100"/>
      <c r="AR184" s="167" t="s">
        <v>2557</v>
      </c>
      <c r="AS184" s="168">
        <v>-9.2410000000000006E-2</v>
      </c>
      <c r="AT184" s="168" t="s">
        <v>3606</v>
      </c>
      <c r="AU184" s="168" t="s">
        <v>43</v>
      </c>
      <c r="AV184" s="168" t="s">
        <v>41</v>
      </c>
      <c r="AW184" s="168">
        <v>0.17180000000000001</v>
      </c>
      <c r="AX184" s="168"/>
      <c r="AY184" s="168"/>
      <c r="AZ184" s="169"/>
    </row>
    <row r="185" spans="9:52">
      <c r="I185" s="99" t="s">
        <v>2559</v>
      </c>
      <c r="J185">
        <v>8.567E-3</v>
      </c>
      <c r="K185" t="s">
        <v>2560</v>
      </c>
      <c r="L185" t="s">
        <v>43</v>
      </c>
      <c r="M185" t="s">
        <v>41</v>
      </c>
      <c r="N185" t="s">
        <v>69</v>
      </c>
      <c r="Q185" s="100"/>
      <c r="AA185" s="99" t="s">
        <v>2559</v>
      </c>
      <c r="AB185">
        <v>-2.967E-3</v>
      </c>
      <c r="AC185" t="s">
        <v>3234</v>
      </c>
      <c r="AD185" t="s">
        <v>43</v>
      </c>
      <c r="AE185" t="s">
        <v>41</v>
      </c>
      <c r="AF185" t="s">
        <v>69</v>
      </c>
      <c r="AI185" s="100"/>
      <c r="AR185" s="167" t="s">
        <v>2559</v>
      </c>
      <c r="AS185" s="168">
        <v>3.4430000000000002E-2</v>
      </c>
      <c r="AT185" s="168" t="s">
        <v>3607</v>
      </c>
      <c r="AU185" s="168" t="s">
        <v>43</v>
      </c>
      <c r="AV185" s="168" t="s">
        <v>41</v>
      </c>
      <c r="AW185" s="168" t="s">
        <v>69</v>
      </c>
      <c r="AX185" s="168"/>
      <c r="AY185" s="168"/>
      <c r="AZ185" s="169"/>
    </row>
    <row r="186" spans="9:52">
      <c r="I186" s="99" t="s">
        <v>2561</v>
      </c>
      <c r="J186">
        <v>2.8830000000000001E-2</v>
      </c>
      <c r="K186" t="s">
        <v>2562</v>
      </c>
      <c r="L186" t="s">
        <v>43</v>
      </c>
      <c r="M186" t="s">
        <v>41</v>
      </c>
      <c r="N186">
        <v>0.25240000000000001</v>
      </c>
      <c r="Q186" s="100"/>
      <c r="AA186" s="99" t="s">
        <v>2561</v>
      </c>
      <c r="AB186">
        <v>-1.9769999999999999E-2</v>
      </c>
      <c r="AC186" t="s">
        <v>3235</v>
      </c>
      <c r="AD186" t="s">
        <v>43</v>
      </c>
      <c r="AE186" t="s">
        <v>41</v>
      </c>
      <c r="AF186" t="s">
        <v>69</v>
      </c>
      <c r="AI186" s="100"/>
      <c r="AR186" s="167" t="s">
        <v>2561</v>
      </c>
      <c r="AS186" s="168">
        <v>5.5329999999999997E-2</v>
      </c>
      <c r="AT186" s="168" t="s">
        <v>3608</v>
      </c>
      <c r="AU186" s="168" t="s">
        <v>43</v>
      </c>
      <c r="AV186" s="168" t="s">
        <v>41</v>
      </c>
      <c r="AW186" s="168" t="s">
        <v>69</v>
      </c>
      <c r="AX186" s="168"/>
      <c r="AY186" s="168"/>
      <c r="AZ186" s="169"/>
    </row>
    <row r="187" spans="9:52">
      <c r="I187" s="99" t="s">
        <v>2563</v>
      </c>
      <c r="J187">
        <v>2.7300000000000001E-2</v>
      </c>
      <c r="K187" t="s">
        <v>2564</v>
      </c>
      <c r="L187" t="s">
        <v>43</v>
      </c>
      <c r="M187" t="s">
        <v>41</v>
      </c>
      <c r="N187">
        <v>0.45419999999999999</v>
      </c>
      <c r="Q187" s="100"/>
      <c r="AA187" s="99" t="s">
        <v>2563</v>
      </c>
      <c r="AB187">
        <v>-5.4670000000000003E-2</v>
      </c>
      <c r="AC187" t="s">
        <v>3236</v>
      </c>
      <c r="AD187" t="s">
        <v>43</v>
      </c>
      <c r="AE187" t="s">
        <v>41</v>
      </c>
      <c r="AF187">
        <v>5.7099999999999998E-2</v>
      </c>
      <c r="AI187" s="100"/>
      <c r="AR187" s="167" t="s">
        <v>2563</v>
      </c>
      <c r="AS187" s="168">
        <v>-1.04E-2</v>
      </c>
      <c r="AT187" s="168" t="s">
        <v>3609</v>
      </c>
      <c r="AU187" s="168" t="s">
        <v>43</v>
      </c>
      <c r="AV187" s="168" t="s">
        <v>41</v>
      </c>
      <c r="AW187" s="168" t="s">
        <v>69</v>
      </c>
      <c r="AX187" s="168"/>
      <c r="AY187" s="168"/>
      <c r="AZ187" s="169"/>
    </row>
    <row r="188" spans="9:52">
      <c r="I188" s="99" t="s">
        <v>2565</v>
      </c>
      <c r="J188">
        <v>6.267E-3</v>
      </c>
      <c r="K188" t="s">
        <v>2566</v>
      </c>
      <c r="L188" t="s">
        <v>43</v>
      </c>
      <c r="M188" t="s">
        <v>41</v>
      </c>
      <c r="N188" t="s">
        <v>69</v>
      </c>
      <c r="Q188" s="100"/>
      <c r="AA188" s="99" t="s">
        <v>2565</v>
      </c>
      <c r="AB188">
        <v>-1.0330000000000001E-2</v>
      </c>
      <c r="AC188" t="s">
        <v>3237</v>
      </c>
      <c r="AD188" t="s">
        <v>43</v>
      </c>
      <c r="AE188" t="s">
        <v>41</v>
      </c>
      <c r="AF188" t="s">
        <v>69</v>
      </c>
      <c r="AI188" s="100"/>
      <c r="AR188" s="167" t="s">
        <v>2565</v>
      </c>
      <c r="AS188" s="168">
        <v>4.19E-2</v>
      </c>
      <c r="AT188" s="168" t="s">
        <v>3610</v>
      </c>
      <c r="AU188" s="168" t="s">
        <v>43</v>
      </c>
      <c r="AV188" s="168" t="s">
        <v>41</v>
      </c>
      <c r="AW188" s="168" t="s">
        <v>69</v>
      </c>
      <c r="AX188" s="168"/>
      <c r="AY188" s="168"/>
      <c r="AZ188" s="169"/>
    </row>
    <row r="189" spans="9:52">
      <c r="I189" s="99" t="s">
        <v>2567</v>
      </c>
      <c r="J189">
        <v>2.997E-2</v>
      </c>
      <c r="K189" t="s">
        <v>2568</v>
      </c>
      <c r="L189" t="s">
        <v>43</v>
      </c>
      <c r="M189" t="s">
        <v>41</v>
      </c>
      <c r="N189">
        <v>0.16189999999999999</v>
      </c>
      <c r="Q189" s="100"/>
      <c r="AA189" s="99" t="s">
        <v>2567</v>
      </c>
      <c r="AB189">
        <v>-3.9030000000000002E-2</v>
      </c>
      <c r="AC189" t="s">
        <v>3238</v>
      </c>
      <c r="AD189" t="s">
        <v>43</v>
      </c>
      <c r="AE189" t="s">
        <v>41</v>
      </c>
      <c r="AF189" t="s">
        <v>69</v>
      </c>
      <c r="AI189" s="100"/>
      <c r="AR189" s="167" t="s">
        <v>2567</v>
      </c>
      <c r="AS189" s="168">
        <v>-3.9070000000000001E-2</v>
      </c>
      <c r="AT189" s="168" t="s">
        <v>3611</v>
      </c>
      <c r="AU189" s="168" t="s">
        <v>43</v>
      </c>
      <c r="AV189" s="168" t="s">
        <v>41</v>
      </c>
      <c r="AW189" s="168" t="s">
        <v>69</v>
      </c>
      <c r="AX189" s="168"/>
      <c r="AY189" s="168"/>
      <c r="AZ189" s="169"/>
    </row>
    <row r="190" spans="9:52">
      <c r="I190" s="99" t="s">
        <v>2569</v>
      </c>
      <c r="J190">
        <v>-4.283E-2</v>
      </c>
      <c r="K190" t="s">
        <v>2570</v>
      </c>
      <c r="L190" t="s">
        <v>37</v>
      </c>
      <c r="M190" t="s">
        <v>67</v>
      </c>
      <c r="N190">
        <v>6.9999999999999999E-4</v>
      </c>
      <c r="Q190" s="100"/>
      <c r="AA190" s="99" t="s">
        <v>2569</v>
      </c>
      <c r="AB190">
        <v>-0.2019</v>
      </c>
      <c r="AC190" t="s">
        <v>3239</v>
      </c>
      <c r="AD190" t="s">
        <v>37</v>
      </c>
      <c r="AE190" t="s">
        <v>35</v>
      </c>
      <c r="AF190" t="s">
        <v>33</v>
      </c>
      <c r="AI190" s="100"/>
      <c r="AR190" s="167" t="s">
        <v>2569</v>
      </c>
      <c r="AS190" s="168">
        <v>-0.16070000000000001</v>
      </c>
      <c r="AT190" s="168" t="s">
        <v>3612</v>
      </c>
      <c r="AU190" s="168" t="s">
        <v>37</v>
      </c>
      <c r="AV190" s="168" t="s">
        <v>35</v>
      </c>
      <c r="AW190" s="168" t="s">
        <v>33</v>
      </c>
      <c r="AX190" s="168"/>
      <c r="AY190" s="168"/>
      <c r="AZ190" s="169"/>
    </row>
    <row r="191" spans="9:52">
      <c r="I191" s="99" t="s">
        <v>2571</v>
      </c>
      <c r="J191">
        <v>-2.1899999999999999E-2</v>
      </c>
      <c r="K191" t="s">
        <v>2572</v>
      </c>
      <c r="L191" t="s">
        <v>43</v>
      </c>
      <c r="M191" t="s">
        <v>41</v>
      </c>
      <c r="N191" t="s">
        <v>69</v>
      </c>
      <c r="Q191" s="100"/>
      <c r="AA191" s="99" t="s">
        <v>2571</v>
      </c>
      <c r="AB191">
        <v>-0.1865</v>
      </c>
      <c r="AC191" t="s">
        <v>3240</v>
      </c>
      <c r="AD191" t="s">
        <v>37</v>
      </c>
      <c r="AE191" t="s">
        <v>35</v>
      </c>
      <c r="AF191" t="s">
        <v>33</v>
      </c>
      <c r="AI191" s="100"/>
      <c r="AR191" s="167" t="s">
        <v>2571</v>
      </c>
      <c r="AS191" s="168">
        <v>-0.35170000000000001</v>
      </c>
      <c r="AT191" s="168" t="s">
        <v>3613</v>
      </c>
      <c r="AU191" s="168" t="s">
        <v>37</v>
      </c>
      <c r="AV191" s="168" t="s">
        <v>35</v>
      </c>
      <c r="AW191" s="168" t="s">
        <v>33</v>
      </c>
      <c r="AX191" s="168"/>
      <c r="AY191" s="168"/>
      <c r="AZ191" s="169"/>
    </row>
    <row r="192" spans="9:52">
      <c r="I192" s="99" t="s">
        <v>2573</v>
      </c>
      <c r="J192">
        <v>0.375</v>
      </c>
      <c r="K192" t="s">
        <v>2574</v>
      </c>
      <c r="L192" t="s">
        <v>37</v>
      </c>
      <c r="M192" t="s">
        <v>35</v>
      </c>
      <c r="N192" t="s">
        <v>33</v>
      </c>
      <c r="Q192" s="100"/>
      <c r="AA192" s="99" t="s">
        <v>2573</v>
      </c>
      <c r="AB192">
        <v>0.39510000000000001</v>
      </c>
      <c r="AC192" t="s">
        <v>3241</v>
      </c>
      <c r="AD192" t="s">
        <v>37</v>
      </c>
      <c r="AE192" t="s">
        <v>35</v>
      </c>
      <c r="AF192" t="s">
        <v>33</v>
      </c>
      <c r="AI192" s="100"/>
      <c r="AR192" s="167" t="s">
        <v>2573</v>
      </c>
      <c r="AS192" s="168">
        <v>0.36909999999999998</v>
      </c>
      <c r="AT192" s="168" t="s">
        <v>3614</v>
      </c>
      <c r="AU192" s="168" t="s">
        <v>37</v>
      </c>
      <c r="AV192" s="168" t="s">
        <v>35</v>
      </c>
      <c r="AW192" s="168" t="s">
        <v>33</v>
      </c>
      <c r="AX192" s="168"/>
      <c r="AY192" s="168"/>
      <c r="AZ192" s="169"/>
    </row>
    <row r="193" spans="9:52">
      <c r="I193" s="99" t="s">
        <v>2575</v>
      </c>
      <c r="J193">
        <v>0.37530000000000002</v>
      </c>
      <c r="K193" t="s">
        <v>2576</v>
      </c>
      <c r="L193" t="s">
        <v>37</v>
      </c>
      <c r="M193" t="s">
        <v>35</v>
      </c>
      <c r="N193" t="s">
        <v>33</v>
      </c>
      <c r="Q193" s="100"/>
      <c r="AA193" s="99" t="s">
        <v>2575</v>
      </c>
      <c r="AB193">
        <v>0.36070000000000002</v>
      </c>
      <c r="AC193" t="s">
        <v>3242</v>
      </c>
      <c r="AD193" t="s">
        <v>37</v>
      </c>
      <c r="AE193" t="s">
        <v>35</v>
      </c>
      <c r="AF193" t="s">
        <v>33</v>
      </c>
      <c r="AI193" s="100"/>
      <c r="AR193" s="167" t="s">
        <v>2575</v>
      </c>
      <c r="AS193" s="168">
        <v>0.25030000000000002</v>
      </c>
      <c r="AT193" s="168" t="s">
        <v>3615</v>
      </c>
      <c r="AU193" s="168" t="s">
        <v>37</v>
      </c>
      <c r="AV193" s="168" t="s">
        <v>35</v>
      </c>
      <c r="AW193" s="168" t="s">
        <v>33</v>
      </c>
      <c r="AX193" s="168"/>
      <c r="AY193" s="168"/>
      <c r="AZ193" s="169"/>
    </row>
    <row r="194" spans="9:52">
      <c r="I194" s="99" t="s">
        <v>2577</v>
      </c>
      <c r="J194">
        <v>0.37319999999999998</v>
      </c>
      <c r="K194" t="s">
        <v>2578</v>
      </c>
      <c r="L194" t="s">
        <v>37</v>
      </c>
      <c r="M194" t="s">
        <v>35</v>
      </c>
      <c r="N194" t="s">
        <v>33</v>
      </c>
      <c r="Q194" s="100"/>
      <c r="AA194" s="99" t="s">
        <v>2577</v>
      </c>
      <c r="AB194">
        <v>0.39560000000000001</v>
      </c>
      <c r="AC194" t="s">
        <v>3243</v>
      </c>
      <c r="AD194" t="s">
        <v>37</v>
      </c>
      <c r="AE194" t="s">
        <v>35</v>
      </c>
      <c r="AF194" t="s">
        <v>33</v>
      </c>
      <c r="AI194" s="100"/>
      <c r="AR194" s="167" t="s">
        <v>2577</v>
      </c>
      <c r="AS194" s="168">
        <v>0.34150000000000003</v>
      </c>
      <c r="AT194" s="168" t="s">
        <v>3616</v>
      </c>
      <c r="AU194" s="168" t="s">
        <v>37</v>
      </c>
      <c r="AV194" s="168" t="s">
        <v>35</v>
      </c>
      <c r="AW194" s="168" t="s">
        <v>33</v>
      </c>
      <c r="AX194" s="168"/>
      <c r="AY194" s="168"/>
      <c r="AZ194" s="169"/>
    </row>
    <row r="195" spans="9:52">
      <c r="I195" s="99" t="s">
        <v>2579</v>
      </c>
      <c r="J195">
        <v>0.2107</v>
      </c>
      <c r="K195" t="s">
        <v>2580</v>
      </c>
      <c r="L195" t="s">
        <v>37</v>
      </c>
      <c r="M195" t="s">
        <v>35</v>
      </c>
      <c r="N195" t="s">
        <v>33</v>
      </c>
      <c r="Q195" s="100"/>
      <c r="AA195" s="99" t="s">
        <v>2579</v>
      </c>
      <c r="AB195">
        <v>0.30070000000000002</v>
      </c>
      <c r="AC195" t="s">
        <v>3244</v>
      </c>
      <c r="AD195" t="s">
        <v>37</v>
      </c>
      <c r="AE195" t="s">
        <v>35</v>
      </c>
      <c r="AF195" t="s">
        <v>33</v>
      </c>
      <c r="AI195" s="100"/>
      <c r="AR195" s="167" t="s">
        <v>2579</v>
      </c>
      <c r="AS195" s="168">
        <v>0.1636</v>
      </c>
      <c r="AT195" s="168" t="s">
        <v>3617</v>
      </c>
      <c r="AU195" s="168" t="s">
        <v>37</v>
      </c>
      <c r="AV195" s="168" t="s">
        <v>35</v>
      </c>
      <c r="AW195" s="168" t="s">
        <v>33</v>
      </c>
      <c r="AX195" s="168"/>
      <c r="AY195" s="168"/>
      <c r="AZ195" s="169"/>
    </row>
    <row r="196" spans="9:52">
      <c r="I196" s="99" t="s">
        <v>2581</v>
      </c>
      <c r="J196">
        <v>0.39179999999999998</v>
      </c>
      <c r="K196" t="s">
        <v>2582</v>
      </c>
      <c r="L196" t="s">
        <v>37</v>
      </c>
      <c r="M196" t="s">
        <v>35</v>
      </c>
      <c r="N196" t="s">
        <v>33</v>
      </c>
      <c r="Q196" s="100"/>
      <c r="AA196" s="99" t="s">
        <v>2581</v>
      </c>
      <c r="AB196">
        <v>0.34989999999999999</v>
      </c>
      <c r="AC196" t="s">
        <v>3245</v>
      </c>
      <c r="AD196" t="s">
        <v>37</v>
      </c>
      <c r="AE196" t="s">
        <v>35</v>
      </c>
      <c r="AF196" t="s">
        <v>33</v>
      </c>
      <c r="AI196" s="100"/>
      <c r="AR196" s="167" t="s">
        <v>2581</v>
      </c>
      <c r="AS196" s="168">
        <v>0.26619999999999999</v>
      </c>
      <c r="AT196" s="168" t="s">
        <v>3618</v>
      </c>
      <c r="AU196" s="168" t="s">
        <v>37</v>
      </c>
      <c r="AV196" s="168" t="s">
        <v>35</v>
      </c>
      <c r="AW196" s="168" t="s">
        <v>33</v>
      </c>
      <c r="AX196" s="168"/>
      <c r="AY196" s="168"/>
      <c r="AZ196" s="169"/>
    </row>
    <row r="197" spans="9:52">
      <c r="I197" s="99" t="s">
        <v>2583</v>
      </c>
      <c r="J197">
        <v>0.36070000000000002</v>
      </c>
      <c r="K197" t="s">
        <v>2584</v>
      </c>
      <c r="L197" t="s">
        <v>37</v>
      </c>
      <c r="M197" t="s">
        <v>35</v>
      </c>
      <c r="N197" t="s">
        <v>33</v>
      </c>
      <c r="Q197" s="100"/>
      <c r="AA197" s="99" t="s">
        <v>2583</v>
      </c>
      <c r="AB197">
        <v>0.39029999999999998</v>
      </c>
      <c r="AC197" t="s">
        <v>3246</v>
      </c>
      <c r="AD197" t="s">
        <v>37</v>
      </c>
      <c r="AE197" t="s">
        <v>35</v>
      </c>
      <c r="AF197" t="s">
        <v>33</v>
      </c>
      <c r="AI197" s="100"/>
      <c r="AR197" s="167" t="s">
        <v>2583</v>
      </c>
      <c r="AS197" s="168">
        <v>0.34079999999999999</v>
      </c>
      <c r="AT197" s="168" t="s">
        <v>3619</v>
      </c>
      <c r="AU197" s="168" t="s">
        <v>37</v>
      </c>
      <c r="AV197" s="168" t="s">
        <v>35</v>
      </c>
      <c r="AW197" s="168" t="s">
        <v>33</v>
      </c>
      <c r="AX197" s="168"/>
      <c r="AY197" s="168"/>
      <c r="AZ197" s="169"/>
    </row>
    <row r="198" spans="9:52">
      <c r="I198" s="99" t="s">
        <v>2585</v>
      </c>
      <c r="J198">
        <v>0.36599999999999999</v>
      </c>
      <c r="K198" t="s">
        <v>2586</v>
      </c>
      <c r="L198" t="s">
        <v>37</v>
      </c>
      <c r="M198" t="s">
        <v>35</v>
      </c>
      <c r="N198" t="s">
        <v>33</v>
      </c>
      <c r="Q198" s="100"/>
      <c r="AA198" s="99" t="s">
        <v>2585</v>
      </c>
      <c r="AB198">
        <v>0.33729999999999999</v>
      </c>
      <c r="AC198" t="s">
        <v>3247</v>
      </c>
      <c r="AD198" t="s">
        <v>37</v>
      </c>
      <c r="AE198" t="s">
        <v>35</v>
      </c>
      <c r="AF198" t="s">
        <v>33</v>
      </c>
      <c r="AI198" s="100"/>
      <c r="AR198" s="167" t="s">
        <v>2585</v>
      </c>
      <c r="AS198" s="168">
        <v>0.1116</v>
      </c>
      <c r="AT198" s="168" t="s">
        <v>3620</v>
      </c>
      <c r="AU198" s="168" t="s">
        <v>37</v>
      </c>
      <c r="AV198" s="168" t="s">
        <v>68</v>
      </c>
      <c r="AW198" s="168">
        <v>1.3299999999999999E-2</v>
      </c>
      <c r="AX198" s="168"/>
      <c r="AY198" s="168"/>
      <c r="AZ198" s="169"/>
    </row>
    <row r="199" spans="9:52">
      <c r="I199" s="99" t="s">
        <v>2587</v>
      </c>
      <c r="J199">
        <v>0.34370000000000001</v>
      </c>
      <c r="K199" t="s">
        <v>2588</v>
      </c>
      <c r="L199" t="s">
        <v>37</v>
      </c>
      <c r="M199" t="s">
        <v>35</v>
      </c>
      <c r="N199" t="s">
        <v>33</v>
      </c>
      <c r="Q199" s="100"/>
      <c r="AA199" s="99" t="s">
        <v>2587</v>
      </c>
      <c r="AB199">
        <v>0.38400000000000001</v>
      </c>
      <c r="AC199" t="s">
        <v>3248</v>
      </c>
      <c r="AD199" t="s">
        <v>37</v>
      </c>
      <c r="AE199" t="s">
        <v>35</v>
      </c>
      <c r="AF199" t="s">
        <v>33</v>
      </c>
      <c r="AI199" s="100"/>
      <c r="AR199" s="167" t="s">
        <v>2587</v>
      </c>
      <c r="AS199" s="168">
        <v>0.32969999999999999</v>
      </c>
      <c r="AT199" s="168" t="s">
        <v>3621</v>
      </c>
      <c r="AU199" s="168" t="s">
        <v>37</v>
      </c>
      <c r="AV199" s="168" t="s">
        <v>35</v>
      </c>
      <c r="AW199" s="168" t="s">
        <v>33</v>
      </c>
      <c r="AX199" s="168"/>
      <c r="AY199" s="168"/>
      <c r="AZ199" s="169"/>
    </row>
    <row r="200" spans="9:52">
      <c r="I200" s="99" t="s">
        <v>2589</v>
      </c>
      <c r="J200">
        <v>0.36509999999999998</v>
      </c>
      <c r="K200" t="s">
        <v>2590</v>
      </c>
      <c r="L200" t="s">
        <v>37</v>
      </c>
      <c r="M200" t="s">
        <v>35</v>
      </c>
      <c r="N200" t="s">
        <v>33</v>
      </c>
      <c r="Q200" s="100"/>
      <c r="AA200" s="99" t="s">
        <v>2589</v>
      </c>
      <c r="AB200">
        <v>0.39369999999999999</v>
      </c>
      <c r="AC200" t="s">
        <v>3249</v>
      </c>
      <c r="AD200" t="s">
        <v>37</v>
      </c>
      <c r="AE200" t="s">
        <v>35</v>
      </c>
      <c r="AF200" t="s">
        <v>33</v>
      </c>
      <c r="AI200" s="100"/>
      <c r="AR200" s="167" t="s">
        <v>2589</v>
      </c>
      <c r="AS200" s="168">
        <v>0.3518</v>
      </c>
      <c r="AT200" s="168" t="s">
        <v>3622</v>
      </c>
      <c r="AU200" s="168" t="s">
        <v>37</v>
      </c>
      <c r="AV200" s="168" t="s">
        <v>35</v>
      </c>
      <c r="AW200" s="168" t="s">
        <v>33</v>
      </c>
      <c r="AX200" s="168"/>
      <c r="AY200" s="168"/>
      <c r="AZ200" s="169"/>
    </row>
    <row r="201" spans="9:52">
      <c r="I201" s="99" t="s">
        <v>2591</v>
      </c>
      <c r="J201">
        <v>0.35239999999999999</v>
      </c>
      <c r="K201" t="s">
        <v>2592</v>
      </c>
      <c r="L201" t="s">
        <v>37</v>
      </c>
      <c r="M201" t="s">
        <v>35</v>
      </c>
      <c r="N201" t="s">
        <v>33</v>
      </c>
      <c r="Q201" s="100"/>
      <c r="AA201" s="99" t="s">
        <v>2591</v>
      </c>
      <c r="AB201">
        <v>0.38769999999999999</v>
      </c>
      <c r="AC201" t="s">
        <v>3250</v>
      </c>
      <c r="AD201" t="s">
        <v>37</v>
      </c>
      <c r="AE201" t="s">
        <v>35</v>
      </c>
      <c r="AF201" t="s">
        <v>33</v>
      </c>
      <c r="AI201" s="100"/>
      <c r="AR201" s="167" t="s">
        <v>2591</v>
      </c>
      <c r="AS201" s="168">
        <v>0.34970000000000001</v>
      </c>
      <c r="AT201" s="168" t="s">
        <v>3623</v>
      </c>
      <c r="AU201" s="168" t="s">
        <v>37</v>
      </c>
      <c r="AV201" s="168" t="s">
        <v>35</v>
      </c>
      <c r="AW201" s="168" t="s">
        <v>33</v>
      </c>
      <c r="AX201" s="168"/>
      <c r="AY201" s="168"/>
      <c r="AZ201" s="169"/>
    </row>
    <row r="202" spans="9:52">
      <c r="I202" s="99" t="s">
        <v>2593</v>
      </c>
      <c r="J202">
        <v>0.315</v>
      </c>
      <c r="K202" t="s">
        <v>2594</v>
      </c>
      <c r="L202" t="s">
        <v>37</v>
      </c>
      <c r="M202" t="s">
        <v>35</v>
      </c>
      <c r="N202" t="s">
        <v>33</v>
      </c>
      <c r="Q202" s="100"/>
      <c r="AA202" s="99" t="s">
        <v>2593</v>
      </c>
      <c r="AB202">
        <v>0.37780000000000002</v>
      </c>
      <c r="AC202" t="s">
        <v>3251</v>
      </c>
      <c r="AD202" t="s">
        <v>37</v>
      </c>
      <c r="AE202" t="s">
        <v>35</v>
      </c>
      <c r="AF202" t="s">
        <v>33</v>
      </c>
      <c r="AI202" s="100"/>
      <c r="AR202" s="167" t="s">
        <v>2593</v>
      </c>
      <c r="AS202" s="168">
        <v>0.31369999999999998</v>
      </c>
      <c r="AT202" s="168" t="s">
        <v>3624</v>
      </c>
      <c r="AU202" s="168" t="s">
        <v>37</v>
      </c>
      <c r="AV202" s="168" t="s">
        <v>35</v>
      </c>
      <c r="AW202" s="168" t="s">
        <v>33</v>
      </c>
      <c r="AX202" s="168"/>
      <c r="AY202" s="168"/>
      <c r="AZ202" s="169"/>
    </row>
    <row r="203" spans="9:52">
      <c r="I203" s="99" t="s">
        <v>2595</v>
      </c>
      <c r="J203">
        <v>0.36720000000000003</v>
      </c>
      <c r="K203" t="s">
        <v>2596</v>
      </c>
      <c r="L203" t="s">
        <v>37</v>
      </c>
      <c r="M203" t="s">
        <v>35</v>
      </c>
      <c r="N203" t="s">
        <v>33</v>
      </c>
      <c r="Q203" s="100"/>
      <c r="AA203" s="99" t="s">
        <v>2595</v>
      </c>
      <c r="AB203">
        <v>0.39100000000000001</v>
      </c>
      <c r="AC203" t="s">
        <v>3252</v>
      </c>
      <c r="AD203" t="s">
        <v>37</v>
      </c>
      <c r="AE203" t="s">
        <v>35</v>
      </c>
      <c r="AF203" t="s">
        <v>33</v>
      </c>
      <c r="AI203" s="100"/>
      <c r="AR203" s="167" t="s">
        <v>2595</v>
      </c>
      <c r="AS203" s="168">
        <v>0.36520000000000002</v>
      </c>
      <c r="AT203" s="168" t="s">
        <v>3625</v>
      </c>
      <c r="AU203" s="168" t="s">
        <v>37</v>
      </c>
      <c r="AV203" s="168" t="s">
        <v>35</v>
      </c>
      <c r="AW203" s="168" t="s">
        <v>33</v>
      </c>
      <c r="AX203" s="168"/>
      <c r="AY203" s="168"/>
      <c r="AZ203" s="169"/>
    </row>
    <row r="204" spans="9:52">
      <c r="I204" s="99" t="s">
        <v>2597</v>
      </c>
      <c r="J204">
        <v>0.32290000000000002</v>
      </c>
      <c r="K204" t="s">
        <v>2598</v>
      </c>
      <c r="L204" t="s">
        <v>37</v>
      </c>
      <c r="M204" t="s">
        <v>35</v>
      </c>
      <c r="N204" t="s">
        <v>33</v>
      </c>
      <c r="Q204" s="100"/>
      <c r="AA204" s="99" t="s">
        <v>2597</v>
      </c>
      <c r="AB204">
        <v>0.3856</v>
      </c>
      <c r="AC204" t="s">
        <v>3253</v>
      </c>
      <c r="AD204" t="s">
        <v>37</v>
      </c>
      <c r="AE204" t="s">
        <v>35</v>
      </c>
      <c r="AF204" t="s">
        <v>33</v>
      </c>
      <c r="AI204" s="100"/>
      <c r="AR204" s="167" t="s">
        <v>2597</v>
      </c>
      <c r="AS204" s="168">
        <v>0.34910000000000002</v>
      </c>
      <c r="AT204" s="168" t="s">
        <v>3626</v>
      </c>
      <c r="AU204" s="168" t="s">
        <v>37</v>
      </c>
      <c r="AV204" s="168" t="s">
        <v>35</v>
      </c>
      <c r="AW204" s="168" t="s">
        <v>33</v>
      </c>
      <c r="AX204" s="168"/>
      <c r="AY204" s="168"/>
      <c r="AZ204" s="169"/>
    </row>
    <row r="205" spans="9:52">
      <c r="I205" s="99" t="s">
        <v>2599</v>
      </c>
      <c r="J205">
        <v>0.23350000000000001</v>
      </c>
      <c r="K205" t="s">
        <v>2600</v>
      </c>
      <c r="L205" t="s">
        <v>37</v>
      </c>
      <c r="M205" t="s">
        <v>35</v>
      </c>
      <c r="N205" t="s">
        <v>33</v>
      </c>
      <c r="Q205" s="100"/>
      <c r="AA205" s="99" t="s">
        <v>2599</v>
      </c>
      <c r="AB205">
        <v>0.2596</v>
      </c>
      <c r="AC205" t="s">
        <v>3254</v>
      </c>
      <c r="AD205" t="s">
        <v>37</v>
      </c>
      <c r="AE205" t="s">
        <v>35</v>
      </c>
      <c r="AF205" t="s">
        <v>33</v>
      </c>
      <c r="AI205" s="100"/>
      <c r="AR205" s="167" t="s">
        <v>2599</v>
      </c>
      <c r="AS205" s="168">
        <v>0.1943</v>
      </c>
      <c r="AT205" s="168" t="s">
        <v>3627</v>
      </c>
      <c r="AU205" s="168" t="s">
        <v>37</v>
      </c>
      <c r="AV205" s="168" t="s">
        <v>35</v>
      </c>
      <c r="AW205" s="168" t="s">
        <v>33</v>
      </c>
      <c r="AX205" s="168"/>
      <c r="AY205" s="168"/>
      <c r="AZ205" s="169"/>
    </row>
    <row r="206" spans="9:52">
      <c r="I206" s="99" t="s">
        <v>2601</v>
      </c>
      <c r="J206">
        <v>0.34649999999999997</v>
      </c>
      <c r="K206" t="s">
        <v>2602</v>
      </c>
      <c r="L206" t="s">
        <v>37</v>
      </c>
      <c r="M206" t="s">
        <v>35</v>
      </c>
      <c r="N206" t="s">
        <v>33</v>
      </c>
      <c r="Q206" s="100"/>
      <c r="AA206" s="99" t="s">
        <v>2601</v>
      </c>
      <c r="AB206">
        <v>0.3957</v>
      </c>
      <c r="AC206" t="s">
        <v>3255</v>
      </c>
      <c r="AD206" t="s">
        <v>37</v>
      </c>
      <c r="AE206" t="s">
        <v>35</v>
      </c>
      <c r="AF206" t="s">
        <v>33</v>
      </c>
      <c r="AI206" s="100"/>
      <c r="AR206" s="167" t="s">
        <v>2601</v>
      </c>
      <c r="AS206" s="168">
        <v>0.32119999999999999</v>
      </c>
      <c r="AT206" s="168" t="s">
        <v>3628</v>
      </c>
      <c r="AU206" s="168" t="s">
        <v>37</v>
      </c>
      <c r="AV206" s="168" t="s">
        <v>35</v>
      </c>
      <c r="AW206" s="168" t="s">
        <v>33</v>
      </c>
      <c r="AX206" s="168"/>
      <c r="AY206" s="168"/>
      <c r="AZ206" s="169"/>
    </row>
    <row r="207" spans="9:52">
      <c r="I207" s="99" t="s">
        <v>2603</v>
      </c>
      <c r="J207">
        <v>0.36670000000000003</v>
      </c>
      <c r="K207" t="s">
        <v>2604</v>
      </c>
      <c r="L207" t="s">
        <v>37</v>
      </c>
      <c r="M207" t="s">
        <v>35</v>
      </c>
      <c r="N207" t="s">
        <v>33</v>
      </c>
      <c r="Q207" s="100"/>
      <c r="AA207" s="99" t="s">
        <v>2603</v>
      </c>
      <c r="AB207">
        <v>0.37890000000000001</v>
      </c>
      <c r="AC207" t="s">
        <v>3256</v>
      </c>
      <c r="AD207" t="s">
        <v>37</v>
      </c>
      <c r="AE207" t="s">
        <v>35</v>
      </c>
      <c r="AF207" t="s">
        <v>33</v>
      </c>
      <c r="AI207" s="100"/>
      <c r="AR207" s="167" t="s">
        <v>2603</v>
      </c>
      <c r="AS207" s="168">
        <v>0.34210000000000002</v>
      </c>
      <c r="AT207" s="168" t="s">
        <v>3629</v>
      </c>
      <c r="AU207" s="168" t="s">
        <v>37</v>
      </c>
      <c r="AV207" s="168" t="s">
        <v>35</v>
      </c>
      <c r="AW207" s="168" t="s">
        <v>33</v>
      </c>
      <c r="AX207" s="168"/>
      <c r="AY207" s="168"/>
      <c r="AZ207" s="169"/>
    </row>
    <row r="208" spans="9:52">
      <c r="I208" s="99" t="s">
        <v>2605</v>
      </c>
      <c r="J208">
        <v>0.36520000000000002</v>
      </c>
      <c r="K208" t="s">
        <v>2606</v>
      </c>
      <c r="L208" t="s">
        <v>37</v>
      </c>
      <c r="M208" t="s">
        <v>35</v>
      </c>
      <c r="N208" t="s">
        <v>33</v>
      </c>
      <c r="Q208" s="100"/>
      <c r="AA208" s="99" t="s">
        <v>2605</v>
      </c>
      <c r="AB208">
        <v>0.34399999999999997</v>
      </c>
      <c r="AC208" t="s">
        <v>3257</v>
      </c>
      <c r="AD208" t="s">
        <v>37</v>
      </c>
      <c r="AE208" t="s">
        <v>35</v>
      </c>
      <c r="AF208" t="s">
        <v>33</v>
      </c>
      <c r="AI208" s="100"/>
      <c r="AR208" s="167" t="s">
        <v>2605</v>
      </c>
      <c r="AS208" s="168">
        <v>0.27639999999999998</v>
      </c>
      <c r="AT208" s="168" t="s">
        <v>3630</v>
      </c>
      <c r="AU208" s="168" t="s">
        <v>37</v>
      </c>
      <c r="AV208" s="168" t="s">
        <v>35</v>
      </c>
      <c r="AW208" s="168" t="s">
        <v>33</v>
      </c>
      <c r="AX208" s="168"/>
      <c r="AY208" s="168"/>
      <c r="AZ208" s="169"/>
    </row>
    <row r="209" spans="9:52">
      <c r="I209" s="99" t="s">
        <v>2607</v>
      </c>
      <c r="J209">
        <v>0.34420000000000001</v>
      </c>
      <c r="K209" t="s">
        <v>2608</v>
      </c>
      <c r="L209" t="s">
        <v>37</v>
      </c>
      <c r="M209" t="s">
        <v>35</v>
      </c>
      <c r="N209" t="s">
        <v>33</v>
      </c>
      <c r="Q209" s="100"/>
      <c r="AA209" s="99" t="s">
        <v>2607</v>
      </c>
      <c r="AB209">
        <v>0.38840000000000002</v>
      </c>
      <c r="AC209" t="s">
        <v>3258</v>
      </c>
      <c r="AD209" t="s">
        <v>37</v>
      </c>
      <c r="AE209" t="s">
        <v>35</v>
      </c>
      <c r="AF209" t="s">
        <v>33</v>
      </c>
      <c r="AI209" s="100"/>
      <c r="AR209" s="167" t="s">
        <v>2607</v>
      </c>
      <c r="AS209" s="168">
        <v>0.32869999999999999</v>
      </c>
      <c r="AT209" s="168" t="s">
        <v>3631</v>
      </c>
      <c r="AU209" s="168" t="s">
        <v>37</v>
      </c>
      <c r="AV209" s="168" t="s">
        <v>35</v>
      </c>
      <c r="AW209" s="168" t="s">
        <v>33</v>
      </c>
      <c r="AX209" s="168"/>
      <c r="AY209" s="168"/>
      <c r="AZ209" s="169"/>
    </row>
    <row r="210" spans="9:52">
      <c r="I210" s="99" t="s">
        <v>2609</v>
      </c>
      <c r="J210">
        <v>0.3679</v>
      </c>
      <c r="K210" t="s">
        <v>2610</v>
      </c>
      <c r="L210" t="s">
        <v>37</v>
      </c>
      <c r="M210" t="s">
        <v>35</v>
      </c>
      <c r="N210" t="s">
        <v>33</v>
      </c>
      <c r="Q210" s="100"/>
      <c r="AA210" s="99" t="s">
        <v>2609</v>
      </c>
      <c r="AB210">
        <v>0.35970000000000002</v>
      </c>
      <c r="AC210" t="s">
        <v>3259</v>
      </c>
      <c r="AD210" t="s">
        <v>37</v>
      </c>
      <c r="AE210" t="s">
        <v>35</v>
      </c>
      <c r="AF210" t="s">
        <v>33</v>
      </c>
      <c r="AI210" s="100"/>
      <c r="AR210" s="167" t="s">
        <v>2609</v>
      </c>
      <c r="AS210" s="168">
        <v>0.2477</v>
      </c>
      <c r="AT210" s="168" t="s">
        <v>3632</v>
      </c>
      <c r="AU210" s="168" t="s">
        <v>37</v>
      </c>
      <c r="AV210" s="168" t="s">
        <v>35</v>
      </c>
      <c r="AW210" s="168" t="s">
        <v>33</v>
      </c>
      <c r="AX210" s="168"/>
      <c r="AY210" s="168"/>
      <c r="AZ210" s="169"/>
    </row>
    <row r="211" spans="9:52">
      <c r="I211" s="99" t="s">
        <v>2611</v>
      </c>
      <c r="J211">
        <v>0.29509999999999997</v>
      </c>
      <c r="K211" t="s">
        <v>2612</v>
      </c>
      <c r="L211" t="s">
        <v>37</v>
      </c>
      <c r="M211" t="s">
        <v>35</v>
      </c>
      <c r="N211" t="s">
        <v>33</v>
      </c>
      <c r="Q211" s="100"/>
      <c r="AA211" s="99" t="s">
        <v>2611</v>
      </c>
      <c r="AB211">
        <v>0.1968</v>
      </c>
      <c r="AC211" t="s">
        <v>3260</v>
      </c>
      <c r="AD211" t="s">
        <v>37</v>
      </c>
      <c r="AE211" t="s">
        <v>35</v>
      </c>
      <c r="AF211" t="s">
        <v>33</v>
      </c>
      <c r="AI211" s="100"/>
      <c r="AR211" s="167" t="s">
        <v>2611</v>
      </c>
      <c r="AS211" s="168">
        <v>0.12609999999999999</v>
      </c>
      <c r="AT211" s="168" t="s">
        <v>3633</v>
      </c>
      <c r="AU211" s="168" t="s">
        <v>37</v>
      </c>
      <c r="AV211" s="168" t="s">
        <v>66</v>
      </c>
      <c r="AW211" s="168">
        <v>1.6999999999999999E-3</v>
      </c>
      <c r="AX211" s="168"/>
      <c r="AY211" s="168"/>
      <c r="AZ211" s="169"/>
    </row>
    <row r="212" spans="9:52">
      <c r="I212" s="99" t="s">
        <v>2613</v>
      </c>
      <c r="J212">
        <v>0.316</v>
      </c>
      <c r="K212" t="s">
        <v>2614</v>
      </c>
      <c r="L212" t="s">
        <v>37</v>
      </c>
      <c r="M212" t="s">
        <v>35</v>
      </c>
      <c r="N212" t="s">
        <v>33</v>
      </c>
      <c r="Q212" s="100"/>
      <c r="AA212" s="99" t="s">
        <v>2613</v>
      </c>
      <c r="AB212">
        <v>0.2122</v>
      </c>
      <c r="AC212" t="s">
        <v>3261</v>
      </c>
      <c r="AD212" t="s">
        <v>37</v>
      </c>
      <c r="AE212" t="s">
        <v>35</v>
      </c>
      <c r="AF212" t="s">
        <v>33</v>
      </c>
      <c r="AI212" s="100"/>
      <c r="AR212" s="167" t="s">
        <v>2613</v>
      </c>
      <c r="AS212" s="168">
        <v>-6.4960000000000004E-2</v>
      </c>
      <c r="AT212" s="168" t="s">
        <v>3634</v>
      </c>
      <c r="AU212" s="168" t="s">
        <v>43</v>
      </c>
      <c r="AV212" s="168" t="s">
        <v>41</v>
      </c>
      <c r="AW212" s="168" t="s">
        <v>69</v>
      </c>
      <c r="AX212" s="168"/>
      <c r="AY212" s="168"/>
      <c r="AZ212" s="169"/>
    </row>
    <row r="213" spans="9:52">
      <c r="I213" s="99" t="s">
        <v>2615</v>
      </c>
      <c r="J213">
        <v>2.3330000000000001E-4</v>
      </c>
      <c r="K213" t="s">
        <v>2439</v>
      </c>
      <c r="L213" t="s">
        <v>43</v>
      </c>
      <c r="M213" t="s">
        <v>41</v>
      </c>
      <c r="N213" t="s">
        <v>69</v>
      </c>
      <c r="Q213" s="100"/>
      <c r="AA213" s="99" t="s">
        <v>2615</v>
      </c>
      <c r="AB213">
        <v>-3.4430000000000002E-2</v>
      </c>
      <c r="AC213" t="s">
        <v>3262</v>
      </c>
      <c r="AD213" t="s">
        <v>43</v>
      </c>
      <c r="AE213" t="s">
        <v>41</v>
      </c>
      <c r="AF213" t="s">
        <v>69</v>
      </c>
      <c r="AI213" s="100"/>
      <c r="AR213" s="167" t="s">
        <v>2615</v>
      </c>
      <c r="AS213" s="168">
        <v>-0.1188</v>
      </c>
      <c r="AT213" s="168" t="s">
        <v>3635</v>
      </c>
      <c r="AU213" s="168" t="s">
        <v>37</v>
      </c>
      <c r="AV213" s="168" t="s">
        <v>66</v>
      </c>
      <c r="AW213" s="168">
        <v>4.8999999999999998E-3</v>
      </c>
      <c r="AX213" s="168"/>
      <c r="AY213" s="168"/>
      <c r="AZ213" s="169"/>
    </row>
    <row r="214" spans="9:52">
      <c r="I214" s="99" t="s">
        <v>2616</v>
      </c>
      <c r="J214">
        <v>-1.867E-3</v>
      </c>
      <c r="K214" t="s">
        <v>2617</v>
      </c>
      <c r="L214" t="s">
        <v>43</v>
      </c>
      <c r="M214" t="s">
        <v>41</v>
      </c>
      <c r="N214" t="s">
        <v>69</v>
      </c>
      <c r="Q214" s="100"/>
      <c r="AA214" s="99" t="s">
        <v>2616</v>
      </c>
      <c r="AB214">
        <v>5.0000000000000001E-4</v>
      </c>
      <c r="AC214" t="s">
        <v>3263</v>
      </c>
      <c r="AD214" t="s">
        <v>43</v>
      </c>
      <c r="AE214" t="s">
        <v>41</v>
      </c>
      <c r="AF214" t="s">
        <v>69</v>
      </c>
      <c r="AI214" s="100"/>
      <c r="AR214" s="167" t="s">
        <v>2616</v>
      </c>
      <c r="AS214" s="168">
        <v>-2.76E-2</v>
      </c>
      <c r="AT214" s="168" t="s">
        <v>3636</v>
      </c>
      <c r="AU214" s="168" t="s">
        <v>43</v>
      </c>
      <c r="AV214" s="168" t="s">
        <v>41</v>
      </c>
      <c r="AW214" s="168" t="s">
        <v>69</v>
      </c>
      <c r="AX214" s="168"/>
      <c r="AY214" s="168"/>
      <c r="AZ214" s="169"/>
    </row>
    <row r="215" spans="9:52">
      <c r="I215" s="99" t="s">
        <v>2618</v>
      </c>
      <c r="J215">
        <v>-0.1643</v>
      </c>
      <c r="K215" t="s">
        <v>2619</v>
      </c>
      <c r="L215" t="s">
        <v>37</v>
      </c>
      <c r="M215" t="s">
        <v>35</v>
      </c>
      <c r="N215" t="s">
        <v>33</v>
      </c>
      <c r="Q215" s="100"/>
      <c r="AA215" s="99" t="s">
        <v>2618</v>
      </c>
      <c r="AB215">
        <v>-9.443E-2</v>
      </c>
      <c r="AC215" t="s">
        <v>3264</v>
      </c>
      <c r="AD215" t="s">
        <v>37</v>
      </c>
      <c r="AE215" t="s">
        <v>35</v>
      </c>
      <c r="AF215" t="s">
        <v>33</v>
      </c>
      <c r="AI215" s="100"/>
      <c r="AR215" s="167" t="s">
        <v>2618</v>
      </c>
      <c r="AS215" s="168">
        <v>-0.2056</v>
      </c>
      <c r="AT215" s="168" t="s">
        <v>3637</v>
      </c>
      <c r="AU215" s="168" t="s">
        <v>37</v>
      </c>
      <c r="AV215" s="168" t="s">
        <v>35</v>
      </c>
      <c r="AW215" s="168" t="s">
        <v>33</v>
      </c>
      <c r="AX215" s="168"/>
      <c r="AY215" s="168"/>
      <c r="AZ215" s="169"/>
    </row>
    <row r="216" spans="9:52">
      <c r="I216" s="99" t="s">
        <v>2620</v>
      </c>
      <c r="J216">
        <v>1.6729999999999998E-2</v>
      </c>
      <c r="K216" t="s">
        <v>2621</v>
      </c>
      <c r="L216" t="s">
        <v>43</v>
      </c>
      <c r="M216" t="s">
        <v>41</v>
      </c>
      <c r="N216" t="s">
        <v>69</v>
      </c>
      <c r="Q216" s="100"/>
      <c r="AA216" s="99" t="s">
        <v>2620</v>
      </c>
      <c r="AB216">
        <v>-4.5229999999999999E-2</v>
      </c>
      <c r="AC216" t="s">
        <v>3265</v>
      </c>
      <c r="AD216" t="s">
        <v>43</v>
      </c>
      <c r="AE216" t="s">
        <v>41</v>
      </c>
      <c r="AF216">
        <v>0.52190000000000003</v>
      </c>
      <c r="AI216" s="100"/>
      <c r="AR216" s="167" t="s">
        <v>2620</v>
      </c>
      <c r="AS216" s="168">
        <v>-0.10290000000000001</v>
      </c>
      <c r="AT216" s="168" t="s">
        <v>3638</v>
      </c>
      <c r="AU216" s="168" t="s">
        <v>37</v>
      </c>
      <c r="AV216" s="168" t="s">
        <v>68</v>
      </c>
      <c r="AW216" s="168">
        <v>4.3400000000000001E-2</v>
      </c>
      <c r="AX216" s="168"/>
      <c r="AY216" s="168"/>
      <c r="AZ216" s="169"/>
    </row>
    <row r="217" spans="9:52">
      <c r="I217" s="99" t="s">
        <v>2622</v>
      </c>
      <c r="J217">
        <v>-1.43E-2</v>
      </c>
      <c r="K217" t="s">
        <v>2623</v>
      </c>
      <c r="L217" t="s">
        <v>43</v>
      </c>
      <c r="M217" t="s">
        <v>41</v>
      </c>
      <c r="N217" t="s">
        <v>69</v>
      </c>
      <c r="Q217" s="100"/>
      <c r="AA217" s="99" t="s">
        <v>2622</v>
      </c>
      <c r="AB217">
        <v>-4.7999999999999996E-3</v>
      </c>
      <c r="AC217" t="s">
        <v>3266</v>
      </c>
      <c r="AD217" t="s">
        <v>43</v>
      </c>
      <c r="AE217" t="s">
        <v>41</v>
      </c>
      <c r="AF217" t="s">
        <v>69</v>
      </c>
      <c r="AI217" s="100"/>
      <c r="AR217" s="167" t="s">
        <v>2622</v>
      </c>
      <c r="AS217" s="168">
        <v>-2.8330000000000001E-2</v>
      </c>
      <c r="AT217" s="168" t="s">
        <v>3639</v>
      </c>
      <c r="AU217" s="168" t="s">
        <v>43</v>
      </c>
      <c r="AV217" s="168" t="s">
        <v>41</v>
      </c>
      <c r="AW217" s="168" t="s">
        <v>69</v>
      </c>
      <c r="AX217" s="168"/>
      <c r="AY217" s="168"/>
      <c r="AZ217" s="169"/>
    </row>
    <row r="218" spans="9:52">
      <c r="I218" s="99" t="s">
        <v>2624</v>
      </c>
      <c r="J218">
        <v>-9.0889999999999999E-3</v>
      </c>
      <c r="K218" t="s">
        <v>2625</v>
      </c>
      <c r="L218" t="s">
        <v>43</v>
      </c>
      <c r="M218" t="s">
        <v>41</v>
      </c>
      <c r="N218" t="s">
        <v>69</v>
      </c>
      <c r="Q218" s="100"/>
      <c r="AA218" s="99" t="s">
        <v>2624</v>
      </c>
      <c r="AB218">
        <v>-5.7779999999999998E-2</v>
      </c>
      <c r="AC218" t="s">
        <v>3267</v>
      </c>
      <c r="AD218" t="s">
        <v>37</v>
      </c>
      <c r="AE218" t="s">
        <v>68</v>
      </c>
      <c r="AF218">
        <v>2.64E-2</v>
      </c>
      <c r="AI218" s="100"/>
      <c r="AR218" s="167" t="s">
        <v>2624</v>
      </c>
      <c r="AS218" s="168">
        <v>-0.25750000000000001</v>
      </c>
      <c r="AT218" s="168" t="s">
        <v>3640</v>
      </c>
      <c r="AU218" s="168" t="s">
        <v>37</v>
      </c>
      <c r="AV218" s="168" t="s">
        <v>35</v>
      </c>
      <c r="AW218" s="168" t="s">
        <v>33</v>
      </c>
      <c r="AX218" s="168"/>
      <c r="AY218" s="168"/>
      <c r="AZ218" s="169"/>
    </row>
    <row r="219" spans="9:52">
      <c r="I219" s="99" t="s">
        <v>2626</v>
      </c>
      <c r="J219">
        <v>-3.1370000000000002E-2</v>
      </c>
      <c r="K219" t="s">
        <v>2627</v>
      </c>
      <c r="L219" t="s">
        <v>43</v>
      </c>
      <c r="M219" t="s">
        <v>41</v>
      </c>
      <c r="N219">
        <v>9.2399999999999996E-2</v>
      </c>
      <c r="Q219" s="100"/>
      <c r="AA219" s="99" t="s">
        <v>2626</v>
      </c>
      <c r="AB219">
        <v>-1.1129999999999999E-2</v>
      </c>
      <c r="AC219" t="s">
        <v>3268</v>
      </c>
      <c r="AD219" t="s">
        <v>43</v>
      </c>
      <c r="AE219" t="s">
        <v>41</v>
      </c>
      <c r="AF219" t="s">
        <v>69</v>
      </c>
      <c r="AI219" s="100"/>
      <c r="AR219" s="167" t="s">
        <v>2626</v>
      </c>
      <c r="AS219" s="168">
        <v>-3.9399999999999998E-2</v>
      </c>
      <c r="AT219" s="168" t="s">
        <v>3641</v>
      </c>
      <c r="AU219" s="168" t="s">
        <v>43</v>
      </c>
      <c r="AV219" s="168" t="s">
        <v>41</v>
      </c>
      <c r="AW219" s="168" t="s">
        <v>69</v>
      </c>
      <c r="AX219" s="168"/>
      <c r="AY219" s="168"/>
      <c r="AZ219" s="169"/>
    </row>
    <row r="220" spans="9:52">
      <c r="I220" s="99" t="s">
        <v>2628</v>
      </c>
      <c r="J220">
        <v>-9.9000000000000008E-3</v>
      </c>
      <c r="K220" t="s">
        <v>2629</v>
      </c>
      <c r="L220" t="s">
        <v>43</v>
      </c>
      <c r="M220" t="s">
        <v>41</v>
      </c>
      <c r="N220" t="s">
        <v>69</v>
      </c>
      <c r="Q220" s="100"/>
      <c r="AA220" s="99" t="s">
        <v>2628</v>
      </c>
      <c r="AB220">
        <v>-1.4E-3</v>
      </c>
      <c r="AC220" t="s">
        <v>3269</v>
      </c>
      <c r="AD220" t="s">
        <v>43</v>
      </c>
      <c r="AE220" t="s">
        <v>41</v>
      </c>
      <c r="AF220" t="s">
        <v>69</v>
      </c>
      <c r="AI220" s="100"/>
      <c r="AR220" s="167" t="s">
        <v>2628</v>
      </c>
      <c r="AS220" s="168">
        <v>-1.7330000000000002E-2</v>
      </c>
      <c r="AT220" s="168" t="s">
        <v>3642</v>
      </c>
      <c r="AU220" s="168" t="s">
        <v>43</v>
      </c>
      <c r="AV220" s="168" t="s">
        <v>41</v>
      </c>
      <c r="AW220" s="168" t="s">
        <v>69</v>
      </c>
      <c r="AX220" s="168"/>
      <c r="AY220" s="168"/>
      <c r="AZ220" s="169"/>
    </row>
    <row r="221" spans="9:52">
      <c r="I221" s="99" t="s">
        <v>2630</v>
      </c>
      <c r="J221">
        <v>-2.2669999999999999E-2</v>
      </c>
      <c r="K221" t="s">
        <v>2631</v>
      </c>
      <c r="L221" t="s">
        <v>43</v>
      </c>
      <c r="M221" t="s">
        <v>41</v>
      </c>
      <c r="N221" t="s">
        <v>69</v>
      </c>
      <c r="Q221" s="100"/>
      <c r="AA221" s="99" t="s">
        <v>2630</v>
      </c>
      <c r="AB221">
        <v>-7.4000000000000003E-3</v>
      </c>
      <c r="AC221" t="s">
        <v>3270</v>
      </c>
      <c r="AD221" t="s">
        <v>43</v>
      </c>
      <c r="AE221" t="s">
        <v>41</v>
      </c>
      <c r="AF221" t="s">
        <v>69</v>
      </c>
      <c r="AI221" s="100"/>
      <c r="AR221" s="167" t="s">
        <v>2630</v>
      </c>
      <c r="AS221" s="168">
        <v>-1.9470000000000001E-2</v>
      </c>
      <c r="AT221" s="168" t="s">
        <v>3643</v>
      </c>
      <c r="AU221" s="168" t="s">
        <v>43</v>
      </c>
      <c r="AV221" s="168" t="s">
        <v>41</v>
      </c>
      <c r="AW221" s="168" t="s">
        <v>69</v>
      </c>
      <c r="AX221" s="168"/>
      <c r="AY221" s="168"/>
      <c r="AZ221" s="169"/>
    </row>
    <row r="222" spans="9:52">
      <c r="I222" s="99" t="s">
        <v>2632</v>
      </c>
      <c r="J222">
        <v>-6.0069999999999998E-2</v>
      </c>
      <c r="K222" t="s">
        <v>2633</v>
      </c>
      <c r="L222" t="s">
        <v>37</v>
      </c>
      <c r="M222" t="s">
        <v>35</v>
      </c>
      <c r="N222" t="s">
        <v>33</v>
      </c>
      <c r="Q222" s="100"/>
      <c r="AA222" s="99" t="s">
        <v>2632</v>
      </c>
      <c r="AB222">
        <v>-1.7330000000000002E-2</v>
      </c>
      <c r="AC222" t="s">
        <v>3271</v>
      </c>
      <c r="AD222" t="s">
        <v>43</v>
      </c>
      <c r="AE222" t="s">
        <v>41</v>
      </c>
      <c r="AF222" t="s">
        <v>69</v>
      </c>
      <c r="AI222" s="100"/>
      <c r="AR222" s="167" t="s">
        <v>2632</v>
      </c>
      <c r="AS222" s="168">
        <v>-5.5469999999999998E-2</v>
      </c>
      <c r="AT222" s="168" t="s">
        <v>3644</v>
      </c>
      <c r="AU222" s="168" t="s">
        <v>43</v>
      </c>
      <c r="AV222" s="168" t="s">
        <v>41</v>
      </c>
      <c r="AW222" s="168" t="s">
        <v>69</v>
      </c>
      <c r="AX222" s="168"/>
      <c r="AY222" s="168"/>
      <c r="AZ222" s="169"/>
    </row>
    <row r="223" spans="9:52">
      <c r="I223" s="99" t="s">
        <v>2634</v>
      </c>
      <c r="J223">
        <v>-7.7999999999999996E-3</v>
      </c>
      <c r="K223" t="s">
        <v>2299</v>
      </c>
      <c r="L223" t="s">
        <v>43</v>
      </c>
      <c r="M223" t="s">
        <v>41</v>
      </c>
      <c r="N223" t="s">
        <v>69</v>
      </c>
      <c r="Q223" s="100"/>
      <c r="AA223" s="99" t="s">
        <v>2634</v>
      </c>
      <c r="AB223">
        <v>-4.1330000000000004E-3</v>
      </c>
      <c r="AC223" t="s">
        <v>3272</v>
      </c>
      <c r="AD223" t="s">
        <v>43</v>
      </c>
      <c r="AE223" t="s">
        <v>41</v>
      </c>
      <c r="AF223" t="s">
        <v>69</v>
      </c>
      <c r="AI223" s="100"/>
      <c r="AR223" s="167" t="s">
        <v>2634</v>
      </c>
      <c r="AS223" s="168">
        <v>-3.967E-3</v>
      </c>
      <c r="AT223" s="168" t="s">
        <v>3645</v>
      </c>
      <c r="AU223" s="168" t="s">
        <v>43</v>
      </c>
      <c r="AV223" s="168" t="s">
        <v>41</v>
      </c>
      <c r="AW223" s="168" t="s">
        <v>69</v>
      </c>
      <c r="AX223" s="168"/>
      <c r="AY223" s="168"/>
      <c r="AZ223" s="169"/>
    </row>
    <row r="224" spans="9:52">
      <c r="I224" s="99" t="s">
        <v>2635</v>
      </c>
      <c r="J224">
        <v>-5.2170000000000001E-2</v>
      </c>
      <c r="K224" t="s">
        <v>2636</v>
      </c>
      <c r="L224" t="s">
        <v>37</v>
      </c>
      <c r="M224" t="s">
        <v>35</v>
      </c>
      <c r="N224" t="s">
        <v>33</v>
      </c>
      <c r="Q224" s="100"/>
      <c r="AA224" s="99" t="s">
        <v>2635</v>
      </c>
      <c r="AB224">
        <v>-9.5329999999999998E-3</v>
      </c>
      <c r="AC224" t="s">
        <v>3273</v>
      </c>
      <c r="AD224" t="s">
        <v>43</v>
      </c>
      <c r="AE224" t="s">
        <v>41</v>
      </c>
      <c r="AF224" t="s">
        <v>69</v>
      </c>
      <c r="AI224" s="100"/>
      <c r="AR224" s="167" t="s">
        <v>2635</v>
      </c>
      <c r="AS224" s="168">
        <v>-0.02</v>
      </c>
      <c r="AT224" s="168" t="s">
        <v>3646</v>
      </c>
      <c r="AU224" s="168" t="s">
        <v>43</v>
      </c>
      <c r="AV224" s="168" t="s">
        <v>41</v>
      </c>
      <c r="AW224" s="168" t="s">
        <v>69</v>
      </c>
      <c r="AX224" s="168"/>
      <c r="AY224" s="168"/>
      <c r="AZ224" s="169"/>
    </row>
    <row r="225" spans="9:52">
      <c r="I225" s="99" t="s">
        <v>2637</v>
      </c>
      <c r="J225">
        <v>-0.14149999999999999</v>
      </c>
      <c r="K225" t="s">
        <v>2638</v>
      </c>
      <c r="L225" t="s">
        <v>37</v>
      </c>
      <c r="M225" t="s">
        <v>35</v>
      </c>
      <c r="N225" t="s">
        <v>33</v>
      </c>
      <c r="Q225" s="100"/>
      <c r="AA225" s="99" t="s">
        <v>2637</v>
      </c>
      <c r="AB225">
        <v>-0.13550000000000001</v>
      </c>
      <c r="AC225" t="s">
        <v>3274</v>
      </c>
      <c r="AD225" t="s">
        <v>37</v>
      </c>
      <c r="AE225" t="s">
        <v>35</v>
      </c>
      <c r="AF225" t="s">
        <v>33</v>
      </c>
      <c r="AI225" s="100"/>
      <c r="AR225" s="167" t="s">
        <v>2637</v>
      </c>
      <c r="AS225" s="168">
        <v>-0.17480000000000001</v>
      </c>
      <c r="AT225" s="168" t="s">
        <v>3647</v>
      </c>
      <c r="AU225" s="168" t="s">
        <v>37</v>
      </c>
      <c r="AV225" s="168" t="s">
        <v>35</v>
      </c>
      <c r="AW225" s="168" t="s">
        <v>33</v>
      </c>
      <c r="AX225" s="168"/>
      <c r="AY225" s="168"/>
      <c r="AZ225" s="169"/>
    </row>
    <row r="226" spans="9:52">
      <c r="I226" s="99" t="s">
        <v>2639</v>
      </c>
      <c r="J226">
        <v>-2.8570000000000002E-2</v>
      </c>
      <c r="K226" t="s">
        <v>2640</v>
      </c>
      <c r="L226" t="s">
        <v>43</v>
      </c>
      <c r="M226" t="s">
        <v>41</v>
      </c>
      <c r="N226">
        <v>0.27989999999999998</v>
      </c>
      <c r="Q226" s="100"/>
      <c r="AA226" s="99" t="s">
        <v>2639</v>
      </c>
      <c r="AB226">
        <v>6.3330000000000005E-4</v>
      </c>
      <c r="AC226" t="s">
        <v>3275</v>
      </c>
      <c r="AD226" t="s">
        <v>43</v>
      </c>
      <c r="AE226" t="s">
        <v>41</v>
      </c>
      <c r="AF226" t="s">
        <v>69</v>
      </c>
      <c r="AI226" s="100"/>
      <c r="AR226" s="167" t="s">
        <v>2639</v>
      </c>
      <c r="AS226" s="168">
        <v>-4.793E-2</v>
      </c>
      <c r="AT226" s="168" t="s">
        <v>3648</v>
      </c>
      <c r="AU226" s="168" t="s">
        <v>43</v>
      </c>
      <c r="AV226" s="168" t="s">
        <v>41</v>
      </c>
      <c r="AW226" s="168" t="s">
        <v>69</v>
      </c>
      <c r="AX226" s="168"/>
      <c r="AY226" s="168"/>
      <c r="AZ226" s="169"/>
    </row>
    <row r="227" spans="9:52">
      <c r="I227" s="99" t="s">
        <v>2641</v>
      </c>
      <c r="J227">
        <v>-8.3000000000000001E-3</v>
      </c>
      <c r="K227" t="s">
        <v>2642</v>
      </c>
      <c r="L227" t="s">
        <v>43</v>
      </c>
      <c r="M227" t="s">
        <v>41</v>
      </c>
      <c r="N227" t="s">
        <v>69</v>
      </c>
      <c r="Q227" s="100"/>
      <c r="AA227" s="99" t="s">
        <v>2641</v>
      </c>
      <c r="AB227">
        <v>-1.617E-2</v>
      </c>
      <c r="AC227" t="s">
        <v>3105</v>
      </c>
      <c r="AD227" t="s">
        <v>43</v>
      </c>
      <c r="AE227" t="s">
        <v>41</v>
      </c>
      <c r="AF227" t="s">
        <v>69</v>
      </c>
      <c r="AI227" s="100"/>
      <c r="AR227" s="167" t="s">
        <v>2641</v>
      </c>
      <c r="AS227" s="168">
        <v>-2.7029999999999998E-2</v>
      </c>
      <c r="AT227" s="168" t="s">
        <v>3649</v>
      </c>
      <c r="AU227" s="168" t="s">
        <v>43</v>
      </c>
      <c r="AV227" s="168" t="s">
        <v>41</v>
      </c>
      <c r="AW227" s="168" t="s">
        <v>69</v>
      </c>
      <c r="AX227" s="168"/>
      <c r="AY227" s="168"/>
      <c r="AZ227" s="169"/>
    </row>
    <row r="228" spans="9:52">
      <c r="I228" s="99" t="s">
        <v>2643</v>
      </c>
      <c r="J228">
        <v>-9.8329999999999997E-3</v>
      </c>
      <c r="K228" t="s">
        <v>2644</v>
      </c>
      <c r="L228" t="s">
        <v>43</v>
      </c>
      <c r="M228" t="s">
        <v>41</v>
      </c>
      <c r="N228" t="s">
        <v>69</v>
      </c>
      <c r="Q228" s="100"/>
      <c r="AA228" s="99" t="s">
        <v>2643</v>
      </c>
      <c r="AB228">
        <v>-5.1069999999999997E-2</v>
      </c>
      <c r="AC228" t="s">
        <v>3276</v>
      </c>
      <c r="AD228" t="s">
        <v>43</v>
      </c>
      <c r="AE228" t="s">
        <v>41</v>
      </c>
      <c r="AF228">
        <v>0.1361</v>
      </c>
      <c r="AI228" s="100"/>
      <c r="AR228" s="167" t="s">
        <v>2643</v>
      </c>
      <c r="AS228" s="168">
        <v>-9.2770000000000005E-2</v>
      </c>
      <c r="AT228" s="168" t="s">
        <v>3650</v>
      </c>
      <c r="AU228" s="168" t="s">
        <v>43</v>
      </c>
      <c r="AV228" s="168" t="s">
        <v>41</v>
      </c>
      <c r="AW228" s="168">
        <v>0.16420000000000001</v>
      </c>
      <c r="AX228" s="168"/>
      <c r="AY228" s="168"/>
      <c r="AZ228" s="169"/>
    </row>
    <row r="229" spans="9:52">
      <c r="I229" s="99" t="s">
        <v>2645</v>
      </c>
      <c r="J229">
        <v>-3.0870000000000002E-2</v>
      </c>
      <c r="K229" t="s">
        <v>2646</v>
      </c>
      <c r="L229" t="s">
        <v>43</v>
      </c>
      <c r="M229" t="s">
        <v>41</v>
      </c>
      <c r="N229">
        <v>0.11310000000000001</v>
      </c>
      <c r="Q229" s="100"/>
      <c r="AA229" s="99" t="s">
        <v>2645</v>
      </c>
      <c r="AB229">
        <v>-6.7330000000000003E-3</v>
      </c>
      <c r="AC229" t="s">
        <v>3277</v>
      </c>
      <c r="AD229" t="s">
        <v>43</v>
      </c>
      <c r="AE229" t="s">
        <v>41</v>
      </c>
      <c r="AF229" t="s">
        <v>69</v>
      </c>
      <c r="AI229" s="100"/>
      <c r="AR229" s="167" t="s">
        <v>2645</v>
      </c>
      <c r="AS229" s="168">
        <v>-4.0469999999999999E-2</v>
      </c>
      <c r="AT229" s="168" t="s">
        <v>3651</v>
      </c>
      <c r="AU229" s="168" t="s">
        <v>43</v>
      </c>
      <c r="AV229" s="168" t="s">
        <v>41</v>
      </c>
      <c r="AW229" s="168" t="s">
        <v>69</v>
      </c>
      <c r="AX229" s="168"/>
      <c r="AY229" s="168"/>
      <c r="AZ229" s="169"/>
    </row>
    <row r="230" spans="9:52">
      <c r="I230" s="99" t="s">
        <v>2647</v>
      </c>
      <c r="J230">
        <v>-7.1669999999999998E-3</v>
      </c>
      <c r="K230" t="s">
        <v>2648</v>
      </c>
      <c r="L230" t="s">
        <v>43</v>
      </c>
      <c r="M230" t="s">
        <v>41</v>
      </c>
      <c r="N230" t="s">
        <v>69</v>
      </c>
      <c r="Q230" s="100"/>
      <c r="AA230" s="99" t="s">
        <v>2647</v>
      </c>
      <c r="AB230">
        <v>-3.5430000000000003E-2</v>
      </c>
      <c r="AC230" t="s">
        <v>3278</v>
      </c>
      <c r="AD230" t="s">
        <v>43</v>
      </c>
      <c r="AE230" t="s">
        <v>41</v>
      </c>
      <c r="AF230" t="s">
        <v>69</v>
      </c>
      <c r="AI230" s="100"/>
      <c r="AR230" s="167" t="s">
        <v>2647</v>
      </c>
      <c r="AS230" s="168">
        <v>-0.12139999999999999</v>
      </c>
      <c r="AT230" s="168" t="s">
        <v>3652</v>
      </c>
      <c r="AU230" s="168" t="s">
        <v>37</v>
      </c>
      <c r="AV230" s="168" t="s">
        <v>66</v>
      </c>
      <c r="AW230" s="168">
        <v>3.3999999999999998E-3</v>
      </c>
      <c r="AX230" s="168"/>
      <c r="AY230" s="168"/>
      <c r="AZ230" s="169"/>
    </row>
    <row r="231" spans="9:52">
      <c r="I231" s="99" t="s">
        <v>2649</v>
      </c>
      <c r="J231">
        <v>-7.9969999999999999E-2</v>
      </c>
      <c r="K231" t="s">
        <v>2650</v>
      </c>
      <c r="L231" t="s">
        <v>37</v>
      </c>
      <c r="M231" t="s">
        <v>35</v>
      </c>
      <c r="N231" t="s">
        <v>33</v>
      </c>
      <c r="Q231" s="100"/>
      <c r="AA231" s="99" t="s">
        <v>2649</v>
      </c>
      <c r="AB231">
        <v>-0.1983</v>
      </c>
      <c r="AC231" t="s">
        <v>3279</v>
      </c>
      <c r="AD231" t="s">
        <v>37</v>
      </c>
      <c r="AE231" t="s">
        <v>35</v>
      </c>
      <c r="AF231" t="s">
        <v>33</v>
      </c>
      <c r="AI231" s="100"/>
      <c r="AR231" s="167" t="s">
        <v>2649</v>
      </c>
      <c r="AS231" s="168">
        <v>-0.24310000000000001</v>
      </c>
      <c r="AT231" s="168" t="s">
        <v>3653</v>
      </c>
      <c r="AU231" s="168" t="s">
        <v>37</v>
      </c>
      <c r="AV231" s="168" t="s">
        <v>35</v>
      </c>
      <c r="AW231" s="168" t="s">
        <v>33</v>
      </c>
      <c r="AX231" s="168"/>
      <c r="AY231" s="168"/>
      <c r="AZ231" s="169"/>
    </row>
    <row r="232" spans="9:52">
      <c r="I232" s="99" t="s">
        <v>2651</v>
      </c>
      <c r="J232">
        <v>-5.9029999999999999E-2</v>
      </c>
      <c r="K232" t="s">
        <v>2652</v>
      </c>
      <c r="L232" t="s">
        <v>37</v>
      </c>
      <c r="M232" t="s">
        <v>35</v>
      </c>
      <c r="N232" t="s">
        <v>33</v>
      </c>
      <c r="Q232" s="100"/>
      <c r="AA232" s="99" t="s">
        <v>2651</v>
      </c>
      <c r="AB232">
        <v>-0.18290000000000001</v>
      </c>
      <c r="AC232" t="s">
        <v>3280</v>
      </c>
      <c r="AD232" t="s">
        <v>37</v>
      </c>
      <c r="AE232" t="s">
        <v>35</v>
      </c>
      <c r="AF232" t="s">
        <v>33</v>
      </c>
      <c r="AI232" s="100"/>
      <c r="AR232" s="167" t="s">
        <v>2651</v>
      </c>
      <c r="AS232" s="168">
        <v>-0.43409999999999999</v>
      </c>
      <c r="AT232" s="168" t="s">
        <v>3654</v>
      </c>
      <c r="AU232" s="168" t="s">
        <v>37</v>
      </c>
      <c r="AV232" s="168" t="s">
        <v>35</v>
      </c>
      <c r="AW232" s="168" t="s">
        <v>33</v>
      </c>
      <c r="AX232" s="168"/>
      <c r="AY232" s="168"/>
      <c r="AZ232" s="169"/>
    </row>
    <row r="233" spans="9:52">
      <c r="I233" s="99" t="s">
        <v>2653</v>
      </c>
      <c r="J233">
        <v>-2.0999999999999999E-3</v>
      </c>
      <c r="K233" t="s">
        <v>2654</v>
      </c>
      <c r="L233" t="s">
        <v>43</v>
      </c>
      <c r="M233" t="s">
        <v>41</v>
      </c>
      <c r="N233" t="s">
        <v>69</v>
      </c>
      <c r="Q233" s="100"/>
      <c r="AA233" s="99" t="s">
        <v>2653</v>
      </c>
      <c r="AB233">
        <v>3.4930000000000003E-2</v>
      </c>
      <c r="AC233" t="s">
        <v>3281</v>
      </c>
      <c r="AD233" t="s">
        <v>43</v>
      </c>
      <c r="AE233" t="s">
        <v>41</v>
      </c>
      <c r="AF233" t="s">
        <v>69</v>
      </c>
      <c r="AI233" s="100"/>
      <c r="AR233" s="167" t="s">
        <v>2653</v>
      </c>
      <c r="AS233" s="168">
        <v>9.1200000000000003E-2</v>
      </c>
      <c r="AT233" s="168" t="s">
        <v>3655</v>
      </c>
      <c r="AU233" s="168" t="s">
        <v>43</v>
      </c>
      <c r="AV233" s="168" t="s">
        <v>41</v>
      </c>
      <c r="AW233" s="168">
        <v>0.20039999999999999</v>
      </c>
      <c r="AX233" s="168"/>
      <c r="AY233" s="168"/>
      <c r="AZ233" s="169"/>
    </row>
    <row r="234" spans="9:52">
      <c r="I234" s="99" t="s">
        <v>2655</v>
      </c>
      <c r="J234">
        <v>-0.1646</v>
      </c>
      <c r="K234" t="s">
        <v>2656</v>
      </c>
      <c r="L234" t="s">
        <v>37</v>
      </c>
      <c r="M234" t="s">
        <v>35</v>
      </c>
      <c r="N234" t="s">
        <v>33</v>
      </c>
      <c r="Q234" s="100"/>
      <c r="AA234" s="99" t="s">
        <v>2655</v>
      </c>
      <c r="AB234">
        <v>-0.06</v>
      </c>
      <c r="AC234" t="s">
        <v>3282</v>
      </c>
      <c r="AD234" t="s">
        <v>37</v>
      </c>
      <c r="AE234" t="s">
        <v>68</v>
      </c>
      <c r="AF234">
        <v>1.5100000000000001E-2</v>
      </c>
      <c r="AI234" s="100"/>
      <c r="AR234" s="167" t="s">
        <v>2655</v>
      </c>
      <c r="AS234" s="168">
        <v>-8.677E-2</v>
      </c>
      <c r="AT234" s="168" t="s">
        <v>3656</v>
      </c>
      <c r="AU234" s="168" t="s">
        <v>43</v>
      </c>
      <c r="AV234" s="168" t="s">
        <v>41</v>
      </c>
      <c r="AW234" s="168">
        <v>0.3488</v>
      </c>
      <c r="AX234" s="168"/>
      <c r="AY234" s="168"/>
      <c r="AZ234" s="169"/>
    </row>
    <row r="235" spans="9:52">
      <c r="I235" s="99" t="s">
        <v>2657</v>
      </c>
      <c r="J235">
        <v>1.6500000000000001E-2</v>
      </c>
      <c r="K235" t="s">
        <v>2658</v>
      </c>
      <c r="L235" t="s">
        <v>43</v>
      </c>
      <c r="M235" t="s">
        <v>41</v>
      </c>
      <c r="N235" t="s">
        <v>69</v>
      </c>
      <c r="Q235" s="100"/>
      <c r="AA235" s="99" t="s">
        <v>2657</v>
      </c>
      <c r="AB235">
        <v>-1.0800000000000001E-2</v>
      </c>
      <c r="AC235" t="s">
        <v>3283</v>
      </c>
      <c r="AD235" t="s">
        <v>43</v>
      </c>
      <c r="AE235" t="s">
        <v>41</v>
      </c>
      <c r="AF235" t="s">
        <v>69</v>
      </c>
      <c r="AI235" s="100"/>
      <c r="AR235" s="167" t="s">
        <v>2657</v>
      </c>
      <c r="AS235" s="168">
        <v>1.5869999999999999E-2</v>
      </c>
      <c r="AT235" s="168" t="s">
        <v>3657</v>
      </c>
      <c r="AU235" s="168" t="s">
        <v>43</v>
      </c>
      <c r="AV235" s="168" t="s">
        <v>41</v>
      </c>
      <c r="AW235" s="168" t="s">
        <v>69</v>
      </c>
      <c r="AX235" s="168"/>
      <c r="AY235" s="168"/>
      <c r="AZ235" s="169"/>
    </row>
    <row r="236" spans="9:52">
      <c r="I236" s="99" t="s">
        <v>2659</v>
      </c>
      <c r="J236">
        <v>-1.453E-2</v>
      </c>
      <c r="K236" t="s">
        <v>2660</v>
      </c>
      <c r="L236" t="s">
        <v>43</v>
      </c>
      <c r="M236" t="s">
        <v>41</v>
      </c>
      <c r="N236" t="s">
        <v>69</v>
      </c>
      <c r="Q236" s="100"/>
      <c r="AA236" s="99" t="s">
        <v>2659</v>
      </c>
      <c r="AB236">
        <v>2.963E-2</v>
      </c>
      <c r="AC236" t="s">
        <v>3284</v>
      </c>
      <c r="AD236" t="s">
        <v>43</v>
      </c>
      <c r="AE236" t="s">
        <v>41</v>
      </c>
      <c r="AF236" t="s">
        <v>69</v>
      </c>
      <c r="AI236" s="100"/>
      <c r="AR236" s="167" t="s">
        <v>2659</v>
      </c>
      <c r="AS236" s="168">
        <v>9.0469999999999995E-2</v>
      </c>
      <c r="AT236" s="168" t="s">
        <v>3658</v>
      </c>
      <c r="AU236" s="168" t="s">
        <v>43</v>
      </c>
      <c r="AV236" s="168" t="s">
        <v>41</v>
      </c>
      <c r="AW236" s="168">
        <v>0.2198</v>
      </c>
      <c r="AX236" s="168"/>
      <c r="AY236" s="168"/>
      <c r="AZ236" s="169"/>
    </row>
    <row r="237" spans="9:52">
      <c r="I237" s="99" t="s">
        <v>2661</v>
      </c>
      <c r="J237">
        <v>-9.3220000000000004E-3</v>
      </c>
      <c r="K237" t="s">
        <v>2662</v>
      </c>
      <c r="L237" t="s">
        <v>43</v>
      </c>
      <c r="M237" t="s">
        <v>41</v>
      </c>
      <c r="N237" t="s">
        <v>69</v>
      </c>
      <c r="Q237" s="100"/>
      <c r="AA237" s="99" t="s">
        <v>2661</v>
      </c>
      <c r="AB237">
        <v>-2.334E-2</v>
      </c>
      <c r="AC237" t="s">
        <v>3285</v>
      </c>
      <c r="AD237" t="s">
        <v>43</v>
      </c>
      <c r="AE237" t="s">
        <v>41</v>
      </c>
      <c r="AF237" t="s">
        <v>69</v>
      </c>
      <c r="AI237" s="100"/>
      <c r="AR237" s="167" t="s">
        <v>2661</v>
      </c>
      <c r="AS237" s="168">
        <v>-0.13869999999999999</v>
      </c>
      <c r="AT237" s="168" t="s">
        <v>3659</v>
      </c>
      <c r="AU237" s="168" t="s">
        <v>37</v>
      </c>
      <c r="AV237" s="168" t="s">
        <v>67</v>
      </c>
      <c r="AW237" s="168">
        <v>2.9999999999999997E-4</v>
      </c>
      <c r="AX237" s="168"/>
      <c r="AY237" s="168"/>
      <c r="AZ237" s="169"/>
    </row>
    <row r="238" spans="9:52">
      <c r="I238" s="99" t="s">
        <v>2663</v>
      </c>
      <c r="J238">
        <v>-3.1600000000000003E-2</v>
      </c>
      <c r="K238" t="s">
        <v>2664</v>
      </c>
      <c r="L238" t="s">
        <v>43</v>
      </c>
      <c r="M238" t="s">
        <v>41</v>
      </c>
      <c r="N238">
        <v>8.4099999999999994E-2</v>
      </c>
      <c r="Q238" s="100"/>
      <c r="AA238" s="99" t="s">
        <v>2663</v>
      </c>
      <c r="AB238">
        <v>2.3300000000000001E-2</v>
      </c>
      <c r="AC238" t="s">
        <v>3286</v>
      </c>
      <c r="AD238" t="s">
        <v>43</v>
      </c>
      <c r="AE238" t="s">
        <v>41</v>
      </c>
      <c r="AF238" t="s">
        <v>69</v>
      </c>
      <c r="AI238" s="100"/>
      <c r="AR238" s="167" t="s">
        <v>2663</v>
      </c>
      <c r="AS238" s="168">
        <v>7.9399999999999998E-2</v>
      </c>
      <c r="AT238" s="168" t="s">
        <v>3660</v>
      </c>
      <c r="AU238" s="168" t="s">
        <v>43</v>
      </c>
      <c r="AV238" s="168" t="s">
        <v>41</v>
      </c>
      <c r="AW238" s="168">
        <v>0.84850000000000003</v>
      </c>
      <c r="AX238" s="168"/>
      <c r="AY238" s="168"/>
      <c r="AZ238" s="169"/>
    </row>
    <row r="239" spans="9:52">
      <c r="I239" s="99" t="s">
        <v>2665</v>
      </c>
      <c r="J239">
        <v>-1.013E-2</v>
      </c>
      <c r="K239" t="s">
        <v>2666</v>
      </c>
      <c r="L239" t="s">
        <v>43</v>
      </c>
      <c r="M239" t="s">
        <v>41</v>
      </c>
      <c r="N239" t="s">
        <v>69</v>
      </c>
      <c r="Q239" s="100"/>
      <c r="AA239" s="99" t="s">
        <v>2665</v>
      </c>
      <c r="AB239">
        <v>3.3029999999999997E-2</v>
      </c>
      <c r="AC239" t="s">
        <v>3287</v>
      </c>
      <c r="AD239" t="s">
        <v>43</v>
      </c>
      <c r="AE239" t="s">
        <v>41</v>
      </c>
      <c r="AF239" t="s">
        <v>69</v>
      </c>
      <c r="AI239" s="100"/>
      <c r="AR239" s="167" t="s">
        <v>2665</v>
      </c>
      <c r="AS239" s="168">
        <v>0.10150000000000001</v>
      </c>
      <c r="AT239" s="168" t="s">
        <v>3661</v>
      </c>
      <c r="AU239" s="168" t="s">
        <v>43</v>
      </c>
      <c r="AV239" s="168" t="s">
        <v>41</v>
      </c>
      <c r="AW239" s="168">
        <v>5.28E-2</v>
      </c>
      <c r="AX239" s="168"/>
      <c r="AY239" s="168"/>
      <c r="AZ239" s="169"/>
    </row>
    <row r="240" spans="9:52">
      <c r="I240" s="99" t="s">
        <v>2667</v>
      </c>
      <c r="J240">
        <v>-2.29E-2</v>
      </c>
      <c r="K240" t="s">
        <v>2668</v>
      </c>
      <c r="L240" t="s">
        <v>43</v>
      </c>
      <c r="M240" t="s">
        <v>41</v>
      </c>
      <c r="N240" t="s">
        <v>69</v>
      </c>
      <c r="Q240" s="100"/>
      <c r="AA240" s="99" t="s">
        <v>2667</v>
      </c>
      <c r="AB240">
        <v>2.7029999999999998E-2</v>
      </c>
      <c r="AC240" t="s">
        <v>3288</v>
      </c>
      <c r="AD240" t="s">
        <v>43</v>
      </c>
      <c r="AE240" t="s">
        <v>41</v>
      </c>
      <c r="AF240" t="s">
        <v>69</v>
      </c>
      <c r="AI240" s="100"/>
      <c r="AR240" s="167" t="s">
        <v>2667</v>
      </c>
      <c r="AS240" s="168">
        <v>9.9330000000000002E-2</v>
      </c>
      <c r="AT240" s="168" t="s">
        <v>3662</v>
      </c>
      <c r="AU240" s="168" t="s">
        <v>43</v>
      </c>
      <c r="AV240" s="168" t="s">
        <v>41</v>
      </c>
      <c r="AW240" s="168">
        <v>7.0099999999999996E-2</v>
      </c>
      <c r="AX240" s="168"/>
      <c r="AY240" s="168"/>
      <c r="AZ240" s="169"/>
    </row>
    <row r="241" spans="9:52">
      <c r="I241" s="99" t="s">
        <v>2669</v>
      </c>
      <c r="J241">
        <v>-6.0299999999999999E-2</v>
      </c>
      <c r="K241" t="s">
        <v>2670</v>
      </c>
      <c r="L241" t="s">
        <v>37</v>
      </c>
      <c r="M241" t="s">
        <v>35</v>
      </c>
      <c r="N241" t="s">
        <v>33</v>
      </c>
      <c r="Q241" s="100"/>
      <c r="AA241" s="99" t="s">
        <v>2669</v>
      </c>
      <c r="AB241">
        <v>1.7100000000000001E-2</v>
      </c>
      <c r="AC241" t="s">
        <v>3289</v>
      </c>
      <c r="AD241" t="s">
        <v>43</v>
      </c>
      <c r="AE241" t="s">
        <v>41</v>
      </c>
      <c r="AF241" t="s">
        <v>69</v>
      </c>
      <c r="AI241" s="100"/>
      <c r="AR241" s="167" t="s">
        <v>2669</v>
      </c>
      <c r="AS241" s="168">
        <v>6.3329999999999997E-2</v>
      </c>
      <c r="AT241" s="168" t="s">
        <v>3663</v>
      </c>
      <c r="AU241" s="168" t="s">
        <v>43</v>
      </c>
      <c r="AV241" s="168" t="s">
        <v>41</v>
      </c>
      <c r="AW241" s="168" t="s">
        <v>69</v>
      </c>
      <c r="AX241" s="168"/>
      <c r="AY241" s="168"/>
      <c r="AZ241" s="169"/>
    </row>
    <row r="242" spans="9:52">
      <c r="I242" s="99" t="s">
        <v>2671</v>
      </c>
      <c r="J242">
        <v>-8.0330000000000002E-3</v>
      </c>
      <c r="K242" t="s">
        <v>2672</v>
      </c>
      <c r="L242" t="s">
        <v>43</v>
      </c>
      <c r="M242" t="s">
        <v>41</v>
      </c>
      <c r="N242" t="s">
        <v>69</v>
      </c>
      <c r="Q242" s="100"/>
      <c r="AA242" s="99" t="s">
        <v>2671</v>
      </c>
      <c r="AB242">
        <v>3.0300000000000001E-2</v>
      </c>
      <c r="AC242" t="s">
        <v>3290</v>
      </c>
      <c r="AD242" t="s">
        <v>43</v>
      </c>
      <c r="AE242" t="s">
        <v>41</v>
      </c>
      <c r="AF242" t="s">
        <v>69</v>
      </c>
      <c r="AI242" s="100"/>
      <c r="AR242" s="167" t="s">
        <v>2671</v>
      </c>
      <c r="AS242" s="168">
        <v>0.1148</v>
      </c>
      <c r="AT242" s="168" t="s">
        <v>3664</v>
      </c>
      <c r="AU242" s="168" t="s">
        <v>37</v>
      </c>
      <c r="AV242" s="168" t="s">
        <v>66</v>
      </c>
      <c r="AW242" s="168">
        <v>8.5000000000000006E-3</v>
      </c>
      <c r="AX242" s="168"/>
      <c r="AY242" s="168"/>
      <c r="AZ242" s="169"/>
    </row>
    <row r="243" spans="9:52">
      <c r="I243" s="99" t="s">
        <v>2673</v>
      </c>
      <c r="J243">
        <v>-5.2400000000000002E-2</v>
      </c>
      <c r="K243" t="s">
        <v>2674</v>
      </c>
      <c r="L243" t="s">
        <v>37</v>
      </c>
      <c r="M243" t="s">
        <v>35</v>
      </c>
      <c r="N243" t="s">
        <v>33</v>
      </c>
      <c r="Q243" s="100"/>
      <c r="AA243" s="99" t="s">
        <v>2673</v>
      </c>
      <c r="AB243">
        <v>2.4899999999999999E-2</v>
      </c>
      <c r="AC243" t="s">
        <v>3291</v>
      </c>
      <c r="AD243" t="s">
        <v>43</v>
      </c>
      <c r="AE243" t="s">
        <v>41</v>
      </c>
      <c r="AF243" t="s">
        <v>69</v>
      </c>
      <c r="AI243" s="100"/>
      <c r="AR243" s="167" t="s">
        <v>2673</v>
      </c>
      <c r="AS243" s="168">
        <v>9.8799999999999999E-2</v>
      </c>
      <c r="AT243" s="168" t="s">
        <v>3665</v>
      </c>
      <c r="AU243" s="168" t="s">
        <v>43</v>
      </c>
      <c r="AV243" s="168" t="s">
        <v>41</v>
      </c>
      <c r="AW243" s="168">
        <v>7.5200000000000003E-2</v>
      </c>
      <c r="AX243" s="168"/>
      <c r="AY243" s="168"/>
      <c r="AZ243" s="169"/>
    </row>
    <row r="244" spans="9:52">
      <c r="I244" s="99" t="s">
        <v>2675</v>
      </c>
      <c r="J244">
        <v>-0.14180000000000001</v>
      </c>
      <c r="K244" t="s">
        <v>2676</v>
      </c>
      <c r="L244" t="s">
        <v>37</v>
      </c>
      <c r="M244" t="s">
        <v>35</v>
      </c>
      <c r="N244" t="s">
        <v>33</v>
      </c>
      <c r="Q244" s="100"/>
      <c r="AA244" s="99" t="s">
        <v>2675</v>
      </c>
      <c r="AB244">
        <v>-0.10100000000000001</v>
      </c>
      <c r="AC244" t="s">
        <v>3292</v>
      </c>
      <c r="AD244" t="s">
        <v>37</v>
      </c>
      <c r="AE244" t="s">
        <v>35</v>
      </c>
      <c r="AF244" t="s">
        <v>33</v>
      </c>
      <c r="AI244" s="100"/>
      <c r="AR244" s="167" t="s">
        <v>2675</v>
      </c>
      <c r="AS244" s="168">
        <v>-5.5980000000000002E-2</v>
      </c>
      <c r="AT244" s="168" t="s">
        <v>3666</v>
      </c>
      <c r="AU244" s="168" t="s">
        <v>43</v>
      </c>
      <c r="AV244" s="168" t="s">
        <v>41</v>
      </c>
      <c r="AW244" s="168" t="s">
        <v>69</v>
      </c>
      <c r="AX244" s="168"/>
      <c r="AY244" s="168"/>
      <c r="AZ244" s="169"/>
    </row>
    <row r="245" spans="9:52">
      <c r="I245" s="99" t="s">
        <v>2677</v>
      </c>
      <c r="J245">
        <v>-2.8799999999999999E-2</v>
      </c>
      <c r="K245" t="s">
        <v>2678</v>
      </c>
      <c r="L245" t="s">
        <v>43</v>
      </c>
      <c r="M245" t="s">
        <v>41</v>
      </c>
      <c r="N245">
        <v>0.25569999999999998</v>
      </c>
      <c r="Q245" s="100"/>
      <c r="AA245" s="99" t="s">
        <v>2677</v>
      </c>
      <c r="AB245">
        <v>3.5069999999999997E-2</v>
      </c>
      <c r="AC245" t="s">
        <v>3293</v>
      </c>
      <c r="AD245" t="s">
        <v>43</v>
      </c>
      <c r="AE245" t="s">
        <v>41</v>
      </c>
      <c r="AF245" t="s">
        <v>69</v>
      </c>
      <c r="AI245" s="100"/>
      <c r="AR245" s="167" t="s">
        <v>2677</v>
      </c>
      <c r="AS245" s="168">
        <v>7.0870000000000002E-2</v>
      </c>
      <c r="AT245" s="168" t="s">
        <v>3667</v>
      </c>
      <c r="AU245" s="168" t="s">
        <v>43</v>
      </c>
      <c r="AV245" s="168" t="s">
        <v>41</v>
      </c>
      <c r="AW245" s="168" t="s">
        <v>69</v>
      </c>
      <c r="AX245" s="168"/>
      <c r="AY245" s="168"/>
      <c r="AZ245" s="169"/>
    </row>
    <row r="246" spans="9:52">
      <c r="I246" s="99" t="s">
        <v>2679</v>
      </c>
      <c r="J246">
        <v>-8.5330000000000007E-3</v>
      </c>
      <c r="K246" t="s">
        <v>2680</v>
      </c>
      <c r="L246" t="s">
        <v>43</v>
      </c>
      <c r="M246" t="s">
        <v>41</v>
      </c>
      <c r="N246" t="s">
        <v>69</v>
      </c>
      <c r="Q246" s="100"/>
      <c r="AA246" s="99" t="s">
        <v>2679</v>
      </c>
      <c r="AB246">
        <v>1.8270000000000002E-2</v>
      </c>
      <c r="AC246" t="s">
        <v>3294</v>
      </c>
      <c r="AD246" t="s">
        <v>43</v>
      </c>
      <c r="AE246" t="s">
        <v>41</v>
      </c>
      <c r="AF246" t="s">
        <v>69</v>
      </c>
      <c r="AI246" s="100"/>
      <c r="AR246" s="167" t="s">
        <v>2679</v>
      </c>
      <c r="AS246" s="168">
        <v>9.1770000000000004E-2</v>
      </c>
      <c r="AT246" s="168" t="s">
        <v>3668</v>
      </c>
      <c r="AU246" s="168" t="s">
        <v>43</v>
      </c>
      <c r="AV246" s="168" t="s">
        <v>41</v>
      </c>
      <c r="AW246" s="168">
        <v>0.1865</v>
      </c>
      <c r="AX246" s="168"/>
      <c r="AY246" s="168"/>
      <c r="AZ246" s="169"/>
    </row>
    <row r="247" spans="9:52">
      <c r="I247" s="99" t="s">
        <v>2681</v>
      </c>
      <c r="J247">
        <v>-1.0070000000000001E-2</v>
      </c>
      <c r="K247" t="s">
        <v>2682</v>
      </c>
      <c r="L247" t="s">
        <v>43</v>
      </c>
      <c r="M247" t="s">
        <v>41</v>
      </c>
      <c r="N247" t="s">
        <v>69</v>
      </c>
      <c r="Q247" s="100"/>
      <c r="AA247" s="99" t="s">
        <v>2681</v>
      </c>
      <c r="AB247">
        <v>-1.6629999999999999E-2</v>
      </c>
      <c r="AC247" t="s">
        <v>3295</v>
      </c>
      <c r="AD247" t="s">
        <v>43</v>
      </c>
      <c r="AE247" t="s">
        <v>41</v>
      </c>
      <c r="AF247" t="s">
        <v>69</v>
      </c>
      <c r="AI247" s="100"/>
      <c r="AR247" s="167" t="s">
        <v>2681</v>
      </c>
      <c r="AS247" s="168">
        <v>2.6030000000000001E-2</v>
      </c>
      <c r="AT247" s="168" t="s">
        <v>3669</v>
      </c>
      <c r="AU247" s="168" t="s">
        <v>43</v>
      </c>
      <c r="AV247" s="168" t="s">
        <v>41</v>
      </c>
      <c r="AW247" s="168" t="s">
        <v>69</v>
      </c>
      <c r="AX247" s="168"/>
      <c r="AY247" s="168"/>
      <c r="AZ247" s="169"/>
    </row>
    <row r="248" spans="9:52">
      <c r="I248" s="99" t="s">
        <v>2683</v>
      </c>
      <c r="J248">
        <v>-3.1099999999999999E-2</v>
      </c>
      <c r="K248" t="s">
        <v>2684</v>
      </c>
      <c r="L248" t="s">
        <v>43</v>
      </c>
      <c r="M248" t="s">
        <v>41</v>
      </c>
      <c r="N248">
        <v>0.10290000000000001</v>
      </c>
      <c r="Q248" s="100"/>
      <c r="AA248" s="99" t="s">
        <v>2683</v>
      </c>
      <c r="AB248">
        <v>2.7699999999999999E-2</v>
      </c>
      <c r="AC248" t="s">
        <v>3296</v>
      </c>
      <c r="AD248" t="s">
        <v>43</v>
      </c>
      <c r="AE248" t="s">
        <v>41</v>
      </c>
      <c r="AF248" t="s">
        <v>69</v>
      </c>
      <c r="AI248" s="100"/>
      <c r="AR248" s="167" t="s">
        <v>2683</v>
      </c>
      <c r="AS248" s="168">
        <v>7.8329999999999997E-2</v>
      </c>
      <c r="AT248" s="168" t="s">
        <v>3670</v>
      </c>
      <c r="AU248" s="168" t="s">
        <v>43</v>
      </c>
      <c r="AV248" s="168" t="s">
        <v>41</v>
      </c>
      <c r="AW248" s="168">
        <v>0.9617</v>
      </c>
      <c r="AX248" s="168"/>
      <c r="AY248" s="168"/>
      <c r="AZ248" s="169"/>
    </row>
    <row r="249" spans="9:52">
      <c r="I249" s="99" t="s">
        <v>2685</v>
      </c>
      <c r="J249">
        <v>-7.4000000000000003E-3</v>
      </c>
      <c r="K249" t="s">
        <v>2686</v>
      </c>
      <c r="L249" t="s">
        <v>43</v>
      </c>
      <c r="M249" t="s">
        <v>41</v>
      </c>
      <c r="N249" t="s">
        <v>69</v>
      </c>
      <c r="Q249" s="100"/>
      <c r="AA249" s="99" t="s">
        <v>2685</v>
      </c>
      <c r="AB249">
        <v>-1E-3</v>
      </c>
      <c r="AC249" t="s">
        <v>3297</v>
      </c>
      <c r="AD249" t="s">
        <v>43</v>
      </c>
      <c r="AE249" t="s">
        <v>41</v>
      </c>
      <c r="AF249" t="s">
        <v>69</v>
      </c>
      <c r="AI249" s="100"/>
      <c r="AR249" s="167" t="s">
        <v>2685</v>
      </c>
      <c r="AS249" s="168">
        <v>-2.6329999999999999E-3</v>
      </c>
      <c r="AT249" s="168" t="s">
        <v>3671</v>
      </c>
      <c r="AU249" s="168" t="s">
        <v>43</v>
      </c>
      <c r="AV249" s="168" t="s">
        <v>41</v>
      </c>
      <c r="AW249" s="168" t="s">
        <v>69</v>
      </c>
      <c r="AX249" s="168"/>
      <c r="AY249" s="168"/>
      <c r="AZ249" s="169"/>
    </row>
    <row r="250" spans="9:52">
      <c r="I250" s="99" t="s">
        <v>2687</v>
      </c>
      <c r="J250">
        <v>-8.0199999999999994E-2</v>
      </c>
      <c r="K250" t="s">
        <v>2688</v>
      </c>
      <c r="L250" t="s">
        <v>37</v>
      </c>
      <c r="M250" t="s">
        <v>35</v>
      </c>
      <c r="N250" t="s">
        <v>33</v>
      </c>
      <c r="Q250" s="100"/>
      <c r="AA250" s="99" t="s">
        <v>2687</v>
      </c>
      <c r="AB250">
        <v>-0.16389999999999999</v>
      </c>
      <c r="AC250" t="s">
        <v>3298</v>
      </c>
      <c r="AD250" t="s">
        <v>37</v>
      </c>
      <c r="AE250" t="s">
        <v>35</v>
      </c>
      <c r="AF250" t="s">
        <v>33</v>
      </c>
      <c r="AI250" s="100"/>
      <c r="AR250" s="167" t="s">
        <v>2687</v>
      </c>
      <c r="AS250" s="168">
        <v>-0.12429999999999999</v>
      </c>
      <c r="AT250" s="168" t="s">
        <v>3672</v>
      </c>
      <c r="AU250" s="168" t="s">
        <v>37</v>
      </c>
      <c r="AV250" s="168" t="s">
        <v>66</v>
      </c>
      <c r="AW250" s="168">
        <v>2.2000000000000001E-3</v>
      </c>
      <c r="AX250" s="168"/>
      <c r="AY250" s="168"/>
      <c r="AZ250" s="169"/>
    </row>
    <row r="251" spans="9:52">
      <c r="I251" s="99" t="s">
        <v>2689</v>
      </c>
      <c r="J251">
        <v>-5.9270000000000003E-2</v>
      </c>
      <c r="K251" t="s">
        <v>2690</v>
      </c>
      <c r="L251" t="s">
        <v>37</v>
      </c>
      <c r="M251" t="s">
        <v>35</v>
      </c>
      <c r="N251" t="s">
        <v>33</v>
      </c>
      <c r="Q251" s="100"/>
      <c r="AA251" s="99" t="s">
        <v>2689</v>
      </c>
      <c r="AB251">
        <v>-0.14849999999999999</v>
      </c>
      <c r="AC251" t="s">
        <v>3299</v>
      </c>
      <c r="AD251" t="s">
        <v>37</v>
      </c>
      <c r="AE251" t="s">
        <v>35</v>
      </c>
      <c r="AF251" t="s">
        <v>33</v>
      </c>
      <c r="AI251" s="100"/>
      <c r="AR251" s="167" t="s">
        <v>2689</v>
      </c>
      <c r="AS251" s="168">
        <v>-0.31530000000000002</v>
      </c>
      <c r="AT251" s="168" t="s">
        <v>3673</v>
      </c>
      <c r="AU251" s="168" t="s">
        <v>37</v>
      </c>
      <c r="AV251" s="168" t="s">
        <v>35</v>
      </c>
      <c r="AW251" s="168" t="s">
        <v>33</v>
      </c>
      <c r="AX251" s="168"/>
      <c r="AY251" s="168"/>
      <c r="AZ251" s="169"/>
    </row>
    <row r="252" spans="9:52">
      <c r="I252" s="99" t="s">
        <v>2691</v>
      </c>
      <c r="J252">
        <v>-0.16250000000000001</v>
      </c>
      <c r="K252" t="s">
        <v>2692</v>
      </c>
      <c r="L252" t="s">
        <v>37</v>
      </c>
      <c r="M252" t="s">
        <v>35</v>
      </c>
      <c r="N252" t="s">
        <v>33</v>
      </c>
      <c r="Q252" s="100"/>
      <c r="AA252" s="99" t="s">
        <v>2691</v>
      </c>
      <c r="AB252">
        <v>-9.493E-2</v>
      </c>
      <c r="AC252" t="s">
        <v>3300</v>
      </c>
      <c r="AD252" t="s">
        <v>37</v>
      </c>
      <c r="AE252" t="s">
        <v>35</v>
      </c>
      <c r="AF252" t="s">
        <v>33</v>
      </c>
      <c r="AI252" s="100"/>
      <c r="AR252" s="167" t="s">
        <v>2691</v>
      </c>
      <c r="AS252" s="168">
        <v>-0.17799999999999999</v>
      </c>
      <c r="AT252" s="168" t="s">
        <v>3674</v>
      </c>
      <c r="AU252" s="168" t="s">
        <v>37</v>
      </c>
      <c r="AV252" s="168" t="s">
        <v>35</v>
      </c>
      <c r="AW252" s="168" t="s">
        <v>33</v>
      </c>
      <c r="AX252" s="168"/>
      <c r="AY252" s="168"/>
      <c r="AZ252" s="169"/>
    </row>
    <row r="253" spans="9:52">
      <c r="I253" s="99" t="s">
        <v>2693</v>
      </c>
      <c r="J253">
        <v>1.8599999999999998E-2</v>
      </c>
      <c r="K253" t="s">
        <v>2694</v>
      </c>
      <c r="L253" t="s">
        <v>43</v>
      </c>
      <c r="M253" t="s">
        <v>41</v>
      </c>
      <c r="N253" t="s">
        <v>69</v>
      </c>
      <c r="Q253" s="100"/>
      <c r="AA253" s="99" t="s">
        <v>2693</v>
      </c>
      <c r="AB253">
        <v>-4.573E-2</v>
      </c>
      <c r="AC253" t="s">
        <v>3301</v>
      </c>
      <c r="AD253" t="s">
        <v>43</v>
      </c>
      <c r="AE253" t="s">
        <v>41</v>
      </c>
      <c r="AF253">
        <v>0.46660000000000001</v>
      </c>
      <c r="AI253" s="100"/>
      <c r="AR253" s="167" t="s">
        <v>2693</v>
      </c>
      <c r="AS253" s="168">
        <v>-7.5329999999999994E-2</v>
      </c>
      <c r="AT253" s="168" t="s">
        <v>3675</v>
      </c>
      <c r="AU253" s="168" t="s">
        <v>43</v>
      </c>
      <c r="AV253" s="168" t="s">
        <v>41</v>
      </c>
      <c r="AW253" s="168" t="s">
        <v>69</v>
      </c>
      <c r="AX253" s="168"/>
      <c r="AY253" s="168"/>
      <c r="AZ253" s="169"/>
    </row>
    <row r="254" spans="9:52">
      <c r="I254" s="99" t="s">
        <v>2695</v>
      </c>
      <c r="J254">
        <v>-1.243E-2</v>
      </c>
      <c r="K254" t="s">
        <v>2696</v>
      </c>
      <c r="L254" t="s">
        <v>43</v>
      </c>
      <c r="M254" t="s">
        <v>41</v>
      </c>
      <c r="N254" t="s">
        <v>69</v>
      </c>
      <c r="Q254" s="100"/>
      <c r="AA254" s="99" t="s">
        <v>2695</v>
      </c>
      <c r="AB254">
        <v>-5.3E-3</v>
      </c>
      <c r="AC254" t="s">
        <v>3302</v>
      </c>
      <c r="AD254" t="s">
        <v>43</v>
      </c>
      <c r="AE254" t="s">
        <v>41</v>
      </c>
      <c r="AF254" t="s">
        <v>69</v>
      </c>
      <c r="AI254" s="100"/>
      <c r="AR254" s="167" t="s">
        <v>2695</v>
      </c>
      <c r="AS254" s="168">
        <v>-7.3329999999999999E-4</v>
      </c>
      <c r="AT254" s="168" t="s">
        <v>3507</v>
      </c>
      <c r="AU254" s="168" t="s">
        <v>43</v>
      </c>
      <c r="AV254" s="168" t="s">
        <v>41</v>
      </c>
      <c r="AW254" s="168" t="s">
        <v>69</v>
      </c>
      <c r="AX254" s="168"/>
      <c r="AY254" s="168"/>
      <c r="AZ254" s="169"/>
    </row>
    <row r="255" spans="9:52">
      <c r="I255" s="99" t="s">
        <v>2697</v>
      </c>
      <c r="J255">
        <v>-7.2220000000000001E-3</v>
      </c>
      <c r="K255" t="s">
        <v>2698</v>
      </c>
      <c r="L255" t="s">
        <v>43</v>
      </c>
      <c r="M255" t="s">
        <v>41</v>
      </c>
      <c r="N255" t="s">
        <v>69</v>
      </c>
      <c r="Q255" s="100"/>
      <c r="AA255" s="99" t="s">
        <v>2697</v>
      </c>
      <c r="AB255">
        <v>-5.8279999999999998E-2</v>
      </c>
      <c r="AC255" t="s">
        <v>3303</v>
      </c>
      <c r="AD255" t="s">
        <v>37</v>
      </c>
      <c r="AE255" t="s">
        <v>68</v>
      </c>
      <c r="AF255">
        <v>2.3300000000000001E-2</v>
      </c>
      <c r="AI255" s="100"/>
      <c r="AR255" s="167" t="s">
        <v>2697</v>
      </c>
      <c r="AS255" s="168">
        <v>-0.22989999999999999</v>
      </c>
      <c r="AT255" s="168" t="s">
        <v>3676</v>
      </c>
      <c r="AU255" s="168" t="s">
        <v>37</v>
      </c>
      <c r="AV255" s="168" t="s">
        <v>35</v>
      </c>
      <c r="AW255" s="168" t="s">
        <v>33</v>
      </c>
      <c r="AX255" s="168"/>
      <c r="AY255" s="168"/>
      <c r="AZ255" s="169"/>
    </row>
    <row r="256" spans="9:52">
      <c r="I256" s="99" t="s">
        <v>2699</v>
      </c>
      <c r="J256">
        <v>-2.9499999999999998E-2</v>
      </c>
      <c r="K256" t="s">
        <v>2700</v>
      </c>
      <c r="L256" t="s">
        <v>43</v>
      </c>
      <c r="M256" t="s">
        <v>41</v>
      </c>
      <c r="N256">
        <v>0.1946</v>
      </c>
      <c r="Q256" s="100"/>
      <c r="AA256" s="99" t="s">
        <v>2699</v>
      </c>
      <c r="AB256">
        <v>-1.163E-2</v>
      </c>
      <c r="AC256" t="s">
        <v>3304</v>
      </c>
      <c r="AD256" t="s">
        <v>43</v>
      </c>
      <c r="AE256" t="s">
        <v>41</v>
      </c>
      <c r="AF256" t="s">
        <v>69</v>
      </c>
      <c r="AI256" s="100"/>
      <c r="AR256" s="167" t="s">
        <v>2699</v>
      </c>
      <c r="AS256" s="168">
        <v>-1.18E-2</v>
      </c>
      <c r="AT256" s="168" t="s">
        <v>3677</v>
      </c>
      <c r="AU256" s="168" t="s">
        <v>43</v>
      </c>
      <c r="AV256" s="168" t="s">
        <v>41</v>
      </c>
      <c r="AW256" s="168" t="s">
        <v>69</v>
      </c>
      <c r="AX256" s="168"/>
      <c r="AY256" s="168"/>
      <c r="AZ256" s="169"/>
    </row>
    <row r="257" spans="9:52">
      <c r="I257" s="99" t="s">
        <v>2701</v>
      </c>
      <c r="J257">
        <v>-8.0330000000000002E-3</v>
      </c>
      <c r="K257" t="s">
        <v>2672</v>
      </c>
      <c r="L257" t="s">
        <v>43</v>
      </c>
      <c r="M257" t="s">
        <v>41</v>
      </c>
      <c r="N257" t="s">
        <v>69</v>
      </c>
      <c r="Q257" s="100"/>
      <c r="AA257" s="99" t="s">
        <v>2701</v>
      </c>
      <c r="AB257">
        <v>-1.9E-3</v>
      </c>
      <c r="AC257" t="s">
        <v>3305</v>
      </c>
      <c r="AD257" t="s">
        <v>43</v>
      </c>
      <c r="AE257" t="s">
        <v>41</v>
      </c>
      <c r="AF257" t="s">
        <v>69</v>
      </c>
      <c r="AI257" s="100"/>
      <c r="AR257" s="167" t="s">
        <v>2701</v>
      </c>
      <c r="AS257" s="168">
        <v>1.027E-2</v>
      </c>
      <c r="AT257" s="168" t="s">
        <v>3678</v>
      </c>
      <c r="AU257" s="168" t="s">
        <v>43</v>
      </c>
      <c r="AV257" s="168" t="s">
        <v>41</v>
      </c>
      <c r="AW257" s="168" t="s">
        <v>69</v>
      </c>
      <c r="AX257" s="168"/>
      <c r="AY257" s="168"/>
      <c r="AZ257" s="169"/>
    </row>
    <row r="258" spans="9:52">
      <c r="I258" s="99" t="s">
        <v>2702</v>
      </c>
      <c r="J258">
        <v>-2.0799999999999999E-2</v>
      </c>
      <c r="K258" t="s">
        <v>2703</v>
      </c>
      <c r="L258" t="s">
        <v>43</v>
      </c>
      <c r="M258" t="s">
        <v>41</v>
      </c>
      <c r="N258" t="s">
        <v>69</v>
      </c>
      <c r="Q258" s="100"/>
      <c r="AA258" s="99" t="s">
        <v>2702</v>
      </c>
      <c r="AB258">
        <v>-7.9000000000000008E-3</v>
      </c>
      <c r="AC258" t="s">
        <v>3306</v>
      </c>
      <c r="AD258" t="s">
        <v>43</v>
      </c>
      <c r="AE258" t="s">
        <v>41</v>
      </c>
      <c r="AF258" t="s">
        <v>69</v>
      </c>
      <c r="AI258" s="100"/>
      <c r="AR258" s="167" t="s">
        <v>2702</v>
      </c>
      <c r="AS258" s="168">
        <v>8.1329999999999996E-3</v>
      </c>
      <c r="AT258" s="168" t="s">
        <v>3679</v>
      </c>
      <c r="AU258" s="168" t="s">
        <v>43</v>
      </c>
      <c r="AV258" s="168" t="s">
        <v>41</v>
      </c>
      <c r="AW258" s="168" t="s">
        <v>69</v>
      </c>
      <c r="AX258" s="168"/>
      <c r="AY258" s="168"/>
      <c r="AZ258" s="169"/>
    </row>
    <row r="259" spans="9:52">
      <c r="I259" s="99" t="s">
        <v>2704</v>
      </c>
      <c r="J259">
        <v>-5.8200000000000002E-2</v>
      </c>
      <c r="K259" t="s">
        <v>2705</v>
      </c>
      <c r="L259" t="s">
        <v>37</v>
      </c>
      <c r="M259" t="s">
        <v>35</v>
      </c>
      <c r="N259" t="s">
        <v>33</v>
      </c>
      <c r="Q259" s="100"/>
      <c r="AA259" s="99" t="s">
        <v>2704</v>
      </c>
      <c r="AB259">
        <v>-1.7829999999999999E-2</v>
      </c>
      <c r="AC259" t="s">
        <v>3307</v>
      </c>
      <c r="AD259" t="s">
        <v>43</v>
      </c>
      <c r="AE259" t="s">
        <v>41</v>
      </c>
      <c r="AF259" t="s">
        <v>69</v>
      </c>
      <c r="AI259" s="100"/>
      <c r="AR259" s="167" t="s">
        <v>2704</v>
      </c>
      <c r="AS259" s="168">
        <v>-2.7869999999999999E-2</v>
      </c>
      <c r="AT259" s="168" t="s">
        <v>3680</v>
      </c>
      <c r="AU259" s="168" t="s">
        <v>43</v>
      </c>
      <c r="AV259" s="168" t="s">
        <v>41</v>
      </c>
      <c r="AW259" s="168" t="s">
        <v>69</v>
      </c>
      <c r="AX259" s="168"/>
      <c r="AY259" s="168"/>
      <c r="AZ259" s="169"/>
    </row>
    <row r="260" spans="9:52">
      <c r="I260" s="99" t="s">
        <v>2706</v>
      </c>
      <c r="J260">
        <v>-5.9329999999999999E-3</v>
      </c>
      <c r="K260" t="s">
        <v>2295</v>
      </c>
      <c r="L260" t="s">
        <v>43</v>
      </c>
      <c r="M260" t="s">
        <v>41</v>
      </c>
      <c r="N260" t="s">
        <v>69</v>
      </c>
      <c r="Q260" s="100"/>
      <c r="AA260" s="99" t="s">
        <v>2706</v>
      </c>
      <c r="AB260">
        <v>-4.633E-3</v>
      </c>
      <c r="AC260" t="s">
        <v>3308</v>
      </c>
      <c r="AD260" t="s">
        <v>43</v>
      </c>
      <c r="AE260" t="s">
        <v>41</v>
      </c>
      <c r="AF260" t="s">
        <v>69</v>
      </c>
      <c r="AI260" s="100"/>
      <c r="AR260" s="167" t="s">
        <v>2706</v>
      </c>
      <c r="AS260" s="168">
        <v>2.3630000000000002E-2</v>
      </c>
      <c r="AT260" s="168" t="s">
        <v>3681</v>
      </c>
      <c r="AU260" s="168" t="s">
        <v>43</v>
      </c>
      <c r="AV260" s="168" t="s">
        <v>41</v>
      </c>
      <c r="AW260" s="168" t="s">
        <v>69</v>
      </c>
      <c r="AX260" s="168"/>
      <c r="AY260" s="168"/>
      <c r="AZ260" s="169"/>
    </row>
    <row r="261" spans="9:52">
      <c r="I261" s="99" t="s">
        <v>2707</v>
      </c>
      <c r="J261">
        <v>-5.0299999999999997E-2</v>
      </c>
      <c r="K261" t="s">
        <v>2708</v>
      </c>
      <c r="L261" t="s">
        <v>37</v>
      </c>
      <c r="M261" t="s">
        <v>35</v>
      </c>
      <c r="N261" t="s">
        <v>33</v>
      </c>
      <c r="Q261" s="100"/>
      <c r="AA261" s="99" t="s">
        <v>2707</v>
      </c>
      <c r="AB261">
        <v>-1.0030000000000001E-2</v>
      </c>
      <c r="AC261" t="s">
        <v>3309</v>
      </c>
      <c r="AD261" t="s">
        <v>43</v>
      </c>
      <c r="AE261" t="s">
        <v>41</v>
      </c>
      <c r="AF261" t="s">
        <v>69</v>
      </c>
      <c r="AI261" s="100"/>
      <c r="AR261" s="167" t="s">
        <v>2707</v>
      </c>
      <c r="AS261" s="168">
        <v>7.6E-3</v>
      </c>
      <c r="AT261" s="168" t="s">
        <v>3682</v>
      </c>
      <c r="AU261" s="168" t="s">
        <v>43</v>
      </c>
      <c r="AV261" s="168" t="s">
        <v>41</v>
      </c>
      <c r="AW261" s="168" t="s">
        <v>69</v>
      </c>
      <c r="AX261" s="168"/>
      <c r="AY261" s="168"/>
      <c r="AZ261" s="169"/>
    </row>
    <row r="262" spans="9:52">
      <c r="I262" s="99" t="s">
        <v>2709</v>
      </c>
      <c r="J262">
        <v>-0.13969999999999999</v>
      </c>
      <c r="K262" t="s">
        <v>2710</v>
      </c>
      <c r="L262" t="s">
        <v>37</v>
      </c>
      <c r="M262" t="s">
        <v>35</v>
      </c>
      <c r="N262" t="s">
        <v>33</v>
      </c>
      <c r="Q262" s="100"/>
      <c r="AA262" s="99" t="s">
        <v>2709</v>
      </c>
      <c r="AB262">
        <v>-0.13600000000000001</v>
      </c>
      <c r="AC262" t="s">
        <v>3310</v>
      </c>
      <c r="AD262" t="s">
        <v>37</v>
      </c>
      <c r="AE262" t="s">
        <v>35</v>
      </c>
      <c r="AF262" t="s">
        <v>33</v>
      </c>
      <c r="AI262" s="100"/>
      <c r="AR262" s="167" t="s">
        <v>2709</v>
      </c>
      <c r="AS262" s="168">
        <v>-0.1472</v>
      </c>
      <c r="AT262" s="168" t="s">
        <v>3683</v>
      </c>
      <c r="AU262" s="168" t="s">
        <v>37</v>
      </c>
      <c r="AV262" s="168" t="s">
        <v>35</v>
      </c>
      <c r="AW262" s="168" t="s">
        <v>33</v>
      </c>
      <c r="AX262" s="168"/>
      <c r="AY262" s="168"/>
      <c r="AZ262" s="169"/>
    </row>
    <row r="263" spans="9:52">
      <c r="I263" s="99" t="s">
        <v>2711</v>
      </c>
      <c r="J263">
        <v>-2.6700000000000002E-2</v>
      </c>
      <c r="K263" t="s">
        <v>2712</v>
      </c>
      <c r="L263" t="s">
        <v>43</v>
      </c>
      <c r="M263" t="s">
        <v>41</v>
      </c>
      <c r="N263">
        <v>0.56899999999999995</v>
      </c>
      <c r="Q263" s="100"/>
      <c r="AA263" s="99" t="s">
        <v>2711</v>
      </c>
      <c r="AB263">
        <v>1.3329999999999999E-4</v>
      </c>
      <c r="AC263" t="s">
        <v>3311</v>
      </c>
      <c r="AD263" t="s">
        <v>43</v>
      </c>
      <c r="AE263" t="s">
        <v>41</v>
      </c>
      <c r="AF263" t="s">
        <v>69</v>
      </c>
      <c r="AI263" s="100"/>
      <c r="AR263" s="167" t="s">
        <v>2711</v>
      </c>
      <c r="AS263" s="168">
        <v>-2.0330000000000001E-2</v>
      </c>
      <c r="AT263" s="168" t="s">
        <v>3684</v>
      </c>
      <c r="AU263" s="168" t="s">
        <v>43</v>
      </c>
      <c r="AV263" s="168" t="s">
        <v>41</v>
      </c>
      <c r="AW263" s="168" t="s">
        <v>69</v>
      </c>
      <c r="AX263" s="168"/>
      <c r="AY263" s="168"/>
      <c r="AZ263" s="169"/>
    </row>
    <row r="264" spans="9:52">
      <c r="I264" s="99" t="s">
        <v>2713</v>
      </c>
      <c r="J264">
        <v>-6.4330000000000003E-3</v>
      </c>
      <c r="K264" t="s">
        <v>2714</v>
      </c>
      <c r="L264" t="s">
        <v>43</v>
      </c>
      <c r="M264" t="s">
        <v>41</v>
      </c>
      <c r="N264" t="s">
        <v>69</v>
      </c>
      <c r="Q264" s="100"/>
      <c r="AA264" s="99" t="s">
        <v>2713</v>
      </c>
      <c r="AB264">
        <v>-1.6670000000000001E-2</v>
      </c>
      <c r="AC264" t="s">
        <v>3312</v>
      </c>
      <c r="AD264" t="s">
        <v>43</v>
      </c>
      <c r="AE264" t="s">
        <v>41</v>
      </c>
      <c r="AF264" t="s">
        <v>69</v>
      </c>
      <c r="AI264" s="100"/>
      <c r="AR264" s="167" t="s">
        <v>2713</v>
      </c>
      <c r="AS264" s="168">
        <v>5.6669999999999995E-4</v>
      </c>
      <c r="AT264" s="168" t="s">
        <v>3685</v>
      </c>
      <c r="AU264" s="168" t="s">
        <v>43</v>
      </c>
      <c r="AV264" s="168" t="s">
        <v>41</v>
      </c>
      <c r="AW264" s="168" t="s">
        <v>69</v>
      </c>
      <c r="AX264" s="168"/>
      <c r="AY264" s="168"/>
      <c r="AZ264" s="169"/>
    </row>
    <row r="265" spans="9:52">
      <c r="I265" s="99" t="s">
        <v>2715</v>
      </c>
      <c r="J265">
        <v>-7.9670000000000001E-3</v>
      </c>
      <c r="K265" t="s">
        <v>2716</v>
      </c>
      <c r="L265" t="s">
        <v>43</v>
      </c>
      <c r="M265" t="s">
        <v>41</v>
      </c>
      <c r="N265" t="s">
        <v>69</v>
      </c>
      <c r="Q265" s="100"/>
      <c r="AA265" s="99" t="s">
        <v>2715</v>
      </c>
      <c r="AB265">
        <v>-5.1569999999999998E-2</v>
      </c>
      <c r="AC265" t="s">
        <v>3313</v>
      </c>
      <c r="AD265" t="s">
        <v>43</v>
      </c>
      <c r="AE265" t="s">
        <v>41</v>
      </c>
      <c r="AF265">
        <v>0.1208</v>
      </c>
      <c r="AI265" s="100"/>
      <c r="AR265" s="167" t="s">
        <v>2715</v>
      </c>
      <c r="AS265" s="168">
        <v>-6.5170000000000006E-2</v>
      </c>
      <c r="AT265" s="168" t="s">
        <v>3686</v>
      </c>
      <c r="AU265" s="168" t="s">
        <v>43</v>
      </c>
      <c r="AV265" s="168" t="s">
        <v>41</v>
      </c>
      <c r="AW265" s="168" t="s">
        <v>69</v>
      </c>
      <c r="AX265" s="168"/>
      <c r="AY265" s="168"/>
      <c r="AZ265" s="169"/>
    </row>
    <row r="266" spans="9:52">
      <c r="I266" s="99" t="s">
        <v>2717</v>
      </c>
      <c r="J266">
        <v>-2.9000000000000001E-2</v>
      </c>
      <c r="K266" t="s">
        <v>2718</v>
      </c>
      <c r="L266" t="s">
        <v>43</v>
      </c>
      <c r="M266" t="s">
        <v>41</v>
      </c>
      <c r="N266">
        <v>0.2366</v>
      </c>
      <c r="Q266" s="100"/>
      <c r="AA266" s="99" t="s">
        <v>2717</v>
      </c>
      <c r="AB266">
        <v>-7.2329999999999998E-3</v>
      </c>
      <c r="AC266" t="s">
        <v>3314</v>
      </c>
      <c r="AD266" t="s">
        <v>43</v>
      </c>
      <c r="AE266" t="s">
        <v>41</v>
      </c>
      <c r="AF266" t="s">
        <v>69</v>
      </c>
      <c r="AI266" s="100"/>
      <c r="AR266" s="167" t="s">
        <v>2717</v>
      </c>
      <c r="AS266" s="168">
        <v>-1.2869999999999999E-2</v>
      </c>
      <c r="AT266" s="168" t="s">
        <v>3687</v>
      </c>
      <c r="AU266" s="168" t="s">
        <v>43</v>
      </c>
      <c r="AV266" s="168" t="s">
        <v>41</v>
      </c>
      <c r="AW266" s="168" t="s">
        <v>69</v>
      </c>
      <c r="AX266" s="168"/>
      <c r="AY266" s="168"/>
      <c r="AZ266" s="169"/>
    </row>
    <row r="267" spans="9:52">
      <c r="I267" s="99" t="s">
        <v>2719</v>
      </c>
      <c r="J267">
        <v>-5.3E-3</v>
      </c>
      <c r="K267" t="s">
        <v>2720</v>
      </c>
      <c r="L267" t="s">
        <v>43</v>
      </c>
      <c r="M267" t="s">
        <v>41</v>
      </c>
      <c r="N267" t="s">
        <v>69</v>
      </c>
      <c r="Q267" s="100"/>
      <c r="AA267" s="99" t="s">
        <v>2719</v>
      </c>
      <c r="AB267">
        <v>-3.5929999999999997E-2</v>
      </c>
      <c r="AC267" t="s">
        <v>3315</v>
      </c>
      <c r="AD267" t="s">
        <v>43</v>
      </c>
      <c r="AE267" t="s">
        <v>41</v>
      </c>
      <c r="AF267" t="s">
        <v>69</v>
      </c>
      <c r="AI267" s="100"/>
      <c r="AR267" s="167" t="s">
        <v>2719</v>
      </c>
      <c r="AS267" s="168">
        <v>-9.3829999999999997E-2</v>
      </c>
      <c r="AT267" s="168" t="s">
        <v>3688</v>
      </c>
      <c r="AU267" s="168" t="s">
        <v>43</v>
      </c>
      <c r="AV267" s="168" t="s">
        <v>41</v>
      </c>
      <c r="AW267" s="168">
        <v>0.14330000000000001</v>
      </c>
      <c r="AX267" s="168"/>
      <c r="AY267" s="168"/>
      <c r="AZ267" s="169"/>
    </row>
    <row r="268" spans="9:52">
      <c r="I268" s="99" t="s">
        <v>2721</v>
      </c>
      <c r="J268">
        <v>-7.8100000000000003E-2</v>
      </c>
      <c r="K268" t="s">
        <v>2722</v>
      </c>
      <c r="L268" t="s">
        <v>37</v>
      </c>
      <c r="M268" t="s">
        <v>35</v>
      </c>
      <c r="N268" t="s">
        <v>33</v>
      </c>
      <c r="Q268" s="100"/>
      <c r="AA268" s="99" t="s">
        <v>2721</v>
      </c>
      <c r="AB268">
        <v>-0.1988</v>
      </c>
      <c r="AC268" t="s">
        <v>3316</v>
      </c>
      <c r="AD268" t="s">
        <v>37</v>
      </c>
      <c r="AE268" t="s">
        <v>35</v>
      </c>
      <c r="AF268" t="s">
        <v>33</v>
      </c>
      <c r="AI268" s="100"/>
      <c r="AR268" s="167" t="s">
        <v>2721</v>
      </c>
      <c r="AS268" s="168">
        <v>-0.2155</v>
      </c>
      <c r="AT268" s="168" t="s">
        <v>3689</v>
      </c>
      <c r="AU268" s="168" t="s">
        <v>37</v>
      </c>
      <c r="AV268" s="168" t="s">
        <v>35</v>
      </c>
      <c r="AW268" s="168" t="s">
        <v>33</v>
      </c>
      <c r="AX268" s="168"/>
      <c r="AY268" s="168"/>
      <c r="AZ268" s="169"/>
    </row>
    <row r="269" spans="9:52">
      <c r="I269" s="99" t="s">
        <v>2723</v>
      </c>
      <c r="J269">
        <v>-5.7169999999999999E-2</v>
      </c>
      <c r="K269" t="s">
        <v>2724</v>
      </c>
      <c r="L269" t="s">
        <v>37</v>
      </c>
      <c r="M269" t="s">
        <v>35</v>
      </c>
      <c r="N269" t="s">
        <v>33</v>
      </c>
      <c r="Q269" s="100"/>
      <c r="AA269" s="99" t="s">
        <v>2723</v>
      </c>
      <c r="AB269">
        <v>-0.18340000000000001</v>
      </c>
      <c r="AC269" t="s">
        <v>3317</v>
      </c>
      <c r="AD269" t="s">
        <v>37</v>
      </c>
      <c r="AE269" t="s">
        <v>35</v>
      </c>
      <c r="AF269" t="s">
        <v>33</v>
      </c>
      <c r="AI269" s="100"/>
      <c r="AR269" s="167" t="s">
        <v>2723</v>
      </c>
      <c r="AS269" s="168">
        <v>-0.40649999999999997</v>
      </c>
      <c r="AT269" s="168" t="s">
        <v>3690</v>
      </c>
      <c r="AU269" s="168" t="s">
        <v>37</v>
      </c>
      <c r="AV269" s="168" t="s">
        <v>35</v>
      </c>
      <c r="AW269" s="168" t="s">
        <v>33</v>
      </c>
      <c r="AX269" s="168"/>
      <c r="AY269" s="168"/>
      <c r="AZ269" s="169"/>
    </row>
    <row r="270" spans="9:52">
      <c r="I270" s="99" t="s">
        <v>2725</v>
      </c>
      <c r="J270">
        <v>0.18110000000000001</v>
      </c>
      <c r="K270" t="s">
        <v>2726</v>
      </c>
      <c r="L270" t="s">
        <v>37</v>
      </c>
      <c r="M270" t="s">
        <v>35</v>
      </c>
      <c r="N270" t="s">
        <v>33</v>
      </c>
      <c r="Q270" s="100"/>
      <c r="AA270" s="99" t="s">
        <v>2725</v>
      </c>
      <c r="AB270">
        <v>4.9200000000000001E-2</v>
      </c>
      <c r="AC270" t="s">
        <v>3318</v>
      </c>
      <c r="AD270" t="s">
        <v>43</v>
      </c>
      <c r="AE270" t="s">
        <v>41</v>
      </c>
      <c r="AF270">
        <v>0.21110000000000001</v>
      </c>
      <c r="AI270" s="100"/>
      <c r="AR270" s="167" t="s">
        <v>2725</v>
      </c>
      <c r="AS270" s="168">
        <v>0.1026</v>
      </c>
      <c r="AT270" s="168" t="s">
        <v>3691</v>
      </c>
      <c r="AU270" s="168" t="s">
        <v>37</v>
      </c>
      <c r="AV270" s="168" t="s">
        <v>68</v>
      </c>
      <c r="AW270" s="168">
        <v>4.5199999999999997E-2</v>
      </c>
      <c r="AX270" s="168"/>
      <c r="AY270" s="168"/>
      <c r="AZ270" s="169"/>
    </row>
    <row r="271" spans="9:52">
      <c r="I271" s="99" t="s">
        <v>2727</v>
      </c>
      <c r="J271">
        <v>0.15</v>
      </c>
      <c r="K271" t="s">
        <v>2728</v>
      </c>
      <c r="L271" t="s">
        <v>37</v>
      </c>
      <c r="M271" t="s">
        <v>35</v>
      </c>
      <c r="N271" t="s">
        <v>33</v>
      </c>
      <c r="Q271" s="100"/>
      <c r="AA271" s="99" t="s">
        <v>2727</v>
      </c>
      <c r="AB271">
        <v>8.9630000000000001E-2</v>
      </c>
      <c r="AC271" t="s">
        <v>3319</v>
      </c>
      <c r="AD271" t="s">
        <v>37</v>
      </c>
      <c r="AE271" t="s">
        <v>35</v>
      </c>
      <c r="AF271" t="s">
        <v>33</v>
      </c>
      <c r="AI271" s="100"/>
      <c r="AR271" s="167" t="s">
        <v>2727</v>
      </c>
      <c r="AS271" s="168">
        <v>0.1772</v>
      </c>
      <c r="AT271" s="168" t="s">
        <v>3692</v>
      </c>
      <c r="AU271" s="168" t="s">
        <v>37</v>
      </c>
      <c r="AV271" s="168" t="s">
        <v>35</v>
      </c>
      <c r="AW271" s="168" t="s">
        <v>33</v>
      </c>
      <c r="AX271" s="168"/>
      <c r="AY271" s="168"/>
      <c r="AZ271" s="169"/>
    </row>
    <row r="272" spans="9:52">
      <c r="I272" s="99" t="s">
        <v>2729</v>
      </c>
      <c r="J272">
        <v>0.1552</v>
      </c>
      <c r="K272" t="s">
        <v>2730</v>
      </c>
      <c r="L272" t="s">
        <v>37</v>
      </c>
      <c r="M272" t="s">
        <v>35</v>
      </c>
      <c r="N272" t="s">
        <v>33</v>
      </c>
      <c r="Q272" s="100"/>
      <c r="AA272" s="99" t="s">
        <v>2729</v>
      </c>
      <c r="AB272">
        <v>3.6659999999999998E-2</v>
      </c>
      <c r="AC272" t="s">
        <v>3320</v>
      </c>
      <c r="AD272" t="s">
        <v>43</v>
      </c>
      <c r="AE272" t="s">
        <v>41</v>
      </c>
      <c r="AF272" t="s">
        <v>69</v>
      </c>
      <c r="AI272" s="100"/>
      <c r="AR272" s="167" t="s">
        <v>2729</v>
      </c>
      <c r="AS272" s="168">
        <v>-5.194E-2</v>
      </c>
      <c r="AT272" s="168" t="s">
        <v>3693</v>
      </c>
      <c r="AU272" s="168" t="s">
        <v>43</v>
      </c>
      <c r="AV272" s="168" t="s">
        <v>41</v>
      </c>
      <c r="AW272" s="168" t="s">
        <v>69</v>
      </c>
      <c r="AX272" s="168"/>
      <c r="AY272" s="168"/>
      <c r="AZ272" s="169"/>
    </row>
    <row r="273" spans="9:52">
      <c r="I273" s="99" t="s">
        <v>2731</v>
      </c>
      <c r="J273">
        <v>0.13300000000000001</v>
      </c>
      <c r="K273" t="s">
        <v>2732</v>
      </c>
      <c r="L273" t="s">
        <v>37</v>
      </c>
      <c r="M273" t="s">
        <v>35</v>
      </c>
      <c r="N273" t="s">
        <v>33</v>
      </c>
      <c r="Q273" s="100"/>
      <c r="AA273" s="99" t="s">
        <v>2731</v>
      </c>
      <c r="AB273">
        <v>8.3299999999999999E-2</v>
      </c>
      <c r="AC273" t="s">
        <v>3321</v>
      </c>
      <c r="AD273" t="s">
        <v>37</v>
      </c>
      <c r="AE273" t="s">
        <v>35</v>
      </c>
      <c r="AF273" t="s">
        <v>33</v>
      </c>
      <c r="AI273" s="100"/>
      <c r="AR273" s="167" t="s">
        <v>2731</v>
      </c>
      <c r="AS273" s="168">
        <v>0.16619999999999999</v>
      </c>
      <c r="AT273" s="168" t="s">
        <v>3694</v>
      </c>
      <c r="AU273" s="168" t="s">
        <v>37</v>
      </c>
      <c r="AV273" s="168" t="s">
        <v>35</v>
      </c>
      <c r="AW273" s="168" t="s">
        <v>33</v>
      </c>
      <c r="AX273" s="168"/>
      <c r="AY273" s="168"/>
      <c r="AZ273" s="169"/>
    </row>
    <row r="274" spans="9:52">
      <c r="I274" s="99" t="s">
        <v>2733</v>
      </c>
      <c r="J274">
        <v>0.15440000000000001</v>
      </c>
      <c r="K274" t="s">
        <v>2734</v>
      </c>
      <c r="L274" t="s">
        <v>37</v>
      </c>
      <c r="M274" t="s">
        <v>35</v>
      </c>
      <c r="N274" t="s">
        <v>33</v>
      </c>
      <c r="Q274" s="100"/>
      <c r="AA274" s="99" t="s">
        <v>2733</v>
      </c>
      <c r="AB274">
        <v>9.3030000000000002E-2</v>
      </c>
      <c r="AC274" t="s">
        <v>3322</v>
      </c>
      <c r="AD274" t="s">
        <v>37</v>
      </c>
      <c r="AE274" t="s">
        <v>35</v>
      </c>
      <c r="AF274" t="s">
        <v>33</v>
      </c>
      <c r="AI274" s="100"/>
      <c r="AR274" s="167" t="s">
        <v>2733</v>
      </c>
      <c r="AS274" s="168">
        <v>0.18820000000000001</v>
      </c>
      <c r="AT274" s="168" t="s">
        <v>3695</v>
      </c>
      <c r="AU274" s="168" t="s">
        <v>37</v>
      </c>
      <c r="AV274" s="168" t="s">
        <v>35</v>
      </c>
      <c r="AW274" s="168" t="s">
        <v>33</v>
      </c>
      <c r="AX274" s="168"/>
      <c r="AY274" s="168"/>
      <c r="AZ274" s="169"/>
    </row>
    <row r="275" spans="9:52">
      <c r="I275" s="99" t="s">
        <v>2735</v>
      </c>
      <c r="J275">
        <v>0.14169999999999999</v>
      </c>
      <c r="K275" t="s">
        <v>2736</v>
      </c>
      <c r="L275" t="s">
        <v>37</v>
      </c>
      <c r="M275" t="s">
        <v>35</v>
      </c>
      <c r="N275" t="s">
        <v>33</v>
      </c>
      <c r="Q275" s="100"/>
      <c r="AA275" s="99" t="s">
        <v>2735</v>
      </c>
      <c r="AB275">
        <v>8.7029999999999996E-2</v>
      </c>
      <c r="AC275" t="s">
        <v>3323</v>
      </c>
      <c r="AD275" t="s">
        <v>37</v>
      </c>
      <c r="AE275" t="s">
        <v>35</v>
      </c>
      <c r="AF275" t="s">
        <v>33</v>
      </c>
      <c r="AI275" s="100"/>
      <c r="AR275" s="167" t="s">
        <v>2735</v>
      </c>
      <c r="AS275" s="168">
        <v>0.18609999999999999</v>
      </c>
      <c r="AT275" s="168" t="s">
        <v>3696</v>
      </c>
      <c r="AU275" s="168" t="s">
        <v>37</v>
      </c>
      <c r="AV275" s="168" t="s">
        <v>35</v>
      </c>
      <c r="AW275" s="168" t="s">
        <v>33</v>
      </c>
      <c r="AX275" s="168"/>
      <c r="AY275" s="168"/>
      <c r="AZ275" s="169"/>
    </row>
    <row r="276" spans="9:52">
      <c r="I276" s="99" t="s">
        <v>2737</v>
      </c>
      <c r="J276">
        <v>0.1043</v>
      </c>
      <c r="K276" t="s">
        <v>2738</v>
      </c>
      <c r="L276" t="s">
        <v>37</v>
      </c>
      <c r="M276" t="s">
        <v>35</v>
      </c>
      <c r="N276" t="s">
        <v>33</v>
      </c>
      <c r="Q276" s="100"/>
      <c r="AA276" s="99" t="s">
        <v>2737</v>
      </c>
      <c r="AB276">
        <v>7.7100000000000002E-2</v>
      </c>
      <c r="AC276" t="s">
        <v>3324</v>
      </c>
      <c r="AD276" t="s">
        <v>37</v>
      </c>
      <c r="AE276" t="s">
        <v>67</v>
      </c>
      <c r="AF276">
        <v>2.0000000000000001E-4</v>
      </c>
      <c r="AI276" s="100"/>
      <c r="AR276" s="167" t="s">
        <v>2737</v>
      </c>
      <c r="AS276" s="168">
        <v>0.15010000000000001</v>
      </c>
      <c r="AT276" s="168" t="s">
        <v>3697</v>
      </c>
      <c r="AU276" s="168" t="s">
        <v>37</v>
      </c>
      <c r="AV276" s="168" t="s">
        <v>35</v>
      </c>
      <c r="AW276" s="168" t="s">
        <v>33</v>
      </c>
      <c r="AX276" s="168"/>
      <c r="AY276" s="168"/>
      <c r="AZ276" s="169"/>
    </row>
    <row r="277" spans="9:52">
      <c r="I277" s="99" t="s">
        <v>2739</v>
      </c>
      <c r="J277">
        <v>0.1565</v>
      </c>
      <c r="K277" t="s">
        <v>2740</v>
      </c>
      <c r="L277" t="s">
        <v>37</v>
      </c>
      <c r="M277" t="s">
        <v>35</v>
      </c>
      <c r="N277" t="s">
        <v>33</v>
      </c>
      <c r="Q277" s="100"/>
      <c r="AA277" s="99" t="s">
        <v>2739</v>
      </c>
      <c r="AB277">
        <v>9.0300000000000005E-2</v>
      </c>
      <c r="AC277" t="s">
        <v>3325</v>
      </c>
      <c r="AD277" t="s">
        <v>37</v>
      </c>
      <c r="AE277" t="s">
        <v>35</v>
      </c>
      <c r="AF277" t="s">
        <v>33</v>
      </c>
      <c r="AI277" s="100"/>
      <c r="AR277" s="167" t="s">
        <v>2739</v>
      </c>
      <c r="AS277" s="168">
        <v>0.2016</v>
      </c>
      <c r="AT277" s="168" t="s">
        <v>3698</v>
      </c>
      <c r="AU277" s="168" t="s">
        <v>37</v>
      </c>
      <c r="AV277" s="168" t="s">
        <v>35</v>
      </c>
      <c r="AW277" s="168" t="s">
        <v>33</v>
      </c>
      <c r="AX277" s="168"/>
      <c r="AY277" s="168"/>
      <c r="AZ277" s="169"/>
    </row>
    <row r="278" spans="9:52">
      <c r="I278" s="99" t="s">
        <v>2741</v>
      </c>
      <c r="J278">
        <v>0.11219999999999999</v>
      </c>
      <c r="K278" t="s">
        <v>2742</v>
      </c>
      <c r="L278" t="s">
        <v>37</v>
      </c>
      <c r="M278" t="s">
        <v>35</v>
      </c>
      <c r="N278" t="s">
        <v>33</v>
      </c>
      <c r="Q278" s="100"/>
      <c r="AA278" s="99" t="s">
        <v>2741</v>
      </c>
      <c r="AB278">
        <v>8.4900000000000003E-2</v>
      </c>
      <c r="AC278" t="s">
        <v>3326</v>
      </c>
      <c r="AD278" t="s">
        <v>37</v>
      </c>
      <c r="AE278" t="s">
        <v>35</v>
      </c>
      <c r="AF278" t="s">
        <v>33</v>
      </c>
      <c r="AI278" s="100"/>
      <c r="AR278" s="167" t="s">
        <v>2741</v>
      </c>
      <c r="AS278" s="168">
        <v>0.18559999999999999</v>
      </c>
      <c r="AT278" s="168" t="s">
        <v>3699</v>
      </c>
      <c r="AU278" s="168" t="s">
        <v>37</v>
      </c>
      <c r="AV278" s="168" t="s">
        <v>35</v>
      </c>
      <c r="AW278" s="168" t="s">
        <v>33</v>
      </c>
      <c r="AX278" s="168"/>
      <c r="AY278" s="168"/>
      <c r="AZ278" s="169"/>
    </row>
    <row r="279" spans="9:52">
      <c r="I279" s="99" t="s">
        <v>2743</v>
      </c>
      <c r="J279">
        <v>2.2800000000000001E-2</v>
      </c>
      <c r="K279" t="s">
        <v>2744</v>
      </c>
      <c r="L279" t="s">
        <v>43</v>
      </c>
      <c r="M279" t="s">
        <v>41</v>
      </c>
      <c r="N279" t="s">
        <v>69</v>
      </c>
      <c r="Q279" s="100"/>
      <c r="AA279" s="99" t="s">
        <v>2743</v>
      </c>
      <c r="AB279">
        <v>-4.1020000000000001E-2</v>
      </c>
      <c r="AC279" t="s">
        <v>3327</v>
      </c>
      <c r="AD279" t="s">
        <v>43</v>
      </c>
      <c r="AE279" t="s">
        <v>41</v>
      </c>
      <c r="AF279" t="s">
        <v>69</v>
      </c>
      <c r="AI279" s="100"/>
      <c r="AR279" s="167" t="s">
        <v>2743</v>
      </c>
      <c r="AS279" s="168">
        <v>3.0790000000000001E-2</v>
      </c>
      <c r="AT279" s="168" t="s">
        <v>3700</v>
      </c>
      <c r="AU279" s="168" t="s">
        <v>43</v>
      </c>
      <c r="AV279" s="168" t="s">
        <v>41</v>
      </c>
      <c r="AW279" s="168" t="s">
        <v>69</v>
      </c>
      <c r="AX279" s="168"/>
      <c r="AY279" s="168"/>
      <c r="AZ279" s="169"/>
    </row>
    <row r="280" spans="9:52">
      <c r="I280" s="99" t="s">
        <v>2745</v>
      </c>
      <c r="J280">
        <v>0.1358</v>
      </c>
      <c r="K280" t="s">
        <v>2746</v>
      </c>
      <c r="L280" t="s">
        <v>37</v>
      </c>
      <c r="M280" t="s">
        <v>35</v>
      </c>
      <c r="N280" t="s">
        <v>33</v>
      </c>
      <c r="Q280" s="100"/>
      <c r="AA280" s="99" t="s">
        <v>2745</v>
      </c>
      <c r="AB280">
        <v>9.5070000000000002E-2</v>
      </c>
      <c r="AC280" t="s">
        <v>3328</v>
      </c>
      <c r="AD280" t="s">
        <v>37</v>
      </c>
      <c r="AE280" t="s">
        <v>35</v>
      </c>
      <c r="AF280" t="s">
        <v>33</v>
      </c>
      <c r="AI280" s="100"/>
      <c r="AR280" s="167" t="s">
        <v>2745</v>
      </c>
      <c r="AS280" s="168">
        <v>0.15759999999999999</v>
      </c>
      <c r="AT280" s="168" t="s">
        <v>3701</v>
      </c>
      <c r="AU280" s="168" t="s">
        <v>37</v>
      </c>
      <c r="AV280" s="168" t="s">
        <v>35</v>
      </c>
      <c r="AW280" s="168" t="s">
        <v>33</v>
      </c>
      <c r="AX280" s="168"/>
      <c r="AY280" s="168"/>
      <c r="AZ280" s="169"/>
    </row>
    <row r="281" spans="9:52">
      <c r="I281" s="99" t="s">
        <v>2747</v>
      </c>
      <c r="J281">
        <v>0.156</v>
      </c>
      <c r="K281" t="s">
        <v>2748</v>
      </c>
      <c r="L281" t="s">
        <v>37</v>
      </c>
      <c r="M281" t="s">
        <v>35</v>
      </c>
      <c r="N281" t="s">
        <v>33</v>
      </c>
      <c r="Q281" s="100"/>
      <c r="AA281" s="99" t="s">
        <v>2747</v>
      </c>
      <c r="AB281">
        <v>7.8270000000000006E-2</v>
      </c>
      <c r="AC281" t="s">
        <v>3329</v>
      </c>
      <c r="AD281" t="s">
        <v>37</v>
      </c>
      <c r="AE281" t="s">
        <v>67</v>
      </c>
      <c r="AF281">
        <v>1E-4</v>
      </c>
      <c r="AI281" s="100"/>
      <c r="AR281" s="167" t="s">
        <v>2747</v>
      </c>
      <c r="AS281" s="168">
        <v>0.17849999999999999</v>
      </c>
      <c r="AT281" s="168" t="s">
        <v>3702</v>
      </c>
      <c r="AU281" s="168" t="s">
        <v>37</v>
      </c>
      <c r="AV281" s="168" t="s">
        <v>35</v>
      </c>
      <c r="AW281" s="168" t="s">
        <v>33</v>
      </c>
      <c r="AX281" s="168"/>
      <c r="AY281" s="168"/>
      <c r="AZ281" s="169"/>
    </row>
    <row r="282" spans="9:52">
      <c r="I282" s="99" t="s">
        <v>2749</v>
      </c>
      <c r="J282">
        <v>0.1545</v>
      </c>
      <c r="K282" t="s">
        <v>2750</v>
      </c>
      <c r="L282" t="s">
        <v>37</v>
      </c>
      <c r="M282" t="s">
        <v>35</v>
      </c>
      <c r="N282" t="s">
        <v>33</v>
      </c>
      <c r="Q282" s="100"/>
      <c r="AA282" s="99" t="s">
        <v>2749</v>
      </c>
      <c r="AB282">
        <v>4.3369999999999999E-2</v>
      </c>
      <c r="AC282" t="s">
        <v>3330</v>
      </c>
      <c r="AD282" t="s">
        <v>43</v>
      </c>
      <c r="AE282" t="s">
        <v>41</v>
      </c>
      <c r="AF282">
        <v>0.78810000000000002</v>
      </c>
      <c r="AI282" s="100"/>
      <c r="AR282" s="167" t="s">
        <v>2749</v>
      </c>
      <c r="AS282" s="168">
        <v>0.1128</v>
      </c>
      <c r="AT282" s="168" t="s">
        <v>3703</v>
      </c>
      <c r="AU282" s="168" t="s">
        <v>37</v>
      </c>
      <c r="AV282" s="168" t="s">
        <v>68</v>
      </c>
      <c r="AW282" s="168">
        <v>1.1299999999999999E-2</v>
      </c>
      <c r="AX282" s="168"/>
      <c r="AY282" s="168"/>
      <c r="AZ282" s="169"/>
    </row>
    <row r="283" spans="9:52">
      <c r="I283" s="99" t="s">
        <v>2751</v>
      </c>
      <c r="J283">
        <v>0.13350000000000001</v>
      </c>
      <c r="K283" t="s">
        <v>2752</v>
      </c>
      <c r="L283" t="s">
        <v>37</v>
      </c>
      <c r="M283" t="s">
        <v>35</v>
      </c>
      <c r="N283" t="s">
        <v>33</v>
      </c>
      <c r="Q283" s="100"/>
      <c r="AA283" s="99" t="s">
        <v>2751</v>
      </c>
      <c r="AB283">
        <v>8.77E-2</v>
      </c>
      <c r="AC283" t="s">
        <v>3331</v>
      </c>
      <c r="AD283" t="s">
        <v>37</v>
      </c>
      <c r="AE283" t="s">
        <v>35</v>
      </c>
      <c r="AF283" t="s">
        <v>33</v>
      </c>
      <c r="AI283" s="100"/>
      <c r="AR283" s="167" t="s">
        <v>2751</v>
      </c>
      <c r="AS283" s="168">
        <v>0.1651</v>
      </c>
      <c r="AT283" s="168" t="s">
        <v>3704</v>
      </c>
      <c r="AU283" s="168" t="s">
        <v>37</v>
      </c>
      <c r="AV283" s="168" t="s">
        <v>35</v>
      </c>
      <c r="AW283" s="168" t="s">
        <v>33</v>
      </c>
      <c r="AX283" s="168"/>
      <c r="AY283" s="168"/>
      <c r="AZ283" s="169"/>
    </row>
    <row r="284" spans="9:52">
      <c r="I284" s="99" t="s">
        <v>2753</v>
      </c>
      <c r="J284">
        <v>0.15720000000000001</v>
      </c>
      <c r="K284" t="s">
        <v>2754</v>
      </c>
      <c r="L284" t="s">
        <v>37</v>
      </c>
      <c r="M284" t="s">
        <v>35</v>
      </c>
      <c r="N284" t="s">
        <v>33</v>
      </c>
      <c r="Q284" s="100"/>
      <c r="AA284" s="99" t="s">
        <v>2753</v>
      </c>
      <c r="AB284">
        <v>5.8999999999999997E-2</v>
      </c>
      <c r="AC284" t="s">
        <v>3332</v>
      </c>
      <c r="AD284" t="s">
        <v>37</v>
      </c>
      <c r="AE284" t="s">
        <v>68</v>
      </c>
      <c r="AF284">
        <v>1.9400000000000001E-2</v>
      </c>
      <c r="AI284" s="100"/>
      <c r="AR284" s="167" t="s">
        <v>2753</v>
      </c>
      <c r="AS284" s="168">
        <v>8.4129999999999996E-2</v>
      </c>
      <c r="AT284" s="168" t="s">
        <v>3705</v>
      </c>
      <c r="AU284" s="168" t="s">
        <v>43</v>
      </c>
      <c r="AV284" s="168" t="s">
        <v>41</v>
      </c>
      <c r="AW284" s="168">
        <v>0.48159999999999997</v>
      </c>
      <c r="AX284" s="168"/>
      <c r="AY284" s="168"/>
      <c r="AZ284" s="169"/>
    </row>
    <row r="285" spans="9:52">
      <c r="I285" s="99" t="s">
        <v>2755</v>
      </c>
      <c r="J285">
        <v>8.4370000000000001E-2</v>
      </c>
      <c r="K285" t="s">
        <v>2756</v>
      </c>
      <c r="L285" t="s">
        <v>37</v>
      </c>
      <c r="M285" t="s">
        <v>35</v>
      </c>
      <c r="N285" t="s">
        <v>33</v>
      </c>
      <c r="Q285" s="100"/>
      <c r="AA285" s="99" t="s">
        <v>2755</v>
      </c>
      <c r="AB285">
        <v>-0.10390000000000001</v>
      </c>
      <c r="AC285" t="s">
        <v>3333</v>
      </c>
      <c r="AD285" t="s">
        <v>37</v>
      </c>
      <c r="AE285" t="s">
        <v>35</v>
      </c>
      <c r="AF285" t="s">
        <v>33</v>
      </c>
      <c r="AI285" s="100"/>
      <c r="AR285" s="167" t="s">
        <v>2755</v>
      </c>
      <c r="AS285" s="168">
        <v>-3.7499999999999999E-2</v>
      </c>
      <c r="AT285" s="168" t="s">
        <v>3706</v>
      </c>
      <c r="AU285" s="168" t="s">
        <v>43</v>
      </c>
      <c r="AV285" s="168" t="s">
        <v>41</v>
      </c>
      <c r="AW285" s="168" t="s">
        <v>69</v>
      </c>
      <c r="AX285" s="168"/>
      <c r="AY285" s="168"/>
      <c r="AZ285" s="169"/>
    </row>
    <row r="286" spans="9:52">
      <c r="I286" s="99" t="s">
        <v>2757</v>
      </c>
      <c r="J286">
        <v>0.1053</v>
      </c>
      <c r="K286" t="s">
        <v>2758</v>
      </c>
      <c r="L286" t="s">
        <v>37</v>
      </c>
      <c r="M286" t="s">
        <v>35</v>
      </c>
      <c r="N286" t="s">
        <v>33</v>
      </c>
      <c r="Q286" s="100"/>
      <c r="AA286" s="99" t="s">
        <v>2757</v>
      </c>
      <c r="AB286">
        <v>-8.8499999999999995E-2</v>
      </c>
      <c r="AC286" t="s">
        <v>3334</v>
      </c>
      <c r="AD286" t="s">
        <v>37</v>
      </c>
      <c r="AE286" t="s">
        <v>35</v>
      </c>
      <c r="AF286" t="s">
        <v>33</v>
      </c>
      <c r="AI286" s="100"/>
      <c r="AR286" s="167" t="s">
        <v>2757</v>
      </c>
      <c r="AS286" s="168">
        <v>-0.22850000000000001</v>
      </c>
      <c r="AT286" s="168" t="s">
        <v>3707</v>
      </c>
      <c r="AU286" s="168" t="s">
        <v>37</v>
      </c>
      <c r="AV286" s="168" t="s">
        <v>35</v>
      </c>
      <c r="AW286" s="168" t="s">
        <v>33</v>
      </c>
      <c r="AX286" s="168"/>
      <c r="AY286" s="168"/>
      <c r="AZ286" s="169"/>
    </row>
    <row r="287" spans="9:52">
      <c r="I287" s="99" t="s">
        <v>2759</v>
      </c>
      <c r="J287">
        <v>-3.1029999999999999E-2</v>
      </c>
      <c r="K287" t="s">
        <v>2760</v>
      </c>
      <c r="L287" t="s">
        <v>43</v>
      </c>
      <c r="M287" t="s">
        <v>41</v>
      </c>
      <c r="N287">
        <v>0.1057</v>
      </c>
      <c r="Q287" s="100"/>
      <c r="AA287" s="99" t="s">
        <v>2759</v>
      </c>
      <c r="AB287">
        <v>4.0430000000000001E-2</v>
      </c>
      <c r="AC287" t="s">
        <v>3335</v>
      </c>
      <c r="AD287" t="s">
        <v>43</v>
      </c>
      <c r="AE287" t="s">
        <v>41</v>
      </c>
      <c r="AF287" t="s">
        <v>69</v>
      </c>
      <c r="AI287" s="100"/>
      <c r="AR287" s="167" t="s">
        <v>2759</v>
      </c>
      <c r="AS287" s="168">
        <v>7.46E-2</v>
      </c>
      <c r="AT287" s="168" t="s">
        <v>3708</v>
      </c>
      <c r="AU287" s="168" t="s">
        <v>43</v>
      </c>
      <c r="AV287" s="168" t="s">
        <v>41</v>
      </c>
      <c r="AW287" s="168" t="s">
        <v>69</v>
      </c>
      <c r="AX287" s="168"/>
      <c r="AY287" s="168"/>
      <c r="AZ287" s="169"/>
    </row>
    <row r="288" spans="9:52">
      <c r="I288" s="99" t="s">
        <v>2761</v>
      </c>
      <c r="J288">
        <v>-2.5819999999999999E-2</v>
      </c>
      <c r="K288" t="s">
        <v>2762</v>
      </c>
      <c r="L288" t="s">
        <v>43</v>
      </c>
      <c r="M288" t="s">
        <v>41</v>
      </c>
      <c r="N288">
        <v>0.7873</v>
      </c>
      <c r="Q288" s="100"/>
      <c r="AA288" s="99" t="s">
        <v>2761</v>
      </c>
      <c r="AB288">
        <v>-1.2540000000000001E-2</v>
      </c>
      <c r="AC288" t="s">
        <v>3336</v>
      </c>
      <c r="AD288" t="s">
        <v>43</v>
      </c>
      <c r="AE288" t="s">
        <v>41</v>
      </c>
      <c r="AF288" t="s">
        <v>69</v>
      </c>
      <c r="AI288" s="100"/>
      <c r="AR288" s="167" t="s">
        <v>2761</v>
      </c>
      <c r="AS288" s="168">
        <v>-0.15459999999999999</v>
      </c>
      <c r="AT288" s="168" t="s">
        <v>3709</v>
      </c>
      <c r="AU288" s="168" t="s">
        <v>37</v>
      </c>
      <c r="AV288" s="168" t="s">
        <v>35</v>
      </c>
      <c r="AW288" s="168" t="s">
        <v>33</v>
      </c>
      <c r="AX288" s="168"/>
      <c r="AY288" s="168"/>
      <c r="AZ288" s="169"/>
    </row>
    <row r="289" spans="9:52">
      <c r="I289" s="99" t="s">
        <v>2763</v>
      </c>
      <c r="J289">
        <v>-4.8099999999999997E-2</v>
      </c>
      <c r="K289" t="s">
        <v>2764</v>
      </c>
      <c r="L289" t="s">
        <v>37</v>
      </c>
      <c r="M289" t="s">
        <v>35</v>
      </c>
      <c r="N289" t="s">
        <v>33</v>
      </c>
      <c r="Q289" s="100"/>
      <c r="AA289" s="99" t="s">
        <v>2763</v>
      </c>
      <c r="AB289">
        <v>3.4099999999999998E-2</v>
      </c>
      <c r="AC289" t="s">
        <v>3337</v>
      </c>
      <c r="AD289" t="s">
        <v>43</v>
      </c>
      <c r="AE289" t="s">
        <v>41</v>
      </c>
      <c r="AF289" t="s">
        <v>69</v>
      </c>
      <c r="AI289" s="100"/>
      <c r="AR289" s="167" t="s">
        <v>2763</v>
      </c>
      <c r="AS289" s="168">
        <v>6.3530000000000003E-2</v>
      </c>
      <c r="AT289" s="168" t="s">
        <v>3710</v>
      </c>
      <c r="AU289" s="168" t="s">
        <v>43</v>
      </c>
      <c r="AV289" s="168" t="s">
        <v>41</v>
      </c>
      <c r="AW289" s="168" t="s">
        <v>69</v>
      </c>
      <c r="AX289" s="168"/>
      <c r="AY289" s="168"/>
      <c r="AZ289" s="169"/>
    </row>
    <row r="290" spans="9:52">
      <c r="I290" s="99" t="s">
        <v>2765</v>
      </c>
      <c r="J290">
        <v>-2.6630000000000001E-2</v>
      </c>
      <c r="K290" t="s">
        <v>2766</v>
      </c>
      <c r="L290" t="s">
        <v>43</v>
      </c>
      <c r="M290" t="s">
        <v>41</v>
      </c>
      <c r="N290">
        <v>0.58330000000000004</v>
      </c>
      <c r="Q290" s="100"/>
      <c r="AA290" s="99" t="s">
        <v>2765</v>
      </c>
      <c r="AB290">
        <v>4.3830000000000001E-2</v>
      </c>
      <c r="AC290" t="s">
        <v>3338</v>
      </c>
      <c r="AD290" t="s">
        <v>43</v>
      </c>
      <c r="AE290" t="s">
        <v>41</v>
      </c>
      <c r="AF290">
        <v>0.71160000000000001</v>
      </c>
      <c r="AI290" s="100"/>
      <c r="AR290" s="167" t="s">
        <v>2765</v>
      </c>
      <c r="AS290" s="168">
        <v>8.5599999999999996E-2</v>
      </c>
      <c r="AT290" s="168" t="s">
        <v>3711</v>
      </c>
      <c r="AU290" s="168" t="s">
        <v>43</v>
      </c>
      <c r="AV290" s="168" t="s">
        <v>41</v>
      </c>
      <c r="AW290" s="168">
        <v>0.4027</v>
      </c>
      <c r="AX290" s="168"/>
      <c r="AY290" s="168"/>
      <c r="AZ290" s="169"/>
    </row>
    <row r="291" spans="9:52">
      <c r="I291" s="99" t="s">
        <v>2767</v>
      </c>
      <c r="J291">
        <v>-3.9399999999999998E-2</v>
      </c>
      <c r="K291" t="s">
        <v>2768</v>
      </c>
      <c r="L291" t="s">
        <v>37</v>
      </c>
      <c r="M291" t="s">
        <v>66</v>
      </c>
      <c r="N291">
        <v>3.0000000000000001E-3</v>
      </c>
      <c r="Q291" s="100"/>
      <c r="AA291" s="99" t="s">
        <v>2767</v>
      </c>
      <c r="AB291">
        <v>3.7830000000000003E-2</v>
      </c>
      <c r="AC291" t="s">
        <v>3339</v>
      </c>
      <c r="AD291" t="s">
        <v>43</v>
      </c>
      <c r="AE291" t="s">
        <v>41</v>
      </c>
      <c r="AF291" t="s">
        <v>69</v>
      </c>
      <c r="AI291" s="100"/>
      <c r="AR291" s="167" t="s">
        <v>2767</v>
      </c>
      <c r="AS291" s="168">
        <v>8.3470000000000003E-2</v>
      </c>
      <c r="AT291" s="168" t="s">
        <v>3712</v>
      </c>
      <c r="AU291" s="168" t="s">
        <v>43</v>
      </c>
      <c r="AV291" s="168" t="s">
        <v>41</v>
      </c>
      <c r="AW291" s="168">
        <v>0.52210000000000001</v>
      </c>
      <c r="AX291" s="168"/>
      <c r="AY291" s="168"/>
      <c r="AZ291" s="169"/>
    </row>
    <row r="292" spans="9:52">
      <c r="I292" s="99" t="s">
        <v>2769</v>
      </c>
      <c r="J292">
        <v>-7.6799999999999993E-2</v>
      </c>
      <c r="K292" t="s">
        <v>2770</v>
      </c>
      <c r="L292" t="s">
        <v>37</v>
      </c>
      <c r="M292" t="s">
        <v>35</v>
      </c>
      <c r="N292" t="s">
        <v>33</v>
      </c>
      <c r="Q292" s="100"/>
      <c r="AA292" s="99" t="s">
        <v>2769</v>
      </c>
      <c r="AB292">
        <v>2.7900000000000001E-2</v>
      </c>
      <c r="AC292" t="s">
        <v>3340</v>
      </c>
      <c r="AD292" t="s">
        <v>43</v>
      </c>
      <c r="AE292" t="s">
        <v>41</v>
      </c>
      <c r="AF292" t="s">
        <v>69</v>
      </c>
      <c r="AI292" s="100"/>
      <c r="AR292" s="167" t="s">
        <v>2769</v>
      </c>
      <c r="AS292" s="168">
        <v>4.7469999999999998E-2</v>
      </c>
      <c r="AT292" s="168" t="s">
        <v>3713</v>
      </c>
      <c r="AU292" s="168" t="s">
        <v>43</v>
      </c>
      <c r="AV292" s="168" t="s">
        <v>41</v>
      </c>
      <c r="AW292" s="168" t="s">
        <v>69</v>
      </c>
      <c r="AX292" s="168"/>
      <c r="AY292" s="168"/>
      <c r="AZ292" s="169"/>
    </row>
    <row r="293" spans="9:52">
      <c r="I293" s="99" t="s">
        <v>2771</v>
      </c>
      <c r="J293">
        <v>-2.453E-2</v>
      </c>
      <c r="K293" t="s">
        <v>2772</v>
      </c>
      <c r="L293" t="s">
        <v>43</v>
      </c>
      <c r="M293" t="s">
        <v>41</v>
      </c>
      <c r="N293" t="s">
        <v>69</v>
      </c>
      <c r="Q293" s="100"/>
      <c r="AA293" s="99" t="s">
        <v>2771</v>
      </c>
      <c r="AB293">
        <v>4.1099999999999998E-2</v>
      </c>
      <c r="AC293" t="s">
        <v>3341</v>
      </c>
      <c r="AD293" t="s">
        <v>43</v>
      </c>
      <c r="AE293" t="s">
        <v>41</v>
      </c>
      <c r="AF293" t="s">
        <v>69</v>
      </c>
      <c r="AI293" s="100"/>
      <c r="AR293" s="167" t="s">
        <v>2771</v>
      </c>
      <c r="AS293" s="168">
        <v>9.8970000000000002E-2</v>
      </c>
      <c r="AT293" s="168" t="s">
        <v>3714</v>
      </c>
      <c r="AU293" s="168" t="s">
        <v>43</v>
      </c>
      <c r="AV293" s="168" t="s">
        <v>41</v>
      </c>
      <c r="AW293" s="168">
        <v>7.3499999999999996E-2</v>
      </c>
      <c r="AX293" s="168"/>
      <c r="AY293" s="168"/>
      <c r="AZ293" s="169"/>
    </row>
    <row r="294" spans="9:52">
      <c r="I294" s="99" t="s">
        <v>2773</v>
      </c>
      <c r="J294">
        <v>-6.8900000000000003E-2</v>
      </c>
      <c r="K294" t="s">
        <v>2774</v>
      </c>
      <c r="L294" t="s">
        <v>37</v>
      </c>
      <c r="M294" t="s">
        <v>35</v>
      </c>
      <c r="N294" t="s">
        <v>33</v>
      </c>
      <c r="Q294" s="100"/>
      <c r="AA294" s="99" t="s">
        <v>2773</v>
      </c>
      <c r="AB294">
        <v>3.5700000000000003E-2</v>
      </c>
      <c r="AC294" t="s">
        <v>3342</v>
      </c>
      <c r="AD294" t="s">
        <v>43</v>
      </c>
      <c r="AE294" t="s">
        <v>41</v>
      </c>
      <c r="AF294" t="s">
        <v>69</v>
      </c>
      <c r="AI294" s="100"/>
      <c r="AR294" s="167" t="s">
        <v>2773</v>
      </c>
      <c r="AS294" s="168">
        <v>8.2930000000000004E-2</v>
      </c>
      <c r="AT294" s="168" t="s">
        <v>3715</v>
      </c>
      <c r="AU294" s="168" t="s">
        <v>43</v>
      </c>
      <c r="AV294" s="168" t="s">
        <v>41</v>
      </c>
      <c r="AW294" s="168">
        <v>0.55689999999999995</v>
      </c>
      <c r="AX294" s="168"/>
      <c r="AY294" s="168"/>
      <c r="AZ294" s="169"/>
    </row>
    <row r="295" spans="9:52">
      <c r="I295" s="99" t="s">
        <v>2775</v>
      </c>
      <c r="J295">
        <v>-0.1583</v>
      </c>
      <c r="K295" t="s">
        <v>2776</v>
      </c>
      <c r="L295" t="s">
        <v>37</v>
      </c>
      <c r="M295" t="s">
        <v>35</v>
      </c>
      <c r="N295" t="s">
        <v>33</v>
      </c>
      <c r="Q295" s="100"/>
      <c r="AA295" s="99" t="s">
        <v>2775</v>
      </c>
      <c r="AB295">
        <v>-9.0219999999999995E-2</v>
      </c>
      <c r="AC295" t="s">
        <v>3343</v>
      </c>
      <c r="AD295" t="s">
        <v>37</v>
      </c>
      <c r="AE295" t="s">
        <v>35</v>
      </c>
      <c r="AF295" t="s">
        <v>33</v>
      </c>
      <c r="AI295" s="100"/>
      <c r="AR295" s="167" t="s">
        <v>2775</v>
      </c>
      <c r="AS295" s="168">
        <v>-7.1840000000000001E-2</v>
      </c>
      <c r="AT295" s="168" t="s">
        <v>3716</v>
      </c>
      <c r="AU295" s="168" t="s">
        <v>43</v>
      </c>
      <c r="AV295" s="168" t="s">
        <v>41</v>
      </c>
      <c r="AW295" s="168" t="s">
        <v>69</v>
      </c>
      <c r="AX295" s="168"/>
      <c r="AY295" s="168"/>
      <c r="AZ295" s="169"/>
    </row>
    <row r="296" spans="9:52">
      <c r="I296" s="99" t="s">
        <v>2777</v>
      </c>
      <c r="J296">
        <v>-4.53E-2</v>
      </c>
      <c r="K296" t="s">
        <v>2778</v>
      </c>
      <c r="L296" t="s">
        <v>37</v>
      </c>
      <c r="M296" t="s">
        <v>67</v>
      </c>
      <c r="N296">
        <v>2.0000000000000001E-4</v>
      </c>
      <c r="Q296" s="100"/>
      <c r="AA296" s="99" t="s">
        <v>2777</v>
      </c>
      <c r="AB296">
        <v>4.5870000000000001E-2</v>
      </c>
      <c r="AC296" t="s">
        <v>3344</v>
      </c>
      <c r="AD296" t="s">
        <v>43</v>
      </c>
      <c r="AE296" t="s">
        <v>41</v>
      </c>
      <c r="AF296">
        <v>0.45290000000000002</v>
      </c>
      <c r="AI296" s="100"/>
      <c r="AR296" s="167" t="s">
        <v>2777</v>
      </c>
      <c r="AS296" s="168">
        <v>5.5E-2</v>
      </c>
      <c r="AT296" s="168" t="s">
        <v>3717</v>
      </c>
      <c r="AU296" s="168" t="s">
        <v>43</v>
      </c>
      <c r="AV296" s="168" t="s">
        <v>41</v>
      </c>
      <c r="AW296" s="168" t="s">
        <v>69</v>
      </c>
      <c r="AX296" s="168"/>
      <c r="AY296" s="168"/>
      <c r="AZ296" s="169"/>
    </row>
    <row r="297" spans="9:52">
      <c r="I297" s="99" t="s">
        <v>2779</v>
      </c>
      <c r="J297">
        <v>-2.503E-2</v>
      </c>
      <c r="K297" t="s">
        <v>2780</v>
      </c>
      <c r="L297" t="s">
        <v>43</v>
      </c>
      <c r="M297" t="s">
        <v>41</v>
      </c>
      <c r="N297" t="s">
        <v>69</v>
      </c>
      <c r="Q297" s="100"/>
      <c r="AA297" s="99" t="s">
        <v>2779</v>
      </c>
      <c r="AB297">
        <v>2.9069999999999999E-2</v>
      </c>
      <c r="AC297" t="s">
        <v>3345</v>
      </c>
      <c r="AD297" t="s">
        <v>43</v>
      </c>
      <c r="AE297" t="s">
        <v>41</v>
      </c>
      <c r="AF297" t="s">
        <v>69</v>
      </c>
      <c r="AI297" s="100"/>
      <c r="AR297" s="167" t="s">
        <v>2779</v>
      </c>
      <c r="AS297" s="168">
        <v>7.5899999999999995E-2</v>
      </c>
      <c r="AT297" s="168" t="s">
        <v>3718</v>
      </c>
      <c r="AU297" s="168" t="s">
        <v>43</v>
      </c>
      <c r="AV297" s="168" t="s">
        <v>41</v>
      </c>
      <c r="AW297" s="168" t="s">
        <v>69</v>
      </c>
      <c r="AX297" s="168"/>
      <c r="AY297" s="168"/>
      <c r="AZ297" s="169"/>
    </row>
    <row r="298" spans="9:52">
      <c r="I298" s="99" t="s">
        <v>2781</v>
      </c>
      <c r="J298">
        <v>-2.657E-2</v>
      </c>
      <c r="K298" t="s">
        <v>2782</v>
      </c>
      <c r="L298" t="s">
        <v>43</v>
      </c>
      <c r="M298" t="s">
        <v>41</v>
      </c>
      <c r="N298">
        <v>0.59799999999999998</v>
      </c>
      <c r="Q298" s="100"/>
      <c r="AA298" s="99" t="s">
        <v>2781</v>
      </c>
      <c r="AB298">
        <v>-5.8329999999999996E-3</v>
      </c>
      <c r="AC298" t="s">
        <v>3346</v>
      </c>
      <c r="AD298" t="s">
        <v>43</v>
      </c>
      <c r="AE298" t="s">
        <v>41</v>
      </c>
      <c r="AF298" t="s">
        <v>69</v>
      </c>
      <c r="AI298" s="100"/>
      <c r="AR298" s="167" t="s">
        <v>2781</v>
      </c>
      <c r="AS298" s="168">
        <v>1.017E-2</v>
      </c>
      <c r="AT298" s="168" t="s">
        <v>3719</v>
      </c>
      <c r="AU298" s="168" t="s">
        <v>43</v>
      </c>
      <c r="AV298" s="168" t="s">
        <v>41</v>
      </c>
      <c r="AW298" s="168" t="s">
        <v>69</v>
      </c>
      <c r="AX298" s="168"/>
      <c r="AY298" s="168"/>
      <c r="AZ298" s="169"/>
    </row>
    <row r="299" spans="9:52">
      <c r="I299" s="99" t="s">
        <v>2783</v>
      </c>
      <c r="J299">
        <v>-4.7600000000000003E-2</v>
      </c>
      <c r="K299" t="s">
        <v>2784</v>
      </c>
      <c r="L299" t="s">
        <v>37</v>
      </c>
      <c r="M299" t="s">
        <v>35</v>
      </c>
      <c r="N299" t="s">
        <v>33</v>
      </c>
      <c r="Q299" s="100"/>
      <c r="AA299" s="99" t="s">
        <v>2783</v>
      </c>
      <c r="AB299">
        <v>3.85E-2</v>
      </c>
      <c r="AC299" t="s">
        <v>3347</v>
      </c>
      <c r="AD299" t="s">
        <v>43</v>
      </c>
      <c r="AE299" t="s">
        <v>41</v>
      </c>
      <c r="AF299" t="s">
        <v>69</v>
      </c>
      <c r="AI299" s="100"/>
      <c r="AR299" s="167" t="s">
        <v>2783</v>
      </c>
      <c r="AS299" s="168">
        <v>6.2469999999999998E-2</v>
      </c>
      <c r="AT299" s="168" t="s">
        <v>3720</v>
      </c>
      <c r="AU299" s="168" t="s">
        <v>43</v>
      </c>
      <c r="AV299" s="168" t="s">
        <v>41</v>
      </c>
      <c r="AW299" s="168" t="s">
        <v>69</v>
      </c>
      <c r="AX299" s="168"/>
      <c r="AY299" s="168"/>
      <c r="AZ299" s="169"/>
    </row>
    <row r="300" spans="9:52">
      <c r="I300" s="99" t="s">
        <v>2785</v>
      </c>
      <c r="J300">
        <v>-2.3900000000000001E-2</v>
      </c>
      <c r="K300" t="s">
        <v>2786</v>
      </c>
      <c r="L300" t="s">
        <v>43</v>
      </c>
      <c r="M300" t="s">
        <v>41</v>
      </c>
      <c r="N300" t="s">
        <v>69</v>
      </c>
      <c r="Q300" s="100"/>
      <c r="AA300" s="99" t="s">
        <v>2785</v>
      </c>
      <c r="AB300">
        <v>9.7999999999999997E-3</v>
      </c>
      <c r="AC300" t="s">
        <v>3348</v>
      </c>
      <c r="AD300" t="s">
        <v>43</v>
      </c>
      <c r="AE300" t="s">
        <v>41</v>
      </c>
      <c r="AF300" t="s">
        <v>69</v>
      </c>
      <c r="AI300" s="100"/>
      <c r="AR300" s="167" t="s">
        <v>2785</v>
      </c>
      <c r="AS300" s="168">
        <v>-1.8499999999999999E-2</v>
      </c>
      <c r="AT300" s="168" t="s">
        <v>3721</v>
      </c>
      <c r="AU300" s="168" t="s">
        <v>43</v>
      </c>
      <c r="AV300" s="168" t="s">
        <v>41</v>
      </c>
      <c r="AW300" s="168" t="s">
        <v>69</v>
      </c>
      <c r="AX300" s="168"/>
      <c r="AY300" s="168"/>
      <c r="AZ300" s="169"/>
    </row>
    <row r="301" spans="9:52">
      <c r="I301" s="99" t="s">
        <v>2787</v>
      </c>
      <c r="J301">
        <v>-9.6699999999999994E-2</v>
      </c>
      <c r="K301" t="s">
        <v>2788</v>
      </c>
      <c r="L301" t="s">
        <v>37</v>
      </c>
      <c r="M301" t="s">
        <v>35</v>
      </c>
      <c r="N301" t="s">
        <v>33</v>
      </c>
      <c r="Q301" s="100"/>
      <c r="AA301" s="99" t="s">
        <v>2787</v>
      </c>
      <c r="AB301">
        <v>-0.15310000000000001</v>
      </c>
      <c r="AC301" t="s">
        <v>3349</v>
      </c>
      <c r="AD301" t="s">
        <v>37</v>
      </c>
      <c r="AE301" t="s">
        <v>35</v>
      </c>
      <c r="AF301" t="s">
        <v>33</v>
      </c>
      <c r="AI301" s="100"/>
      <c r="AR301" s="167" t="s">
        <v>2787</v>
      </c>
      <c r="AS301" s="168">
        <v>-0.1401</v>
      </c>
      <c r="AT301" s="168" t="s">
        <v>3722</v>
      </c>
      <c r="AU301" s="168" t="s">
        <v>37</v>
      </c>
      <c r="AV301" s="168" t="s">
        <v>67</v>
      </c>
      <c r="AW301" s="168">
        <v>2.0000000000000001E-4</v>
      </c>
      <c r="AX301" s="168"/>
      <c r="AY301" s="168"/>
      <c r="AZ301" s="169"/>
    </row>
    <row r="302" spans="9:52">
      <c r="I302" s="99" t="s">
        <v>2789</v>
      </c>
      <c r="J302">
        <v>-7.5770000000000004E-2</v>
      </c>
      <c r="K302" t="s">
        <v>2790</v>
      </c>
      <c r="L302" t="s">
        <v>37</v>
      </c>
      <c r="M302" t="s">
        <v>35</v>
      </c>
      <c r="N302" t="s">
        <v>33</v>
      </c>
      <c r="Q302" s="100"/>
      <c r="AA302" s="99" t="s">
        <v>2789</v>
      </c>
      <c r="AB302">
        <v>-0.13769999999999999</v>
      </c>
      <c r="AC302" t="s">
        <v>3350</v>
      </c>
      <c r="AD302" t="s">
        <v>37</v>
      </c>
      <c r="AE302" t="s">
        <v>35</v>
      </c>
      <c r="AF302" t="s">
        <v>33</v>
      </c>
      <c r="AI302" s="100"/>
      <c r="AR302" s="167" t="s">
        <v>2789</v>
      </c>
      <c r="AS302" s="168">
        <v>-0.33110000000000001</v>
      </c>
      <c r="AT302" s="168" t="s">
        <v>3723</v>
      </c>
      <c r="AU302" s="168" t="s">
        <v>37</v>
      </c>
      <c r="AV302" s="168" t="s">
        <v>35</v>
      </c>
      <c r="AW302" s="168" t="s">
        <v>33</v>
      </c>
      <c r="AX302" s="168"/>
      <c r="AY302" s="168"/>
      <c r="AZ302" s="169"/>
    </row>
    <row r="303" spans="9:52">
      <c r="I303" s="99" t="s">
        <v>2791</v>
      </c>
      <c r="J303">
        <v>5.2110000000000004E-3</v>
      </c>
      <c r="K303" t="s">
        <v>2792</v>
      </c>
      <c r="L303" t="s">
        <v>43</v>
      </c>
      <c r="M303" t="s">
        <v>41</v>
      </c>
      <c r="N303" t="s">
        <v>69</v>
      </c>
      <c r="Q303" s="100"/>
      <c r="AA303" s="99" t="s">
        <v>2791</v>
      </c>
      <c r="AB303">
        <v>-5.2979999999999999E-2</v>
      </c>
      <c r="AC303" t="s">
        <v>3351</v>
      </c>
      <c r="AD303" t="s">
        <v>43</v>
      </c>
      <c r="AE303" t="s">
        <v>41</v>
      </c>
      <c r="AF303">
        <v>8.6099999999999996E-2</v>
      </c>
      <c r="AI303" s="100"/>
      <c r="AR303" s="167" t="s">
        <v>2791</v>
      </c>
      <c r="AS303" s="168">
        <v>-0.22919999999999999</v>
      </c>
      <c r="AT303" s="168" t="s">
        <v>3724</v>
      </c>
      <c r="AU303" s="168" t="s">
        <v>37</v>
      </c>
      <c r="AV303" s="168" t="s">
        <v>35</v>
      </c>
      <c r="AW303" s="168" t="s">
        <v>33</v>
      </c>
      <c r="AX303" s="168"/>
      <c r="AY303" s="168"/>
      <c r="AZ303" s="169"/>
    </row>
    <row r="304" spans="9:52">
      <c r="I304" s="99" t="s">
        <v>2793</v>
      </c>
      <c r="J304">
        <v>-1.7069999999999998E-2</v>
      </c>
      <c r="K304" t="s">
        <v>2794</v>
      </c>
      <c r="L304" t="s">
        <v>43</v>
      </c>
      <c r="M304" t="s">
        <v>41</v>
      </c>
      <c r="N304" t="s">
        <v>69</v>
      </c>
      <c r="Q304" s="100"/>
      <c r="AA304" s="99" t="s">
        <v>2793</v>
      </c>
      <c r="AB304">
        <v>-6.3330000000000001E-3</v>
      </c>
      <c r="AC304" t="s">
        <v>3352</v>
      </c>
      <c r="AD304" t="s">
        <v>43</v>
      </c>
      <c r="AE304" t="s">
        <v>41</v>
      </c>
      <c r="AF304" t="s">
        <v>69</v>
      </c>
      <c r="AI304" s="100"/>
      <c r="AR304" s="167" t="s">
        <v>2793</v>
      </c>
      <c r="AS304" s="168">
        <v>-1.107E-2</v>
      </c>
      <c r="AT304" s="168" t="s">
        <v>3725</v>
      </c>
      <c r="AU304" s="168" t="s">
        <v>43</v>
      </c>
      <c r="AV304" s="168" t="s">
        <v>41</v>
      </c>
      <c r="AW304" s="168" t="s">
        <v>69</v>
      </c>
      <c r="AX304" s="168"/>
      <c r="AY304" s="168"/>
      <c r="AZ304" s="169"/>
    </row>
    <row r="305" spans="9:52">
      <c r="I305" s="99" t="s">
        <v>2795</v>
      </c>
      <c r="J305">
        <v>4.4000000000000003E-3</v>
      </c>
      <c r="K305" t="s">
        <v>2796</v>
      </c>
      <c r="L305" t="s">
        <v>43</v>
      </c>
      <c r="M305" t="s">
        <v>41</v>
      </c>
      <c r="N305" t="s">
        <v>69</v>
      </c>
      <c r="Q305" s="100"/>
      <c r="AA305" s="99" t="s">
        <v>2795</v>
      </c>
      <c r="AB305">
        <v>3.3999999999999998E-3</v>
      </c>
      <c r="AC305" t="s">
        <v>3353</v>
      </c>
      <c r="AD305" t="s">
        <v>43</v>
      </c>
      <c r="AE305" t="s">
        <v>41</v>
      </c>
      <c r="AF305" t="s">
        <v>69</v>
      </c>
      <c r="AI305" s="100"/>
      <c r="AR305" s="167" t="s">
        <v>2795</v>
      </c>
      <c r="AS305" s="168">
        <v>1.0999999999999999E-2</v>
      </c>
      <c r="AT305" s="168" t="s">
        <v>3726</v>
      </c>
      <c r="AU305" s="168" t="s">
        <v>43</v>
      </c>
      <c r="AV305" s="168" t="s">
        <v>41</v>
      </c>
      <c r="AW305" s="168" t="s">
        <v>69</v>
      </c>
      <c r="AX305" s="168"/>
      <c r="AY305" s="168"/>
      <c r="AZ305" s="169"/>
    </row>
    <row r="306" spans="9:52">
      <c r="I306" s="99" t="s">
        <v>2797</v>
      </c>
      <c r="J306">
        <v>-8.3669999999999994E-3</v>
      </c>
      <c r="K306" t="s">
        <v>2798</v>
      </c>
      <c r="L306" t="s">
        <v>43</v>
      </c>
      <c r="M306" t="s">
        <v>41</v>
      </c>
      <c r="N306" t="s">
        <v>69</v>
      </c>
      <c r="Q306" s="100"/>
      <c r="AA306" s="99" t="s">
        <v>2797</v>
      </c>
      <c r="AB306">
        <v>-2.5999999999999999E-3</v>
      </c>
      <c r="AC306" t="s">
        <v>3354</v>
      </c>
      <c r="AD306" t="s">
        <v>43</v>
      </c>
      <c r="AE306" t="s">
        <v>41</v>
      </c>
      <c r="AF306" t="s">
        <v>69</v>
      </c>
      <c r="AI306" s="100"/>
      <c r="AR306" s="167" t="s">
        <v>2797</v>
      </c>
      <c r="AS306" s="168">
        <v>8.8669999999999999E-3</v>
      </c>
      <c r="AT306" s="168" t="s">
        <v>3727</v>
      </c>
      <c r="AU306" s="168" t="s">
        <v>43</v>
      </c>
      <c r="AV306" s="168" t="s">
        <v>41</v>
      </c>
      <c r="AW306" s="168" t="s">
        <v>69</v>
      </c>
      <c r="AX306" s="168"/>
      <c r="AY306" s="168"/>
      <c r="AZ306" s="169"/>
    </row>
    <row r="307" spans="9:52">
      <c r="I307" s="99" t="s">
        <v>2799</v>
      </c>
      <c r="J307">
        <v>-4.5769999999999998E-2</v>
      </c>
      <c r="K307" t="s">
        <v>2800</v>
      </c>
      <c r="L307" t="s">
        <v>37</v>
      </c>
      <c r="M307" t="s">
        <v>67</v>
      </c>
      <c r="N307">
        <v>2.0000000000000001E-4</v>
      </c>
      <c r="Q307" s="100"/>
      <c r="AA307" s="99" t="s">
        <v>2799</v>
      </c>
      <c r="AB307">
        <v>-1.2529999999999999E-2</v>
      </c>
      <c r="AC307" t="s">
        <v>3355</v>
      </c>
      <c r="AD307" t="s">
        <v>43</v>
      </c>
      <c r="AE307" t="s">
        <v>41</v>
      </c>
      <c r="AF307" t="s">
        <v>69</v>
      </c>
      <c r="AI307" s="100"/>
      <c r="AR307" s="167" t="s">
        <v>2799</v>
      </c>
      <c r="AS307" s="168">
        <v>-2.7130000000000001E-2</v>
      </c>
      <c r="AT307" s="168" t="s">
        <v>3728</v>
      </c>
      <c r="AU307" s="168" t="s">
        <v>43</v>
      </c>
      <c r="AV307" s="168" t="s">
        <v>41</v>
      </c>
      <c r="AW307" s="168" t="s">
        <v>69</v>
      </c>
      <c r="AX307" s="168"/>
      <c r="AY307" s="168"/>
      <c r="AZ307" s="169"/>
    </row>
    <row r="308" spans="9:52">
      <c r="I308" s="99" t="s">
        <v>2801</v>
      </c>
      <c r="J308">
        <v>6.4999999999999997E-3</v>
      </c>
      <c r="K308" t="s">
        <v>2802</v>
      </c>
      <c r="L308" t="s">
        <v>43</v>
      </c>
      <c r="M308" t="s">
        <v>41</v>
      </c>
      <c r="N308" t="s">
        <v>69</v>
      </c>
      <c r="Q308" s="100"/>
      <c r="AA308" s="99" t="s">
        <v>2801</v>
      </c>
      <c r="AB308">
        <v>6.667E-4</v>
      </c>
      <c r="AC308" t="s">
        <v>3356</v>
      </c>
      <c r="AD308" t="s">
        <v>43</v>
      </c>
      <c r="AE308" t="s">
        <v>41</v>
      </c>
      <c r="AF308" t="s">
        <v>69</v>
      </c>
      <c r="AI308" s="100"/>
      <c r="AR308" s="167" t="s">
        <v>2801</v>
      </c>
      <c r="AS308" s="168">
        <v>2.4369999999999999E-2</v>
      </c>
      <c r="AT308" s="168" t="s">
        <v>3729</v>
      </c>
      <c r="AU308" s="168" t="s">
        <v>43</v>
      </c>
      <c r="AV308" s="168" t="s">
        <v>41</v>
      </c>
      <c r="AW308" s="168" t="s">
        <v>69</v>
      </c>
      <c r="AX308" s="168"/>
      <c r="AY308" s="168"/>
      <c r="AZ308" s="169"/>
    </row>
    <row r="309" spans="9:52">
      <c r="I309" s="99" t="s">
        <v>2803</v>
      </c>
      <c r="J309">
        <v>-3.7870000000000001E-2</v>
      </c>
      <c r="K309" t="s">
        <v>2804</v>
      </c>
      <c r="L309" t="s">
        <v>37</v>
      </c>
      <c r="M309" t="s">
        <v>66</v>
      </c>
      <c r="N309">
        <v>6.0000000000000001E-3</v>
      </c>
      <c r="Q309" s="100"/>
      <c r="AA309" s="99" t="s">
        <v>2803</v>
      </c>
      <c r="AB309">
        <v>-4.7330000000000002E-3</v>
      </c>
      <c r="AC309" t="s">
        <v>3141</v>
      </c>
      <c r="AD309" t="s">
        <v>43</v>
      </c>
      <c r="AE309" t="s">
        <v>41</v>
      </c>
      <c r="AF309" t="s">
        <v>69</v>
      </c>
      <c r="AI309" s="100"/>
      <c r="AR309" s="167" t="s">
        <v>2803</v>
      </c>
      <c r="AS309" s="168">
        <v>8.3330000000000001E-3</v>
      </c>
      <c r="AT309" s="168" t="s">
        <v>3730</v>
      </c>
      <c r="AU309" s="168" t="s">
        <v>43</v>
      </c>
      <c r="AV309" s="168" t="s">
        <v>41</v>
      </c>
      <c r="AW309" s="168" t="s">
        <v>69</v>
      </c>
      <c r="AX309" s="168"/>
      <c r="AY309" s="168"/>
      <c r="AZ309" s="169"/>
    </row>
    <row r="310" spans="9:52">
      <c r="I310" s="99" t="s">
        <v>2805</v>
      </c>
      <c r="J310">
        <v>-0.12720000000000001</v>
      </c>
      <c r="K310" t="s">
        <v>2806</v>
      </c>
      <c r="L310" t="s">
        <v>37</v>
      </c>
      <c r="M310" t="s">
        <v>35</v>
      </c>
      <c r="N310" t="s">
        <v>33</v>
      </c>
      <c r="Q310" s="100"/>
      <c r="AA310" s="99" t="s">
        <v>2805</v>
      </c>
      <c r="AB310">
        <v>-0.13070000000000001</v>
      </c>
      <c r="AC310" t="s">
        <v>3357</v>
      </c>
      <c r="AD310" t="s">
        <v>37</v>
      </c>
      <c r="AE310" t="s">
        <v>35</v>
      </c>
      <c r="AF310" t="s">
        <v>33</v>
      </c>
      <c r="AI310" s="100"/>
      <c r="AR310" s="167" t="s">
        <v>2805</v>
      </c>
      <c r="AS310" s="168">
        <v>-0.1464</v>
      </c>
      <c r="AT310" s="168" t="s">
        <v>3731</v>
      </c>
      <c r="AU310" s="168" t="s">
        <v>37</v>
      </c>
      <c r="AV310" s="168" t="s">
        <v>35</v>
      </c>
      <c r="AW310" s="168" t="s">
        <v>33</v>
      </c>
      <c r="AX310" s="168"/>
      <c r="AY310" s="168"/>
      <c r="AZ310" s="169"/>
    </row>
    <row r="311" spans="9:52">
      <c r="I311" s="99" t="s">
        <v>2807</v>
      </c>
      <c r="J311">
        <v>-1.427E-2</v>
      </c>
      <c r="K311" t="s">
        <v>2808</v>
      </c>
      <c r="L311" t="s">
        <v>43</v>
      </c>
      <c r="M311" t="s">
        <v>41</v>
      </c>
      <c r="N311" t="s">
        <v>69</v>
      </c>
      <c r="Q311" s="100"/>
      <c r="AA311" s="99" t="s">
        <v>2807</v>
      </c>
      <c r="AB311">
        <v>5.4330000000000003E-3</v>
      </c>
      <c r="AC311" t="s">
        <v>3358</v>
      </c>
      <c r="AD311" t="s">
        <v>43</v>
      </c>
      <c r="AE311" t="s">
        <v>41</v>
      </c>
      <c r="AF311" t="s">
        <v>69</v>
      </c>
      <c r="AI311" s="100"/>
      <c r="AR311" s="167" t="s">
        <v>2807</v>
      </c>
      <c r="AS311" s="168">
        <v>-1.9599999999999999E-2</v>
      </c>
      <c r="AT311" s="168" t="s">
        <v>3732</v>
      </c>
      <c r="AU311" s="168" t="s">
        <v>43</v>
      </c>
      <c r="AV311" s="168" t="s">
        <v>41</v>
      </c>
      <c r="AW311" s="168" t="s">
        <v>69</v>
      </c>
      <c r="AX311" s="168"/>
      <c r="AY311" s="168"/>
      <c r="AZ311" s="169"/>
    </row>
    <row r="312" spans="9:52">
      <c r="I312" s="99" t="s">
        <v>2809</v>
      </c>
      <c r="J312">
        <v>6.0000000000000001E-3</v>
      </c>
      <c r="K312" t="s">
        <v>2810</v>
      </c>
      <c r="L312" t="s">
        <v>43</v>
      </c>
      <c r="M312" t="s">
        <v>41</v>
      </c>
      <c r="N312" t="s">
        <v>69</v>
      </c>
      <c r="Q312" s="100"/>
      <c r="AA312" s="99" t="s">
        <v>2809</v>
      </c>
      <c r="AB312">
        <v>-1.137E-2</v>
      </c>
      <c r="AC312" t="s">
        <v>3100</v>
      </c>
      <c r="AD312" t="s">
        <v>43</v>
      </c>
      <c r="AE312" t="s">
        <v>41</v>
      </c>
      <c r="AF312" t="s">
        <v>69</v>
      </c>
      <c r="AI312" s="100"/>
      <c r="AR312" s="167" t="s">
        <v>2809</v>
      </c>
      <c r="AS312" s="168">
        <v>1.2999999999999999E-3</v>
      </c>
      <c r="AT312" s="168" t="s">
        <v>3733</v>
      </c>
      <c r="AU312" s="168" t="s">
        <v>43</v>
      </c>
      <c r="AV312" s="168" t="s">
        <v>41</v>
      </c>
      <c r="AW312" s="168" t="s">
        <v>69</v>
      </c>
      <c r="AX312" s="168"/>
      <c r="AY312" s="168"/>
      <c r="AZ312" s="169"/>
    </row>
    <row r="313" spans="9:52">
      <c r="I313" s="99" t="s">
        <v>2811</v>
      </c>
      <c r="J313">
        <v>4.4669999999999996E-3</v>
      </c>
      <c r="K313" t="s">
        <v>2812</v>
      </c>
      <c r="L313" t="s">
        <v>43</v>
      </c>
      <c r="M313" t="s">
        <v>41</v>
      </c>
      <c r="N313" t="s">
        <v>69</v>
      </c>
      <c r="Q313" s="100"/>
      <c r="AA313" s="99" t="s">
        <v>2811</v>
      </c>
      <c r="AB313">
        <v>-4.6269999999999999E-2</v>
      </c>
      <c r="AC313" t="s">
        <v>3359</v>
      </c>
      <c r="AD313" t="s">
        <v>43</v>
      </c>
      <c r="AE313" t="s">
        <v>41</v>
      </c>
      <c r="AF313">
        <v>0.4138</v>
      </c>
      <c r="AI313" s="100"/>
      <c r="AR313" s="167" t="s">
        <v>2811</v>
      </c>
      <c r="AS313" s="168">
        <v>-6.4430000000000001E-2</v>
      </c>
      <c r="AT313" s="168" t="s">
        <v>3734</v>
      </c>
      <c r="AU313" s="168" t="s">
        <v>43</v>
      </c>
      <c r="AV313" s="168" t="s">
        <v>41</v>
      </c>
      <c r="AW313" s="168" t="s">
        <v>69</v>
      </c>
      <c r="AX313" s="168"/>
      <c r="AY313" s="168"/>
      <c r="AZ313" s="169"/>
    </row>
    <row r="314" spans="9:52">
      <c r="I314" s="99" t="s">
        <v>2813</v>
      </c>
      <c r="J314">
        <v>-1.6570000000000001E-2</v>
      </c>
      <c r="K314" t="s">
        <v>2814</v>
      </c>
      <c r="L314" t="s">
        <v>43</v>
      </c>
      <c r="M314" t="s">
        <v>41</v>
      </c>
      <c r="N314" t="s">
        <v>69</v>
      </c>
      <c r="Q314" s="100"/>
      <c r="AA314" s="99" t="s">
        <v>2813</v>
      </c>
      <c r="AB314">
        <v>-1.933E-3</v>
      </c>
      <c r="AC314" t="s">
        <v>3360</v>
      </c>
      <c r="AD314" t="s">
        <v>43</v>
      </c>
      <c r="AE314" t="s">
        <v>41</v>
      </c>
      <c r="AF314" t="s">
        <v>69</v>
      </c>
      <c r="AI314" s="100"/>
      <c r="AR314" s="167" t="s">
        <v>2813</v>
      </c>
      <c r="AS314" s="168">
        <v>-1.213E-2</v>
      </c>
      <c r="AT314" s="168" t="s">
        <v>3735</v>
      </c>
      <c r="AU314" s="168" t="s">
        <v>43</v>
      </c>
      <c r="AV314" s="168" t="s">
        <v>41</v>
      </c>
      <c r="AW314" s="168" t="s">
        <v>69</v>
      </c>
      <c r="AX314" s="168"/>
      <c r="AY314" s="168"/>
      <c r="AZ314" s="169"/>
    </row>
    <row r="315" spans="9:52">
      <c r="I315" s="99" t="s">
        <v>2815</v>
      </c>
      <c r="J315">
        <v>7.1329999999999996E-3</v>
      </c>
      <c r="K315" t="s">
        <v>2816</v>
      </c>
      <c r="L315" t="s">
        <v>43</v>
      </c>
      <c r="M315" t="s">
        <v>41</v>
      </c>
      <c r="N315" t="s">
        <v>69</v>
      </c>
      <c r="Q315" s="100"/>
      <c r="AA315" s="99" t="s">
        <v>2815</v>
      </c>
      <c r="AB315">
        <v>-3.0630000000000001E-2</v>
      </c>
      <c r="AC315" t="s">
        <v>3361</v>
      </c>
      <c r="AD315" t="s">
        <v>43</v>
      </c>
      <c r="AE315" t="s">
        <v>41</v>
      </c>
      <c r="AF315" t="s">
        <v>69</v>
      </c>
      <c r="AI315" s="100"/>
      <c r="AR315" s="167" t="s">
        <v>2815</v>
      </c>
      <c r="AS315" s="168">
        <v>-9.3100000000000002E-2</v>
      </c>
      <c r="AT315" s="168" t="s">
        <v>3736</v>
      </c>
      <c r="AU315" s="168" t="s">
        <v>43</v>
      </c>
      <c r="AV315" s="168" t="s">
        <v>41</v>
      </c>
      <c r="AW315" s="168">
        <v>0.15740000000000001</v>
      </c>
      <c r="AX315" s="168"/>
      <c r="AY315" s="168"/>
      <c r="AZ315" s="169"/>
    </row>
    <row r="316" spans="9:52">
      <c r="I316" s="99" t="s">
        <v>2817</v>
      </c>
      <c r="J316">
        <v>-6.5670000000000006E-2</v>
      </c>
      <c r="K316" t="s">
        <v>2818</v>
      </c>
      <c r="L316" t="s">
        <v>37</v>
      </c>
      <c r="M316" t="s">
        <v>35</v>
      </c>
      <c r="N316" t="s">
        <v>33</v>
      </c>
      <c r="Q316" s="100"/>
      <c r="AA316" s="99" t="s">
        <v>2817</v>
      </c>
      <c r="AB316">
        <v>-0.19350000000000001</v>
      </c>
      <c r="AC316" t="s">
        <v>3362</v>
      </c>
      <c r="AD316" t="s">
        <v>37</v>
      </c>
      <c r="AE316" t="s">
        <v>35</v>
      </c>
      <c r="AF316" t="s">
        <v>33</v>
      </c>
      <c r="AI316" s="100"/>
      <c r="AR316" s="167" t="s">
        <v>2817</v>
      </c>
      <c r="AS316" s="168">
        <v>-0.2147</v>
      </c>
      <c r="AT316" s="168" t="s">
        <v>3737</v>
      </c>
      <c r="AU316" s="168" t="s">
        <v>37</v>
      </c>
      <c r="AV316" s="168" t="s">
        <v>35</v>
      </c>
      <c r="AW316" s="168" t="s">
        <v>33</v>
      </c>
      <c r="AX316" s="168"/>
      <c r="AY316" s="168"/>
      <c r="AZ316" s="169"/>
    </row>
    <row r="317" spans="9:52">
      <c r="I317" s="99" t="s">
        <v>2819</v>
      </c>
      <c r="J317">
        <v>-4.4729999999999999E-2</v>
      </c>
      <c r="K317" t="s">
        <v>2820</v>
      </c>
      <c r="L317" t="s">
        <v>37</v>
      </c>
      <c r="M317" t="s">
        <v>67</v>
      </c>
      <c r="N317">
        <v>2.9999999999999997E-4</v>
      </c>
      <c r="Q317" s="100"/>
      <c r="AA317" s="99" t="s">
        <v>2819</v>
      </c>
      <c r="AB317">
        <v>-0.17810000000000001</v>
      </c>
      <c r="AC317" t="s">
        <v>3363</v>
      </c>
      <c r="AD317" t="s">
        <v>37</v>
      </c>
      <c r="AE317" t="s">
        <v>35</v>
      </c>
      <c r="AF317" t="s">
        <v>33</v>
      </c>
      <c r="AI317" s="100"/>
      <c r="AR317" s="167" t="s">
        <v>2819</v>
      </c>
      <c r="AS317" s="168">
        <v>-0.40570000000000001</v>
      </c>
      <c r="AT317" s="168" t="s">
        <v>3738</v>
      </c>
      <c r="AU317" s="168" t="s">
        <v>37</v>
      </c>
      <c r="AV317" s="168" t="s">
        <v>35</v>
      </c>
      <c r="AW317" s="168" t="s">
        <v>33</v>
      </c>
      <c r="AX317" s="168"/>
      <c r="AY317" s="168"/>
      <c r="AZ317" s="169"/>
    </row>
    <row r="318" spans="9:52">
      <c r="I318" s="99" t="s">
        <v>2821</v>
      </c>
      <c r="J318">
        <v>-2.2280000000000001E-2</v>
      </c>
      <c r="K318" t="s">
        <v>2822</v>
      </c>
      <c r="L318" t="s">
        <v>43</v>
      </c>
      <c r="M318" t="s">
        <v>41</v>
      </c>
      <c r="N318" t="s">
        <v>69</v>
      </c>
      <c r="Q318" s="100"/>
      <c r="AA318" s="99" t="s">
        <v>2821</v>
      </c>
      <c r="AB318">
        <v>4.6640000000000001E-2</v>
      </c>
      <c r="AC318" t="s">
        <v>3364</v>
      </c>
      <c r="AD318" t="s">
        <v>43</v>
      </c>
      <c r="AE318" t="s">
        <v>41</v>
      </c>
      <c r="AF318">
        <v>0.37990000000000002</v>
      </c>
      <c r="AI318" s="100"/>
      <c r="AR318" s="167" t="s">
        <v>2821</v>
      </c>
      <c r="AS318" s="168">
        <v>0.21809999999999999</v>
      </c>
      <c r="AT318" s="168" t="s">
        <v>3739</v>
      </c>
      <c r="AU318" s="168" t="s">
        <v>37</v>
      </c>
      <c r="AV318" s="168" t="s">
        <v>35</v>
      </c>
      <c r="AW318" s="168" t="s">
        <v>33</v>
      </c>
      <c r="AX318" s="168"/>
      <c r="AY318" s="168"/>
      <c r="AZ318" s="169"/>
    </row>
    <row r="319" spans="9:52">
      <c r="I319" s="99" t="s">
        <v>2823</v>
      </c>
      <c r="J319">
        <v>-8.1099999999999998E-4</v>
      </c>
      <c r="K319" t="s">
        <v>2824</v>
      </c>
      <c r="L319" t="s">
        <v>43</v>
      </c>
      <c r="M319" t="s">
        <v>41</v>
      </c>
      <c r="N319" t="s">
        <v>69</v>
      </c>
      <c r="Q319" s="100"/>
      <c r="AA319" s="99" t="s">
        <v>2823</v>
      </c>
      <c r="AB319">
        <v>5.638E-2</v>
      </c>
      <c r="AC319" t="s">
        <v>3365</v>
      </c>
      <c r="AD319" t="s">
        <v>37</v>
      </c>
      <c r="AE319" t="s">
        <v>68</v>
      </c>
      <c r="AF319">
        <v>3.7499999999999999E-2</v>
      </c>
      <c r="AI319" s="100"/>
      <c r="AR319" s="167" t="s">
        <v>2823</v>
      </c>
      <c r="AS319" s="168">
        <v>0.2402</v>
      </c>
      <c r="AT319" s="168" t="s">
        <v>3740</v>
      </c>
      <c r="AU319" s="168" t="s">
        <v>37</v>
      </c>
      <c r="AV319" s="168" t="s">
        <v>35</v>
      </c>
      <c r="AW319" s="168" t="s">
        <v>33</v>
      </c>
      <c r="AX319" s="168"/>
      <c r="AY319" s="168"/>
      <c r="AZ319" s="169"/>
    </row>
    <row r="320" spans="9:52">
      <c r="I320" s="99" t="s">
        <v>2825</v>
      </c>
      <c r="J320">
        <v>-1.358E-2</v>
      </c>
      <c r="K320" t="s">
        <v>2826</v>
      </c>
      <c r="L320" t="s">
        <v>43</v>
      </c>
      <c r="M320" t="s">
        <v>41</v>
      </c>
      <c r="N320" t="s">
        <v>69</v>
      </c>
      <c r="Q320" s="100"/>
      <c r="AA320" s="99" t="s">
        <v>2825</v>
      </c>
      <c r="AB320">
        <v>5.0380000000000001E-2</v>
      </c>
      <c r="AC320" t="s">
        <v>3366</v>
      </c>
      <c r="AD320" t="s">
        <v>43</v>
      </c>
      <c r="AE320" t="s">
        <v>41</v>
      </c>
      <c r="AF320">
        <v>0.16009999999999999</v>
      </c>
      <c r="AI320" s="100"/>
      <c r="AR320" s="167" t="s">
        <v>2825</v>
      </c>
      <c r="AS320" s="168">
        <v>0.23799999999999999</v>
      </c>
      <c r="AT320" s="168" t="s">
        <v>3741</v>
      </c>
      <c r="AU320" s="168" t="s">
        <v>37</v>
      </c>
      <c r="AV320" s="168" t="s">
        <v>35</v>
      </c>
      <c r="AW320" s="168" t="s">
        <v>33</v>
      </c>
      <c r="AX320" s="168"/>
      <c r="AY320" s="168"/>
      <c r="AZ320" s="169"/>
    </row>
    <row r="321" spans="9:52">
      <c r="I321" s="99" t="s">
        <v>2827</v>
      </c>
      <c r="J321">
        <v>-5.0979999999999998E-2</v>
      </c>
      <c r="K321" t="s">
        <v>2828</v>
      </c>
      <c r="L321" t="s">
        <v>37</v>
      </c>
      <c r="M321" t="s">
        <v>35</v>
      </c>
      <c r="N321" t="s">
        <v>33</v>
      </c>
      <c r="Q321" s="100"/>
      <c r="AA321" s="99" t="s">
        <v>2827</v>
      </c>
      <c r="AB321">
        <v>4.0439999999999997E-2</v>
      </c>
      <c r="AC321" t="s">
        <v>3367</v>
      </c>
      <c r="AD321" t="s">
        <v>43</v>
      </c>
      <c r="AE321" t="s">
        <v>41</v>
      </c>
      <c r="AF321" t="s">
        <v>69</v>
      </c>
      <c r="AI321" s="100"/>
      <c r="AR321" s="167" t="s">
        <v>2827</v>
      </c>
      <c r="AS321" s="168">
        <v>0.20200000000000001</v>
      </c>
      <c r="AT321" s="168" t="s">
        <v>3742</v>
      </c>
      <c r="AU321" s="168" t="s">
        <v>37</v>
      </c>
      <c r="AV321" s="168" t="s">
        <v>35</v>
      </c>
      <c r="AW321" s="168" t="s">
        <v>33</v>
      </c>
      <c r="AX321" s="168"/>
      <c r="AY321" s="168"/>
      <c r="AZ321" s="169"/>
    </row>
    <row r="322" spans="9:52">
      <c r="I322" s="99" t="s">
        <v>2829</v>
      </c>
      <c r="J322">
        <v>1.289E-3</v>
      </c>
      <c r="K322" t="s">
        <v>2830</v>
      </c>
      <c r="L322" t="s">
        <v>43</v>
      </c>
      <c r="M322" t="s">
        <v>41</v>
      </c>
      <c r="N322" t="s">
        <v>69</v>
      </c>
      <c r="Q322" s="100"/>
      <c r="AA322" s="99" t="s">
        <v>2829</v>
      </c>
      <c r="AB322">
        <v>5.364E-2</v>
      </c>
      <c r="AC322" t="s">
        <v>3368</v>
      </c>
      <c r="AD322" t="s">
        <v>43</v>
      </c>
      <c r="AE322" t="s">
        <v>41</v>
      </c>
      <c r="AF322">
        <v>7.3300000000000004E-2</v>
      </c>
      <c r="AI322" s="100"/>
      <c r="AR322" s="167" t="s">
        <v>2829</v>
      </c>
      <c r="AS322" s="168">
        <v>0.2535</v>
      </c>
      <c r="AT322" s="168" t="s">
        <v>3743</v>
      </c>
      <c r="AU322" s="168" t="s">
        <v>37</v>
      </c>
      <c r="AV322" s="168" t="s">
        <v>35</v>
      </c>
      <c r="AW322" s="168" t="s">
        <v>33</v>
      </c>
      <c r="AX322" s="168"/>
      <c r="AY322" s="168"/>
      <c r="AZ322" s="169"/>
    </row>
    <row r="323" spans="9:52">
      <c r="I323" s="99" t="s">
        <v>2831</v>
      </c>
      <c r="J323">
        <v>-4.308E-2</v>
      </c>
      <c r="K323" t="s">
        <v>2832</v>
      </c>
      <c r="L323" t="s">
        <v>37</v>
      </c>
      <c r="M323" t="s">
        <v>67</v>
      </c>
      <c r="N323">
        <v>5.9999999999999995E-4</v>
      </c>
      <c r="Q323" s="100"/>
      <c r="AA323" s="99" t="s">
        <v>2831</v>
      </c>
      <c r="AB323">
        <v>4.8239999999999998E-2</v>
      </c>
      <c r="AC323" t="s">
        <v>3369</v>
      </c>
      <c r="AD323" t="s">
        <v>43</v>
      </c>
      <c r="AE323" t="s">
        <v>41</v>
      </c>
      <c r="AF323">
        <v>0.26340000000000002</v>
      </c>
      <c r="AI323" s="100"/>
      <c r="AR323" s="167" t="s">
        <v>2831</v>
      </c>
      <c r="AS323" s="168">
        <v>0.23749999999999999</v>
      </c>
      <c r="AT323" s="168" t="s">
        <v>3744</v>
      </c>
      <c r="AU323" s="168" t="s">
        <v>37</v>
      </c>
      <c r="AV323" s="168" t="s">
        <v>35</v>
      </c>
      <c r="AW323" s="168" t="s">
        <v>33</v>
      </c>
      <c r="AX323" s="168"/>
      <c r="AY323" s="168"/>
      <c r="AZ323" s="169"/>
    </row>
    <row r="324" spans="9:52">
      <c r="I324" s="99" t="s">
        <v>2833</v>
      </c>
      <c r="J324">
        <v>-0.13239999999999999</v>
      </c>
      <c r="K324" t="s">
        <v>2834</v>
      </c>
      <c r="L324" t="s">
        <v>37</v>
      </c>
      <c r="M324" t="s">
        <v>35</v>
      </c>
      <c r="N324" t="s">
        <v>33</v>
      </c>
      <c r="Q324" s="100"/>
      <c r="AA324" s="99" t="s">
        <v>2833</v>
      </c>
      <c r="AB324">
        <v>-7.7679999999999999E-2</v>
      </c>
      <c r="AC324" t="s">
        <v>3370</v>
      </c>
      <c r="AD324" t="s">
        <v>37</v>
      </c>
      <c r="AE324" t="s">
        <v>67</v>
      </c>
      <c r="AF324">
        <v>1E-4</v>
      </c>
      <c r="AI324" s="100"/>
      <c r="AR324" s="167" t="s">
        <v>2833</v>
      </c>
      <c r="AS324" s="168">
        <v>8.2729999999999998E-2</v>
      </c>
      <c r="AT324" s="168" t="s">
        <v>3745</v>
      </c>
      <c r="AU324" s="168" t="s">
        <v>43</v>
      </c>
      <c r="AV324" s="168" t="s">
        <v>41</v>
      </c>
      <c r="AW324" s="168">
        <v>0.57050000000000001</v>
      </c>
      <c r="AX324" s="168"/>
      <c r="AY324" s="168"/>
      <c r="AZ324" s="169"/>
    </row>
    <row r="325" spans="9:52">
      <c r="I325" s="99" t="s">
        <v>2835</v>
      </c>
      <c r="J325">
        <v>-1.9480000000000001E-2</v>
      </c>
      <c r="K325" t="s">
        <v>2836</v>
      </c>
      <c r="L325" t="s">
        <v>43</v>
      </c>
      <c r="M325" t="s">
        <v>41</v>
      </c>
      <c r="N325" t="s">
        <v>69</v>
      </c>
      <c r="Q325" s="100"/>
      <c r="AA325" s="99" t="s">
        <v>2835</v>
      </c>
      <c r="AB325">
        <v>5.8409999999999997E-2</v>
      </c>
      <c r="AC325" t="s">
        <v>3371</v>
      </c>
      <c r="AD325" t="s">
        <v>37</v>
      </c>
      <c r="AE325" t="s">
        <v>68</v>
      </c>
      <c r="AF325">
        <v>2.2499999999999999E-2</v>
      </c>
      <c r="AI325" s="100"/>
      <c r="AR325" s="167" t="s">
        <v>2835</v>
      </c>
      <c r="AS325" s="168">
        <v>0.20960000000000001</v>
      </c>
      <c r="AT325" s="168" t="s">
        <v>3746</v>
      </c>
      <c r="AU325" s="168" t="s">
        <v>37</v>
      </c>
      <c r="AV325" s="168" t="s">
        <v>35</v>
      </c>
      <c r="AW325" s="168" t="s">
        <v>33</v>
      </c>
      <c r="AX325" s="168"/>
      <c r="AY325" s="168"/>
      <c r="AZ325" s="169"/>
    </row>
    <row r="326" spans="9:52">
      <c r="I326" s="99" t="s">
        <v>2837</v>
      </c>
      <c r="J326">
        <v>7.8899999999999999E-4</v>
      </c>
      <c r="K326" t="s">
        <v>2838</v>
      </c>
      <c r="L326" t="s">
        <v>43</v>
      </c>
      <c r="M326" t="s">
        <v>41</v>
      </c>
      <c r="N326" t="s">
        <v>69</v>
      </c>
      <c r="Q326" s="100"/>
      <c r="AA326" s="99" t="s">
        <v>2837</v>
      </c>
      <c r="AB326">
        <v>4.1610000000000001E-2</v>
      </c>
      <c r="AC326" t="s">
        <v>3372</v>
      </c>
      <c r="AD326" t="s">
        <v>43</v>
      </c>
      <c r="AE326" t="s">
        <v>41</v>
      </c>
      <c r="AF326" t="s">
        <v>69</v>
      </c>
      <c r="AI326" s="100"/>
      <c r="AR326" s="167" t="s">
        <v>2837</v>
      </c>
      <c r="AS326" s="168">
        <v>0.23050000000000001</v>
      </c>
      <c r="AT326" s="168" t="s">
        <v>3747</v>
      </c>
      <c r="AU326" s="168" t="s">
        <v>37</v>
      </c>
      <c r="AV326" s="168" t="s">
        <v>35</v>
      </c>
      <c r="AW326" s="168" t="s">
        <v>33</v>
      </c>
      <c r="AX326" s="168"/>
      <c r="AY326" s="168"/>
      <c r="AZ326" s="169"/>
    </row>
    <row r="327" spans="9:52">
      <c r="I327" s="99" t="s">
        <v>2839</v>
      </c>
      <c r="J327">
        <v>-7.4430000000000004E-4</v>
      </c>
      <c r="K327" t="s">
        <v>2840</v>
      </c>
      <c r="L327" t="s">
        <v>43</v>
      </c>
      <c r="M327" t="s">
        <v>41</v>
      </c>
      <c r="N327" t="s">
        <v>69</v>
      </c>
      <c r="Q327" s="100"/>
      <c r="AA327" s="99" t="s">
        <v>2839</v>
      </c>
      <c r="AB327">
        <v>6.711E-3</v>
      </c>
      <c r="AC327" t="s">
        <v>3373</v>
      </c>
      <c r="AD327" t="s">
        <v>43</v>
      </c>
      <c r="AE327" t="s">
        <v>41</v>
      </c>
      <c r="AF327" t="s">
        <v>69</v>
      </c>
      <c r="AI327" s="100"/>
      <c r="AR327" s="167" t="s">
        <v>2839</v>
      </c>
      <c r="AS327" s="168">
        <v>0.16470000000000001</v>
      </c>
      <c r="AT327" s="168" t="s">
        <v>3748</v>
      </c>
      <c r="AU327" s="168" t="s">
        <v>37</v>
      </c>
      <c r="AV327" s="168" t="s">
        <v>35</v>
      </c>
      <c r="AW327" s="168" t="s">
        <v>33</v>
      </c>
      <c r="AX327" s="168"/>
      <c r="AY327" s="168"/>
      <c r="AZ327" s="169"/>
    </row>
    <row r="328" spans="9:52">
      <c r="I328" s="99" t="s">
        <v>2841</v>
      </c>
      <c r="J328">
        <v>-2.1780000000000001E-2</v>
      </c>
      <c r="K328" t="s">
        <v>2842</v>
      </c>
      <c r="L328" t="s">
        <v>43</v>
      </c>
      <c r="M328" t="s">
        <v>41</v>
      </c>
      <c r="N328" t="s">
        <v>69</v>
      </c>
      <c r="Q328" s="100"/>
      <c r="AA328" s="99" t="s">
        <v>2841</v>
      </c>
      <c r="AB328">
        <v>5.1040000000000002E-2</v>
      </c>
      <c r="AC328" t="s">
        <v>3374</v>
      </c>
      <c r="AD328" t="s">
        <v>43</v>
      </c>
      <c r="AE328" t="s">
        <v>41</v>
      </c>
      <c r="AF328">
        <v>0.1368</v>
      </c>
      <c r="AI328" s="100"/>
      <c r="AR328" s="167" t="s">
        <v>2841</v>
      </c>
      <c r="AS328" s="168">
        <v>0.217</v>
      </c>
      <c r="AT328" s="168" t="s">
        <v>3749</v>
      </c>
      <c r="AU328" s="168" t="s">
        <v>37</v>
      </c>
      <c r="AV328" s="168" t="s">
        <v>35</v>
      </c>
      <c r="AW328" s="168" t="s">
        <v>33</v>
      </c>
      <c r="AX328" s="168"/>
      <c r="AY328" s="168"/>
      <c r="AZ328" s="169"/>
    </row>
    <row r="329" spans="9:52">
      <c r="I329" s="99" t="s">
        <v>2843</v>
      </c>
      <c r="J329">
        <v>1.9220000000000001E-3</v>
      </c>
      <c r="K329" t="s">
        <v>2844</v>
      </c>
      <c r="L329" t="s">
        <v>43</v>
      </c>
      <c r="M329" t="s">
        <v>41</v>
      </c>
      <c r="N329" t="s">
        <v>69</v>
      </c>
      <c r="Q329" s="100"/>
      <c r="AA329" s="99" t="s">
        <v>2843</v>
      </c>
      <c r="AB329">
        <v>2.2339999999999999E-2</v>
      </c>
      <c r="AC329" t="s">
        <v>3375</v>
      </c>
      <c r="AD329" t="s">
        <v>43</v>
      </c>
      <c r="AE329" t="s">
        <v>41</v>
      </c>
      <c r="AF329" t="s">
        <v>69</v>
      </c>
      <c r="AI329" s="100"/>
      <c r="AR329" s="167" t="s">
        <v>2843</v>
      </c>
      <c r="AS329" s="168">
        <v>0.1361</v>
      </c>
      <c r="AT329" s="168" t="s">
        <v>3750</v>
      </c>
      <c r="AU329" s="168" t="s">
        <v>37</v>
      </c>
      <c r="AV329" s="168" t="s">
        <v>67</v>
      </c>
      <c r="AW329" s="168">
        <v>4.0000000000000002E-4</v>
      </c>
      <c r="AX329" s="168"/>
      <c r="AY329" s="168"/>
      <c r="AZ329" s="169"/>
    </row>
    <row r="330" spans="9:52">
      <c r="I330" s="99" t="s">
        <v>2845</v>
      </c>
      <c r="J330">
        <v>-7.0879999999999999E-2</v>
      </c>
      <c r="K330" t="s">
        <v>2846</v>
      </c>
      <c r="L330" t="s">
        <v>37</v>
      </c>
      <c r="M330" t="s">
        <v>35</v>
      </c>
      <c r="N330" t="s">
        <v>33</v>
      </c>
      <c r="Q330" s="100"/>
      <c r="AA330" s="99" t="s">
        <v>2845</v>
      </c>
      <c r="AB330">
        <v>-0.1406</v>
      </c>
      <c r="AC330" t="s">
        <v>3376</v>
      </c>
      <c r="AD330" t="s">
        <v>37</v>
      </c>
      <c r="AE330" t="s">
        <v>35</v>
      </c>
      <c r="AF330" t="s">
        <v>33</v>
      </c>
      <c r="AI330" s="100"/>
      <c r="AR330" s="167" t="s">
        <v>2845</v>
      </c>
      <c r="AS330" s="168">
        <v>1.444E-2</v>
      </c>
      <c r="AT330" s="168" t="s">
        <v>3751</v>
      </c>
      <c r="AU330" s="168" t="s">
        <v>43</v>
      </c>
      <c r="AV330" s="168" t="s">
        <v>41</v>
      </c>
      <c r="AW330" s="168" t="s">
        <v>69</v>
      </c>
      <c r="AX330" s="168"/>
      <c r="AY330" s="168"/>
      <c r="AZ330" s="169"/>
    </row>
    <row r="331" spans="9:52">
      <c r="I331" s="99" t="s">
        <v>2847</v>
      </c>
      <c r="J331">
        <v>-4.9939999999999998E-2</v>
      </c>
      <c r="K331" t="s">
        <v>2848</v>
      </c>
      <c r="L331" t="s">
        <v>37</v>
      </c>
      <c r="M331" t="s">
        <v>35</v>
      </c>
      <c r="N331" t="s">
        <v>33</v>
      </c>
      <c r="Q331" s="100"/>
      <c r="AA331" s="99" t="s">
        <v>2847</v>
      </c>
      <c r="AB331">
        <v>-0.12520000000000001</v>
      </c>
      <c r="AC331" t="s">
        <v>3377</v>
      </c>
      <c r="AD331" t="s">
        <v>37</v>
      </c>
      <c r="AE331" t="s">
        <v>35</v>
      </c>
      <c r="AF331" t="s">
        <v>33</v>
      </c>
      <c r="AI331" s="100"/>
      <c r="AR331" s="167" t="s">
        <v>2847</v>
      </c>
      <c r="AS331" s="168">
        <v>-0.17660000000000001</v>
      </c>
      <c r="AT331" s="168" t="s">
        <v>3752</v>
      </c>
      <c r="AU331" s="168" t="s">
        <v>37</v>
      </c>
      <c r="AV331" s="168" t="s">
        <v>35</v>
      </c>
      <c r="AW331" s="168" t="s">
        <v>33</v>
      </c>
      <c r="AX331" s="168"/>
      <c r="AY331" s="168"/>
      <c r="AZ331" s="169"/>
    </row>
    <row r="332" spans="9:52">
      <c r="I332" s="99" t="s">
        <v>2849</v>
      </c>
      <c r="J332">
        <v>2.147E-2</v>
      </c>
      <c r="K332" t="s">
        <v>2850</v>
      </c>
      <c r="L332" t="s">
        <v>43</v>
      </c>
      <c r="M332" t="s">
        <v>41</v>
      </c>
      <c r="N332" t="s">
        <v>69</v>
      </c>
      <c r="Q332" s="100"/>
      <c r="AA332" s="99" t="s">
        <v>2849</v>
      </c>
      <c r="AB332">
        <v>9.7330000000000003E-3</v>
      </c>
      <c r="AC332" t="s">
        <v>3378</v>
      </c>
      <c r="AD332" t="s">
        <v>43</v>
      </c>
      <c r="AE332" t="s">
        <v>41</v>
      </c>
      <c r="AF332" t="s">
        <v>69</v>
      </c>
      <c r="AI332" s="100"/>
      <c r="AR332" s="167" t="s">
        <v>2849</v>
      </c>
      <c r="AS332" s="168">
        <v>2.2069999999999999E-2</v>
      </c>
      <c r="AT332" s="168" t="s">
        <v>3753</v>
      </c>
      <c r="AU332" s="168" t="s">
        <v>43</v>
      </c>
      <c r="AV332" s="168" t="s">
        <v>41</v>
      </c>
      <c r="AW332" s="168" t="s">
        <v>69</v>
      </c>
      <c r="AX332" s="168"/>
      <c r="AY332" s="168"/>
      <c r="AZ332" s="169"/>
    </row>
    <row r="333" spans="9:52">
      <c r="I333" s="99" t="s">
        <v>2851</v>
      </c>
      <c r="J333">
        <v>8.6999999999999994E-3</v>
      </c>
      <c r="K333" t="s">
        <v>2389</v>
      </c>
      <c r="L333" t="s">
        <v>43</v>
      </c>
      <c r="M333" t="s">
        <v>41</v>
      </c>
      <c r="N333" t="s">
        <v>69</v>
      </c>
      <c r="Q333" s="100"/>
      <c r="AA333" s="99" t="s">
        <v>2851</v>
      </c>
      <c r="AB333">
        <v>3.7330000000000002E-3</v>
      </c>
      <c r="AC333" t="s">
        <v>3379</v>
      </c>
      <c r="AD333" t="s">
        <v>43</v>
      </c>
      <c r="AE333" t="s">
        <v>41</v>
      </c>
      <c r="AF333" t="s">
        <v>69</v>
      </c>
      <c r="AI333" s="100"/>
      <c r="AR333" s="167" t="s">
        <v>2851</v>
      </c>
      <c r="AS333" s="168">
        <v>1.993E-2</v>
      </c>
      <c r="AT333" s="168" t="s">
        <v>3754</v>
      </c>
      <c r="AU333" s="168" t="s">
        <v>43</v>
      </c>
      <c r="AV333" s="168" t="s">
        <v>41</v>
      </c>
      <c r="AW333" s="168" t="s">
        <v>69</v>
      </c>
      <c r="AX333" s="168"/>
      <c r="AY333" s="168"/>
      <c r="AZ333" s="169"/>
    </row>
    <row r="334" spans="9:52">
      <c r="I334" s="99" t="s">
        <v>2852</v>
      </c>
      <c r="J334">
        <v>-2.87E-2</v>
      </c>
      <c r="K334" t="s">
        <v>2853</v>
      </c>
      <c r="L334" t="s">
        <v>43</v>
      </c>
      <c r="M334" t="s">
        <v>41</v>
      </c>
      <c r="N334">
        <v>0.26579999999999998</v>
      </c>
      <c r="Q334" s="100"/>
      <c r="AA334" s="99" t="s">
        <v>2852</v>
      </c>
      <c r="AB334">
        <v>-6.1999999999999998E-3</v>
      </c>
      <c r="AC334" t="s">
        <v>3380</v>
      </c>
      <c r="AD334" t="s">
        <v>43</v>
      </c>
      <c r="AE334" t="s">
        <v>41</v>
      </c>
      <c r="AF334" t="s">
        <v>69</v>
      </c>
      <c r="AI334" s="100"/>
      <c r="AR334" s="167" t="s">
        <v>2852</v>
      </c>
      <c r="AS334" s="168">
        <v>-1.6070000000000001E-2</v>
      </c>
      <c r="AT334" s="168" t="s">
        <v>3755</v>
      </c>
      <c r="AU334" s="168" t="s">
        <v>43</v>
      </c>
      <c r="AV334" s="168" t="s">
        <v>41</v>
      </c>
      <c r="AW334" s="168" t="s">
        <v>69</v>
      </c>
      <c r="AX334" s="168"/>
      <c r="AY334" s="168"/>
      <c r="AZ334" s="169"/>
    </row>
    <row r="335" spans="9:52">
      <c r="I335" s="99" t="s">
        <v>2854</v>
      </c>
      <c r="J335">
        <v>2.3570000000000001E-2</v>
      </c>
      <c r="K335" t="s">
        <v>2855</v>
      </c>
      <c r="L335" t="s">
        <v>43</v>
      </c>
      <c r="M335" t="s">
        <v>41</v>
      </c>
      <c r="N335" t="s">
        <v>69</v>
      </c>
      <c r="Q335" s="100"/>
      <c r="AA335" s="99" t="s">
        <v>2854</v>
      </c>
      <c r="AB335">
        <v>7.0000000000000001E-3</v>
      </c>
      <c r="AC335" t="s">
        <v>3381</v>
      </c>
      <c r="AD335" t="s">
        <v>43</v>
      </c>
      <c r="AE335" t="s">
        <v>41</v>
      </c>
      <c r="AF335" t="s">
        <v>69</v>
      </c>
      <c r="AI335" s="100"/>
      <c r="AR335" s="167" t="s">
        <v>2854</v>
      </c>
      <c r="AS335" s="168">
        <v>3.5430000000000003E-2</v>
      </c>
      <c r="AT335" s="168" t="s">
        <v>3756</v>
      </c>
      <c r="AU335" s="168" t="s">
        <v>43</v>
      </c>
      <c r="AV335" s="168" t="s">
        <v>41</v>
      </c>
      <c r="AW335" s="168" t="s">
        <v>69</v>
      </c>
      <c r="AX335" s="168"/>
      <c r="AY335" s="168"/>
      <c r="AZ335" s="169"/>
    </row>
    <row r="336" spans="9:52">
      <c r="I336" s="99" t="s">
        <v>2856</v>
      </c>
      <c r="J336">
        <v>-2.0799999999999999E-2</v>
      </c>
      <c r="K336" t="s">
        <v>2703</v>
      </c>
      <c r="L336" t="s">
        <v>43</v>
      </c>
      <c r="M336" t="s">
        <v>41</v>
      </c>
      <c r="N336" t="s">
        <v>69</v>
      </c>
      <c r="Q336" s="100"/>
      <c r="AA336" s="99" t="s">
        <v>2856</v>
      </c>
      <c r="AB336">
        <v>1.6000000000000001E-3</v>
      </c>
      <c r="AC336" t="s">
        <v>3382</v>
      </c>
      <c r="AD336" t="s">
        <v>43</v>
      </c>
      <c r="AE336" t="s">
        <v>41</v>
      </c>
      <c r="AF336" t="s">
        <v>69</v>
      </c>
      <c r="AI336" s="100"/>
      <c r="AR336" s="167" t="s">
        <v>2856</v>
      </c>
      <c r="AS336" s="168">
        <v>1.9400000000000001E-2</v>
      </c>
      <c r="AT336" s="168" t="s">
        <v>3757</v>
      </c>
      <c r="AU336" s="168" t="s">
        <v>43</v>
      </c>
      <c r="AV336" s="168" t="s">
        <v>41</v>
      </c>
      <c r="AW336" s="168" t="s">
        <v>69</v>
      </c>
      <c r="AX336" s="168"/>
      <c r="AY336" s="168"/>
      <c r="AZ336" s="169"/>
    </row>
    <row r="337" spans="9:52">
      <c r="I337" s="99" t="s">
        <v>2857</v>
      </c>
      <c r="J337">
        <v>-0.11020000000000001</v>
      </c>
      <c r="K337" t="s">
        <v>2858</v>
      </c>
      <c r="L337" t="s">
        <v>37</v>
      </c>
      <c r="M337" t="s">
        <v>35</v>
      </c>
      <c r="N337" t="s">
        <v>33</v>
      </c>
      <c r="Q337" s="100"/>
      <c r="AA337" s="99" t="s">
        <v>2857</v>
      </c>
      <c r="AB337">
        <v>-0.12429999999999999</v>
      </c>
      <c r="AC337" t="s">
        <v>3383</v>
      </c>
      <c r="AD337" t="s">
        <v>37</v>
      </c>
      <c r="AE337" t="s">
        <v>35</v>
      </c>
      <c r="AF337" t="s">
        <v>33</v>
      </c>
      <c r="AI337" s="100"/>
      <c r="AR337" s="167" t="s">
        <v>2857</v>
      </c>
      <c r="AS337" s="168">
        <v>-0.13539999999999999</v>
      </c>
      <c r="AT337" s="168" t="s">
        <v>3758</v>
      </c>
      <c r="AU337" s="168" t="s">
        <v>37</v>
      </c>
      <c r="AV337" s="168" t="s">
        <v>67</v>
      </c>
      <c r="AW337" s="168">
        <v>4.0000000000000002E-4</v>
      </c>
      <c r="AX337" s="168"/>
      <c r="AY337" s="168"/>
      <c r="AZ337" s="169"/>
    </row>
    <row r="338" spans="9:52">
      <c r="I338" s="99" t="s">
        <v>2859</v>
      </c>
      <c r="J338">
        <v>2.8E-3</v>
      </c>
      <c r="K338" t="s">
        <v>2860</v>
      </c>
      <c r="L338" t="s">
        <v>43</v>
      </c>
      <c r="M338" t="s">
        <v>41</v>
      </c>
      <c r="N338" t="s">
        <v>69</v>
      </c>
      <c r="Q338" s="100"/>
      <c r="AA338" s="99" t="s">
        <v>2859</v>
      </c>
      <c r="AB338">
        <v>1.1769999999999999E-2</v>
      </c>
      <c r="AC338" t="s">
        <v>3384</v>
      </c>
      <c r="AD338" t="s">
        <v>43</v>
      </c>
      <c r="AE338" t="s">
        <v>41</v>
      </c>
      <c r="AF338" t="s">
        <v>69</v>
      </c>
      <c r="AI338" s="100"/>
      <c r="AR338" s="167" t="s">
        <v>2859</v>
      </c>
      <c r="AS338" s="168">
        <v>-8.5330000000000007E-3</v>
      </c>
      <c r="AT338" s="168" t="s">
        <v>3759</v>
      </c>
      <c r="AU338" s="168" t="s">
        <v>43</v>
      </c>
      <c r="AV338" s="168" t="s">
        <v>41</v>
      </c>
      <c r="AW338" s="168" t="s">
        <v>69</v>
      </c>
      <c r="AX338" s="168"/>
      <c r="AY338" s="168"/>
      <c r="AZ338" s="169"/>
    </row>
    <row r="339" spans="9:52">
      <c r="I339" s="99" t="s">
        <v>2861</v>
      </c>
      <c r="J339">
        <v>2.307E-2</v>
      </c>
      <c r="K339" t="s">
        <v>2862</v>
      </c>
      <c r="L339" t="s">
        <v>43</v>
      </c>
      <c r="M339" t="s">
        <v>41</v>
      </c>
      <c r="N339" t="s">
        <v>69</v>
      </c>
      <c r="Q339" s="100"/>
      <c r="AA339" s="99" t="s">
        <v>2861</v>
      </c>
      <c r="AB339">
        <v>-5.0330000000000001E-3</v>
      </c>
      <c r="AC339" t="s">
        <v>3385</v>
      </c>
      <c r="AD339" t="s">
        <v>43</v>
      </c>
      <c r="AE339" t="s">
        <v>41</v>
      </c>
      <c r="AF339" t="s">
        <v>69</v>
      </c>
      <c r="AI339" s="100"/>
      <c r="AR339" s="167" t="s">
        <v>2861</v>
      </c>
      <c r="AS339" s="168">
        <v>1.2370000000000001E-2</v>
      </c>
      <c r="AT339" s="168" t="s">
        <v>3760</v>
      </c>
      <c r="AU339" s="168" t="s">
        <v>43</v>
      </c>
      <c r="AV339" s="168" t="s">
        <v>41</v>
      </c>
      <c r="AW339" s="168" t="s">
        <v>69</v>
      </c>
      <c r="AX339" s="168"/>
      <c r="AY339" s="168"/>
      <c r="AZ339" s="169"/>
    </row>
    <row r="340" spans="9:52">
      <c r="I340" s="99" t="s">
        <v>2863</v>
      </c>
      <c r="J340">
        <v>2.1530000000000001E-2</v>
      </c>
      <c r="K340" t="s">
        <v>2864</v>
      </c>
      <c r="L340" t="s">
        <v>43</v>
      </c>
      <c r="M340" t="s">
        <v>41</v>
      </c>
      <c r="N340" t="s">
        <v>69</v>
      </c>
      <c r="Q340" s="100"/>
      <c r="AA340" s="99" t="s">
        <v>2863</v>
      </c>
      <c r="AB340">
        <v>-3.993E-2</v>
      </c>
      <c r="AC340" t="s">
        <v>3386</v>
      </c>
      <c r="AD340" t="s">
        <v>43</v>
      </c>
      <c r="AE340" t="s">
        <v>41</v>
      </c>
      <c r="AF340" t="s">
        <v>69</v>
      </c>
      <c r="AI340" s="100"/>
      <c r="AR340" s="167" t="s">
        <v>2863</v>
      </c>
      <c r="AS340" s="168">
        <v>-5.3370000000000001E-2</v>
      </c>
      <c r="AT340" s="168" t="s">
        <v>3761</v>
      </c>
      <c r="AU340" s="168" t="s">
        <v>43</v>
      </c>
      <c r="AV340" s="168" t="s">
        <v>41</v>
      </c>
      <c r="AW340" s="168" t="s">
        <v>69</v>
      </c>
      <c r="AX340" s="168"/>
      <c r="AY340" s="168"/>
      <c r="AZ340" s="169"/>
    </row>
    <row r="341" spans="9:52">
      <c r="I341" s="99" t="s">
        <v>2865</v>
      </c>
      <c r="J341">
        <v>5.0000000000000001E-4</v>
      </c>
      <c r="K341" t="s">
        <v>2866</v>
      </c>
      <c r="L341" t="s">
        <v>43</v>
      </c>
      <c r="M341" t="s">
        <v>41</v>
      </c>
      <c r="N341" t="s">
        <v>69</v>
      </c>
      <c r="Q341" s="100"/>
      <c r="AA341" s="99" t="s">
        <v>2865</v>
      </c>
      <c r="AB341">
        <v>4.4000000000000003E-3</v>
      </c>
      <c r="AC341" t="s">
        <v>3387</v>
      </c>
      <c r="AD341" t="s">
        <v>43</v>
      </c>
      <c r="AE341" t="s">
        <v>41</v>
      </c>
      <c r="AF341" t="s">
        <v>69</v>
      </c>
      <c r="AI341" s="100"/>
      <c r="AR341" s="167" t="s">
        <v>2865</v>
      </c>
      <c r="AS341" s="168">
        <v>-1.067E-3</v>
      </c>
      <c r="AT341" s="168" t="s">
        <v>3762</v>
      </c>
      <c r="AU341" s="168" t="s">
        <v>43</v>
      </c>
      <c r="AV341" s="168" t="s">
        <v>41</v>
      </c>
      <c r="AW341" s="168" t="s">
        <v>69</v>
      </c>
      <c r="AX341" s="168"/>
      <c r="AY341" s="168"/>
      <c r="AZ341" s="169"/>
    </row>
    <row r="342" spans="9:52">
      <c r="I342" s="99" t="s">
        <v>2867</v>
      </c>
      <c r="J342">
        <v>2.4199999999999999E-2</v>
      </c>
      <c r="K342" t="s">
        <v>2868</v>
      </c>
      <c r="L342" t="s">
        <v>43</v>
      </c>
      <c r="M342" t="s">
        <v>41</v>
      </c>
      <c r="N342" t="s">
        <v>69</v>
      </c>
      <c r="Q342" s="100"/>
      <c r="AA342" s="99" t="s">
        <v>2867</v>
      </c>
      <c r="AB342">
        <v>-2.4299999999999999E-2</v>
      </c>
      <c r="AC342" t="s">
        <v>3388</v>
      </c>
      <c r="AD342" t="s">
        <v>43</v>
      </c>
      <c r="AE342" t="s">
        <v>41</v>
      </c>
      <c r="AF342" t="s">
        <v>69</v>
      </c>
      <c r="AI342" s="100"/>
      <c r="AR342" s="167" t="s">
        <v>2867</v>
      </c>
      <c r="AS342" s="168">
        <v>-8.2030000000000006E-2</v>
      </c>
      <c r="AT342" s="168" t="s">
        <v>3763</v>
      </c>
      <c r="AU342" s="168" t="s">
        <v>43</v>
      </c>
      <c r="AV342" s="168" t="s">
        <v>41</v>
      </c>
      <c r="AW342" s="168">
        <v>0.62050000000000005</v>
      </c>
      <c r="AX342" s="168"/>
      <c r="AY342" s="168"/>
      <c r="AZ342" s="169"/>
    </row>
    <row r="343" spans="9:52">
      <c r="I343" s="99" t="s">
        <v>2869</v>
      </c>
      <c r="J343">
        <v>-4.8599999999999997E-2</v>
      </c>
      <c r="K343" t="s">
        <v>2870</v>
      </c>
      <c r="L343" t="s">
        <v>37</v>
      </c>
      <c r="M343" t="s">
        <v>35</v>
      </c>
      <c r="N343" t="s">
        <v>33</v>
      </c>
      <c r="Q343" s="100"/>
      <c r="AA343" s="99" t="s">
        <v>2869</v>
      </c>
      <c r="AB343">
        <v>-0.18720000000000001</v>
      </c>
      <c r="AC343" t="s">
        <v>3389</v>
      </c>
      <c r="AD343" t="s">
        <v>37</v>
      </c>
      <c r="AE343" t="s">
        <v>35</v>
      </c>
      <c r="AF343" t="s">
        <v>33</v>
      </c>
      <c r="AI343" s="100"/>
      <c r="AR343" s="167" t="s">
        <v>2869</v>
      </c>
      <c r="AS343" s="168">
        <v>-0.20369999999999999</v>
      </c>
      <c r="AT343" s="168" t="s">
        <v>3764</v>
      </c>
      <c r="AU343" s="168" t="s">
        <v>37</v>
      </c>
      <c r="AV343" s="168" t="s">
        <v>35</v>
      </c>
      <c r="AW343" s="168" t="s">
        <v>33</v>
      </c>
      <c r="AX343" s="168"/>
      <c r="AY343" s="168"/>
      <c r="AZ343" s="169"/>
    </row>
    <row r="344" spans="9:52">
      <c r="I344" s="99" t="s">
        <v>2871</v>
      </c>
      <c r="J344">
        <v>-2.767E-2</v>
      </c>
      <c r="K344" t="s">
        <v>2872</v>
      </c>
      <c r="L344" t="s">
        <v>43</v>
      </c>
      <c r="M344" t="s">
        <v>41</v>
      </c>
      <c r="N344">
        <v>0.39529999999999998</v>
      </c>
      <c r="Q344" s="100"/>
      <c r="AA344" s="99" t="s">
        <v>2871</v>
      </c>
      <c r="AB344">
        <v>-0.17180000000000001</v>
      </c>
      <c r="AC344" t="s">
        <v>3390</v>
      </c>
      <c r="AD344" t="s">
        <v>37</v>
      </c>
      <c r="AE344" t="s">
        <v>35</v>
      </c>
      <c r="AF344" t="s">
        <v>33</v>
      </c>
      <c r="AI344" s="100"/>
      <c r="AR344" s="167" t="s">
        <v>2871</v>
      </c>
      <c r="AS344" s="168">
        <v>-0.3947</v>
      </c>
      <c r="AT344" s="168" t="s">
        <v>3765</v>
      </c>
      <c r="AU344" s="168" t="s">
        <v>37</v>
      </c>
      <c r="AV344" s="168" t="s">
        <v>35</v>
      </c>
      <c r="AW344" s="168" t="s">
        <v>33</v>
      </c>
      <c r="AX344" s="168"/>
      <c r="AY344" s="168"/>
      <c r="AZ344" s="169"/>
    </row>
    <row r="345" spans="9:52">
      <c r="I345" s="99" t="s">
        <v>2873</v>
      </c>
      <c r="J345">
        <v>-1.277E-2</v>
      </c>
      <c r="K345" t="s">
        <v>2874</v>
      </c>
      <c r="L345" t="s">
        <v>43</v>
      </c>
      <c r="M345" t="s">
        <v>41</v>
      </c>
      <c r="N345" t="s">
        <v>69</v>
      </c>
      <c r="Q345" s="100"/>
      <c r="AA345" s="99" t="s">
        <v>2873</v>
      </c>
      <c r="AB345">
        <v>-6.0000000000000001E-3</v>
      </c>
      <c r="AC345" t="s">
        <v>3391</v>
      </c>
      <c r="AD345" t="s">
        <v>43</v>
      </c>
      <c r="AE345" t="s">
        <v>41</v>
      </c>
      <c r="AF345" t="s">
        <v>69</v>
      </c>
      <c r="AI345" s="100"/>
      <c r="AR345" s="167" t="s">
        <v>2873</v>
      </c>
      <c r="AS345" s="168">
        <v>-2.1329999999999999E-3</v>
      </c>
      <c r="AT345" s="168" t="s">
        <v>3766</v>
      </c>
      <c r="AU345" s="168" t="s">
        <v>43</v>
      </c>
      <c r="AV345" s="168" t="s">
        <v>41</v>
      </c>
      <c r="AW345" s="168" t="s">
        <v>69</v>
      </c>
      <c r="AX345" s="168"/>
      <c r="AY345" s="168"/>
      <c r="AZ345" s="169"/>
    </row>
    <row r="346" spans="9:52">
      <c r="I346" s="99" t="s">
        <v>2875</v>
      </c>
      <c r="J346">
        <v>-5.0169999999999999E-2</v>
      </c>
      <c r="K346" t="s">
        <v>2876</v>
      </c>
      <c r="L346" t="s">
        <v>37</v>
      </c>
      <c r="M346" t="s">
        <v>35</v>
      </c>
      <c r="N346" t="s">
        <v>33</v>
      </c>
      <c r="Q346" s="100"/>
      <c r="AA346" s="99" t="s">
        <v>2875</v>
      </c>
      <c r="AB346">
        <v>-1.593E-2</v>
      </c>
      <c r="AC346" t="s">
        <v>3392</v>
      </c>
      <c r="AD346" t="s">
        <v>43</v>
      </c>
      <c r="AE346" t="s">
        <v>41</v>
      </c>
      <c r="AF346" t="s">
        <v>69</v>
      </c>
      <c r="AI346" s="100"/>
      <c r="AR346" s="167" t="s">
        <v>2875</v>
      </c>
      <c r="AS346" s="168">
        <v>-3.8129999999999997E-2</v>
      </c>
      <c r="AT346" s="168" t="s">
        <v>3767</v>
      </c>
      <c r="AU346" s="168" t="s">
        <v>43</v>
      </c>
      <c r="AV346" s="168" t="s">
        <v>41</v>
      </c>
      <c r="AW346" s="168" t="s">
        <v>69</v>
      </c>
      <c r="AX346" s="168"/>
      <c r="AY346" s="168"/>
      <c r="AZ346" s="169"/>
    </row>
    <row r="347" spans="9:52">
      <c r="I347" s="99" t="s">
        <v>2877</v>
      </c>
      <c r="J347">
        <v>2.0999999999999999E-3</v>
      </c>
      <c r="K347" t="s">
        <v>2878</v>
      </c>
      <c r="L347" t="s">
        <v>43</v>
      </c>
      <c r="M347" t="s">
        <v>41</v>
      </c>
      <c r="N347" t="s">
        <v>69</v>
      </c>
      <c r="Q347" s="100"/>
      <c r="AA347" s="99" t="s">
        <v>2877</v>
      </c>
      <c r="AB347">
        <v>-2.7330000000000002E-3</v>
      </c>
      <c r="AC347" t="s">
        <v>3393</v>
      </c>
      <c r="AD347" t="s">
        <v>43</v>
      </c>
      <c r="AE347" t="s">
        <v>41</v>
      </c>
      <c r="AF347" t="s">
        <v>69</v>
      </c>
      <c r="AI347" s="100"/>
      <c r="AR347" s="167" t="s">
        <v>2877</v>
      </c>
      <c r="AS347" s="168">
        <v>1.337E-2</v>
      </c>
      <c r="AT347" s="168" t="s">
        <v>3768</v>
      </c>
      <c r="AU347" s="168" t="s">
        <v>43</v>
      </c>
      <c r="AV347" s="168" t="s">
        <v>41</v>
      </c>
      <c r="AW347" s="168" t="s">
        <v>69</v>
      </c>
      <c r="AX347" s="168"/>
      <c r="AY347" s="168"/>
      <c r="AZ347" s="169"/>
    </row>
    <row r="348" spans="9:52">
      <c r="I348" s="99" t="s">
        <v>2879</v>
      </c>
      <c r="J348">
        <v>-4.2270000000000002E-2</v>
      </c>
      <c r="K348" t="s">
        <v>2880</v>
      </c>
      <c r="L348" t="s">
        <v>37</v>
      </c>
      <c r="M348" t="s">
        <v>67</v>
      </c>
      <c r="N348">
        <v>8.0000000000000004E-4</v>
      </c>
      <c r="Q348" s="100"/>
      <c r="AA348" s="99" t="s">
        <v>2879</v>
      </c>
      <c r="AB348">
        <v>-8.1329999999999996E-3</v>
      </c>
      <c r="AC348" t="s">
        <v>3394</v>
      </c>
      <c r="AD348" t="s">
        <v>43</v>
      </c>
      <c r="AE348" t="s">
        <v>41</v>
      </c>
      <c r="AF348" t="s">
        <v>69</v>
      </c>
      <c r="AI348" s="100"/>
      <c r="AR348" s="167" t="s">
        <v>2879</v>
      </c>
      <c r="AS348" s="168">
        <v>-2.6670000000000001E-3</v>
      </c>
      <c r="AT348" s="168" t="s">
        <v>3769</v>
      </c>
      <c r="AU348" s="168" t="s">
        <v>43</v>
      </c>
      <c r="AV348" s="168" t="s">
        <v>41</v>
      </c>
      <c r="AW348" s="168" t="s">
        <v>69</v>
      </c>
      <c r="AX348" s="168"/>
      <c r="AY348" s="168"/>
      <c r="AZ348" s="169"/>
    </row>
    <row r="349" spans="9:52">
      <c r="I349" s="99" t="s">
        <v>2881</v>
      </c>
      <c r="J349">
        <v>-0.13159999999999999</v>
      </c>
      <c r="K349" t="s">
        <v>2882</v>
      </c>
      <c r="L349" t="s">
        <v>37</v>
      </c>
      <c r="M349" t="s">
        <v>35</v>
      </c>
      <c r="N349" t="s">
        <v>33</v>
      </c>
      <c r="Q349" s="100"/>
      <c r="AA349" s="99" t="s">
        <v>2881</v>
      </c>
      <c r="AB349">
        <v>-0.1341</v>
      </c>
      <c r="AC349" t="s">
        <v>3395</v>
      </c>
      <c r="AD349" t="s">
        <v>37</v>
      </c>
      <c r="AE349" t="s">
        <v>35</v>
      </c>
      <c r="AF349" t="s">
        <v>33</v>
      </c>
      <c r="AI349" s="100"/>
      <c r="AR349" s="167" t="s">
        <v>2881</v>
      </c>
      <c r="AS349" s="168">
        <v>-0.15740000000000001</v>
      </c>
      <c r="AT349" s="168" t="s">
        <v>3770</v>
      </c>
      <c r="AU349" s="168" t="s">
        <v>37</v>
      </c>
      <c r="AV349" s="168" t="s">
        <v>35</v>
      </c>
      <c r="AW349" s="168" t="s">
        <v>33</v>
      </c>
      <c r="AX349" s="168"/>
      <c r="AY349" s="168"/>
      <c r="AZ349" s="169"/>
    </row>
    <row r="350" spans="9:52">
      <c r="I350" s="99" t="s">
        <v>2883</v>
      </c>
      <c r="J350">
        <v>-1.8669999999999999E-2</v>
      </c>
      <c r="K350" t="s">
        <v>2884</v>
      </c>
      <c r="L350" t="s">
        <v>43</v>
      </c>
      <c r="M350" t="s">
        <v>41</v>
      </c>
      <c r="N350" t="s">
        <v>69</v>
      </c>
      <c r="Q350" s="100"/>
      <c r="AA350" s="99" t="s">
        <v>2883</v>
      </c>
      <c r="AB350">
        <v>2.0330000000000001E-3</v>
      </c>
      <c r="AC350" t="s">
        <v>3396</v>
      </c>
      <c r="AD350" t="s">
        <v>43</v>
      </c>
      <c r="AE350" t="s">
        <v>41</v>
      </c>
      <c r="AF350" t="s">
        <v>69</v>
      </c>
      <c r="AI350" s="100"/>
      <c r="AR350" s="167" t="s">
        <v>2883</v>
      </c>
      <c r="AS350" s="168">
        <v>-3.0599999999999999E-2</v>
      </c>
      <c r="AT350" s="168" t="s">
        <v>3771</v>
      </c>
      <c r="AU350" s="168" t="s">
        <v>43</v>
      </c>
      <c r="AV350" s="168" t="s">
        <v>41</v>
      </c>
      <c r="AW350" s="168" t="s">
        <v>69</v>
      </c>
      <c r="AX350" s="168"/>
      <c r="AY350" s="168"/>
      <c r="AZ350" s="169"/>
    </row>
    <row r="351" spans="9:52">
      <c r="I351" s="99" t="s">
        <v>2885</v>
      </c>
      <c r="J351">
        <v>1.6000000000000001E-3</v>
      </c>
      <c r="K351" t="s">
        <v>2886</v>
      </c>
      <c r="L351" t="s">
        <v>43</v>
      </c>
      <c r="M351" t="s">
        <v>41</v>
      </c>
      <c r="N351" t="s">
        <v>69</v>
      </c>
      <c r="Q351" s="100"/>
      <c r="AA351" s="99" t="s">
        <v>2885</v>
      </c>
      <c r="AB351">
        <v>-1.477E-2</v>
      </c>
      <c r="AC351" t="s">
        <v>3397</v>
      </c>
      <c r="AD351" t="s">
        <v>43</v>
      </c>
      <c r="AE351" t="s">
        <v>41</v>
      </c>
      <c r="AF351" t="s">
        <v>69</v>
      </c>
      <c r="AI351" s="100"/>
      <c r="AR351" s="167" t="s">
        <v>2885</v>
      </c>
      <c r="AS351" s="168">
        <v>-9.7000000000000003E-3</v>
      </c>
      <c r="AT351" s="168" t="s">
        <v>3772</v>
      </c>
      <c r="AU351" s="168" t="s">
        <v>43</v>
      </c>
      <c r="AV351" s="168" t="s">
        <v>41</v>
      </c>
      <c r="AW351" s="168" t="s">
        <v>69</v>
      </c>
      <c r="AX351" s="168"/>
      <c r="AY351" s="168"/>
      <c r="AZ351" s="169"/>
    </row>
    <row r="352" spans="9:52">
      <c r="I352" s="99" t="s">
        <v>2887</v>
      </c>
      <c r="J352">
        <v>6.6669999999999997E-5</v>
      </c>
      <c r="K352" t="s">
        <v>2888</v>
      </c>
      <c r="L352" t="s">
        <v>43</v>
      </c>
      <c r="M352" t="s">
        <v>41</v>
      </c>
      <c r="N352" t="s">
        <v>69</v>
      </c>
      <c r="Q352" s="100"/>
      <c r="AA352" s="99" t="s">
        <v>2887</v>
      </c>
      <c r="AB352">
        <v>-4.9669999999999999E-2</v>
      </c>
      <c r="AC352" t="s">
        <v>3398</v>
      </c>
      <c r="AD352" t="s">
        <v>43</v>
      </c>
      <c r="AE352" t="s">
        <v>41</v>
      </c>
      <c r="AF352">
        <v>0.1893</v>
      </c>
      <c r="AI352" s="100"/>
      <c r="AR352" s="167" t="s">
        <v>2887</v>
      </c>
      <c r="AS352" s="168">
        <v>-7.5429999999999997E-2</v>
      </c>
      <c r="AT352" s="168" t="s">
        <v>3773</v>
      </c>
      <c r="AU352" s="168" t="s">
        <v>43</v>
      </c>
      <c r="AV352" s="168" t="s">
        <v>41</v>
      </c>
      <c r="AW352" s="168" t="s">
        <v>69</v>
      </c>
      <c r="AX352" s="168"/>
      <c r="AY352" s="168"/>
      <c r="AZ352" s="169"/>
    </row>
    <row r="353" spans="9:52">
      <c r="I353" s="99" t="s">
        <v>2889</v>
      </c>
      <c r="J353">
        <v>-2.0969999999999999E-2</v>
      </c>
      <c r="K353" t="s">
        <v>2890</v>
      </c>
      <c r="L353" t="s">
        <v>43</v>
      </c>
      <c r="M353" t="s">
        <v>41</v>
      </c>
      <c r="N353" t="s">
        <v>69</v>
      </c>
      <c r="Q353" s="100"/>
      <c r="AA353" s="99" t="s">
        <v>2889</v>
      </c>
      <c r="AB353">
        <v>-5.3330000000000001E-3</v>
      </c>
      <c r="AC353" t="s">
        <v>3399</v>
      </c>
      <c r="AD353" t="s">
        <v>43</v>
      </c>
      <c r="AE353" t="s">
        <v>41</v>
      </c>
      <c r="AF353" t="s">
        <v>69</v>
      </c>
      <c r="AI353" s="100"/>
      <c r="AR353" s="167" t="s">
        <v>2889</v>
      </c>
      <c r="AS353" s="168">
        <v>-2.3130000000000001E-2</v>
      </c>
      <c r="AT353" s="168" t="s">
        <v>3774</v>
      </c>
      <c r="AU353" s="168" t="s">
        <v>43</v>
      </c>
      <c r="AV353" s="168" t="s">
        <v>41</v>
      </c>
      <c r="AW353" s="168" t="s">
        <v>69</v>
      </c>
      <c r="AX353" s="168"/>
      <c r="AY353" s="168"/>
      <c r="AZ353" s="169"/>
    </row>
    <row r="354" spans="9:52">
      <c r="I354" s="99" t="s">
        <v>2891</v>
      </c>
      <c r="J354">
        <v>2.7330000000000002E-3</v>
      </c>
      <c r="K354" t="s">
        <v>2892</v>
      </c>
      <c r="L354" t="s">
        <v>43</v>
      </c>
      <c r="M354" t="s">
        <v>41</v>
      </c>
      <c r="N354" t="s">
        <v>69</v>
      </c>
      <c r="Q354" s="100"/>
      <c r="AA354" s="99" t="s">
        <v>2891</v>
      </c>
      <c r="AB354">
        <v>-3.4029999999999998E-2</v>
      </c>
      <c r="AC354" t="s">
        <v>3400</v>
      </c>
      <c r="AD354" t="s">
        <v>43</v>
      </c>
      <c r="AE354" t="s">
        <v>41</v>
      </c>
      <c r="AF354" t="s">
        <v>69</v>
      </c>
      <c r="AI354" s="100"/>
      <c r="AR354" s="167" t="s">
        <v>2891</v>
      </c>
      <c r="AS354" s="168">
        <v>-0.1041</v>
      </c>
      <c r="AT354" s="168" t="s">
        <v>3775</v>
      </c>
      <c r="AU354" s="168" t="s">
        <v>37</v>
      </c>
      <c r="AV354" s="168" t="s">
        <v>68</v>
      </c>
      <c r="AW354" s="168">
        <v>3.7100000000000001E-2</v>
      </c>
      <c r="AX354" s="168"/>
      <c r="AY354" s="168"/>
      <c r="AZ354" s="169"/>
    </row>
    <row r="355" spans="9:52">
      <c r="I355" s="99" t="s">
        <v>2893</v>
      </c>
      <c r="J355">
        <v>-7.0069999999999993E-2</v>
      </c>
      <c r="K355" t="s">
        <v>2894</v>
      </c>
      <c r="L355" t="s">
        <v>37</v>
      </c>
      <c r="M355" t="s">
        <v>35</v>
      </c>
      <c r="N355" t="s">
        <v>33</v>
      </c>
      <c r="Q355" s="100"/>
      <c r="AA355" s="99" t="s">
        <v>2893</v>
      </c>
      <c r="AB355">
        <v>-0.19689999999999999</v>
      </c>
      <c r="AC355" t="s">
        <v>3401</v>
      </c>
      <c r="AD355" t="s">
        <v>37</v>
      </c>
      <c r="AE355" t="s">
        <v>35</v>
      </c>
      <c r="AF355" t="s">
        <v>33</v>
      </c>
      <c r="AI355" s="100"/>
      <c r="AR355" s="167" t="s">
        <v>2893</v>
      </c>
      <c r="AS355" s="168">
        <v>-0.22570000000000001</v>
      </c>
      <c r="AT355" s="168" t="s">
        <v>3776</v>
      </c>
      <c r="AU355" s="168" t="s">
        <v>37</v>
      </c>
      <c r="AV355" s="168" t="s">
        <v>35</v>
      </c>
      <c r="AW355" s="168" t="s">
        <v>33</v>
      </c>
      <c r="AX355" s="168"/>
      <c r="AY355" s="168"/>
      <c r="AZ355" s="169"/>
    </row>
    <row r="356" spans="9:52">
      <c r="I356" s="99" t="s">
        <v>2895</v>
      </c>
      <c r="J356">
        <v>-4.913E-2</v>
      </c>
      <c r="K356" t="s">
        <v>2896</v>
      </c>
      <c r="L356" t="s">
        <v>37</v>
      </c>
      <c r="M356" t="s">
        <v>35</v>
      </c>
      <c r="N356" t="s">
        <v>33</v>
      </c>
      <c r="Q356" s="100"/>
      <c r="AA356" s="99" t="s">
        <v>2895</v>
      </c>
      <c r="AB356">
        <v>-0.18149999999999999</v>
      </c>
      <c r="AC356" t="s">
        <v>3402</v>
      </c>
      <c r="AD356" t="s">
        <v>37</v>
      </c>
      <c r="AE356" t="s">
        <v>35</v>
      </c>
      <c r="AF356" t="s">
        <v>33</v>
      </c>
      <c r="AI356" s="100"/>
      <c r="AR356" s="167" t="s">
        <v>2895</v>
      </c>
      <c r="AS356" s="168">
        <v>-0.41670000000000001</v>
      </c>
      <c r="AT356" s="168" t="s">
        <v>3777</v>
      </c>
      <c r="AU356" s="168" t="s">
        <v>37</v>
      </c>
      <c r="AV356" s="168" t="s">
        <v>35</v>
      </c>
      <c r="AW356" s="168" t="s">
        <v>33</v>
      </c>
      <c r="AX356" s="168"/>
      <c r="AY356" s="168"/>
      <c r="AZ356" s="169"/>
    </row>
    <row r="357" spans="9:52">
      <c r="I357" s="99" t="s">
        <v>2897</v>
      </c>
      <c r="J357">
        <v>-3.7400000000000003E-2</v>
      </c>
      <c r="K357" t="s">
        <v>2898</v>
      </c>
      <c r="L357" t="s">
        <v>37</v>
      </c>
      <c r="M357" t="s">
        <v>66</v>
      </c>
      <c r="N357">
        <v>7.3000000000000001E-3</v>
      </c>
      <c r="Q357" s="100"/>
      <c r="AA357" s="99" t="s">
        <v>2897</v>
      </c>
      <c r="AB357">
        <v>-9.9330000000000009E-3</v>
      </c>
      <c r="AC357" t="s">
        <v>3403</v>
      </c>
      <c r="AD357" t="s">
        <v>43</v>
      </c>
      <c r="AE357" t="s">
        <v>41</v>
      </c>
      <c r="AF357" t="s">
        <v>69</v>
      </c>
      <c r="AI357" s="100"/>
      <c r="AR357" s="167" t="s">
        <v>2897</v>
      </c>
      <c r="AS357" s="168">
        <v>-3.5999999999999997E-2</v>
      </c>
      <c r="AT357" s="168" t="s">
        <v>3778</v>
      </c>
      <c r="AU357" s="168" t="s">
        <v>43</v>
      </c>
      <c r="AV357" s="168" t="s">
        <v>41</v>
      </c>
      <c r="AW357" s="168" t="s">
        <v>69</v>
      </c>
      <c r="AX357" s="168"/>
      <c r="AY357" s="168"/>
      <c r="AZ357" s="169"/>
    </row>
    <row r="358" spans="9:52">
      <c r="I358" s="99" t="s">
        <v>2899</v>
      </c>
      <c r="J358">
        <v>1.487E-2</v>
      </c>
      <c r="K358" t="s">
        <v>2900</v>
      </c>
      <c r="L358" t="s">
        <v>43</v>
      </c>
      <c r="M358" t="s">
        <v>41</v>
      </c>
      <c r="N358" t="s">
        <v>69</v>
      </c>
      <c r="Q358" s="100"/>
      <c r="AA358" s="99" t="s">
        <v>2899</v>
      </c>
      <c r="AB358">
        <v>3.2669999999999999E-3</v>
      </c>
      <c r="AC358" t="s">
        <v>3212</v>
      </c>
      <c r="AD358" t="s">
        <v>43</v>
      </c>
      <c r="AE358" t="s">
        <v>41</v>
      </c>
      <c r="AF358" t="s">
        <v>69</v>
      </c>
      <c r="AI358" s="100"/>
      <c r="AR358" s="167" t="s">
        <v>2899</v>
      </c>
      <c r="AS358" s="168">
        <v>1.55E-2</v>
      </c>
      <c r="AT358" s="168" t="s">
        <v>3779</v>
      </c>
      <c r="AU358" s="168" t="s">
        <v>43</v>
      </c>
      <c r="AV358" s="168" t="s">
        <v>41</v>
      </c>
      <c r="AW358" s="168" t="s">
        <v>69</v>
      </c>
      <c r="AX358" s="168"/>
      <c r="AY358" s="168"/>
      <c r="AZ358" s="169"/>
    </row>
    <row r="359" spans="9:52">
      <c r="I359" s="99" t="s">
        <v>2901</v>
      </c>
      <c r="J359">
        <v>-2.9499999999999998E-2</v>
      </c>
      <c r="K359" t="s">
        <v>2700</v>
      </c>
      <c r="L359" t="s">
        <v>43</v>
      </c>
      <c r="M359" t="s">
        <v>41</v>
      </c>
      <c r="N359">
        <v>0.1946</v>
      </c>
      <c r="Q359" s="100"/>
      <c r="AA359" s="99" t="s">
        <v>2901</v>
      </c>
      <c r="AB359">
        <v>-2.1329999999999999E-3</v>
      </c>
      <c r="AC359" t="s">
        <v>3404</v>
      </c>
      <c r="AD359" t="s">
        <v>43</v>
      </c>
      <c r="AE359" t="s">
        <v>41</v>
      </c>
      <c r="AF359" t="s">
        <v>69</v>
      </c>
      <c r="AI359" s="100"/>
      <c r="AR359" s="167" t="s">
        <v>2901</v>
      </c>
      <c r="AS359" s="168">
        <v>-5.3330000000000001E-4</v>
      </c>
      <c r="AT359" s="168" t="s">
        <v>3780</v>
      </c>
      <c r="AU359" s="168" t="s">
        <v>43</v>
      </c>
      <c r="AV359" s="168" t="s">
        <v>41</v>
      </c>
      <c r="AW359" s="168" t="s">
        <v>69</v>
      </c>
      <c r="AX359" s="168"/>
      <c r="AY359" s="168"/>
      <c r="AZ359" s="169"/>
    </row>
    <row r="360" spans="9:52">
      <c r="I360" s="99" t="s">
        <v>2902</v>
      </c>
      <c r="J360">
        <v>-0.11890000000000001</v>
      </c>
      <c r="K360" t="s">
        <v>2903</v>
      </c>
      <c r="L360" t="s">
        <v>37</v>
      </c>
      <c r="M360" t="s">
        <v>35</v>
      </c>
      <c r="N360" t="s">
        <v>33</v>
      </c>
      <c r="Q360" s="100"/>
      <c r="AA360" s="99" t="s">
        <v>2902</v>
      </c>
      <c r="AB360">
        <v>-0.12809999999999999</v>
      </c>
      <c r="AC360" t="s">
        <v>3405</v>
      </c>
      <c r="AD360" t="s">
        <v>37</v>
      </c>
      <c r="AE360" t="s">
        <v>35</v>
      </c>
      <c r="AF360" t="s">
        <v>33</v>
      </c>
      <c r="AI360" s="100"/>
      <c r="AR360" s="167" t="s">
        <v>2902</v>
      </c>
      <c r="AS360" s="168">
        <v>-0.15529999999999999</v>
      </c>
      <c r="AT360" s="168" t="s">
        <v>3781</v>
      </c>
      <c r="AU360" s="168" t="s">
        <v>37</v>
      </c>
      <c r="AV360" s="168" t="s">
        <v>35</v>
      </c>
      <c r="AW360" s="168" t="s">
        <v>33</v>
      </c>
      <c r="AX360" s="168"/>
      <c r="AY360" s="168"/>
      <c r="AZ360" s="169"/>
    </row>
    <row r="361" spans="9:52">
      <c r="I361" s="99" t="s">
        <v>2904</v>
      </c>
      <c r="J361">
        <v>-5.8999999999999999E-3</v>
      </c>
      <c r="K361" t="s">
        <v>2905</v>
      </c>
      <c r="L361" t="s">
        <v>43</v>
      </c>
      <c r="M361" t="s">
        <v>41</v>
      </c>
      <c r="N361" t="s">
        <v>69</v>
      </c>
      <c r="Q361" s="100"/>
      <c r="AA361" s="99" t="s">
        <v>2904</v>
      </c>
      <c r="AB361">
        <v>8.0330000000000002E-3</v>
      </c>
      <c r="AC361" t="s">
        <v>3406</v>
      </c>
      <c r="AD361" t="s">
        <v>43</v>
      </c>
      <c r="AE361" t="s">
        <v>41</v>
      </c>
      <c r="AF361" t="s">
        <v>69</v>
      </c>
      <c r="AI361" s="100"/>
      <c r="AR361" s="167" t="s">
        <v>2904</v>
      </c>
      <c r="AS361" s="168">
        <v>-2.8469999999999999E-2</v>
      </c>
      <c r="AT361" s="168" t="s">
        <v>3782</v>
      </c>
      <c r="AU361" s="168" t="s">
        <v>43</v>
      </c>
      <c r="AV361" s="168" t="s">
        <v>41</v>
      </c>
      <c r="AW361" s="168" t="s">
        <v>69</v>
      </c>
      <c r="AX361" s="168"/>
      <c r="AY361" s="168"/>
      <c r="AZ361" s="169"/>
    </row>
    <row r="362" spans="9:52">
      <c r="I362" s="99" t="s">
        <v>2906</v>
      </c>
      <c r="J362">
        <v>1.4370000000000001E-2</v>
      </c>
      <c r="K362" t="s">
        <v>2907</v>
      </c>
      <c r="L362" t="s">
        <v>43</v>
      </c>
      <c r="M362" t="s">
        <v>41</v>
      </c>
      <c r="N362" t="s">
        <v>69</v>
      </c>
      <c r="Q362" s="100"/>
      <c r="AA362" s="99" t="s">
        <v>2906</v>
      </c>
      <c r="AB362">
        <v>-8.7670000000000005E-3</v>
      </c>
      <c r="AC362" t="s">
        <v>3407</v>
      </c>
      <c r="AD362" t="s">
        <v>43</v>
      </c>
      <c r="AE362" t="s">
        <v>41</v>
      </c>
      <c r="AF362" t="s">
        <v>69</v>
      </c>
      <c r="AI362" s="100"/>
      <c r="AR362" s="167" t="s">
        <v>2906</v>
      </c>
      <c r="AS362" s="168">
        <v>-7.5669999999999999E-3</v>
      </c>
      <c r="AT362" s="168" t="s">
        <v>3783</v>
      </c>
      <c r="AU362" s="168" t="s">
        <v>43</v>
      </c>
      <c r="AV362" s="168" t="s">
        <v>41</v>
      </c>
      <c r="AW362" s="168" t="s">
        <v>69</v>
      </c>
      <c r="AX362" s="168"/>
      <c r="AY362" s="168"/>
      <c r="AZ362" s="169"/>
    </row>
    <row r="363" spans="9:52">
      <c r="I363" s="99" t="s">
        <v>2908</v>
      </c>
      <c r="J363">
        <v>1.2829999999999999E-2</v>
      </c>
      <c r="K363" t="s">
        <v>2909</v>
      </c>
      <c r="L363" t="s">
        <v>43</v>
      </c>
      <c r="M363" t="s">
        <v>41</v>
      </c>
      <c r="N363" t="s">
        <v>69</v>
      </c>
      <c r="Q363" s="100"/>
      <c r="AA363" s="99" t="s">
        <v>2908</v>
      </c>
      <c r="AB363">
        <v>-4.367E-2</v>
      </c>
      <c r="AC363" t="s">
        <v>3408</v>
      </c>
      <c r="AD363" t="s">
        <v>43</v>
      </c>
      <c r="AE363" t="s">
        <v>41</v>
      </c>
      <c r="AF363">
        <v>0.73809999999999998</v>
      </c>
      <c r="AI363" s="100"/>
      <c r="AR363" s="167" t="s">
        <v>2908</v>
      </c>
      <c r="AS363" s="168">
        <v>-7.3300000000000004E-2</v>
      </c>
      <c r="AT363" s="168" t="s">
        <v>3784</v>
      </c>
      <c r="AU363" s="168" t="s">
        <v>43</v>
      </c>
      <c r="AV363" s="168" t="s">
        <v>41</v>
      </c>
      <c r="AW363" s="168" t="s">
        <v>69</v>
      </c>
      <c r="AX363" s="168"/>
      <c r="AY363" s="168"/>
      <c r="AZ363" s="169"/>
    </row>
    <row r="364" spans="9:52">
      <c r="I364" s="99" t="s">
        <v>2910</v>
      </c>
      <c r="J364">
        <v>-8.2000000000000007E-3</v>
      </c>
      <c r="K364" t="s">
        <v>2911</v>
      </c>
      <c r="L364" t="s">
        <v>43</v>
      </c>
      <c r="M364" t="s">
        <v>41</v>
      </c>
      <c r="N364" t="s">
        <v>69</v>
      </c>
      <c r="Q364" s="100"/>
      <c r="AA364" s="99" t="s">
        <v>2910</v>
      </c>
      <c r="AB364">
        <v>6.667E-4</v>
      </c>
      <c r="AC364" t="s">
        <v>3356</v>
      </c>
      <c r="AD364" t="s">
        <v>43</v>
      </c>
      <c r="AE364" t="s">
        <v>41</v>
      </c>
      <c r="AF364" t="s">
        <v>69</v>
      </c>
      <c r="AI364" s="100"/>
      <c r="AR364" s="167" t="s">
        <v>2910</v>
      </c>
      <c r="AS364" s="168">
        <v>-2.1000000000000001E-2</v>
      </c>
      <c r="AT364" s="168" t="s">
        <v>3785</v>
      </c>
      <c r="AU364" s="168" t="s">
        <v>43</v>
      </c>
      <c r="AV364" s="168" t="s">
        <v>41</v>
      </c>
      <c r="AW364" s="168" t="s">
        <v>69</v>
      </c>
      <c r="AX364" s="168"/>
      <c r="AY364" s="168"/>
      <c r="AZ364" s="169"/>
    </row>
    <row r="365" spans="9:52">
      <c r="I365" s="99" t="s">
        <v>2912</v>
      </c>
      <c r="J365">
        <v>1.55E-2</v>
      </c>
      <c r="K365" t="s">
        <v>2913</v>
      </c>
      <c r="L365" t="s">
        <v>43</v>
      </c>
      <c r="M365" t="s">
        <v>41</v>
      </c>
      <c r="N365" t="s">
        <v>69</v>
      </c>
      <c r="Q365" s="100"/>
      <c r="AA365" s="99" t="s">
        <v>2912</v>
      </c>
      <c r="AB365">
        <v>-2.8029999999999999E-2</v>
      </c>
      <c r="AC365" t="s">
        <v>3409</v>
      </c>
      <c r="AD365" t="s">
        <v>43</v>
      </c>
      <c r="AE365" t="s">
        <v>41</v>
      </c>
      <c r="AF365" t="s">
        <v>69</v>
      </c>
      <c r="AI365" s="100"/>
      <c r="AR365" s="167" t="s">
        <v>2912</v>
      </c>
      <c r="AS365" s="168">
        <v>-0.10199999999999999</v>
      </c>
      <c r="AT365" s="168" t="s">
        <v>3786</v>
      </c>
      <c r="AU365" s="168" t="s">
        <v>37</v>
      </c>
      <c r="AV365" s="168" t="s">
        <v>68</v>
      </c>
      <c r="AW365" s="168">
        <v>4.9399999999999999E-2</v>
      </c>
      <c r="AX365" s="168"/>
      <c r="AY365" s="168"/>
      <c r="AZ365" s="169"/>
    </row>
    <row r="366" spans="9:52">
      <c r="I366" s="99" t="s">
        <v>2914</v>
      </c>
      <c r="J366">
        <v>-5.7299999999999997E-2</v>
      </c>
      <c r="K366" t="s">
        <v>2915</v>
      </c>
      <c r="L366" t="s">
        <v>37</v>
      </c>
      <c r="M366" t="s">
        <v>35</v>
      </c>
      <c r="N366" t="s">
        <v>33</v>
      </c>
      <c r="Q366" s="100"/>
      <c r="AA366" s="99" t="s">
        <v>2914</v>
      </c>
      <c r="AB366">
        <v>-0.19089999999999999</v>
      </c>
      <c r="AC366" t="s">
        <v>3410</v>
      </c>
      <c r="AD366" t="s">
        <v>37</v>
      </c>
      <c r="AE366" t="s">
        <v>35</v>
      </c>
      <c r="AF366" t="s">
        <v>33</v>
      </c>
      <c r="AI366" s="100"/>
      <c r="AR366" s="167" t="s">
        <v>2914</v>
      </c>
      <c r="AS366" s="168">
        <v>-0.22359999999999999</v>
      </c>
      <c r="AT366" s="168" t="s">
        <v>3787</v>
      </c>
      <c r="AU366" s="168" t="s">
        <v>37</v>
      </c>
      <c r="AV366" s="168" t="s">
        <v>35</v>
      </c>
      <c r="AW366" s="168" t="s">
        <v>33</v>
      </c>
      <c r="AX366" s="168"/>
      <c r="AY366" s="168"/>
      <c r="AZ366" s="169"/>
    </row>
    <row r="367" spans="9:52">
      <c r="I367" s="99" t="s">
        <v>2916</v>
      </c>
      <c r="J367">
        <v>-3.637E-2</v>
      </c>
      <c r="K367" t="s">
        <v>2917</v>
      </c>
      <c r="L367" t="s">
        <v>37</v>
      </c>
      <c r="M367" t="s">
        <v>68</v>
      </c>
      <c r="N367">
        <v>1.14E-2</v>
      </c>
      <c r="Q367" s="100"/>
      <c r="AA367" s="99" t="s">
        <v>2916</v>
      </c>
      <c r="AB367">
        <v>-0.17549999999999999</v>
      </c>
      <c r="AC367" t="s">
        <v>3411</v>
      </c>
      <c r="AD367" t="s">
        <v>37</v>
      </c>
      <c r="AE367" t="s">
        <v>35</v>
      </c>
      <c r="AF367" t="s">
        <v>33</v>
      </c>
      <c r="AI367" s="100"/>
      <c r="AR367" s="167" t="s">
        <v>2916</v>
      </c>
      <c r="AS367" s="168">
        <v>-0.41460000000000002</v>
      </c>
      <c r="AT367" s="168" t="s">
        <v>3788</v>
      </c>
      <c r="AU367" s="168" t="s">
        <v>37</v>
      </c>
      <c r="AV367" s="168" t="s">
        <v>35</v>
      </c>
      <c r="AW367" s="168" t="s">
        <v>33</v>
      </c>
      <c r="AX367" s="168"/>
      <c r="AY367" s="168"/>
      <c r="AZ367" s="169"/>
    </row>
    <row r="368" spans="9:52">
      <c r="I368" s="99" t="s">
        <v>2918</v>
      </c>
      <c r="J368">
        <v>5.2269999999999997E-2</v>
      </c>
      <c r="K368" t="s">
        <v>2919</v>
      </c>
      <c r="L368" t="s">
        <v>37</v>
      </c>
      <c r="M368" t="s">
        <v>35</v>
      </c>
      <c r="N368" t="s">
        <v>33</v>
      </c>
      <c r="Q368" s="100"/>
      <c r="AA368" s="99" t="s">
        <v>2918</v>
      </c>
      <c r="AB368">
        <v>1.32E-2</v>
      </c>
      <c r="AC368" t="s">
        <v>3412</v>
      </c>
      <c r="AD368" t="s">
        <v>43</v>
      </c>
      <c r="AE368" t="s">
        <v>41</v>
      </c>
      <c r="AF368" t="s">
        <v>69</v>
      </c>
      <c r="AI368" s="100"/>
      <c r="AR368" s="167" t="s">
        <v>2918</v>
      </c>
      <c r="AS368" s="168">
        <v>5.1499999999999997E-2</v>
      </c>
      <c r="AT368" s="168" t="s">
        <v>3789</v>
      </c>
      <c r="AU368" s="168" t="s">
        <v>43</v>
      </c>
      <c r="AV368" s="168" t="s">
        <v>41</v>
      </c>
      <c r="AW368" s="168" t="s">
        <v>69</v>
      </c>
      <c r="AX368" s="168"/>
      <c r="AY368" s="168"/>
      <c r="AZ368" s="169"/>
    </row>
    <row r="369" spans="9:52">
      <c r="I369" s="99" t="s">
        <v>2920</v>
      </c>
      <c r="J369">
        <v>7.9000000000000008E-3</v>
      </c>
      <c r="K369" t="s">
        <v>2921</v>
      </c>
      <c r="L369" t="s">
        <v>43</v>
      </c>
      <c r="M369" t="s">
        <v>41</v>
      </c>
      <c r="N369" t="s">
        <v>69</v>
      </c>
      <c r="Q369" s="100"/>
      <c r="AA369" s="99" t="s">
        <v>2920</v>
      </c>
      <c r="AB369">
        <v>7.7999999999999996E-3</v>
      </c>
      <c r="AC369" t="s">
        <v>3413</v>
      </c>
      <c r="AD369" t="s">
        <v>43</v>
      </c>
      <c r="AE369" t="s">
        <v>41</v>
      </c>
      <c r="AF369" t="s">
        <v>69</v>
      </c>
      <c r="AI369" s="100"/>
      <c r="AR369" s="167" t="s">
        <v>2920</v>
      </c>
      <c r="AS369" s="168">
        <v>3.5470000000000002E-2</v>
      </c>
      <c r="AT369" s="168" t="s">
        <v>3790</v>
      </c>
      <c r="AU369" s="168" t="s">
        <v>43</v>
      </c>
      <c r="AV369" s="168" t="s">
        <v>41</v>
      </c>
      <c r="AW369" s="168" t="s">
        <v>69</v>
      </c>
      <c r="AX369" s="168"/>
      <c r="AY369" s="168"/>
      <c r="AZ369" s="169"/>
    </row>
    <row r="370" spans="9:52">
      <c r="I370" s="99" t="s">
        <v>2922</v>
      </c>
      <c r="J370">
        <v>-8.1470000000000001E-2</v>
      </c>
      <c r="K370" t="s">
        <v>2923</v>
      </c>
      <c r="L370" t="s">
        <v>37</v>
      </c>
      <c r="M370" t="s">
        <v>35</v>
      </c>
      <c r="N370" t="s">
        <v>33</v>
      </c>
      <c r="Q370" s="100"/>
      <c r="AA370" s="99" t="s">
        <v>2922</v>
      </c>
      <c r="AB370">
        <v>-0.1181</v>
      </c>
      <c r="AC370" t="s">
        <v>3414</v>
      </c>
      <c r="AD370" t="s">
        <v>37</v>
      </c>
      <c r="AE370" t="s">
        <v>35</v>
      </c>
      <c r="AF370" t="s">
        <v>33</v>
      </c>
      <c r="AI370" s="100"/>
      <c r="AR370" s="167" t="s">
        <v>2922</v>
      </c>
      <c r="AS370" s="168">
        <v>-0.1193</v>
      </c>
      <c r="AT370" s="168" t="s">
        <v>3791</v>
      </c>
      <c r="AU370" s="168" t="s">
        <v>37</v>
      </c>
      <c r="AV370" s="168" t="s">
        <v>66</v>
      </c>
      <c r="AW370" s="168">
        <v>4.4999999999999997E-3</v>
      </c>
      <c r="AX370" s="168"/>
      <c r="AY370" s="168"/>
      <c r="AZ370" s="169"/>
    </row>
    <row r="371" spans="9:52">
      <c r="I371" s="99" t="s">
        <v>2924</v>
      </c>
      <c r="J371">
        <v>3.15E-2</v>
      </c>
      <c r="K371" t="s">
        <v>2925</v>
      </c>
      <c r="L371" t="s">
        <v>43</v>
      </c>
      <c r="M371" t="s">
        <v>41</v>
      </c>
      <c r="N371">
        <v>8.7599999999999997E-2</v>
      </c>
      <c r="Q371" s="100"/>
      <c r="AA371" s="99" t="s">
        <v>2924</v>
      </c>
      <c r="AB371">
        <v>1.797E-2</v>
      </c>
      <c r="AC371" t="s">
        <v>3415</v>
      </c>
      <c r="AD371" t="s">
        <v>43</v>
      </c>
      <c r="AE371" t="s">
        <v>41</v>
      </c>
      <c r="AF371" t="s">
        <v>69</v>
      </c>
      <c r="AI371" s="100"/>
      <c r="AR371" s="167" t="s">
        <v>2924</v>
      </c>
      <c r="AS371" s="168">
        <v>7.5329999999999998E-3</v>
      </c>
      <c r="AT371" s="168" t="s">
        <v>3792</v>
      </c>
      <c r="AU371" s="168" t="s">
        <v>43</v>
      </c>
      <c r="AV371" s="168" t="s">
        <v>41</v>
      </c>
      <c r="AW371" s="168" t="s">
        <v>69</v>
      </c>
      <c r="AX371" s="168"/>
      <c r="AY371" s="168"/>
      <c r="AZ371" s="169"/>
    </row>
    <row r="372" spans="9:52">
      <c r="I372" s="99" t="s">
        <v>2926</v>
      </c>
      <c r="J372">
        <v>5.1769999999999997E-2</v>
      </c>
      <c r="K372" t="s">
        <v>2927</v>
      </c>
      <c r="L372" t="s">
        <v>37</v>
      </c>
      <c r="M372" t="s">
        <v>35</v>
      </c>
      <c r="N372" t="s">
        <v>33</v>
      </c>
      <c r="Q372" s="100"/>
      <c r="AA372" s="99" t="s">
        <v>2926</v>
      </c>
      <c r="AB372">
        <v>1.1670000000000001E-3</v>
      </c>
      <c r="AC372" t="s">
        <v>3416</v>
      </c>
      <c r="AD372" t="s">
        <v>43</v>
      </c>
      <c r="AE372" t="s">
        <v>41</v>
      </c>
      <c r="AF372" t="s">
        <v>69</v>
      </c>
      <c r="AI372" s="100"/>
      <c r="AR372" s="167" t="s">
        <v>2926</v>
      </c>
      <c r="AS372" s="168">
        <v>2.843E-2</v>
      </c>
      <c r="AT372" s="168" t="s">
        <v>3793</v>
      </c>
      <c r="AU372" s="168" t="s">
        <v>43</v>
      </c>
      <c r="AV372" s="168" t="s">
        <v>41</v>
      </c>
      <c r="AW372" s="168" t="s">
        <v>69</v>
      </c>
      <c r="AX372" s="168"/>
      <c r="AY372" s="168"/>
      <c r="AZ372" s="169"/>
    </row>
    <row r="373" spans="9:52">
      <c r="I373" s="99" t="s">
        <v>2928</v>
      </c>
      <c r="J373">
        <v>5.0229999999999997E-2</v>
      </c>
      <c r="K373" t="s">
        <v>2929</v>
      </c>
      <c r="L373" t="s">
        <v>37</v>
      </c>
      <c r="M373" t="s">
        <v>35</v>
      </c>
      <c r="N373" t="s">
        <v>33</v>
      </c>
      <c r="Q373" s="100"/>
      <c r="AA373" s="99" t="s">
        <v>2928</v>
      </c>
      <c r="AB373">
        <v>-3.3730000000000003E-2</v>
      </c>
      <c r="AC373" t="s">
        <v>3417</v>
      </c>
      <c r="AD373" t="s">
        <v>43</v>
      </c>
      <c r="AE373" t="s">
        <v>41</v>
      </c>
      <c r="AF373" t="s">
        <v>69</v>
      </c>
      <c r="AI373" s="100"/>
      <c r="AR373" s="167" t="s">
        <v>2928</v>
      </c>
      <c r="AS373" s="168">
        <v>-3.73E-2</v>
      </c>
      <c r="AT373" s="168" t="s">
        <v>3794</v>
      </c>
      <c r="AU373" s="168" t="s">
        <v>43</v>
      </c>
      <c r="AV373" s="168" t="s">
        <v>41</v>
      </c>
      <c r="AW373" s="168" t="s">
        <v>69</v>
      </c>
      <c r="AX373" s="168"/>
      <c r="AY373" s="168"/>
      <c r="AZ373" s="169"/>
    </row>
    <row r="374" spans="9:52">
      <c r="I374" s="99" t="s">
        <v>2930</v>
      </c>
      <c r="J374">
        <v>2.92E-2</v>
      </c>
      <c r="K374" t="s">
        <v>2931</v>
      </c>
      <c r="L374" t="s">
        <v>43</v>
      </c>
      <c r="M374" t="s">
        <v>41</v>
      </c>
      <c r="N374">
        <v>0.21879999999999999</v>
      </c>
      <c r="Q374" s="100"/>
      <c r="AA374" s="99" t="s">
        <v>2930</v>
      </c>
      <c r="AB374">
        <v>1.06E-2</v>
      </c>
      <c r="AC374" t="s">
        <v>3418</v>
      </c>
      <c r="AD374" t="s">
        <v>43</v>
      </c>
      <c r="AE374" t="s">
        <v>41</v>
      </c>
      <c r="AF374" t="s">
        <v>69</v>
      </c>
      <c r="AI374" s="100"/>
      <c r="AR374" s="167" t="s">
        <v>2930</v>
      </c>
      <c r="AS374" s="168">
        <v>1.4999999999999999E-2</v>
      </c>
      <c r="AT374" s="168" t="s">
        <v>3795</v>
      </c>
      <c r="AU374" s="168" t="s">
        <v>43</v>
      </c>
      <c r="AV374" s="168" t="s">
        <v>41</v>
      </c>
      <c r="AW374" s="168" t="s">
        <v>69</v>
      </c>
      <c r="AX374" s="168"/>
      <c r="AY374" s="168"/>
      <c r="AZ374" s="169"/>
    </row>
    <row r="375" spans="9:52">
      <c r="I375" s="99" t="s">
        <v>2932</v>
      </c>
      <c r="J375">
        <v>5.2900000000000003E-2</v>
      </c>
      <c r="K375" t="s">
        <v>2933</v>
      </c>
      <c r="L375" t="s">
        <v>37</v>
      </c>
      <c r="M375" t="s">
        <v>35</v>
      </c>
      <c r="N375" t="s">
        <v>33</v>
      </c>
      <c r="Q375" s="100"/>
      <c r="AA375" s="99" t="s">
        <v>2932</v>
      </c>
      <c r="AB375">
        <v>-1.8100000000000002E-2</v>
      </c>
      <c r="AC375" t="s">
        <v>3117</v>
      </c>
      <c r="AD375" t="s">
        <v>43</v>
      </c>
      <c r="AE375" t="s">
        <v>41</v>
      </c>
      <c r="AF375" t="s">
        <v>69</v>
      </c>
      <c r="AI375" s="100"/>
      <c r="AR375" s="167" t="s">
        <v>2932</v>
      </c>
      <c r="AS375" s="168">
        <v>-6.5970000000000001E-2</v>
      </c>
      <c r="AT375" s="168" t="s">
        <v>3796</v>
      </c>
      <c r="AU375" s="168" t="s">
        <v>43</v>
      </c>
      <c r="AV375" s="168" t="s">
        <v>41</v>
      </c>
      <c r="AW375" s="168" t="s">
        <v>69</v>
      </c>
      <c r="AX375" s="168"/>
      <c r="AY375" s="168"/>
      <c r="AZ375" s="169"/>
    </row>
    <row r="376" spans="9:52">
      <c r="I376" s="99" t="s">
        <v>2934</v>
      </c>
      <c r="J376">
        <v>-1.9900000000000001E-2</v>
      </c>
      <c r="K376" t="s">
        <v>2935</v>
      </c>
      <c r="L376" t="s">
        <v>43</v>
      </c>
      <c r="M376" t="s">
        <v>41</v>
      </c>
      <c r="N376" t="s">
        <v>69</v>
      </c>
      <c r="Q376" s="100"/>
      <c r="AA376" s="99" t="s">
        <v>2934</v>
      </c>
      <c r="AB376">
        <v>-0.18099999999999999</v>
      </c>
      <c r="AC376" t="s">
        <v>3419</v>
      </c>
      <c r="AD376" t="s">
        <v>37</v>
      </c>
      <c r="AE376" t="s">
        <v>35</v>
      </c>
      <c r="AF376" t="s">
        <v>33</v>
      </c>
      <c r="AI376" s="100"/>
      <c r="AR376" s="167" t="s">
        <v>2934</v>
      </c>
      <c r="AS376" s="168">
        <v>-0.18759999999999999</v>
      </c>
      <c r="AT376" s="168" t="s">
        <v>3797</v>
      </c>
      <c r="AU376" s="168" t="s">
        <v>37</v>
      </c>
      <c r="AV376" s="168" t="s">
        <v>35</v>
      </c>
      <c r="AW376" s="168" t="s">
        <v>33</v>
      </c>
      <c r="AX376" s="168"/>
      <c r="AY376" s="168"/>
      <c r="AZ376" s="169"/>
    </row>
    <row r="377" spans="9:52">
      <c r="I377" s="99" t="s">
        <v>2936</v>
      </c>
      <c r="J377">
        <v>1.0330000000000001E-3</v>
      </c>
      <c r="K377" t="s">
        <v>2937</v>
      </c>
      <c r="L377" t="s">
        <v>43</v>
      </c>
      <c r="M377" t="s">
        <v>41</v>
      </c>
      <c r="N377" t="s">
        <v>69</v>
      </c>
      <c r="Q377" s="100"/>
      <c r="AA377" s="99" t="s">
        <v>2936</v>
      </c>
      <c r="AB377">
        <v>-0.1656</v>
      </c>
      <c r="AC377" t="s">
        <v>3420</v>
      </c>
      <c r="AD377" t="s">
        <v>37</v>
      </c>
      <c r="AE377" t="s">
        <v>35</v>
      </c>
      <c r="AF377" t="s">
        <v>33</v>
      </c>
      <c r="AI377" s="100"/>
      <c r="AR377" s="167" t="s">
        <v>2936</v>
      </c>
      <c r="AS377" s="168">
        <v>-0.37859999999999999</v>
      </c>
      <c r="AT377" s="168" t="s">
        <v>3798</v>
      </c>
      <c r="AU377" s="168" t="s">
        <v>37</v>
      </c>
      <c r="AV377" s="168" t="s">
        <v>35</v>
      </c>
      <c r="AW377" s="168" t="s">
        <v>33</v>
      </c>
      <c r="AX377" s="168"/>
      <c r="AY377" s="168"/>
      <c r="AZ377" s="169"/>
    </row>
    <row r="378" spans="9:52">
      <c r="I378" s="99" t="s">
        <v>2938</v>
      </c>
      <c r="J378">
        <v>-4.437E-2</v>
      </c>
      <c r="K378" t="s">
        <v>2939</v>
      </c>
      <c r="L378" t="s">
        <v>37</v>
      </c>
      <c r="M378" t="s">
        <v>67</v>
      </c>
      <c r="N378">
        <v>2.9999999999999997E-4</v>
      </c>
      <c r="Q378" s="100"/>
      <c r="AA378" s="99" t="s">
        <v>2938</v>
      </c>
      <c r="AB378">
        <v>-5.4000000000000003E-3</v>
      </c>
      <c r="AC378" t="s">
        <v>3421</v>
      </c>
      <c r="AD378" t="s">
        <v>43</v>
      </c>
      <c r="AE378" t="s">
        <v>41</v>
      </c>
      <c r="AF378" t="s">
        <v>69</v>
      </c>
      <c r="AI378" s="100"/>
      <c r="AR378" s="167" t="s">
        <v>2938</v>
      </c>
      <c r="AS378" s="168">
        <v>-1.6029999999999999E-2</v>
      </c>
      <c r="AT378" s="168" t="s">
        <v>3799</v>
      </c>
      <c r="AU378" s="168" t="s">
        <v>43</v>
      </c>
      <c r="AV378" s="168" t="s">
        <v>41</v>
      </c>
      <c r="AW378" s="168" t="s">
        <v>69</v>
      </c>
      <c r="AX378" s="168"/>
      <c r="AY378" s="168"/>
      <c r="AZ378" s="169"/>
    </row>
    <row r="379" spans="9:52">
      <c r="I379" s="99" t="s">
        <v>2940</v>
      </c>
      <c r="J379">
        <v>-0.13370000000000001</v>
      </c>
      <c r="K379" t="s">
        <v>2941</v>
      </c>
      <c r="L379" t="s">
        <v>37</v>
      </c>
      <c r="M379" t="s">
        <v>35</v>
      </c>
      <c r="N379" t="s">
        <v>33</v>
      </c>
      <c r="Q379" s="100"/>
      <c r="AA379" s="99" t="s">
        <v>2940</v>
      </c>
      <c r="AB379">
        <v>-0.1313</v>
      </c>
      <c r="AC379" t="s">
        <v>3422</v>
      </c>
      <c r="AD379" t="s">
        <v>37</v>
      </c>
      <c r="AE379" t="s">
        <v>35</v>
      </c>
      <c r="AF379" t="s">
        <v>33</v>
      </c>
      <c r="AI379" s="100"/>
      <c r="AR379" s="167" t="s">
        <v>2940</v>
      </c>
      <c r="AS379" s="168">
        <v>-0.17080000000000001</v>
      </c>
      <c r="AT379" s="168" t="s">
        <v>3800</v>
      </c>
      <c r="AU379" s="168" t="s">
        <v>37</v>
      </c>
      <c r="AV379" s="168" t="s">
        <v>35</v>
      </c>
      <c r="AW379" s="168" t="s">
        <v>33</v>
      </c>
      <c r="AX379" s="168"/>
      <c r="AY379" s="168"/>
      <c r="AZ379" s="169"/>
    </row>
    <row r="380" spans="9:52">
      <c r="I380" s="99" t="s">
        <v>2942</v>
      </c>
      <c r="J380">
        <v>-2.077E-2</v>
      </c>
      <c r="K380" t="s">
        <v>2943</v>
      </c>
      <c r="L380" t="s">
        <v>43</v>
      </c>
      <c r="M380" t="s">
        <v>41</v>
      </c>
      <c r="N380" t="s">
        <v>69</v>
      </c>
      <c r="Q380" s="100"/>
      <c r="AA380" s="99" t="s">
        <v>2942</v>
      </c>
      <c r="AB380">
        <v>4.7670000000000004E-3</v>
      </c>
      <c r="AC380" t="s">
        <v>3423</v>
      </c>
      <c r="AD380" t="s">
        <v>43</v>
      </c>
      <c r="AE380" t="s">
        <v>41</v>
      </c>
      <c r="AF380" t="s">
        <v>69</v>
      </c>
      <c r="AI380" s="100"/>
      <c r="AR380" s="167" t="s">
        <v>2942</v>
      </c>
      <c r="AS380" s="168">
        <v>-4.3970000000000002E-2</v>
      </c>
      <c r="AT380" s="168" t="s">
        <v>3801</v>
      </c>
      <c r="AU380" s="168" t="s">
        <v>43</v>
      </c>
      <c r="AV380" s="168" t="s">
        <v>41</v>
      </c>
      <c r="AW380" s="168" t="s">
        <v>69</v>
      </c>
      <c r="AX380" s="168"/>
      <c r="AY380" s="168"/>
      <c r="AZ380" s="169"/>
    </row>
    <row r="381" spans="9:52">
      <c r="I381" s="99" t="s">
        <v>2944</v>
      </c>
      <c r="J381">
        <v>-5.0000000000000001E-4</v>
      </c>
      <c r="K381" t="s">
        <v>2945</v>
      </c>
      <c r="L381" t="s">
        <v>43</v>
      </c>
      <c r="M381" t="s">
        <v>41</v>
      </c>
      <c r="N381" t="s">
        <v>69</v>
      </c>
      <c r="Q381" s="100"/>
      <c r="AA381" s="99" t="s">
        <v>2944</v>
      </c>
      <c r="AB381">
        <v>-1.2030000000000001E-2</v>
      </c>
      <c r="AC381" t="s">
        <v>3424</v>
      </c>
      <c r="AD381" t="s">
        <v>43</v>
      </c>
      <c r="AE381" t="s">
        <v>41</v>
      </c>
      <c r="AF381" t="s">
        <v>69</v>
      </c>
      <c r="AI381" s="100"/>
      <c r="AR381" s="167" t="s">
        <v>2944</v>
      </c>
      <c r="AS381" s="168">
        <v>-2.307E-2</v>
      </c>
      <c r="AT381" s="168" t="s">
        <v>3802</v>
      </c>
      <c r="AU381" s="168" t="s">
        <v>43</v>
      </c>
      <c r="AV381" s="168" t="s">
        <v>41</v>
      </c>
      <c r="AW381" s="168" t="s">
        <v>69</v>
      </c>
      <c r="AX381" s="168"/>
      <c r="AY381" s="168"/>
      <c r="AZ381" s="169"/>
    </row>
    <row r="382" spans="9:52">
      <c r="I382" s="99" t="s">
        <v>2946</v>
      </c>
      <c r="J382">
        <v>-2.0330000000000001E-3</v>
      </c>
      <c r="K382" t="s">
        <v>2947</v>
      </c>
      <c r="L382" t="s">
        <v>43</v>
      </c>
      <c r="M382" t="s">
        <v>41</v>
      </c>
      <c r="N382" t="s">
        <v>69</v>
      </c>
      <c r="Q382" s="100"/>
      <c r="AA382" s="99" t="s">
        <v>2946</v>
      </c>
      <c r="AB382">
        <v>-4.6929999999999999E-2</v>
      </c>
      <c r="AC382" t="s">
        <v>3425</v>
      </c>
      <c r="AD382" t="s">
        <v>43</v>
      </c>
      <c r="AE382" t="s">
        <v>41</v>
      </c>
      <c r="AF382">
        <v>0.35580000000000001</v>
      </c>
      <c r="AI382" s="100"/>
      <c r="AR382" s="167" t="s">
        <v>2946</v>
      </c>
      <c r="AS382" s="168">
        <v>-8.8800000000000004E-2</v>
      </c>
      <c r="AT382" s="168" t="s">
        <v>3803</v>
      </c>
      <c r="AU382" s="168" t="s">
        <v>43</v>
      </c>
      <c r="AV382" s="168" t="s">
        <v>41</v>
      </c>
      <c r="AW382" s="168">
        <v>0.27100000000000002</v>
      </c>
      <c r="AX382" s="168"/>
      <c r="AY382" s="168"/>
      <c r="AZ382" s="169"/>
    </row>
    <row r="383" spans="9:52">
      <c r="I383" s="99" t="s">
        <v>2948</v>
      </c>
      <c r="J383">
        <v>-2.307E-2</v>
      </c>
      <c r="K383" t="s">
        <v>2949</v>
      </c>
      <c r="L383" t="s">
        <v>43</v>
      </c>
      <c r="M383" t="s">
        <v>41</v>
      </c>
      <c r="N383" t="s">
        <v>69</v>
      </c>
      <c r="Q383" s="100"/>
      <c r="AA383" s="99" t="s">
        <v>2948</v>
      </c>
      <c r="AB383">
        <v>-2.5999999999999999E-3</v>
      </c>
      <c r="AC383" t="s">
        <v>3354</v>
      </c>
      <c r="AD383" t="s">
        <v>43</v>
      </c>
      <c r="AE383" t="s">
        <v>41</v>
      </c>
      <c r="AF383" t="s">
        <v>69</v>
      </c>
      <c r="AI383" s="100"/>
      <c r="AR383" s="167" t="s">
        <v>2948</v>
      </c>
      <c r="AS383" s="168">
        <v>-3.6499999999999998E-2</v>
      </c>
      <c r="AT383" s="168" t="s">
        <v>3804</v>
      </c>
      <c r="AU383" s="168" t="s">
        <v>43</v>
      </c>
      <c r="AV383" s="168" t="s">
        <v>41</v>
      </c>
      <c r="AW383" s="168" t="s">
        <v>69</v>
      </c>
      <c r="AX383" s="168"/>
      <c r="AY383" s="168"/>
      <c r="AZ383" s="169"/>
    </row>
    <row r="384" spans="9:52">
      <c r="I384" s="99" t="s">
        <v>2950</v>
      </c>
      <c r="J384">
        <v>6.3330000000000005E-4</v>
      </c>
      <c r="K384" t="s">
        <v>2951</v>
      </c>
      <c r="L384" t="s">
        <v>43</v>
      </c>
      <c r="M384" t="s">
        <v>41</v>
      </c>
      <c r="N384" t="s">
        <v>69</v>
      </c>
      <c r="Q384" s="100"/>
      <c r="AA384" s="99" t="s">
        <v>2950</v>
      </c>
      <c r="AB384">
        <v>-3.1300000000000001E-2</v>
      </c>
      <c r="AC384" t="s">
        <v>3426</v>
      </c>
      <c r="AD384" t="s">
        <v>43</v>
      </c>
      <c r="AE384" t="s">
        <v>41</v>
      </c>
      <c r="AF384" t="s">
        <v>69</v>
      </c>
      <c r="AI384" s="100"/>
      <c r="AR384" s="167" t="s">
        <v>2950</v>
      </c>
      <c r="AS384" s="168">
        <v>-0.11749999999999999</v>
      </c>
      <c r="AT384" s="168" t="s">
        <v>3805</v>
      </c>
      <c r="AU384" s="168" t="s">
        <v>37</v>
      </c>
      <c r="AV384" s="168" t="s">
        <v>66</v>
      </c>
      <c r="AW384" s="168">
        <v>5.8999999999999999E-3</v>
      </c>
      <c r="AX384" s="168"/>
      <c r="AY384" s="168"/>
      <c r="AZ384" s="169"/>
    </row>
    <row r="385" spans="9:52">
      <c r="I385" s="99" t="s">
        <v>2952</v>
      </c>
      <c r="J385">
        <v>-7.2169999999999998E-2</v>
      </c>
      <c r="K385" t="s">
        <v>2953</v>
      </c>
      <c r="L385" t="s">
        <v>37</v>
      </c>
      <c r="M385" t="s">
        <v>35</v>
      </c>
      <c r="N385" t="s">
        <v>33</v>
      </c>
      <c r="Q385" s="100"/>
      <c r="AA385" s="99" t="s">
        <v>2952</v>
      </c>
      <c r="AB385">
        <v>-0.19420000000000001</v>
      </c>
      <c r="AC385" t="s">
        <v>3427</v>
      </c>
      <c r="AD385" t="s">
        <v>37</v>
      </c>
      <c r="AE385" t="s">
        <v>35</v>
      </c>
      <c r="AF385" t="s">
        <v>33</v>
      </c>
      <c r="AI385" s="100"/>
      <c r="AR385" s="167" t="s">
        <v>2952</v>
      </c>
      <c r="AS385" s="168">
        <v>-0.23910000000000001</v>
      </c>
      <c r="AT385" s="168" t="s">
        <v>3806</v>
      </c>
      <c r="AU385" s="168" t="s">
        <v>37</v>
      </c>
      <c r="AV385" s="168" t="s">
        <v>35</v>
      </c>
      <c r="AW385" s="168" t="s">
        <v>33</v>
      </c>
      <c r="AX385" s="168"/>
      <c r="AY385" s="168"/>
      <c r="AZ385" s="169"/>
    </row>
    <row r="386" spans="9:52">
      <c r="I386" s="99" t="s">
        <v>2954</v>
      </c>
      <c r="J386">
        <v>-5.1229999999999998E-2</v>
      </c>
      <c r="K386" t="s">
        <v>2955</v>
      </c>
      <c r="L386" t="s">
        <v>37</v>
      </c>
      <c r="M386" t="s">
        <v>35</v>
      </c>
      <c r="N386" t="s">
        <v>33</v>
      </c>
      <c r="Q386" s="100"/>
      <c r="AA386" s="99" t="s">
        <v>2954</v>
      </c>
      <c r="AB386">
        <v>-0.17879999999999999</v>
      </c>
      <c r="AC386" t="s">
        <v>3428</v>
      </c>
      <c r="AD386" t="s">
        <v>37</v>
      </c>
      <c r="AE386" t="s">
        <v>35</v>
      </c>
      <c r="AF386" t="s">
        <v>33</v>
      </c>
      <c r="AI386" s="100"/>
      <c r="AR386" s="167" t="s">
        <v>2954</v>
      </c>
      <c r="AS386" s="168">
        <v>-0.43009999999999998</v>
      </c>
      <c r="AT386" s="168" t="s">
        <v>3807</v>
      </c>
      <c r="AU386" s="168" t="s">
        <v>37</v>
      </c>
      <c r="AV386" s="168" t="s">
        <v>35</v>
      </c>
      <c r="AW386" s="168" t="s">
        <v>33</v>
      </c>
      <c r="AX386" s="168"/>
      <c r="AY386" s="168"/>
      <c r="AZ386" s="169"/>
    </row>
    <row r="387" spans="9:52">
      <c r="I387" s="99" t="s">
        <v>2956</v>
      </c>
      <c r="J387">
        <v>-8.9370000000000005E-2</v>
      </c>
      <c r="K387" t="s">
        <v>2957</v>
      </c>
      <c r="L387" t="s">
        <v>37</v>
      </c>
      <c r="M387" t="s">
        <v>35</v>
      </c>
      <c r="N387" t="s">
        <v>33</v>
      </c>
      <c r="Q387" s="100"/>
      <c r="AA387" s="99" t="s">
        <v>2956</v>
      </c>
      <c r="AB387">
        <v>-0.12590000000000001</v>
      </c>
      <c r="AC387" t="s">
        <v>3429</v>
      </c>
      <c r="AD387" t="s">
        <v>37</v>
      </c>
      <c r="AE387" t="s">
        <v>35</v>
      </c>
      <c r="AF387" t="s">
        <v>33</v>
      </c>
      <c r="AI387" s="100"/>
      <c r="AR387" s="167" t="s">
        <v>2956</v>
      </c>
      <c r="AS387" s="168">
        <v>-0.15479999999999999</v>
      </c>
      <c r="AT387" s="168" t="s">
        <v>3808</v>
      </c>
      <c r="AU387" s="168" t="s">
        <v>37</v>
      </c>
      <c r="AV387" s="168" t="s">
        <v>35</v>
      </c>
      <c r="AW387" s="168" t="s">
        <v>33</v>
      </c>
      <c r="AX387" s="168"/>
      <c r="AY387" s="168"/>
      <c r="AZ387" s="169"/>
    </row>
    <row r="388" spans="9:52">
      <c r="I388" s="99" t="s">
        <v>2958</v>
      </c>
      <c r="J388">
        <v>2.3599999999999999E-2</v>
      </c>
      <c r="K388" t="s">
        <v>2959</v>
      </c>
      <c r="L388" t="s">
        <v>43</v>
      </c>
      <c r="M388" t="s">
        <v>41</v>
      </c>
      <c r="N388" t="s">
        <v>69</v>
      </c>
      <c r="Q388" s="100"/>
      <c r="AA388" s="99" t="s">
        <v>2958</v>
      </c>
      <c r="AB388">
        <v>1.017E-2</v>
      </c>
      <c r="AC388" t="s">
        <v>3430</v>
      </c>
      <c r="AD388" t="s">
        <v>43</v>
      </c>
      <c r="AE388" t="s">
        <v>41</v>
      </c>
      <c r="AF388" t="s">
        <v>69</v>
      </c>
      <c r="AI388" s="100"/>
      <c r="AR388" s="167" t="s">
        <v>2958</v>
      </c>
      <c r="AS388" s="168">
        <v>-2.793E-2</v>
      </c>
      <c r="AT388" s="168" t="s">
        <v>3809</v>
      </c>
      <c r="AU388" s="168" t="s">
        <v>43</v>
      </c>
      <c r="AV388" s="168" t="s">
        <v>41</v>
      </c>
      <c r="AW388" s="168" t="s">
        <v>69</v>
      </c>
      <c r="AX388" s="168"/>
      <c r="AY388" s="168"/>
      <c r="AZ388" s="169"/>
    </row>
    <row r="389" spans="9:52">
      <c r="I389" s="99" t="s">
        <v>2960</v>
      </c>
      <c r="J389">
        <v>4.3869999999999999E-2</v>
      </c>
      <c r="K389" t="s">
        <v>2961</v>
      </c>
      <c r="L389" t="s">
        <v>37</v>
      </c>
      <c r="M389" t="s">
        <v>67</v>
      </c>
      <c r="N389">
        <v>4.0000000000000002E-4</v>
      </c>
      <c r="Q389" s="100"/>
      <c r="AA389" s="99" t="s">
        <v>2960</v>
      </c>
      <c r="AB389">
        <v>-6.633E-3</v>
      </c>
      <c r="AC389" t="s">
        <v>3431</v>
      </c>
      <c r="AD389" t="s">
        <v>43</v>
      </c>
      <c r="AE389" t="s">
        <v>41</v>
      </c>
      <c r="AF389" t="s">
        <v>69</v>
      </c>
      <c r="AI389" s="100"/>
      <c r="AR389" s="167" t="s">
        <v>2960</v>
      </c>
      <c r="AS389" s="168">
        <v>-7.0330000000000002E-3</v>
      </c>
      <c r="AT389" s="168" t="s">
        <v>3810</v>
      </c>
      <c r="AU389" s="168" t="s">
        <v>43</v>
      </c>
      <c r="AV389" s="168" t="s">
        <v>41</v>
      </c>
      <c r="AW389" s="168" t="s">
        <v>69</v>
      </c>
      <c r="AX389" s="168"/>
      <c r="AY389" s="168"/>
      <c r="AZ389" s="169"/>
    </row>
    <row r="390" spans="9:52">
      <c r="I390" s="99" t="s">
        <v>2962</v>
      </c>
      <c r="J390">
        <v>4.233E-2</v>
      </c>
      <c r="K390" t="s">
        <v>2963</v>
      </c>
      <c r="L390" t="s">
        <v>37</v>
      </c>
      <c r="M390" t="s">
        <v>67</v>
      </c>
      <c r="N390">
        <v>8.0000000000000004E-4</v>
      </c>
      <c r="Q390" s="100"/>
      <c r="AA390" s="99" t="s">
        <v>2962</v>
      </c>
      <c r="AB390">
        <v>-4.1529999999999997E-2</v>
      </c>
      <c r="AC390" t="s">
        <v>3432</v>
      </c>
      <c r="AD390" t="s">
        <v>43</v>
      </c>
      <c r="AE390" t="s">
        <v>41</v>
      </c>
      <c r="AF390" t="s">
        <v>69</v>
      </c>
      <c r="AI390" s="100"/>
      <c r="AR390" s="167" t="s">
        <v>2962</v>
      </c>
      <c r="AS390" s="168">
        <v>-7.2770000000000001E-2</v>
      </c>
      <c r="AT390" s="168" t="s">
        <v>3811</v>
      </c>
      <c r="AU390" s="168" t="s">
        <v>43</v>
      </c>
      <c r="AV390" s="168" t="s">
        <v>41</v>
      </c>
      <c r="AW390" s="168" t="s">
        <v>69</v>
      </c>
      <c r="AX390" s="168"/>
      <c r="AY390" s="168"/>
      <c r="AZ390" s="169"/>
    </row>
    <row r="391" spans="9:52">
      <c r="I391" s="99" t="s">
        <v>2964</v>
      </c>
      <c r="J391">
        <v>2.1299999999999999E-2</v>
      </c>
      <c r="K391" t="s">
        <v>2965</v>
      </c>
      <c r="L391" t="s">
        <v>43</v>
      </c>
      <c r="M391" t="s">
        <v>41</v>
      </c>
      <c r="N391" t="s">
        <v>69</v>
      </c>
      <c r="Q391" s="100"/>
      <c r="AA391" s="99" t="s">
        <v>2964</v>
      </c>
      <c r="AB391">
        <v>2.8E-3</v>
      </c>
      <c r="AC391" t="s">
        <v>3433</v>
      </c>
      <c r="AD391" t="s">
        <v>43</v>
      </c>
      <c r="AE391" t="s">
        <v>41</v>
      </c>
      <c r="AF391" t="s">
        <v>69</v>
      </c>
      <c r="AI391" s="100"/>
      <c r="AR391" s="167" t="s">
        <v>2964</v>
      </c>
      <c r="AS391" s="168">
        <v>-2.0469999999999999E-2</v>
      </c>
      <c r="AT391" s="168" t="s">
        <v>3812</v>
      </c>
      <c r="AU391" s="168" t="s">
        <v>43</v>
      </c>
      <c r="AV391" s="168" t="s">
        <v>41</v>
      </c>
      <c r="AW391" s="168" t="s">
        <v>69</v>
      </c>
      <c r="AX391" s="168"/>
      <c r="AY391" s="168"/>
      <c r="AZ391" s="169"/>
    </row>
    <row r="392" spans="9:52">
      <c r="I392" s="99" t="s">
        <v>2966</v>
      </c>
      <c r="J392">
        <v>4.4999999999999998E-2</v>
      </c>
      <c r="K392" t="s">
        <v>2967</v>
      </c>
      <c r="L392" t="s">
        <v>37</v>
      </c>
      <c r="M392" t="s">
        <v>67</v>
      </c>
      <c r="N392">
        <v>2.0000000000000001E-4</v>
      </c>
      <c r="Q392" s="100"/>
      <c r="AA392" s="99" t="s">
        <v>2966</v>
      </c>
      <c r="AB392">
        <v>-2.5899999999999999E-2</v>
      </c>
      <c r="AC392" t="s">
        <v>3434</v>
      </c>
      <c r="AD392" t="s">
        <v>43</v>
      </c>
      <c r="AE392" t="s">
        <v>41</v>
      </c>
      <c r="AF392" t="s">
        <v>69</v>
      </c>
      <c r="AI392" s="100"/>
      <c r="AR392" s="167" t="s">
        <v>2966</v>
      </c>
      <c r="AS392" s="168">
        <v>-0.1014</v>
      </c>
      <c r="AT392" s="168" t="s">
        <v>3813</v>
      </c>
      <c r="AU392" s="168" t="s">
        <v>43</v>
      </c>
      <c r="AV392" s="168" t="s">
        <v>41</v>
      </c>
      <c r="AW392" s="168">
        <v>5.3100000000000001E-2</v>
      </c>
      <c r="AX392" s="168"/>
      <c r="AY392" s="168"/>
      <c r="AZ392" s="169"/>
    </row>
    <row r="393" spans="9:52">
      <c r="I393" s="99" t="s">
        <v>2968</v>
      </c>
      <c r="J393">
        <v>-2.7799999999999998E-2</v>
      </c>
      <c r="K393" t="s">
        <v>2969</v>
      </c>
      <c r="L393" t="s">
        <v>43</v>
      </c>
      <c r="M393" t="s">
        <v>41</v>
      </c>
      <c r="N393">
        <v>0.37569999999999998</v>
      </c>
      <c r="Q393" s="100"/>
      <c r="AA393" s="99" t="s">
        <v>2968</v>
      </c>
      <c r="AB393">
        <v>-0.1888</v>
      </c>
      <c r="AC393" t="s">
        <v>3435</v>
      </c>
      <c r="AD393" t="s">
        <v>37</v>
      </c>
      <c r="AE393" t="s">
        <v>35</v>
      </c>
      <c r="AF393" t="s">
        <v>33</v>
      </c>
      <c r="AI393" s="100"/>
      <c r="AR393" s="167" t="s">
        <v>2968</v>
      </c>
      <c r="AS393" s="168">
        <v>-0.22309999999999999</v>
      </c>
      <c r="AT393" s="168" t="s">
        <v>3814</v>
      </c>
      <c r="AU393" s="168" t="s">
        <v>37</v>
      </c>
      <c r="AV393" s="168" t="s">
        <v>35</v>
      </c>
      <c r="AW393" s="168" t="s">
        <v>33</v>
      </c>
      <c r="AX393" s="168"/>
      <c r="AY393" s="168"/>
      <c r="AZ393" s="169"/>
    </row>
    <row r="394" spans="9:52">
      <c r="I394" s="99" t="s">
        <v>2970</v>
      </c>
      <c r="J394">
        <v>-6.8669999999999998E-3</v>
      </c>
      <c r="K394" t="s">
        <v>2971</v>
      </c>
      <c r="L394" t="s">
        <v>43</v>
      </c>
      <c r="M394" t="s">
        <v>41</v>
      </c>
      <c r="N394" t="s">
        <v>69</v>
      </c>
      <c r="Q394" s="100"/>
      <c r="AA394" s="99" t="s">
        <v>2970</v>
      </c>
      <c r="AB394">
        <v>-0.1734</v>
      </c>
      <c r="AC394" t="s">
        <v>3436</v>
      </c>
      <c r="AD394" t="s">
        <v>37</v>
      </c>
      <c r="AE394" t="s">
        <v>35</v>
      </c>
      <c r="AF394" t="s">
        <v>33</v>
      </c>
      <c r="AI394" s="100"/>
      <c r="AR394" s="167" t="s">
        <v>2970</v>
      </c>
      <c r="AS394" s="168">
        <v>-0.41410000000000002</v>
      </c>
      <c r="AT394" s="168" t="s">
        <v>3815</v>
      </c>
      <c r="AU394" s="168" t="s">
        <v>37</v>
      </c>
      <c r="AV394" s="168" t="s">
        <v>35</v>
      </c>
      <c r="AW394" s="168" t="s">
        <v>33</v>
      </c>
      <c r="AX394" s="168"/>
      <c r="AY394" s="168"/>
      <c r="AZ394" s="169"/>
    </row>
    <row r="395" spans="9:52">
      <c r="I395" s="99" t="s">
        <v>2972</v>
      </c>
      <c r="J395">
        <v>0.113</v>
      </c>
      <c r="K395" t="s">
        <v>2973</v>
      </c>
      <c r="L395" t="s">
        <v>37</v>
      </c>
      <c r="M395" t="s">
        <v>35</v>
      </c>
      <c r="N395" t="s">
        <v>33</v>
      </c>
      <c r="Q395" s="100"/>
      <c r="AA395" s="99" t="s">
        <v>2972</v>
      </c>
      <c r="AB395">
        <v>0.1361</v>
      </c>
      <c r="AC395" t="s">
        <v>3437</v>
      </c>
      <c r="AD395" t="s">
        <v>37</v>
      </c>
      <c r="AE395" t="s">
        <v>35</v>
      </c>
      <c r="AF395" t="s">
        <v>33</v>
      </c>
      <c r="AI395" s="100"/>
      <c r="AR395" s="167" t="s">
        <v>2972</v>
      </c>
      <c r="AS395" s="168">
        <v>0.1268</v>
      </c>
      <c r="AT395" s="168" t="s">
        <v>3816</v>
      </c>
      <c r="AU395" s="168" t="s">
        <v>37</v>
      </c>
      <c r="AV395" s="168" t="s">
        <v>66</v>
      </c>
      <c r="AW395" s="168">
        <v>1.5E-3</v>
      </c>
      <c r="AX395" s="168"/>
      <c r="AY395" s="168"/>
      <c r="AZ395" s="169"/>
    </row>
    <row r="396" spans="9:52">
      <c r="I396" s="99" t="s">
        <v>2974</v>
      </c>
      <c r="J396">
        <v>0.13320000000000001</v>
      </c>
      <c r="K396" t="s">
        <v>2975</v>
      </c>
      <c r="L396" t="s">
        <v>37</v>
      </c>
      <c r="M396" t="s">
        <v>35</v>
      </c>
      <c r="N396" t="s">
        <v>33</v>
      </c>
      <c r="Q396" s="100"/>
      <c r="AA396" s="99" t="s">
        <v>2974</v>
      </c>
      <c r="AB396">
        <v>0.1193</v>
      </c>
      <c r="AC396" t="s">
        <v>3438</v>
      </c>
      <c r="AD396" t="s">
        <v>37</v>
      </c>
      <c r="AE396" t="s">
        <v>35</v>
      </c>
      <c r="AF396" t="s">
        <v>33</v>
      </c>
      <c r="AI396" s="100"/>
      <c r="AR396" s="167" t="s">
        <v>2974</v>
      </c>
      <c r="AS396" s="168">
        <v>0.1477</v>
      </c>
      <c r="AT396" s="168" t="s">
        <v>3817</v>
      </c>
      <c r="AU396" s="168" t="s">
        <v>37</v>
      </c>
      <c r="AV396" s="168" t="s">
        <v>35</v>
      </c>
      <c r="AW396" s="168" t="s">
        <v>33</v>
      </c>
      <c r="AX396" s="168"/>
      <c r="AY396" s="168"/>
      <c r="AZ396" s="169"/>
    </row>
    <row r="397" spans="9:52">
      <c r="I397" s="99" t="s">
        <v>2976</v>
      </c>
      <c r="J397">
        <v>0.13170000000000001</v>
      </c>
      <c r="K397" t="s">
        <v>2977</v>
      </c>
      <c r="L397" t="s">
        <v>37</v>
      </c>
      <c r="M397" t="s">
        <v>35</v>
      </c>
      <c r="N397" t="s">
        <v>33</v>
      </c>
      <c r="Q397" s="100"/>
      <c r="AA397" s="99" t="s">
        <v>2976</v>
      </c>
      <c r="AB397">
        <v>8.4390000000000007E-2</v>
      </c>
      <c r="AC397" t="s">
        <v>3439</v>
      </c>
      <c r="AD397" t="s">
        <v>37</v>
      </c>
      <c r="AE397" t="s">
        <v>35</v>
      </c>
      <c r="AF397" t="s">
        <v>33</v>
      </c>
      <c r="AI397" s="100"/>
      <c r="AR397" s="167" t="s">
        <v>2976</v>
      </c>
      <c r="AS397" s="168">
        <v>8.201E-2</v>
      </c>
      <c r="AT397" s="168" t="s">
        <v>3818</v>
      </c>
      <c r="AU397" s="168" t="s">
        <v>43</v>
      </c>
      <c r="AV397" s="168" t="s">
        <v>41</v>
      </c>
      <c r="AW397" s="168">
        <v>0.62219999999999998</v>
      </c>
      <c r="AX397" s="168"/>
      <c r="AY397" s="168"/>
      <c r="AZ397" s="169"/>
    </row>
    <row r="398" spans="9:52">
      <c r="I398" s="99" t="s">
        <v>2978</v>
      </c>
      <c r="J398">
        <v>0.11070000000000001</v>
      </c>
      <c r="K398" t="s">
        <v>2979</v>
      </c>
      <c r="L398" t="s">
        <v>37</v>
      </c>
      <c r="M398" t="s">
        <v>35</v>
      </c>
      <c r="N398" t="s">
        <v>33</v>
      </c>
      <c r="Q398" s="100"/>
      <c r="AA398" s="99" t="s">
        <v>2978</v>
      </c>
      <c r="AB398">
        <v>0.12870000000000001</v>
      </c>
      <c r="AC398" t="s">
        <v>3440</v>
      </c>
      <c r="AD398" t="s">
        <v>37</v>
      </c>
      <c r="AE398" t="s">
        <v>35</v>
      </c>
      <c r="AF398" t="s">
        <v>33</v>
      </c>
      <c r="AI398" s="100"/>
      <c r="AR398" s="167" t="s">
        <v>2978</v>
      </c>
      <c r="AS398" s="168">
        <v>0.1343</v>
      </c>
      <c r="AT398" s="168" t="s">
        <v>3819</v>
      </c>
      <c r="AU398" s="168" t="s">
        <v>37</v>
      </c>
      <c r="AV398" s="168" t="s">
        <v>67</v>
      </c>
      <c r="AW398" s="168">
        <v>5.0000000000000001E-4</v>
      </c>
      <c r="AX398" s="168"/>
      <c r="AY398" s="168"/>
      <c r="AZ398" s="169"/>
    </row>
    <row r="399" spans="9:52">
      <c r="I399" s="99" t="s">
        <v>2980</v>
      </c>
      <c r="J399">
        <v>0.13439999999999999</v>
      </c>
      <c r="K399" t="s">
        <v>2981</v>
      </c>
      <c r="L399" t="s">
        <v>37</v>
      </c>
      <c r="M399" t="s">
        <v>35</v>
      </c>
      <c r="N399" t="s">
        <v>33</v>
      </c>
      <c r="Q399" s="100"/>
      <c r="AA399" s="99" t="s">
        <v>2980</v>
      </c>
      <c r="AB399">
        <v>0.1</v>
      </c>
      <c r="AC399" t="s">
        <v>3441</v>
      </c>
      <c r="AD399" t="s">
        <v>37</v>
      </c>
      <c r="AE399" t="s">
        <v>35</v>
      </c>
      <c r="AF399" t="s">
        <v>33</v>
      </c>
      <c r="AI399" s="100"/>
      <c r="AR399" s="167" t="s">
        <v>2980</v>
      </c>
      <c r="AS399" s="168">
        <v>5.3339999999999999E-2</v>
      </c>
      <c r="AT399" s="168" t="s">
        <v>3820</v>
      </c>
      <c r="AU399" s="168" t="s">
        <v>43</v>
      </c>
      <c r="AV399" s="168" t="s">
        <v>41</v>
      </c>
      <c r="AW399" s="168" t="s">
        <v>69</v>
      </c>
      <c r="AX399" s="168"/>
      <c r="AY399" s="168"/>
      <c r="AZ399" s="169"/>
    </row>
    <row r="400" spans="9:52">
      <c r="I400" s="99" t="s">
        <v>2982</v>
      </c>
      <c r="J400">
        <v>6.157E-2</v>
      </c>
      <c r="K400" t="s">
        <v>2983</v>
      </c>
      <c r="L400" t="s">
        <v>37</v>
      </c>
      <c r="M400" t="s">
        <v>35</v>
      </c>
      <c r="N400" t="s">
        <v>33</v>
      </c>
      <c r="Q400" s="100"/>
      <c r="AA400" s="99" t="s">
        <v>2982</v>
      </c>
      <c r="AB400">
        <v>-6.2880000000000005E-2</v>
      </c>
      <c r="AC400" t="s">
        <v>3442</v>
      </c>
      <c r="AD400" t="s">
        <v>37</v>
      </c>
      <c r="AE400" t="s">
        <v>66</v>
      </c>
      <c r="AF400">
        <v>7.1999999999999998E-3</v>
      </c>
      <c r="AI400" s="100"/>
      <c r="AR400" s="167" t="s">
        <v>2982</v>
      </c>
      <c r="AS400" s="168">
        <v>-6.8290000000000003E-2</v>
      </c>
      <c r="AT400" s="168" t="s">
        <v>3821</v>
      </c>
      <c r="AU400" s="168" t="s">
        <v>43</v>
      </c>
      <c r="AV400" s="168" t="s">
        <v>41</v>
      </c>
      <c r="AW400" s="168" t="s">
        <v>69</v>
      </c>
      <c r="AX400" s="168"/>
      <c r="AY400" s="168"/>
      <c r="AZ400" s="169"/>
    </row>
    <row r="401" spans="9:52">
      <c r="I401" s="99" t="s">
        <v>2984</v>
      </c>
      <c r="J401">
        <v>8.2500000000000004E-2</v>
      </c>
      <c r="K401" t="s">
        <v>2985</v>
      </c>
      <c r="L401" t="s">
        <v>37</v>
      </c>
      <c r="M401" t="s">
        <v>35</v>
      </c>
      <c r="N401" t="s">
        <v>33</v>
      </c>
      <c r="Q401" s="100"/>
      <c r="AA401" s="99" t="s">
        <v>2984</v>
      </c>
      <c r="AB401">
        <v>-4.7480000000000001E-2</v>
      </c>
      <c r="AC401" t="s">
        <v>3443</v>
      </c>
      <c r="AD401" t="s">
        <v>43</v>
      </c>
      <c r="AE401" t="s">
        <v>41</v>
      </c>
      <c r="AF401">
        <v>0.31419999999999998</v>
      </c>
      <c r="AI401" s="100"/>
      <c r="AR401" s="167" t="s">
        <v>2984</v>
      </c>
      <c r="AS401" s="168">
        <v>-0.25929999999999997</v>
      </c>
      <c r="AT401" s="168" t="s">
        <v>3822</v>
      </c>
      <c r="AU401" s="168" t="s">
        <v>37</v>
      </c>
      <c r="AV401" s="168" t="s">
        <v>35</v>
      </c>
      <c r="AW401" s="168" t="s">
        <v>33</v>
      </c>
      <c r="AX401" s="168"/>
      <c r="AY401" s="168"/>
      <c r="AZ401" s="169"/>
    </row>
    <row r="402" spans="9:52">
      <c r="I402" s="99" t="s">
        <v>2986</v>
      </c>
      <c r="J402">
        <v>2.027E-2</v>
      </c>
      <c r="K402" t="s">
        <v>2987</v>
      </c>
      <c r="L402" t="s">
        <v>43</v>
      </c>
      <c r="M402" t="s">
        <v>41</v>
      </c>
      <c r="N402" t="s">
        <v>69</v>
      </c>
      <c r="Q402" s="100"/>
      <c r="AA402" s="99" t="s">
        <v>2986</v>
      </c>
      <c r="AB402">
        <v>-1.6799999999999999E-2</v>
      </c>
      <c r="AC402" t="s">
        <v>3444</v>
      </c>
      <c r="AD402" t="s">
        <v>43</v>
      </c>
      <c r="AE402" t="s">
        <v>41</v>
      </c>
      <c r="AF402" t="s">
        <v>69</v>
      </c>
      <c r="AI402" s="100"/>
      <c r="AR402" s="167" t="s">
        <v>2986</v>
      </c>
      <c r="AS402" s="168">
        <v>2.0899999999999998E-2</v>
      </c>
      <c r="AT402" s="168" t="s">
        <v>3823</v>
      </c>
      <c r="AU402" s="168" t="s">
        <v>43</v>
      </c>
      <c r="AV402" s="168" t="s">
        <v>41</v>
      </c>
      <c r="AW402" s="168" t="s">
        <v>69</v>
      </c>
      <c r="AX402" s="168"/>
      <c r="AY402" s="168"/>
      <c r="AZ402" s="169"/>
    </row>
    <row r="403" spans="9:52">
      <c r="I403" s="99" t="s">
        <v>2988</v>
      </c>
      <c r="J403">
        <v>1.873E-2</v>
      </c>
      <c r="K403" t="s">
        <v>2989</v>
      </c>
      <c r="L403" t="s">
        <v>43</v>
      </c>
      <c r="M403" t="s">
        <v>41</v>
      </c>
      <c r="N403" t="s">
        <v>69</v>
      </c>
      <c r="Q403" s="100"/>
      <c r="AA403" s="99" t="s">
        <v>2988</v>
      </c>
      <c r="AB403">
        <v>-5.1700000000000003E-2</v>
      </c>
      <c r="AC403" t="s">
        <v>3445</v>
      </c>
      <c r="AD403" t="s">
        <v>43</v>
      </c>
      <c r="AE403" t="s">
        <v>41</v>
      </c>
      <c r="AF403">
        <v>0.11700000000000001</v>
      </c>
      <c r="AI403" s="100"/>
      <c r="AR403" s="167" t="s">
        <v>2988</v>
      </c>
      <c r="AS403" s="168">
        <v>-4.4830000000000002E-2</v>
      </c>
      <c r="AT403" s="168" t="s">
        <v>3824</v>
      </c>
      <c r="AU403" s="168" t="s">
        <v>43</v>
      </c>
      <c r="AV403" s="168" t="s">
        <v>41</v>
      </c>
      <c r="AW403" s="168" t="s">
        <v>69</v>
      </c>
      <c r="AX403" s="168"/>
      <c r="AY403" s="168"/>
      <c r="AZ403" s="169"/>
    </row>
    <row r="404" spans="9:52">
      <c r="I404" s="99" t="s">
        <v>2990</v>
      </c>
      <c r="J404">
        <v>-2.3E-3</v>
      </c>
      <c r="K404" t="s">
        <v>2991</v>
      </c>
      <c r="L404" t="s">
        <v>43</v>
      </c>
      <c r="M404" t="s">
        <v>41</v>
      </c>
      <c r="N404" t="s">
        <v>69</v>
      </c>
      <c r="Q404" s="100"/>
      <c r="AA404" s="99" t="s">
        <v>2990</v>
      </c>
      <c r="AB404">
        <v>-7.3670000000000003E-3</v>
      </c>
      <c r="AC404" t="s">
        <v>3446</v>
      </c>
      <c r="AD404" t="s">
        <v>43</v>
      </c>
      <c r="AE404" t="s">
        <v>41</v>
      </c>
      <c r="AF404" t="s">
        <v>69</v>
      </c>
      <c r="AI404" s="100"/>
      <c r="AR404" s="167" t="s">
        <v>2990</v>
      </c>
      <c r="AS404" s="168">
        <v>7.4669999999999997E-3</v>
      </c>
      <c r="AT404" s="168" t="s">
        <v>3825</v>
      </c>
      <c r="AU404" s="168" t="s">
        <v>43</v>
      </c>
      <c r="AV404" s="168" t="s">
        <v>41</v>
      </c>
      <c r="AW404" s="168" t="s">
        <v>69</v>
      </c>
      <c r="AX404" s="168"/>
      <c r="AY404" s="168"/>
      <c r="AZ404" s="169"/>
    </row>
    <row r="405" spans="9:52">
      <c r="I405" s="99" t="s">
        <v>2992</v>
      </c>
      <c r="J405">
        <v>2.1399999999999999E-2</v>
      </c>
      <c r="K405" t="s">
        <v>2993</v>
      </c>
      <c r="L405" t="s">
        <v>43</v>
      </c>
      <c r="M405" t="s">
        <v>41</v>
      </c>
      <c r="N405" t="s">
        <v>69</v>
      </c>
      <c r="Q405" s="100"/>
      <c r="AA405" s="99" t="s">
        <v>2992</v>
      </c>
      <c r="AB405">
        <v>-3.6069999999999998E-2</v>
      </c>
      <c r="AC405" t="s">
        <v>3447</v>
      </c>
      <c r="AD405" t="s">
        <v>43</v>
      </c>
      <c r="AE405" t="s">
        <v>41</v>
      </c>
      <c r="AF405" t="s">
        <v>69</v>
      </c>
      <c r="AI405" s="100"/>
      <c r="AR405" s="167" t="s">
        <v>2992</v>
      </c>
      <c r="AS405" s="168">
        <v>-7.3499999999999996E-2</v>
      </c>
      <c r="AT405" s="168" t="s">
        <v>3826</v>
      </c>
      <c r="AU405" s="168" t="s">
        <v>43</v>
      </c>
      <c r="AV405" s="168" t="s">
        <v>41</v>
      </c>
      <c r="AW405" s="168" t="s">
        <v>69</v>
      </c>
      <c r="AX405" s="168"/>
      <c r="AY405" s="168"/>
      <c r="AZ405" s="169"/>
    </row>
    <row r="406" spans="9:52">
      <c r="I406" s="99" t="s">
        <v>2994</v>
      </c>
      <c r="J406">
        <v>-5.1400000000000001E-2</v>
      </c>
      <c r="K406" t="s">
        <v>2995</v>
      </c>
      <c r="L406" t="s">
        <v>37</v>
      </c>
      <c r="M406" t="s">
        <v>35</v>
      </c>
      <c r="N406" t="s">
        <v>33</v>
      </c>
      <c r="Q406" s="100"/>
      <c r="AA406" s="99" t="s">
        <v>2994</v>
      </c>
      <c r="AB406">
        <v>-0.19900000000000001</v>
      </c>
      <c r="AC406" t="s">
        <v>3448</v>
      </c>
      <c r="AD406" t="s">
        <v>37</v>
      </c>
      <c r="AE406" t="s">
        <v>35</v>
      </c>
      <c r="AF406" t="s">
        <v>33</v>
      </c>
      <c r="AI406" s="100"/>
      <c r="AR406" s="167" t="s">
        <v>2994</v>
      </c>
      <c r="AS406" s="168">
        <v>-0.1951</v>
      </c>
      <c r="AT406" s="168" t="s">
        <v>3827</v>
      </c>
      <c r="AU406" s="168" t="s">
        <v>37</v>
      </c>
      <c r="AV406" s="168" t="s">
        <v>35</v>
      </c>
      <c r="AW406" s="168" t="s">
        <v>33</v>
      </c>
      <c r="AX406" s="168"/>
      <c r="AY406" s="168"/>
      <c r="AZ406" s="169"/>
    </row>
    <row r="407" spans="9:52">
      <c r="I407" s="99" t="s">
        <v>2996</v>
      </c>
      <c r="J407">
        <v>-3.0470000000000001E-2</v>
      </c>
      <c r="K407" t="s">
        <v>2997</v>
      </c>
      <c r="L407" t="s">
        <v>43</v>
      </c>
      <c r="M407" t="s">
        <v>41</v>
      </c>
      <c r="N407">
        <v>0.13270000000000001</v>
      </c>
      <c r="Q407" s="100"/>
      <c r="AA407" s="99" t="s">
        <v>2996</v>
      </c>
      <c r="AB407">
        <v>-0.18360000000000001</v>
      </c>
      <c r="AC407" t="s">
        <v>3449</v>
      </c>
      <c r="AD407" t="s">
        <v>37</v>
      </c>
      <c r="AE407" t="s">
        <v>35</v>
      </c>
      <c r="AF407" t="s">
        <v>33</v>
      </c>
      <c r="AI407" s="100"/>
      <c r="AR407" s="167" t="s">
        <v>2996</v>
      </c>
      <c r="AS407" s="168">
        <v>-0.3861</v>
      </c>
      <c r="AT407" s="168" t="s">
        <v>3828</v>
      </c>
      <c r="AU407" s="168" t="s">
        <v>37</v>
      </c>
      <c r="AV407" s="168" t="s">
        <v>35</v>
      </c>
      <c r="AW407" s="168" t="s">
        <v>33</v>
      </c>
      <c r="AX407" s="168"/>
      <c r="AY407" s="168"/>
      <c r="AZ407" s="169"/>
    </row>
    <row r="408" spans="9:52">
      <c r="I408" s="99" t="s">
        <v>2998</v>
      </c>
      <c r="J408">
        <v>-1.5330000000000001E-3</v>
      </c>
      <c r="K408" t="s">
        <v>2999</v>
      </c>
      <c r="L408" t="s">
        <v>43</v>
      </c>
      <c r="M408" t="s">
        <v>41</v>
      </c>
      <c r="N408" t="s">
        <v>69</v>
      </c>
      <c r="Q408" s="100"/>
      <c r="AA408" s="99" t="s">
        <v>2998</v>
      </c>
      <c r="AB408">
        <v>-3.49E-2</v>
      </c>
      <c r="AC408" t="s">
        <v>3450</v>
      </c>
      <c r="AD408" t="s">
        <v>43</v>
      </c>
      <c r="AE408" t="s">
        <v>41</v>
      </c>
      <c r="AF408" t="s">
        <v>69</v>
      </c>
      <c r="AI408" s="100"/>
      <c r="AR408" s="167" t="s">
        <v>2998</v>
      </c>
      <c r="AS408" s="168">
        <v>-6.5729999999999997E-2</v>
      </c>
      <c r="AT408" s="168" t="s">
        <v>3829</v>
      </c>
      <c r="AU408" s="168" t="s">
        <v>43</v>
      </c>
      <c r="AV408" s="168" t="s">
        <v>41</v>
      </c>
      <c r="AW408" s="168" t="s">
        <v>69</v>
      </c>
      <c r="AX408" s="168"/>
      <c r="AY408" s="168"/>
      <c r="AZ408" s="169"/>
    </row>
    <row r="409" spans="9:52">
      <c r="I409" s="99" t="s">
        <v>3000</v>
      </c>
      <c r="J409">
        <v>-2.257E-2</v>
      </c>
      <c r="K409" t="s">
        <v>3001</v>
      </c>
      <c r="L409" t="s">
        <v>43</v>
      </c>
      <c r="M409" t="s">
        <v>41</v>
      </c>
      <c r="N409" t="s">
        <v>69</v>
      </c>
      <c r="Q409" s="100"/>
      <c r="AA409" s="99" t="s">
        <v>3000</v>
      </c>
      <c r="AB409">
        <v>9.4330000000000004E-3</v>
      </c>
      <c r="AC409" t="s">
        <v>3451</v>
      </c>
      <c r="AD409" t="s">
        <v>43</v>
      </c>
      <c r="AE409" t="s">
        <v>41</v>
      </c>
      <c r="AF409" t="s">
        <v>69</v>
      </c>
      <c r="AI409" s="100"/>
      <c r="AR409" s="167" t="s">
        <v>3000</v>
      </c>
      <c r="AS409" s="168">
        <v>-1.3429999999999999E-2</v>
      </c>
      <c r="AT409" s="168" t="s">
        <v>3830</v>
      </c>
      <c r="AU409" s="168" t="s">
        <v>43</v>
      </c>
      <c r="AV409" s="168" t="s">
        <v>41</v>
      </c>
      <c r="AW409" s="168" t="s">
        <v>69</v>
      </c>
      <c r="AX409" s="168"/>
      <c r="AY409" s="168"/>
      <c r="AZ409" s="169"/>
    </row>
    <row r="410" spans="9:52">
      <c r="I410" s="99" t="s">
        <v>3002</v>
      </c>
      <c r="J410">
        <v>1.1329999999999999E-3</v>
      </c>
      <c r="K410" t="s">
        <v>3003</v>
      </c>
      <c r="L410" t="s">
        <v>43</v>
      </c>
      <c r="M410" t="s">
        <v>41</v>
      </c>
      <c r="N410" t="s">
        <v>69</v>
      </c>
      <c r="Q410" s="100"/>
      <c r="AA410" s="99" t="s">
        <v>3002</v>
      </c>
      <c r="AB410">
        <v>-1.9269999999999999E-2</v>
      </c>
      <c r="AC410" t="s">
        <v>3452</v>
      </c>
      <c r="AD410" t="s">
        <v>43</v>
      </c>
      <c r="AE410" t="s">
        <v>41</v>
      </c>
      <c r="AF410" t="s">
        <v>69</v>
      </c>
      <c r="AI410" s="100"/>
      <c r="AR410" s="167" t="s">
        <v>3002</v>
      </c>
      <c r="AS410" s="168">
        <v>-9.4399999999999998E-2</v>
      </c>
      <c r="AT410" s="168" t="s">
        <v>3831</v>
      </c>
      <c r="AU410" s="168" t="s">
        <v>43</v>
      </c>
      <c r="AV410" s="168" t="s">
        <v>41</v>
      </c>
      <c r="AW410" s="168">
        <v>0.13320000000000001</v>
      </c>
      <c r="AX410" s="168"/>
      <c r="AY410" s="168"/>
      <c r="AZ410" s="169"/>
    </row>
    <row r="411" spans="9:52">
      <c r="I411" s="99" t="s">
        <v>3004</v>
      </c>
      <c r="J411">
        <v>-7.1669999999999998E-2</v>
      </c>
      <c r="K411" t="s">
        <v>3005</v>
      </c>
      <c r="L411" t="s">
        <v>37</v>
      </c>
      <c r="M411" t="s">
        <v>35</v>
      </c>
      <c r="N411" t="s">
        <v>33</v>
      </c>
      <c r="Q411" s="100"/>
      <c r="AA411" s="99" t="s">
        <v>3004</v>
      </c>
      <c r="AB411">
        <v>-0.1822</v>
      </c>
      <c r="AC411" t="s">
        <v>3453</v>
      </c>
      <c r="AD411" t="s">
        <v>37</v>
      </c>
      <c r="AE411" t="s">
        <v>35</v>
      </c>
      <c r="AF411" t="s">
        <v>33</v>
      </c>
      <c r="AI411" s="100"/>
      <c r="AR411" s="167" t="s">
        <v>3004</v>
      </c>
      <c r="AS411" s="168">
        <v>-0.216</v>
      </c>
      <c r="AT411" s="168" t="s">
        <v>3832</v>
      </c>
      <c r="AU411" s="168" t="s">
        <v>37</v>
      </c>
      <c r="AV411" s="168" t="s">
        <v>35</v>
      </c>
      <c r="AW411" s="168" t="s">
        <v>33</v>
      </c>
      <c r="AX411" s="168"/>
      <c r="AY411" s="168"/>
      <c r="AZ411" s="169"/>
    </row>
    <row r="412" spans="9:52">
      <c r="I412" s="99" t="s">
        <v>3006</v>
      </c>
      <c r="J412">
        <v>-5.0729999999999997E-2</v>
      </c>
      <c r="K412" t="s">
        <v>3007</v>
      </c>
      <c r="L412" t="s">
        <v>37</v>
      </c>
      <c r="M412" t="s">
        <v>35</v>
      </c>
      <c r="N412" t="s">
        <v>33</v>
      </c>
      <c r="Q412" s="100"/>
      <c r="AA412" s="99" t="s">
        <v>3006</v>
      </c>
      <c r="AB412">
        <v>-0.1668</v>
      </c>
      <c r="AC412" t="s">
        <v>3454</v>
      </c>
      <c r="AD412" t="s">
        <v>37</v>
      </c>
      <c r="AE412" t="s">
        <v>35</v>
      </c>
      <c r="AF412" t="s">
        <v>33</v>
      </c>
      <c r="AI412" s="100"/>
      <c r="AR412" s="167" t="s">
        <v>3006</v>
      </c>
      <c r="AS412" s="168">
        <v>-0.40699999999999997</v>
      </c>
      <c r="AT412" s="168" t="s">
        <v>3833</v>
      </c>
      <c r="AU412" s="168" t="s">
        <v>37</v>
      </c>
      <c r="AV412" s="168" t="s">
        <v>35</v>
      </c>
      <c r="AW412" s="168" t="s">
        <v>33</v>
      </c>
      <c r="AX412" s="168"/>
      <c r="AY412" s="168"/>
      <c r="AZ412" s="169"/>
    </row>
    <row r="413" spans="9:52">
      <c r="I413" s="99" t="s">
        <v>3008</v>
      </c>
      <c r="J413">
        <v>-2.103E-2</v>
      </c>
      <c r="K413" t="s">
        <v>3009</v>
      </c>
      <c r="L413" t="s">
        <v>43</v>
      </c>
      <c r="M413" t="s">
        <v>41</v>
      </c>
      <c r="N413" t="s">
        <v>69</v>
      </c>
      <c r="Q413" s="100"/>
      <c r="AA413" s="99" t="s">
        <v>3008</v>
      </c>
      <c r="AB413">
        <v>4.4330000000000001E-2</v>
      </c>
      <c r="AC413" t="s">
        <v>3455</v>
      </c>
      <c r="AD413" t="s">
        <v>43</v>
      </c>
      <c r="AE413" t="s">
        <v>41</v>
      </c>
      <c r="AF413">
        <v>0.63739999999999997</v>
      </c>
      <c r="AI413" s="100"/>
      <c r="AR413" s="167" t="s">
        <v>3008</v>
      </c>
      <c r="AS413" s="168">
        <v>5.2299999999999999E-2</v>
      </c>
      <c r="AT413" s="168" t="s">
        <v>3834</v>
      </c>
      <c r="AU413" s="168" t="s">
        <v>43</v>
      </c>
      <c r="AV413" s="168" t="s">
        <v>41</v>
      </c>
      <c r="AW413" s="168" t="s">
        <v>69</v>
      </c>
      <c r="AX413" s="168"/>
      <c r="AY413" s="168"/>
      <c r="AZ413" s="169"/>
    </row>
    <row r="414" spans="9:52">
      <c r="I414" s="99" t="s">
        <v>3010</v>
      </c>
      <c r="J414">
        <v>2.6670000000000001E-3</v>
      </c>
      <c r="K414" t="s">
        <v>3011</v>
      </c>
      <c r="L414" t="s">
        <v>43</v>
      </c>
      <c r="M414" t="s">
        <v>41</v>
      </c>
      <c r="N414" t="s">
        <v>69</v>
      </c>
      <c r="Q414" s="100"/>
      <c r="AA414" s="99" t="s">
        <v>3010</v>
      </c>
      <c r="AB414">
        <v>1.5630000000000002E-2</v>
      </c>
      <c r="AC414" t="s">
        <v>3456</v>
      </c>
      <c r="AD414" t="s">
        <v>43</v>
      </c>
      <c r="AE414" t="s">
        <v>41</v>
      </c>
      <c r="AF414" t="s">
        <v>69</v>
      </c>
      <c r="AI414" s="100"/>
      <c r="AR414" s="167" t="s">
        <v>3010</v>
      </c>
      <c r="AS414" s="168">
        <v>-2.8670000000000001E-2</v>
      </c>
      <c r="AT414" s="168" t="s">
        <v>3835</v>
      </c>
      <c r="AU414" s="168" t="s">
        <v>43</v>
      </c>
      <c r="AV414" s="168" t="s">
        <v>41</v>
      </c>
      <c r="AW414" s="168" t="s">
        <v>69</v>
      </c>
      <c r="AX414" s="168"/>
      <c r="AY414" s="168"/>
      <c r="AZ414" s="169"/>
    </row>
    <row r="415" spans="9:52">
      <c r="I415" s="99" t="s">
        <v>3012</v>
      </c>
      <c r="J415">
        <v>-7.0129999999999998E-2</v>
      </c>
      <c r="K415" t="s">
        <v>3013</v>
      </c>
      <c r="L415" t="s">
        <v>37</v>
      </c>
      <c r="M415" t="s">
        <v>35</v>
      </c>
      <c r="N415" t="s">
        <v>33</v>
      </c>
      <c r="Q415" s="100"/>
      <c r="AA415" s="99" t="s">
        <v>3012</v>
      </c>
      <c r="AB415">
        <v>-0.14729999999999999</v>
      </c>
      <c r="AC415" t="s">
        <v>3457</v>
      </c>
      <c r="AD415" t="s">
        <v>37</v>
      </c>
      <c r="AE415" t="s">
        <v>35</v>
      </c>
      <c r="AF415" t="s">
        <v>33</v>
      </c>
      <c r="AI415" s="100"/>
      <c r="AR415" s="167" t="s">
        <v>3012</v>
      </c>
      <c r="AS415" s="168">
        <v>-0.15029999999999999</v>
      </c>
      <c r="AT415" s="168" t="s">
        <v>3836</v>
      </c>
      <c r="AU415" s="168" t="s">
        <v>37</v>
      </c>
      <c r="AV415" s="168" t="s">
        <v>35</v>
      </c>
      <c r="AW415" s="168" t="s">
        <v>33</v>
      </c>
      <c r="AX415" s="168"/>
      <c r="AY415" s="168"/>
      <c r="AZ415" s="169"/>
    </row>
    <row r="416" spans="9:52">
      <c r="I416" s="99" t="s">
        <v>3014</v>
      </c>
      <c r="J416">
        <v>-4.9200000000000001E-2</v>
      </c>
      <c r="K416" t="s">
        <v>3015</v>
      </c>
      <c r="L416" t="s">
        <v>37</v>
      </c>
      <c r="M416" t="s">
        <v>35</v>
      </c>
      <c r="N416" t="s">
        <v>33</v>
      </c>
      <c r="Q416" s="100"/>
      <c r="AA416" s="99" t="s">
        <v>3014</v>
      </c>
      <c r="AB416">
        <v>-0.13189999999999999</v>
      </c>
      <c r="AC416" t="s">
        <v>3458</v>
      </c>
      <c r="AD416" t="s">
        <v>37</v>
      </c>
      <c r="AE416" t="s">
        <v>35</v>
      </c>
      <c r="AF416" t="s">
        <v>33</v>
      </c>
      <c r="AI416" s="100"/>
      <c r="AR416" s="167" t="s">
        <v>3014</v>
      </c>
      <c r="AS416" s="168">
        <v>-0.34129999999999999</v>
      </c>
      <c r="AT416" s="168" t="s">
        <v>3837</v>
      </c>
      <c r="AU416" s="168" t="s">
        <v>37</v>
      </c>
      <c r="AV416" s="168" t="s">
        <v>35</v>
      </c>
      <c r="AW416" s="168" t="s">
        <v>33</v>
      </c>
      <c r="AX416" s="168"/>
      <c r="AY416" s="168"/>
      <c r="AZ416" s="169"/>
    </row>
    <row r="417" spans="9:52">
      <c r="I417" s="99" t="s">
        <v>3016</v>
      </c>
      <c r="J417">
        <v>2.3699999999999999E-2</v>
      </c>
      <c r="K417" t="s">
        <v>3017</v>
      </c>
      <c r="L417" t="s">
        <v>43</v>
      </c>
      <c r="M417" t="s">
        <v>41</v>
      </c>
      <c r="N417" t="s">
        <v>69</v>
      </c>
      <c r="Q417" s="100"/>
      <c r="AA417" s="99" t="s">
        <v>3016</v>
      </c>
      <c r="AB417">
        <v>-2.87E-2</v>
      </c>
      <c r="AC417" t="s">
        <v>3110</v>
      </c>
      <c r="AD417" t="s">
        <v>43</v>
      </c>
      <c r="AE417" t="s">
        <v>41</v>
      </c>
      <c r="AF417" t="s">
        <v>69</v>
      </c>
      <c r="AI417" s="100"/>
      <c r="AR417" s="167" t="s">
        <v>3016</v>
      </c>
      <c r="AS417" s="168">
        <v>-8.097E-2</v>
      </c>
      <c r="AT417" s="168" t="s">
        <v>3838</v>
      </c>
      <c r="AU417" s="168" t="s">
        <v>43</v>
      </c>
      <c r="AV417" s="168" t="s">
        <v>41</v>
      </c>
      <c r="AW417" s="168">
        <v>0.70489999999999997</v>
      </c>
      <c r="AX417" s="168"/>
      <c r="AY417" s="168"/>
      <c r="AZ417" s="169"/>
    </row>
    <row r="418" spans="9:52">
      <c r="I418" s="99" t="s">
        <v>3018</v>
      </c>
      <c r="J418">
        <v>-4.9099999999999998E-2</v>
      </c>
      <c r="K418" t="s">
        <v>3019</v>
      </c>
      <c r="L418" t="s">
        <v>37</v>
      </c>
      <c r="M418" t="s">
        <v>35</v>
      </c>
      <c r="N418" t="s">
        <v>33</v>
      </c>
      <c r="Q418" s="100"/>
      <c r="AA418" s="99" t="s">
        <v>3018</v>
      </c>
      <c r="AB418">
        <v>-0.19159999999999999</v>
      </c>
      <c r="AC418" t="s">
        <v>3459</v>
      </c>
      <c r="AD418" t="s">
        <v>37</v>
      </c>
      <c r="AE418" t="s">
        <v>35</v>
      </c>
      <c r="AF418" t="s">
        <v>33</v>
      </c>
      <c r="AI418" s="100"/>
      <c r="AR418" s="167" t="s">
        <v>3018</v>
      </c>
      <c r="AS418" s="168">
        <v>-0.2026</v>
      </c>
      <c r="AT418" s="168" t="s">
        <v>3839</v>
      </c>
      <c r="AU418" s="168" t="s">
        <v>37</v>
      </c>
      <c r="AV418" s="168" t="s">
        <v>35</v>
      </c>
      <c r="AW418" s="168" t="s">
        <v>33</v>
      </c>
      <c r="AX418" s="168"/>
      <c r="AY418" s="168"/>
      <c r="AZ418" s="169"/>
    </row>
    <row r="419" spans="9:52">
      <c r="I419" s="99" t="s">
        <v>3020</v>
      </c>
      <c r="J419">
        <v>-2.8170000000000001E-2</v>
      </c>
      <c r="K419" t="s">
        <v>3021</v>
      </c>
      <c r="L419" t="s">
        <v>43</v>
      </c>
      <c r="M419" t="s">
        <v>41</v>
      </c>
      <c r="N419">
        <v>0.32650000000000001</v>
      </c>
      <c r="Q419" s="100"/>
      <c r="AA419" s="99" t="s">
        <v>3020</v>
      </c>
      <c r="AB419">
        <v>-0.1762</v>
      </c>
      <c r="AC419" t="s">
        <v>3460</v>
      </c>
      <c r="AD419" t="s">
        <v>37</v>
      </c>
      <c r="AE419" t="s">
        <v>35</v>
      </c>
      <c r="AF419" t="s">
        <v>33</v>
      </c>
      <c r="AI419" s="100"/>
      <c r="AR419" s="167" t="s">
        <v>3020</v>
      </c>
      <c r="AS419" s="168">
        <v>-0.39360000000000001</v>
      </c>
      <c r="AT419" s="168" t="s">
        <v>3840</v>
      </c>
      <c r="AU419" s="168" t="s">
        <v>37</v>
      </c>
      <c r="AV419" s="168" t="s">
        <v>35</v>
      </c>
      <c r="AW419" s="168" t="s">
        <v>33</v>
      </c>
      <c r="AX419" s="168"/>
      <c r="AY419" s="168"/>
      <c r="AZ419" s="169"/>
    </row>
    <row r="420" spans="9:52">
      <c r="I420" s="99" t="s">
        <v>3022</v>
      </c>
      <c r="J420">
        <v>-7.2800000000000004E-2</v>
      </c>
      <c r="K420" t="s">
        <v>3023</v>
      </c>
      <c r="L420" t="s">
        <v>37</v>
      </c>
      <c r="M420" t="s">
        <v>35</v>
      </c>
      <c r="N420" t="s">
        <v>33</v>
      </c>
      <c r="Q420" s="100"/>
      <c r="AA420" s="99" t="s">
        <v>3022</v>
      </c>
      <c r="AB420">
        <v>-0.16289999999999999</v>
      </c>
      <c r="AC420" t="s">
        <v>3461</v>
      </c>
      <c r="AD420" t="s">
        <v>37</v>
      </c>
      <c r="AE420" t="s">
        <v>35</v>
      </c>
      <c r="AF420" t="s">
        <v>33</v>
      </c>
      <c r="AI420" s="100"/>
      <c r="AR420" s="167" t="s">
        <v>3022</v>
      </c>
      <c r="AS420" s="168">
        <v>-0.1216</v>
      </c>
      <c r="AT420" s="168" t="s">
        <v>3841</v>
      </c>
      <c r="AU420" s="168" t="s">
        <v>37</v>
      </c>
      <c r="AV420" s="168" t="s">
        <v>66</v>
      </c>
      <c r="AW420" s="168">
        <v>3.3E-3</v>
      </c>
      <c r="AX420" s="168"/>
      <c r="AY420" s="168"/>
      <c r="AZ420" s="169"/>
    </row>
    <row r="421" spans="9:52">
      <c r="I421" s="99" t="s">
        <v>3024</v>
      </c>
      <c r="J421">
        <v>-5.1869999999999999E-2</v>
      </c>
      <c r="K421" t="s">
        <v>3025</v>
      </c>
      <c r="L421" t="s">
        <v>37</v>
      </c>
      <c r="M421" t="s">
        <v>35</v>
      </c>
      <c r="N421" t="s">
        <v>33</v>
      </c>
      <c r="Q421" s="100"/>
      <c r="AA421" s="99" t="s">
        <v>3024</v>
      </c>
      <c r="AB421">
        <v>-0.14749999999999999</v>
      </c>
      <c r="AC421" t="s">
        <v>3462</v>
      </c>
      <c r="AD421" t="s">
        <v>37</v>
      </c>
      <c r="AE421" t="s">
        <v>35</v>
      </c>
      <c r="AF421" t="s">
        <v>33</v>
      </c>
      <c r="AI421" s="100"/>
      <c r="AR421" s="167" t="s">
        <v>3024</v>
      </c>
      <c r="AS421" s="168">
        <v>-0.31259999999999999</v>
      </c>
      <c r="AT421" s="168" t="s">
        <v>3842</v>
      </c>
      <c r="AU421" s="168" t="s">
        <v>37</v>
      </c>
      <c r="AV421" s="168" t="s">
        <v>35</v>
      </c>
      <c r="AW421" s="168" t="s">
        <v>33</v>
      </c>
      <c r="AX421" s="168"/>
      <c r="AY421" s="168"/>
      <c r="AZ421" s="169"/>
    </row>
    <row r="422" spans="9:52">
      <c r="I422" s="99" t="s">
        <v>3026</v>
      </c>
      <c r="J422">
        <v>2.0930000000000001E-2</v>
      </c>
      <c r="K422" t="s">
        <v>3027</v>
      </c>
      <c r="L422" t="s">
        <v>43</v>
      </c>
      <c r="M422" t="s">
        <v>41</v>
      </c>
      <c r="N422" t="s">
        <v>69</v>
      </c>
      <c r="Q422" s="100"/>
      <c r="AA422" s="99" t="s">
        <v>3026</v>
      </c>
      <c r="AB422">
        <v>1.54E-2</v>
      </c>
      <c r="AC422" t="s">
        <v>3463</v>
      </c>
      <c r="AD422" t="s">
        <v>43</v>
      </c>
      <c r="AE422" t="s">
        <v>41</v>
      </c>
      <c r="AF422" t="s">
        <v>69</v>
      </c>
      <c r="AI422" s="100"/>
      <c r="AR422" s="167" t="s">
        <v>3026</v>
      </c>
      <c r="AS422" s="168">
        <v>-0.191</v>
      </c>
      <c r="AT422" s="168" t="s">
        <v>3843</v>
      </c>
      <c r="AU422" s="168" t="s">
        <v>37</v>
      </c>
      <c r="AV422" s="168" t="s">
        <v>35</v>
      </c>
      <c r="AW422" s="168" t="s">
        <v>33</v>
      </c>
      <c r="AX422" s="168"/>
      <c r="AY422" s="168"/>
      <c r="AZ422" s="169"/>
    </row>
    <row r="423" spans="9:52">
      <c r="I423" s="99"/>
      <c r="Q423" s="100"/>
      <c r="AA423" s="99"/>
      <c r="AI423" s="100"/>
      <c r="AR423" s="167"/>
      <c r="AS423" s="168"/>
      <c r="AT423" s="168"/>
      <c r="AU423" s="168"/>
      <c r="AV423" s="168"/>
      <c r="AW423" s="168"/>
      <c r="AX423" s="168"/>
      <c r="AY423" s="168"/>
      <c r="AZ423" s="169"/>
    </row>
    <row r="424" spans="9:52">
      <c r="I424" s="99"/>
      <c r="Q424" s="100"/>
      <c r="AA424" s="99"/>
      <c r="AI424" s="100"/>
      <c r="AR424" s="167"/>
      <c r="AS424" s="168"/>
      <c r="AT424" s="168"/>
      <c r="AU424" s="168"/>
      <c r="AV424" s="168"/>
      <c r="AW424" s="168"/>
      <c r="AX424" s="168"/>
      <c r="AY424" s="168"/>
      <c r="AZ424" s="169"/>
    </row>
    <row r="425" spans="9:52">
      <c r="I425" s="99" t="s">
        <v>72</v>
      </c>
      <c r="J425" t="s">
        <v>73</v>
      </c>
      <c r="K425" t="s">
        <v>74</v>
      </c>
      <c r="L425" t="s">
        <v>61</v>
      </c>
      <c r="M425" t="s">
        <v>75</v>
      </c>
      <c r="N425" t="s">
        <v>584</v>
      </c>
      <c r="O425" t="s">
        <v>585</v>
      </c>
      <c r="P425" t="s">
        <v>78</v>
      </c>
      <c r="Q425" s="100" t="s">
        <v>48</v>
      </c>
      <c r="AA425" s="99" t="s">
        <v>72</v>
      </c>
      <c r="AB425" t="s">
        <v>73</v>
      </c>
      <c r="AC425" t="s">
        <v>74</v>
      </c>
      <c r="AD425" t="s">
        <v>61</v>
      </c>
      <c r="AE425" t="s">
        <v>75</v>
      </c>
      <c r="AF425" t="s">
        <v>584</v>
      </c>
      <c r="AG425" t="s">
        <v>585</v>
      </c>
      <c r="AH425" t="s">
        <v>78</v>
      </c>
      <c r="AI425" s="100" t="s">
        <v>48</v>
      </c>
      <c r="AR425" s="167" t="s">
        <v>72</v>
      </c>
      <c r="AS425" s="168" t="s">
        <v>73</v>
      </c>
      <c r="AT425" s="168" t="s">
        <v>74</v>
      </c>
      <c r="AU425" s="168" t="s">
        <v>61</v>
      </c>
      <c r="AV425" s="168" t="s">
        <v>75</v>
      </c>
      <c r="AW425" s="168" t="s">
        <v>584</v>
      </c>
      <c r="AX425" s="168" t="s">
        <v>585</v>
      </c>
      <c r="AY425" s="168" t="s">
        <v>78</v>
      </c>
      <c r="AZ425" s="169" t="s">
        <v>48</v>
      </c>
    </row>
    <row r="426" spans="9:52">
      <c r="I426" s="99"/>
      <c r="Q426" s="100"/>
      <c r="AA426" s="99"/>
      <c r="AI426" s="100"/>
      <c r="AR426" s="167"/>
      <c r="AS426" s="168"/>
      <c r="AT426" s="168"/>
      <c r="AU426" s="168"/>
      <c r="AV426" s="168"/>
      <c r="AW426" s="168"/>
      <c r="AX426" s="168"/>
      <c r="AY426" s="168"/>
      <c r="AZ426" s="169"/>
    </row>
    <row r="427" spans="9:52">
      <c r="I427" s="99" t="s">
        <v>2282</v>
      </c>
      <c r="J427">
        <v>0.1085</v>
      </c>
      <c r="K427">
        <v>0.12659999999999999</v>
      </c>
      <c r="L427">
        <v>-1.8069999999999999E-2</v>
      </c>
      <c r="M427">
        <v>7.9839999999999998E-3</v>
      </c>
      <c r="N427">
        <v>3</v>
      </c>
      <c r="O427">
        <v>3</v>
      </c>
      <c r="P427">
        <v>2.2629999999999999</v>
      </c>
      <c r="Q427" s="100">
        <v>54</v>
      </c>
      <c r="AA427" s="99" t="s">
        <v>2282</v>
      </c>
      <c r="AB427">
        <v>8.0869999999999997E-2</v>
      </c>
      <c r="AC427">
        <v>0.1037</v>
      </c>
      <c r="AD427">
        <v>-2.2800000000000001E-2</v>
      </c>
      <c r="AE427">
        <v>1.341E-2</v>
      </c>
      <c r="AF427">
        <v>3</v>
      </c>
      <c r="AG427">
        <v>3</v>
      </c>
      <c r="AH427">
        <v>1.7</v>
      </c>
      <c r="AI427" s="100">
        <v>54</v>
      </c>
      <c r="AR427" s="167" t="s">
        <v>2282</v>
      </c>
      <c r="AS427" s="168">
        <v>0.1497</v>
      </c>
      <c r="AT427" s="168">
        <v>0.1731</v>
      </c>
      <c r="AU427" s="168">
        <v>-2.3369999999999998E-2</v>
      </c>
      <c r="AV427" s="168">
        <v>2.4750000000000001E-2</v>
      </c>
      <c r="AW427" s="168">
        <v>3</v>
      </c>
      <c r="AX427" s="168">
        <v>3</v>
      </c>
      <c r="AY427" s="168">
        <v>0.94430000000000003</v>
      </c>
      <c r="AZ427" s="169">
        <v>54</v>
      </c>
    </row>
    <row r="428" spans="9:52">
      <c r="I428" s="99" t="s">
        <v>2284</v>
      </c>
      <c r="J428">
        <v>0.1085</v>
      </c>
      <c r="K428">
        <v>0.12559999999999999</v>
      </c>
      <c r="L428">
        <v>-1.7100000000000001E-2</v>
      </c>
      <c r="M428">
        <v>7.9839999999999998E-3</v>
      </c>
      <c r="N428">
        <v>3</v>
      </c>
      <c r="O428">
        <v>3</v>
      </c>
      <c r="P428">
        <v>2.1419999999999999</v>
      </c>
      <c r="Q428" s="100">
        <v>54</v>
      </c>
      <c r="AA428" s="99" t="s">
        <v>2284</v>
      </c>
      <c r="AB428">
        <v>8.0869999999999997E-2</v>
      </c>
      <c r="AC428">
        <v>7.8670000000000004E-2</v>
      </c>
      <c r="AD428">
        <v>2.2000000000000001E-3</v>
      </c>
      <c r="AE428">
        <v>1.341E-2</v>
      </c>
      <c r="AF428">
        <v>3</v>
      </c>
      <c r="AG428">
        <v>3</v>
      </c>
      <c r="AH428">
        <v>0.1641</v>
      </c>
      <c r="AI428" s="100">
        <v>54</v>
      </c>
      <c r="AR428" s="167" t="s">
        <v>2284</v>
      </c>
      <c r="AS428" s="168">
        <v>0.1497</v>
      </c>
      <c r="AT428" s="168">
        <v>0.15509999999999999</v>
      </c>
      <c r="AU428" s="168">
        <v>-5.4000000000000003E-3</v>
      </c>
      <c r="AV428" s="168">
        <v>2.4750000000000001E-2</v>
      </c>
      <c r="AW428" s="168">
        <v>3</v>
      </c>
      <c r="AX428" s="168">
        <v>3</v>
      </c>
      <c r="AY428" s="168">
        <v>0.21820000000000001</v>
      </c>
      <c r="AZ428" s="169">
        <v>54</v>
      </c>
    </row>
    <row r="429" spans="9:52">
      <c r="I429" s="99" t="s">
        <v>2286</v>
      </c>
      <c r="J429">
        <v>0.1085</v>
      </c>
      <c r="K429">
        <v>0.1169</v>
      </c>
      <c r="L429">
        <v>-8.3999999999999995E-3</v>
      </c>
      <c r="M429">
        <v>7.9839999999999998E-3</v>
      </c>
      <c r="N429">
        <v>3</v>
      </c>
      <c r="O429">
        <v>3</v>
      </c>
      <c r="P429">
        <v>1.052</v>
      </c>
      <c r="Q429" s="100">
        <v>54</v>
      </c>
      <c r="AA429" s="99" t="s">
        <v>2286</v>
      </c>
      <c r="AB429">
        <v>8.0869999999999997E-2</v>
      </c>
      <c r="AC429">
        <v>8.8370000000000004E-2</v>
      </c>
      <c r="AD429">
        <v>-7.4999999999999997E-3</v>
      </c>
      <c r="AE429">
        <v>1.341E-2</v>
      </c>
      <c r="AF429">
        <v>3</v>
      </c>
      <c r="AG429">
        <v>3</v>
      </c>
      <c r="AH429">
        <v>0.55930000000000002</v>
      </c>
      <c r="AI429" s="100">
        <v>54</v>
      </c>
      <c r="AR429" s="167" t="s">
        <v>2286</v>
      </c>
      <c r="AS429" s="168">
        <v>0.1497</v>
      </c>
      <c r="AT429" s="168">
        <v>0.16170000000000001</v>
      </c>
      <c r="AU429" s="168">
        <v>-1.193E-2</v>
      </c>
      <c r="AV429" s="168">
        <v>2.4750000000000001E-2</v>
      </c>
      <c r="AW429" s="168">
        <v>3</v>
      </c>
      <c r="AX429" s="168">
        <v>3</v>
      </c>
      <c r="AY429" s="168">
        <v>0.48220000000000002</v>
      </c>
      <c r="AZ429" s="169">
        <v>54</v>
      </c>
    </row>
    <row r="430" spans="9:52">
      <c r="I430" s="99" t="s">
        <v>2288</v>
      </c>
      <c r="J430">
        <v>0.1085</v>
      </c>
      <c r="K430">
        <v>0.1167</v>
      </c>
      <c r="L430">
        <v>-8.1670000000000006E-3</v>
      </c>
      <c r="M430">
        <v>7.9839999999999998E-3</v>
      </c>
      <c r="N430">
        <v>3</v>
      </c>
      <c r="O430">
        <v>3</v>
      </c>
      <c r="P430">
        <v>1.0229999999999999</v>
      </c>
      <c r="Q430" s="100">
        <v>54</v>
      </c>
      <c r="AA430" s="99" t="s">
        <v>2288</v>
      </c>
      <c r="AB430">
        <v>8.0869999999999997E-2</v>
      </c>
      <c r="AC430">
        <v>9.4869999999999996E-2</v>
      </c>
      <c r="AD430">
        <v>-1.4E-2</v>
      </c>
      <c r="AE430">
        <v>1.341E-2</v>
      </c>
      <c r="AF430">
        <v>3</v>
      </c>
      <c r="AG430">
        <v>3</v>
      </c>
      <c r="AH430">
        <v>1.044</v>
      </c>
      <c r="AI430" s="100">
        <v>54</v>
      </c>
      <c r="AR430" s="167" t="s">
        <v>2288</v>
      </c>
      <c r="AS430" s="168">
        <v>0.1497</v>
      </c>
      <c r="AT430" s="168">
        <v>0.25719999999999998</v>
      </c>
      <c r="AU430" s="168">
        <v>-0.1075</v>
      </c>
      <c r="AV430" s="168">
        <v>2.4750000000000001E-2</v>
      </c>
      <c r="AW430" s="168">
        <v>3</v>
      </c>
      <c r="AX430" s="168">
        <v>3</v>
      </c>
      <c r="AY430" s="168">
        <v>4.3440000000000003</v>
      </c>
      <c r="AZ430" s="169">
        <v>54</v>
      </c>
    </row>
    <row r="431" spans="9:52">
      <c r="I431" s="99" t="s">
        <v>2290</v>
      </c>
      <c r="J431">
        <v>0.1085</v>
      </c>
      <c r="K431">
        <v>0.15160000000000001</v>
      </c>
      <c r="L431">
        <v>-4.3069999999999997E-2</v>
      </c>
      <c r="M431">
        <v>7.9839999999999998E-3</v>
      </c>
      <c r="N431">
        <v>3</v>
      </c>
      <c r="O431">
        <v>3</v>
      </c>
      <c r="P431">
        <v>5.3940000000000001</v>
      </c>
      <c r="Q431" s="100">
        <v>54</v>
      </c>
      <c r="AA431" s="99" t="s">
        <v>2290</v>
      </c>
      <c r="AB431">
        <v>8.0869999999999997E-2</v>
      </c>
      <c r="AC431">
        <v>8.863E-2</v>
      </c>
      <c r="AD431">
        <v>-7.7669999999999996E-3</v>
      </c>
      <c r="AE431">
        <v>1.341E-2</v>
      </c>
      <c r="AF431">
        <v>3</v>
      </c>
      <c r="AG431">
        <v>3</v>
      </c>
      <c r="AH431">
        <v>0.57920000000000005</v>
      </c>
      <c r="AI431" s="100">
        <v>54</v>
      </c>
      <c r="AR431" s="167" t="s">
        <v>2290</v>
      </c>
      <c r="AS431" s="168">
        <v>0.1497</v>
      </c>
      <c r="AT431" s="168">
        <v>0.21679999999999999</v>
      </c>
      <c r="AU431" s="168">
        <v>-6.7070000000000005E-2</v>
      </c>
      <c r="AV431" s="168">
        <v>2.4750000000000001E-2</v>
      </c>
      <c r="AW431" s="168">
        <v>3</v>
      </c>
      <c r="AX431" s="168">
        <v>3</v>
      </c>
      <c r="AY431" s="168">
        <v>2.71</v>
      </c>
      <c r="AZ431" s="169">
        <v>54</v>
      </c>
    </row>
    <row r="432" spans="9:52">
      <c r="I432" s="99" t="s">
        <v>2292</v>
      </c>
      <c r="J432">
        <v>0.1085</v>
      </c>
      <c r="K432">
        <v>0.48949999999999999</v>
      </c>
      <c r="L432">
        <v>-0.38100000000000001</v>
      </c>
      <c r="M432">
        <v>7.9839999999999998E-3</v>
      </c>
      <c r="N432">
        <v>3</v>
      </c>
      <c r="O432">
        <v>3</v>
      </c>
      <c r="P432">
        <v>47.72</v>
      </c>
      <c r="Q432" s="100">
        <v>54</v>
      </c>
      <c r="AA432" s="99" t="s">
        <v>2292</v>
      </c>
      <c r="AB432">
        <v>8.0869999999999997E-2</v>
      </c>
      <c r="AC432">
        <v>0.48730000000000001</v>
      </c>
      <c r="AD432">
        <v>-0.40649999999999997</v>
      </c>
      <c r="AE432">
        <v>1.341E-2</v>
      </c>
      <c r="AF432">
        <v>3</v>
      </c>
      <c r="AG432">
        <v>3</v>
      </c>
      <c r="AH432">
        <v>30.31</v>
      </c>
      <c r="AI432" s="100">
        <v>54</v>
      </c>
      <c r="AR432" s="167" t="s">
        <v>2292</v>
      </c>
      <c r="AS432" s="168">
        <v>0.1497</v>
      </c>
      <c r="AT432" s="168">
        <v>0.50360000000000005</v>
      </c>
      <c r="AU432" s="168">
        <v>-0.3538</v>
      </c>
      <c r="AV432" s="168">
        <v>2.4750000000000001E-2</v>
      </c>
      <c r="AW432" s="168">
        <v>3</v>
      </c>
      <c r="AX432" s="168">
        <v>3</v>
      </c>
      <c r="AY432" s="168">
        <v>14.3</v>
      </c>
      <c r="AZ432" s="169">
        <v>54</v>
      </c>
    </row>
    <row r="433" spans="9:52">
      <c r="I433" s="99" t="s">
        <v>2294</v>
      </c>
      <c r="J433">
        <v>0.1085</v>
      </c>
      <c r="K433">
        <v>0.1144</v>
      </c>
      <c r="L433">
        <v>-5.9329999999999999E-3</v>
      </c>
      <c r="M433">
        <v>7.9839999999999998E-3</v>
      </c>
      <c r="N433">
        <v>3</v>
      </c>
      <c r="O433">
        <v>3</v>
      </c>
      <c r="P433">
        <v>0.74319999999999997</v>
      </c>
      <c r="Q433" s="100">
        <v>54</v>
      </c>
      <c r="AA433" s="99" t="s">
        <v>2294</v>
      </c>
      <c r="AB433">
        <v>8.0869999999999997E-2</v>
      </c>
      <c r="AC433">
        <v>9.2230000000000006E-2</v>
      </c>
      <c r="AD433">
        <v>-1.137E-2</v>
      </c>
      <c r="AE433">
        <v>1.341E-2</v>
      </c>
      <c r="AF433">
        <v>3</v>
      </c>
      <c r="AG433">
        <v>3</v>
      </c>
      <c r="AH433">
        <v>0.84760000000000002</v>
      </c>
      <c r="AI433" s="100">
        <v>54</v>
      </c>
      <c r="AR433" s="167" t="s">
        <v>2294</v>
      </c>
      <c r="AS433" s="168">
        <v>0.1497</v>
      </c>
      <c r="AT433" s="168">
        <v>0.13439999999999999</v>
      </c>
      <c r="AU433" s="168">
        <v>1.5299999999999999E-2</v>
      </c>
      <c r="AV433" s="168">
        <v>2.4750000000000001E-2</v>
      </c>
      <c r="AW433" s="168">
        <v>3</v>
      </c>
      <c r="AX433" s="168">
        <v>3</v>
      </c>
      <c r="AY433" s="168">
        <v>0.61829999999999996</v>
      </c>
      <c r="AZ433" s="169">
        <v>54</v>
      </c>
    </row>
    <row r="434" spans="9:52">
      <c r="I434" s="99" t="s">
        <v>2296</v>
      </c>
      <c r="J434">
        <v>0.1085</v>
      </c>
      <c r="K434">
        <v>0.1142</v>
      </c>
      <c r="L434">
        <v>-5.7000000000000002E-3</v>
      </c>
      <c r="M434">
        <v>7.9839999999999998E-3</v>
      </c>
      <c r="N434">
        <v>3</v>
      </c>
      <c r="O434">
        <v>3</v>
      </c>
      <c r="P434">
        <v>0.71389999999999998</v>
      </c>
      <c r="Q434" s="100">
        <v>54</v>
      </c>
      <c r="AA434" s="99" t="s">
        <v>2296</v>
      </c>
      <c r="AB434">
        <v>8.0869999999999997E-2</v>
      </c>
      <c r="AC434">
        <v>0.12670000000000001</v>
      </c>
      <c r="AD434">
        <v>-4.58E-2</v>
      </c>
      <c r="AE434">
        <v>1.341E-2</v>
      </c>
      <c r="AF434">
        <v>3</v>
      </c>
      <c r="AG434">
        <v>3</v>
      </c>
      <c r="AH434">
        <v>3.415</v>
      </c>
      <c r="AI434" s="100">
        <v>54</v>
      </c>
      <c r="AR434" s="167" t="s">
        <v>2296</v>
      </c>
      <c r="AS434" s="168">
        <v>0.1497</v>
      </c>
      <c r="AT434" s="168">
        <v>0.25319999999999998</v>
      </c>
      <c r="AU434" s="168">
        <v>-0.10349999999999999</v>
      </c>
      <c r="AV434" s="168">
        <v>2.4750000000000001E-2</v>
      </c>
      <c r="AW434" s="168">
        <v>3</v>
      </c>
      <c r="AX434" s="168">
        <v>3</v>
      </c>
      <c r="AY434" s="168">
        <v>4.1829999999999998</v>
      </c>
      <c r="AZ434" s="169">
        <v>54</v>
      </c>
    </row>
    <row r="435" spans="9:52">
      <c r="I435" s="99" t="s">
        <v>2298</v>
      </c>
      <c r="J435">
        <v>0.1085</v>
      </c>
      <c r="K435">
        <v>0.1163</v>
      </c>
      <c r="L435">
        <v>-7.7999999999999996E-3</v>
      </c>
      <c r="M435">
        <v>7.9839999999999998E-3</v>
      </c>
      <c r="N435">
        <v>3</v>
      </c>
      <c r="O435">
        <v>3</v>
      </c>
      <c r="P435">
        <v>0.97699999999999998</v>
      </c>
      <c r="Q435" s="100">
        <v>54</v>
      </c>
      <c r="AA435" s="99" t="s">
        <v>2298</v>
      </c>
      <c r="AB435">
        <v>8.0869999999999997E-2</v>
      </c>
      <c r="AC435">
        <v>9.1730000000000006E-2</v>
      </c>
      <c r="AD435">
        <v>-1.0869999999999999E-2</v>
      </c>
      <c r="AE435">
        <v>1.341E-2</v>
      </c>
      <c r="AF435">
        <v>3</v>
      </c>
      <c r="AG435">
        <v>3</v>
      </c>
      <c r="AH435">
        <v>0.81030000000000002</v>
      </c>
      <c r="AI435" s="100">
        <v>54</v>
      </c>
      <c r="AR435" s="167" t="s">
        <v>2298</v>
      </c>
      <c r="AS435" s="168">
        <v>0.1497</v>
      </c>
      <c r="AT435" s="168">
        <v>0.16200000000000001</v>
      </c>
      <c r="AU435" s="168">
        <v>-1.23E-2</v>
      </c>
      <c r="AV435" s="168">
        <v>2.4750000000000001E-2</v>
      </c>
      <c r="AW435" s="168">
        <v>3</v>
      </c>
      <c r="AX435" s="168">
        <v>3</v>
      </c>
      <c r="AY435" s="168">
        <v>0.49709999999999999</v>
      </c>
      <c r="AZ435" s="169">
        <v>54</v>
      </c>
    </row>
    <row r="436" spans="9:52">
      <c r="I436" s="99" t="s">
        <v>2300</v>
      </c>
      <c r="J436">
        <v>0.1085</v>
      </c>
      <c r="K436">
        <v>0.27879999999999999</v>
      </c>
      <c r="L436">
        <v>-0.17030000000000001</v>
      </c>
      <c r="M436">
        <v>7.9839999999999998E-3</v>
      </c>
      <c r="N436">
        <v>3</v>
      </c>
      <c r="O436">
        <v>3</v>
      </c>
      <c r="P436">
        <v>21.33</v>
      </c>
      <c r="Q436" s="100">
        <v>54</v>
      </c>
      <c r="AA436" s="99" t="s">
        <v>2300</v>
      </c>
      <c r="AB436">
        <v>8.0869999999999997E-2</v>
      </c>
      <c r="AC436">
        <v>0.1867</v>
      </c>
      <c r="AD436">
        <v>-0.10580000000000001</v>
      </c>
      <c r="AE436">
        <v>1.341E-2</v>
      </c>
      <c r="AF436">
        <v>3</v>
      </c>
      <c r="AG436">
        <v>3</v>
      </c>
      <c r="AH436">
        <v>7.89</v>
      </c>
      <c r="AI436" s="100">
        <v>54</v>
      </c>
      <c r="AR436" s="167" t="s">
        <v>2300</v>
      </c>
      <c r="AS436" s="168">
        <v>0.1497</v>
      </c>
      <c r="AT436" s="168">
        <v>0.34</v>
      </c>
      <c r="AU436" s="168">
        <v>-0.1903</v>
      </c>
      <c r="AV436" s="168">
        <v>2.4750000000000001E-2</v>
      </c>
      <c r="AW436" s="168">
        <v>3</v>
      </c>
      <c r="AX436" s="168">
        <v>3</v>
      </c>
      <c r="AY436" s="168">
        <v>7.6890000000000001</v>
      </c>
      <c r="AZ436" s="169">
        <v>54</v>
      </c>
    </row>
    <row r="437" spans="9:52">
      <c r="I437" s="99" t="s">
        <v>2302</v>
      </c>
      <c r="J437">
        <v>0.1085</v>
      </c>
      <c r="K437">
        <v>9.7699999999999995E-2</v>
      </c>
      <c r="L437">
        <v>1.0800000000000001E-2</v>
      </c>
      <c r="M437">
        <v>7.9839999999999998E-3</v>
      </c>
      <c r="N437">
        <v>3</v>
      </c>
      <c r="O437">
        <v>3</v>
      </c>
      <c r="P437">
        <v>1.353</v>
      </c>
      <c r="Q437" s="100">
        <v>54</v>
      </c>
      <c r="AA437" s="99" t="s">
        <v>2302</v>
      </c>
      <c r="AB437">
        <v>8.0869999999999997E-2</v>
      </c>
      <c r="AC437">
        <v>0.13750000000000001</v>
      </c>
      <c r="AD437">
        <v>-5.6599999999999998E-2</v>
      </c>
      <c r="AE437">
        <v>1.341E-2</v>
      </c>
      <c r="AF437">
        <v>3</v>
      </c>
      <c r="AG437">
        <v>3</v>
      </c>
      <c r="AH437">
        <v>4.2210000000000001</v>
      </c>
      <c r="AI437" s="100">
        <v>54</v>
      </c>
      <c r="AR437" s="167" t="s">
        <v>2302</v>
      </c>
      <c r="AS437" s="168">
        <v>0.1497</v>
      </c>
      <c r="AT437" s="168">
        <v>0.2374</v>
      </c>
      <c r="AU437" s="168">
        <v>-8.763E-2</v>
      </c>
      <c r="AV437" s="168">
        <v>2.4750000000000001E-2</v>
      </c>
      <c r="AW437" s="168">
        <v>3</v>
      </c>
      <c r="AX437" s="168">
        <v>3</v>
      </c>
      <c r="AY437" s="168">
        <v>3.5409999999999999</v>
      </c>
      <c r="AZ437" s="169">
        <v>54</v>
      </c>
    </row>
    <row r="438" spans="9:52">
      <c r="I438" s="99" t="s">
        <v>2304</v>
      </c>
      <c r="J438">
        <v>0.1085</v>
      </c>
      <c r="K438">
        <v>0.12870000000000001</v>
      </c>
      <c r="L438">
        <v>-2.0230000000000001E-2</v>
      </c>
      <c r="M438">
        <v>7.9839999999999998E-3</v>
      </c>
      <c r="N438">
        <v>3</v>
      </c>
      <c r="O438">
        <v>3</v>
      </c>
      <c r="P438">
        <v>2.5339999999999998</v>
      </c>
      <c r="Q438" s="100">
        <v>54</v>
      </c>
      <c r="AA438" s="99" t="s">
        <v>2304</v>
      </c>
      <c r="AB438">
        <v>8.0869999999999997E-2</v>
      </c>
      <c r="AC438">
        <v>9.7030000000000005E-2</v>
      </c>
      <c r="AD438">
        <v>-1.617E-2</v>
      </c>
      <c r="AE438">
        <v>1.341E-2</v>
      </c>
      <c r="AF438">
        <v>3</v>
      </c>
      <c r="AG438">
        <v>3</v>
      </c>
      <c r="AH438">
        <v>1.206</v>
      </c>
      <c r="AI438" s="100">
        <v>54</v>
      </c>
      <c r="AR438" s="167" t="s">
        <v>2304</v>
      </c>
      <c r="AS438" s="168">
        <v>0.1497</v>
      </c>
      <c r="AT438" s="168">
        <v>0.1628</v>
      </c>
      <c r="AU438" s="168">
        <v>-1.303E-2</v>
      </c>
      <c r="AV438" s="168">
        <v>2.4750000000000001E-2</v>
      </c>
      <c r="AW438" s="168">
        <v>3</v>
      </c>
      <c r="AX438" s="168">
        <v>3</v>
      </c>
      <c r="AY438" s="168">
        <v>0.52669999999999995</v>
      </c>
      <c r="AZ438" s="169">
        <v>54</v>
      </c>
    </row>
    <row r="439" spans="9:52">
      <c r="I439" s="99" t="s">
        <v>2306</v>
      </c>
      <c r="J439">
        <v>0.1085</v>
      </c>
      <c r="K439">
        <v>0.1235</v>
      </c>
      <c r="L439">
        <v>-1.502E-2</v>
      </c>
      <c r="M439">
        <v>7.9839999999999998E-3</v>
      </c>
      <c r="N439">
        <v>3</v>
      </c>
      <c r="O439">
        <v>3</v>
      </c>
      <c r="P439">
        <v>1.8819999999999999</v>
      </c>
      <c r="Q439" s="100">
        <v>54</v>
      </c>
      <c r="AA439" s="99" t="s">
        <v>2306</v>
      </c>
      <c r="AB439">
        <v>8.0869999999999997E-2</v>
      </c>
      <c r="AC439">
        <v>0.15</v>
      </c>
      <c r="AD439">
        <v>-6.9139999999999993E-2</v>
      </c>
      <c r="AE439">
        <v>1.341E-2</v>
      </c>
      <c r="AF439">
        <v>3</v>
      </c>
      <c r="AG439">
        <v>3</v>
      </c>
      <c r="AH439">
        <v>5.1559999999999997</v>
      </c>
      <c r="AI439" s="100">
        <v>54</v>
      </c>
      <c r="AR439" s="167" t="s">
        <v>2306</v>
      </c>
      <c r="AS439" s="168">
        <v>0.1497</v>
      </c>
      <c r="AT439" s="168">
        <v>0.39190000000000003</v>
      </c>
      <c r="AU439" s="168">
        <v>-0.2422</v>
      </c>
      <c r="AV439" s="168">
        <v>2.4750000000000001E-2</v>
      </c>
      <c r="AW439" s="168">
        <v>3</v>
      </c>
      <c r="AX439" s="168">
        <v>3</v>
      </c>
      <c r="AY439" s="168">
        <v>9.7880000000000003</v>
      </c>
      <c r="AZ439" s="169">
        <v>54</v>
      </c>
    </row>
    <row r="440" spans="9:52">
      <c r="I440" s="99" t="s">
        <v>2308</v>
      </c>
      <c r="J440">
        <v>0.1085</v>
      </c>
      <c r="K440">
        <v>0.14580000000000001</v>
      </c>
      <c r="L440">
        <v>-3.73E-2</v>
      </c>
      <c r="M440">
        <v>7.9839999999999998E-3</v>
      </c>
      <c r="N440">
        <v>3</v>
      </c>
      <c r="O440">
        <v>3</v>
      </c>
      <c r="P440">
        <v>4.6719999999999997</v>
      </c>
      <c r="Q440" s="100">
        <v>54</v>
      </c>
      <c r="AA440" s="99" t="s">
        <v>2308</v>
      </c>
      <c r="AB440">
        <v>8.0869999999999997E-2</v>
      </c>
      <c r="AC440">
        <v>0.10340000000000001</v>
      </c>
      <c r="AD440">
        <v>-2.2499999999999999E-2</v>
      </c>
      <c r="AE440">
        <v>1.341E-2</v>
      </c>
      <c r="AF440">
        <v>3</v>
      </c>
      <c r="AG440">
        <v>3</v>
      </c>
      <c r="AH440">
        <v>1.6779999999999999</v>
      </c>
      <c r="AI440" s="100">
        <v>54</v>
      </c>
      <c r="AR440" s="167" t="s">
        <v>2308</v>
      </c>
      <c r="AS440" s="168">
        <v>0.1497</v>
      </c>
      <c r="AT440" s="168">
        <v>0.17380000000000001</v>
      </c>
      <c r="AU440" s="168">
        <v>-2.41E-2</v>
      </c>
      <c r="AV440" s="168">
        <v>2.4750000000000001E-2</v>
      </c>
      <c r="AW440" s="168">
        <v>3</v>
      </c>
      <c r="AX440" s="168">
        <v>3</v>
      </c>
      <c r="AY440" s="168">
        <v>0.97389999999999999</v>
      </c>
      <c r="AZ440" s="169">
        <v>54</v>
      </c>
    </row>
    <row r="441" spans="9:52">
      <c r="I441" s="99" t="s">
        <v>2310</v>
      </c>
      <c r="J441">
        <v>0.1085</v>
      </c>
      <c r="K441">
        <v>0.12429999999999999</v>
      </c>
      <c r="L441">
        <v>-1.583E-2</v>
      </c>
      <c r="M441">
        <v>7.9839999999999998E-3</v>
      </c>
      <c r="N441">
        <v>3</v>
      </c>
      <c r="O441">
        <v>3</v>
      </c>
      <c r="P441">
        <v>1.9830000000000001</v>
      </c>
      <c r="Q441" s="100">
        <v>54</v>
      </c>
      <c r="AA441" s="99" t="s">
        <v>2310</v>
      </c>
      <c r="AB441">
        <v>8.0869999999999997E-2</v>
      </c>
      <c r="AC441">
        <v>9.3630000000000005E-2</v>
      </c>
      <c r="AD441">
        <v>-1.277E-2</v>
      </c>
      <c r="AE441">
        <v>1.341E-2</v>
      </c>
      <c r="AF441">
        <v>3</v>
      </c>
      <c r="AG441">
        <v>3</v>
      </c>
      <c r="AH441">
        <v>0.95199999999999996</v>
      </c>
      <c r="AI441" s="100">
        <v>54</v>
      </c>
      <c r="AR441" s="167" t="s">
        <v>2310</v>
      </c>
      <c r="AS441" s="168">
        <v>0.1497</v>
      </c>
      <c r="AT441" s="168">
        <v>0.15179999999999999</v>
      </c>
      <c r="AU441" s="168">
        <v>-2.0330000000000001E-3</v>
      </c>
      <c r="AV441" s="168">
        <v>2.4750000000000001E-2</v>
      </c>
      <c r="AW441" s="168">
        <v>3</v>
      </c>
      <c r="AX441" s="168">
        <v>3</v>
      </c>
      <c r="AY441" s="168">
        <v>8.2170000000000007E-2</v>
      </c>
      <c r="AZ441" s="169">
        <v>54</v>
      </c>
    </row>
    <row r="442" spans="9:52">
      <c r="I442" s="99" t="s">
        <v>2312</v>
      </c>
      <c r="J442">
        <v>0.1085</v>
      </c>
      <c r="K442">
        <v>0.1371</v>
      </c>
      <c r="L442">
        <v>-2.86E-2</v>
      </c>
      <c r="M442">
        <v>7.9839999999999998E-3</v>
      </c>
      <c r="N442">
        <v>3</v>
      </c>
      <c r="O442">
        <v>3</v>
      </c>
      <c r="P442">
        <v>3.5819999999999999</v>
      </c>
      <c r="Q442" s="100">
        <v>54</v>
      </c>
      <c r="AA442" s="99" t="s">
        <v>2312</v>
      </c>
      <c r="AB442">
        <v>8.0869999999999997E-2</v>
      </c>
      <c r="AC442">
        <v>9.9629999999999996E-2</v>
      </c>
      <c r="AD442">
        <v>-1.8769999999999998E-2</v>
      </c>
      <c r="AE442">
        <v>1.341E-2</v>
      </c>
      <c r="AF442">
        <v>3</v>
      </c>
      <c r="AG442">
        <v>3</v>
      </c>
      <c r="AH442">
        <v>1.399</v>
      </c>
      <c r="AI442" s="100">
        <v>54</v>
      </c>
      <c r="AR442" s="167" t="s">
        <v>2312</v>
      </c>
      <c r="AS442" s="168">
        <v>0.1497</v>
      </c>
      <c r="AT442" s="168">
        <v>0.15390000000000001</v>
      </c>
      <c r="AU442" s="168">
        <v>-4.1669999999999997E-3</v>
      </c>
      <c r="AV442" s="168">
        <v>2.4750000000000001E-2</v>
      </c>
      <c r="AW442" s="168">
        <v>3</v>
      </c>
      <c r="AX442" s="168">
        <v>3</v>
      </c>
      <c r="AY442" s="168">
        <v>0.16839999999999999</v>
      </c>
      <c r="AZ442" s="169">
        <v>54</v>
      </c>
    </row>
    <row r="443" spans="9:52">
      <c r="I443" s="99" t="s">
        <v>2314</v>
      </c>
      <c r="J443">
        <v>0.1085</v>
      </c>
      <c r="K443">
        <v>0.17449999999999999</v>
      </c>
      <c r="L443">
        <v>-6.6000000000000003E-2</v>
      </c>
      <c r="M443">
        <v>7.9839999999999998E-3</v>
      </c>
      <c r="N443">
        <v>3</v>
      </c>
      <c r="O443">
        <v>3</v>
      </c>
      <c r="P443">
        <v>8.2669999999999995</v>
      </c>
      <c r="Q443" s="100">
        <v>54</v>
      </c>
      <c r="AA443" s="99" t="s">
        <v>2314</v>
      </c>
      <c r="AB443">
        <v>8.0869999999999997E-2</v>
      </c>
      <c r="AC443">
        <v>0.1096</v>
      </c>
      <c r="AD443">
        <v>-2.87E-2</v>
      </c>
      <c r="AE443">
        <v>1.341E-2</v>
      </c>
      <c r="AF443">
        <v>3</v>
      </c>
      <c r="AG443">
        <v>3</v>
      </c>
      <c r="AH443">
        <v>2.14</v>
      </c>
      <c r="AI443" s="100">
        <v>54</v>
      </c>
      <c r="AR443" s="167" t="s">
        <v>2314</v>
      </c>
      <c r="AS443" s="168">
        <v>0.1497</v>
      </c>
      <c r="AT443" s="168">
        <v>0.18990000000000001</v>
      </c>
      <c r="AU443" s="168">
        <v>-4.0169999999999997E-2</v>
      </c>
      <c r="AV443" s="168">
        <v>2.4750000000000001E-2</v>
      </c>
      <c r="AW443" s="168">
        <v>3</v>
      </c>
      <c r="AX443" s="168">
        <v>3</v>
      </c>
      <c r="AY443" s="168">
        <v>1.623</v>
      </c>
      <c r="AZ443" s="169">
        <v>54</v>
      </c>
    </row>
    <row r="444" spans="9:52">
      <c r="I444" s="99" t="s">
        <v>2316</v>
      </c>
      <c r="J444">
        <v>0.1085</v>
      </c>
      <c r="K444">
        <v>0.1222</v>
      </c>
      <c r="L444">
        <v>-1.3729999999999999E-2</v>
      </c>
      <c r="M444">
        <v>7.9839999999999998E-3</v>
      </c>
      <c r="N444">
        <v>3</v>
      </c>
      <c r="O444">
        <v>3</v>
      </c>
      <c r="P444">
        <v>1.72</v>
      </c>
      <c r="Q444" s="100">
        <v>54</v>
      </c>
      <c r="AA444" s="99" t="s">
        <v>2316</v>
      </c>
      <c r="AB444">
        <v>8.0869999999999997E-2</v>
      </c>
      <c r="AC444">
        <v>9.6369999999999997E-2</v>
      </c>
      <c r="AD444">
        <v>-1.55E-2</v>
      </c>
      <c r="AE444">
        <v>1.341E-2</v>
      </c>
      <c r="AF444">
        <v>3</v>
      </c>
      <c r="AG444">
        <v>3</v>
      </c>
      <c r="AH444">
        <v>1.1559999999999999</v>
      </c>
      <c r="AI444" s="100">
        <v>54</v>
      </c>
      <c r="AR444" s="167" t="s">
        <v>2316</v>
      </c>
      <c r="AS444" s="168">
        <v>0.1497</v>
      </c>
      <c r="AT444" s="168">
        <v>0.1384</v>
      </c>
      <c r="AU444" s="168">
        <v>1.133E-2</v>
      </c>
      <c r="AV444" s="168">
        <v>2.4750000000000001E-2</v>
      </c>
      <c r="AW444" s="168">
        <v>3</v>
      </c>
      <c r="AX444" s="168">
        <v>3</v>
      </c>
      <c r="AY444" s="168">
        <v>0.45800000000000002</v>
      </c>
      <c r="AZ444" s="169">
        <v>54</v>
      </c>
    </row>
    <row r="445" spans="9:52">
      <c r="I445" s="99" t="s">
        <v>2318</v>
      </c>
      <c r="J445">
        <v>0.1085</v>
      </c>
      <c r="K445">
        <v>0.1666</v>
      </c>
      <c r="L445">
        <v>-5.8099999999999999E-2</v>
      </c>
      <c r="M445">
        <v>7.9839999999999998E-3</v>
      </c>
      <c r="N445">
        <v>3</v>
      </c>
      <c r="O445">
        <v>3</v>
      </c>
      <c r="P445">
        <v>7.2770000000000001</v>
      </c>
      <c r="Q445" s="100">
        <v>54</v>
      </c>
      <c r="AA445" s="99" t="s">
        <v>2318</v>
      </c>
      <c r="AB445">
        <v>8.0869999999999997E-2</v>
      </c>
      <c r="AC445">
        <v>0.1018</v>
      </c>
      <c r="AD445">
        <v>-2.0899999999999998E-2</v>
      </c>
      <c r="AE445">
        <v>1.341E-2</v>
      </c>
      <c r="AF445">
        <v>3</v>
      </c>
      <c r="AG445">
        <v>3</v>
      </c>
      <c r="AH445">
        <v>1.5589999999999999</v>
      </c>
      <c r="AI445" s="100">
        <v>54</v>
      </c>
      <c r="AR445" s="167" t="s">
        <v>2318</v>
      </c>
      <c r="AS445" s="168">
        <v>0.1497</v>
      </c>
      <c r="AT445" s="168">
        <v>0.15440000000000001</v>
      </c>
      <c r="AU445" s="168">
        <v>-4.7000000000000002E-3</v>
      </c>
      <c r="AV445" s="168">
        <v>2.4750000000000001E-2</v>
      </c>
      <c r="AW445" s="168">
        <v>3</v>
      </c>
      <c r="AX445" s="168">
        <v>3</v>
      </c>
      <c r="AY445" s="168">
        <v>0.18990000000000001</v>
      </c>
      <c r="AZ445" s="169">
        <v>54</v>
      </c>
    </row>
    <row r="446" spans="9:52">
      <c r="I446" s="99" t="s">
        <v>2320</v>
      </c>
      <c r="J446">
        <v>0.1085</v>
      </c>
      <c r="K446">
        <v>0.25600000000000001</v>
      </c>
      <c r="L446">
        <v>-0.14749999999999999</v>
      </c>
      <c r="M446">
        <v>7.9839999999999998E-3</v>
      </c>
      <c r="N446">
        <v>3</v>
      </c>
      <c r="O446">
        <v>3</v>
      </c>
      <c r="P446">
        <v>18.47</v>
      </c>
      <c r="Q446" s="100">
        <v>54</v>
      </c>
      <c r="AA446" s="99" t="s">
        <v>2320</v>
      </c>
      <c r="AB446">
        <v>8.0869999999999997E-2</v>
      </c>
      <c r="AC446">
        <v>0.22770000000000001</v>
      </c>
      <c r="AD446">
        <v>-0.14680000000000001</v>
      </c>
      <c r="AE446">
        <v>1.341E-2</v>
      </c>
      <c r="AF446">
        <v>3</v>
      </c>
      <c r="AG446">
        <v>3</v>
      </c>
      <c r="AH446">
        <v>10.95</v>
      </c>
      <c r="AI446" s="100">
        <v>54</v>
      </c>
      <c r="AR446" s="167" t="s">
        <v>2320</v>
      </c>
      <c r="AS446" s="168">
        <v>0.1497</v>
      </c>
      <c r="AT446" s="168">
        <v>0.30919999999999997</v>
      </c>
      <c r="AU446" s="168">
        <v>-0.1595</v>
      </c>
      <c r="AV446" s="168">
        <v>2.4750000000000001E-2</v>
      </c>
      <c r="AW446" s="168">
        <v>3</v>
      </c>
      <c r="AX446" s="168">
        <v>3</v>
      </c>
      <c r="AY446" s="168">
        <v>6.4450000000000003</v>
      </c>
      <c r="AZ446" s="169">
        <v>54</v>
      </c>
    </row>
    <row r="447" spans="9:52">
      <c r="I447" s="99" t="s">
        <v>2322</v>
      </c>
      <c r="J447">
        <v>0.1085</v>
      </c>
      <c r="K447">
        <v>0.14299999999999999</v>
      </c>
      <c r="L447">
        <v>-3.4500000000000003E-2</v>
      </c>
      <c r="M447">
        <v>7.9839999999999998E-3</v>
      </c>
      <c r="N447">
        <v>3</v>
      </c>
      <c r="O447">
        <v>3</v>
      </c>
      <c r="P447">
        <v>4.3209999999999997</v>
      </c>
      <c r="Q447" s="100">
        <v>54</v>
      </c>
      <c r="AA447" s="99" t="s">
        <v>2322</v>
      </c>
      <c r="AB447">
        <v>8.0869999999999997E-2</v>
      </c>
      <c r="AC447">
        <v>9.1600000000000001E-2</v>
      </c>
      <c r="AD447">
        <v>-1.073E-2</v>
      </c>
      <c r="AE447">
        <v>1.341E-2</v>
      </c>
      <c r="AF447">
        <v>3</v>
      </c>
      <c r="AG447">
        <v>3</v>
      </c>
      <c r="AH447">
        <v>0.8004</v>
      </c>
      <c r="AI447" s="100">
        <v>54</v>
      </c>
      <c r="AR447" s="167" t="s">
        <v>2322</v>
      </c>
      <c r="AS447" s="168">
        <v>0.1497</v>
      </c>
      <c r="AT447" s="168">
        <v>0.18240000000000001</v>
      </c>
      <c r="AU447" s="168">
        <v>-3.2629999999999999E-2</v>
      </c>
      <c r="AV447" s="168">
        <v>2.4750000000000001E-2</v>
      </c>
      <c r="AW447" s="168">
        <v>3</v>
      </c>
      <c r="AX447" s="168">
        <v>3</v>
      </c>
      <c r="AY447" s="168">
        <v>1.319</v>
      </c>
      <c r="AZ447" s="169">
        <v>54</v>
      </c>
    </row>
    <row r="448" spans="9:52">
      <c r="I448" s="99" t="s">
        <v>2324</v>
      </c>
      <c r="J448">
        <v>0.1085</v>
      </c>
      <c r="K448">
        <v>0.1227</v>
      </c>
      <c r="L448">
        <v>-1.423E-2</v>
      </c>
      <c r="M448">
        <v>7.9839999999999998E-3</v>
      </c>
      <c r="N448">
        <v>3</v>
      </c>
      <c r="O448">
        <v>3</v>
      </c>
      <c r="P448">
        <v>1.7829999999999999</v>
      </c>
      <c r="Q448" s="100">
        <v>54</v>
      </c>
      <c r="AA448" s="99" t="s">
        <v>2324</v>
      </c>
      <c r="AB448">
        <v>8.0869999999999997E-2</v>
      </c>
      <c r="AC448">
        <v>0.1084</v>
      </c>
      <c r="AD448">
        <v>-2.7529999999999999E-2</v>
      </c>
      <c r="AE448">
        <v>1.341E-2</v>
      </c>
      <c r="AF448">
        <v>3</v>
      </c>
      <c r="AG448">
        <v>3</v>
      </c>
      <c r="AH448">
        <v>2.0529999999999999</v>
      </c>
      <c r="AI448" s="100">
        <v>54</v>
      </c>
      <c r="AR448" s="167" t="s">
        <v>2324</v>
      </c>
      <c r="AS448" s="168">
        <v>0.1497</v>
      </c>
      <c r="AT448" s="168">
        <v>0.1615</v>
      </c>
      <c r="AU448" s="168">
        <v>-1.1730000000000001E-2</v>
      </c>
      <c r="AV448" s="168">
        <v>2.4750000000000001E-2</v>
      </c>
      <c r="AW448" s="168">
        <v>3</v>
      </c>
      <c r="AX448" s="168">
        <v>3</v>
      </c>
      <c r="AY448" s="168">
        <v>0.47420000000000001</v>
      </c>
      <c r="AZ448" s="169">
        <v>54</v>
      </c>
    </row>
    <row r="449" spans="9:52">
      <c r="I449" s="99" t="s">
        <v>2326</v>
      </c>
      <c r="J449">
        <v>0.1085</v>
      </c>
      <c r="K449">
        <v>0.12429999999999999</v>
      </c>
      <c r="L449">
        <v>-1.5769999999999999E-2</v>
      </c>
      <c r="M449">
        <v>7.9839999999999998E-3</v>
      </c>
      <c r="N449">
        <v>3</v>
      </c>
      <c r="O449">
        <v>3</v>
      </c>
      <c r="P449">
        <v>1.9750000000000001</v>
      </c>
      <c r="Q449" s="100">
        <v>54</v>
      </c>
      <c r="AA449" s="99" t="s">
        <v>2326</v>
      </c>
      <c r="AB449">
        <v>8.0869999999999997E-2</v>
      </c>
      <c r="AC449">
        <v>0.14330000000000001</v>
      </c>
      <c r="AD449">
        <v>-6.2429999999999999E-2</v>
      </c>
      <c r="AE449">
        <v>1.341E-2</v>
      </c>
      <c r="AF449">
        <v>3</v>
      </c>
      <c r="AG449">
        <v>3</v>
      </c>
      <c r="AH449">
        <v>4.6559999999999997</v>
      </c>
      <c r="AI449" s="100">
        <v>54</v>
      </c>
      <c r="AR449" s="167" t="s">
        <v>2326</v>
      </c>
      <c r="AS449" s="168">
        <v>0.1497</v>
      </c>
      <c r="AT449" s="168">
        <v>0.22720000000000001</v>
      </c>
      <c r="AU449" s="168">
        <v>-7.7469999999999997E-2</v>
      </c>
      <c r="AV449" s="168">
        <v>2.4750000000000001E-2</v>
      </c>
      <c r="AW449" s="168">
        <v>3</v>
      </c>
      <c r="AX449" s="168">
        <v>3</v>
      </c>
      <c r="AY449" s="168">
        <v>3.1309999999999998</v>
      </c>
      <c r="AZ449" s="169">
        <v>54</v>
      </c>
    </row>
    <row r="450" spans="9:52">
      <c r="I450" s="99" t="s">
        <v>2328</v>
      </c>
      <c r="J450">
        <v>0.1085</v>
      </c>
      <c r="K450">
        <v>0.14530000000000001</v>
      </c>
      <c r="L450">
        <v>-3.6799999999999999E-2</v>
      </c>
      <c r="M450">
        <v>7.9839999999999998E-3</v>
      </c>
      <c r="N450">
        <v>3</v>
      </c>
      <c r="O450">
        <v>3</v>
      </c>
      <c r="P450">
        <v>4.609</v>
      </c>
      <c r="Q450" s="100">
        <v>54</v>
      </c>
      <c r="AA450" s="99" t="s">
        <v>2328</v>
      </c>
      <c r="AB450">
        <v>8.0869999999999997E-2</v>
      </c>
      <c r="AC450">
        <v>9.8970000000000002E-2</v>
      </c>
      <c r="AD450">
        <v>-1.8100000000000002E-2</v>
      </c>
      <c r="AE450">
        <v>1.341E-2</v>
      </c>
      <c r="AF450">
        <v>3</v>
      </c>
      <c r="AG450">
        <v>3</v>
      </c>
      <c r="AH450">
        <v>1.35</v>
      </c>
      <c r="AI450" s="100">
        <v>54</v>
      </c>
      <c r="AR450" s="167" t="s">
        <v>2328</v>
      </c>
      <c r="AS450" s="168">
        <v>0.1497</v>
      </c>
      <c r="AT450" s="168">
        <v>0.1749</v>
      </c>
      <c r="AU450" s="168">
        <v>-2.5170000000000001E-2</v>
      </c>
      <c r="AV450" s="168">
        <v>2.4750000000000001E-2</v>
      </c>
      <c r="AW450" s="168">
        <v>3</v>
      </c>
      <c r="AX450" s="168">
        <v>3</v>
      </c>
      <c r="AY450" s="168">
        <v>1.0169999999999999</v>
      </c>
      <c r="AZ450" s="169">
        <v>54</v>
      </c>
    </row>
    <row r="451" spans="9:52">
      <c r="I451" s="99" t="s">
        <v>2330</v>
      </c>
      <c r="J451">
        <v>0.1085</v>
      </c>
      <c r="K451">
        <v>0.1216</v>
      </c>
      <c r="L451">
        <v>-1.3100000000000001E-2</v>
      </c>
      <c r="M451">
        <v>7.9839999999999998E-3</v>
      </c>
      <c r="N451">
        <v>3</v>
      </c>
      <c r="O451">
        <v>3</v>
      </c>
      <c r="P451">
        <v>1.641</v>
      </c>
      <c r="Q451" s="100">
        <v>54</v>
      </c>
      <c r="AA451" s="99" t="s">
        <v>2330</v>
      </c>
      <c r="AB451">
        <v>8.0869999999999997E-2</v>
      </c>
      <c r="AC451">
        <v>0.12770000000000001</v>
      </c>
      <c r="AD451">
        <v>-4.6800000000000001E-2</v>
      </c>
      <c r="AE451">
        <v>1.341E-2</v>
      </c>
      <c r="AF451">
        <v>3</v>
      </c>
      <c r="AG451">
        <v>3</v>
      </c>
      <c r="AH451">
        <v>3.49</v>
      </c>
      <c r="AI451" s="100">
        <v>54</v>
      </c>
      <c r="AR451" s="167" t="s">
        <v>2330</v>
      </c>
      <c r="AS451" s="168">
        <v>0.1497</v>
      </c>
      <c r="AT451" s="168">
        <v>0.25590000000000002</v>
      </c>
      <c r="AU451" s="168">
        <v>-0.1061</v>
      </c>
      <c r="AV451" s="168">
        <v>2.4750000000000001E-2</v>
      </c>
      <c r="AW451" s="168">
        <v>3</v>
      </c>
      <c r="AX451" s="168">
        <v>3</v>
      </c>
      <c r="AY451" s="168">
        <v>4.2889999999999997</v>
      </c>
      <c r="AZ451" s="169">
        <v>54</v>
      </c>
    </row>
    <row r="452" spans="9:52">
      <c r="I452" s="99" t="s">
        <v>2332</v>
      </c>
      <c r="J452">
        <v>0.1085</v>
      </c>
      <c r="K452">
        <v>0.19439999999999999</v>
      </c>
      <c r="L452">
        <v>-8.5900000000000004E-2</v>
      </c>
      <c r="M452">
        <v>7.9839999999999998E-3</v>
      </c>
      <c r="N452">
        <v>3</v>
      </c>
      <c r="O452">
        <v>3</v>
      </c>
      <c r="P452">
        <v>10.76</v>
      </c>
      <c r="Q452" s="100">
        <v>54</v>
      </c>
      <c r="AA452" s="99" t="s">
        <v>2332</v>
      </c>
      <c r="AB452">
        <v>8.0869999999999997E-2</v>
      </c>
      <c r="AC452">
        <v>0.29060000000000002</v>
      </c>
      <c r="AD452">
        <v>-0.2097</v>
      </c>
      <c r="AE452">
        <v>1.341E-2</v>
      </c>
      <c r="AF452">
        <v>3</v>
      </c>
      <c r="AG452">
        <v>3</v>
      </c>
      <c r="AH452">
        <v>15.64</v>
      </c>
      <c r="AI452" s="100">
        <v>54</v>
      </c>
      <c r="AR452" s="167" t="s">
        <v>2332</v>
      </c>
      <c r="AS452" s="168">
        <v>0.1497</v>
      </c>
      <c r="AT452" s="168">
        <v>0.3775</v>
      </c>
      <c r="AU452" s="168">
        <v>-0.2278</v>
      </c>
      <c r="AV452" s="168">
        <v>2.4750000000000001E-2</v>
      </c>
      <c r="AW452" s="168">
        <v>3</v>
      </c>
      <c r="AX452" s="168">
        <v>3</v>
      </c>
      <c r="AY452" s="168">
        <v>9.2040000000000006</v>
      </c>
      <c r="AZ452" s="169">
        <v>54</v>
      </c>
    </row>
    <row r="453" spans="9:52">
      <c r="I453" s="99" t="s">
        <v>2334</v>
      </c>
      <c r="J453">
        <v>0.1085</v>
      </c>
      <c r="K453">
        <v>0.17349999999999999</v>
      </c>
      <c r="L453">
        <v>-6.497E-2</v>
      </c>
      <c r="M453">
        <v>7.9839999999999998E-3</v>
      </c>
      <c r="N453">
        <v>3</v>
      </c>
      <c r="O453">
        <v>3</v>
      </c>
      <c r="P453">
        <v>8.1370000000000005</v>
      </c>
      <c r="Q453" s="100">
        <v>54</v>
      </c>
      <c r="AA453" s="99" t="s">
        <v>2334</v>
      </c>
      <c r="AB453">
        <v>8.0869999999999997E-2</v>
      </c>
      <c r="AC453">
        <v>0.2752</v>
      </c>
      <c r="AD453">
        <v>-0.1943</v>
      </c>
      <c r="AE453">
        <v>1.341E-2</v>
      </c>
      <c r="AF453">
        <v>3</v>
      </c>
      <c r="AG453">
        <v>3</v>
      </c>
      <c r="AH453">
        <v>14.49</v>
      </c>
      <c r="AI453" s="100">
        <v>54</v>
      </c>
      <c r="AR453" s="167" t="s">
        <v>2334</v>
      </c>
      <c r="AS453" s="168">
        <v>0.1497</v>
      </c>
      <c r="AT453" s="168">
        <v>0.56850000000000001</v>
      </c>
      <c r="AU453" s="168">
        <v>-0.41880000000000001</v>
      </c>
      <c r="AV453" s="168">
        <v>2.4750000000000001E-2</v>
      </c>
      <c r="AW453" s="168">
        <v>3</v>
      </c>
      <c r="AX453" s="168">
        <v>3</v>
      </c>
      <c r="AY453" s="168">
        <v>16.920000000000002</v>
      </c>
      <c r="AZ453" s="169">
        <v>54</v>
      </c>
    </row>
    <row r="454" spans="9:52">
      <c r="I454" s="99" t="s">
        <v>2336</v>
      </c>
      <c r="J454">
        <v>0.12659999999999999</v>
      </c>
      <c r="K454">
        <v>0.12559999999999999</v>
      </c>
      <c r="L454">
        <v>9.6670000000000002E-4</v>
      </c>
      <c r="M454">
        <v>7.9839999999999998E-3</v>
      </c>
      <c r="N454">
        <v>3</v>
      </c>
      <c r="O454">
        <v>3</v>
      </c>
      <c r="P454">
        <v>0.1211</v>
      </c>
      <c r="Q454" s="100">
        <v>54</v>
      </c>
      <c r="AA454" s="99" t="s">
        <v>2336</v>
      </c>
      <c r="AB454">
        <v>0.1037</v>
      </c>
      <c r="AC454">
        <v>7.8670000000000004E-2</v>
      </c>
      <c r="AD454">
        <v>2.5000000000000001E-2</v>
      </c>
      <c r="AE454">
        <v>1.341E-2</v>
      </c>
      <c r="AF454">
        <v>3</v>
      </c>
      <c r="AG454">
        <v>3</v>
      </c>
      <c r="AH454">
        <v>1.8640000000000001</v>
      </c>
      <c r="AI454" s="100">
        <v>54</v>
      </c>
      <c r="AR454" s="167" t="s">
        <v>2336</v>
      </c>
      <c r="AS454" s="168">
        <v>0.1731</v>
      </c>
      <c r="AT454" s="168">
        <v>0.15509999999999999</v>
      </c>
      <c r="AU454" s="168">
        <v>1.797E-2</v>
      </c>
      <c r="AV454" s="168">
        <v>2.4750000000000001E-2</v>
      </c>
      <c r="AW454" s="168">
        <v>3</v>
      </c>
      <c r="AX454" s="168">
        <v>3</v>
      </c>
      <c r="AY454" s="168">
        <v>0.72609999999999997</v>
      </c>
      <c r="AZ454" s="169">
        <v>54</v>
      </c>
    </row>
    <row r="455" spans="9:52">
      <c r="I455" s="99" t="s">
        <v>2338</v>
      </c>
      <c r="J455">
        <v>0.12659999999999999</v>
      </c>
      <c r="K455">
        <v>0.1169</v>
      </c>
      <c r="L455">
        <v>9.6670000000000002E-3</v>
      </c>
      <c r="M455">
        <v>7.9839999999999998E-3</v>
      </c>
      <c r="N455">
        <v>3</v>
      </c>
      <c r="O455">
        <v>3</v>
      </c>
      <c r="P455">
        <v>1.2110000000000001</v>
      </c>
      <c r="Q455" s="100">
        <v>54</v>
      </c>
      <c r="AA455" s="99" t="s">
        <v>2338</v>
      </c>
      <c r="AB455">
        <v>0.1037</v>
      </c>
      <c r="AC455">
        <v>8.8370000000000004E-2</v>
      </c>
      <c r="AD455">
        <v>1.5299999999999999E-2</v>
      </c>
      <c r="AE455">
        <v>1.341E-2</v>
      </c>
      <c r="AF455">
        <v>3</v>
      </c>
      <c r="AG455">
        <v>3</v>
      </c>
      <c r="AH455">
        <v>1.141</v>
      </c>
      <c r="AI455" s="100">
        <v>54</v>
      </c>
      <c r="AR455" s="167" t="s">
        <v>2338</v>
      </c>
      <c r="AS455" s="168">
        <v>0.1731</v>
      </c>
      <c r="AT455" s="168">
        <v>0.16170000000000001</v>
      </c>
      <c r="AU455" s="168">
        <v>1.1429999999999999E-2</v>
      </c>
      <c r="AV455" s="168">
        <v>2.4750000000000001E-2</v>
      </c>
      <c r="AW455" s="168">
        <v>3</v>
      </c>
      <c r="AX455" s="168">
        <v>3</v>
      </c>
      <c r="AY455" s="168">
        <v>0.46200000000000002</v>
      </c>
      <c r="AZ455" s="169">
        <v>54</v>
      </c>
    </row>
    <row r="456" spans="9:52">
      <c r="I456" s="99" t="s">
        <v>2340</v>
      </c>
      <c r="J456">
        <v>0.12659999999999999</v>
      </c>
      <c r="K456">
        <v>0.1167</v>
      </c>
      <c r="L456">
        <v>9.9000000000000008E-3</v>
      </c>
      <c r="M456">
        <v>7.9839999999999998E-3</v>
      </c>
      <c r="N456">
        <v>3</v>
      </c>
      <c r="O456">
        <v>3</v>
      </c>
      <c r="P456">
        <v>1.24</v>
      </c>
      <c r="Q456" s="100">
        <v>54</v>
      </c>
      <c r="AA456" s="99" t="s">
        <v>2340</v>
      </c>
      <c r="AB456">
        <v>0.1037</v>
      </c>
      <c r="AC456">
        <v>9.4869999999999996E-2</v>
      </c>
      <c r="AD456">
        <v>8.8000000000000005E-3</v>
      </c>
      <c r="AE456">
        <v>1.341E-2</v>
      </c>
      <c r="AF456">
        <v>3</v>
      </c>
      <c r="AG456">
        <v>3</v>
      </c>
      <c r="AH456">
        <v>0.65620000000000001</v>
      </c>
      <c r="AI456" s="100">
        <v>54</v>
      </c>
      <c r="AR456" s="167" t="s">
        <v>2340</v>
      </c>
      <c r="AS456" s="168">
        <v>0.1731</v>
      </c>
      <c r="AT456" s="168">
        <v>0.25719999999999998</v>
      </c>
      <c r="AU456" s="168">
        <v>-8.4129999999999996E-2</v>
      </c>
      <c r="AV456" s="168">
        <v>2.4750000000000001E-2</v>
      </c>
      <c r="AW456" s="168">
        <v>3</v>
      </c>
      <c r="AX456" s="168">
        <v>3</v>
      </c>
      <c r="AY456" s="168">
        <v>3.4</v>
      </c>
      <c r="AZ456" s="169">
        <v>54</v>
      </c>
    </row>
    <row r="457" spans="9:52">
      <c r="I457" s="99" t="s">
        <v>2342</v>
      </c>
      <c r="J457">
        <v>0.12659999999999999</v>
      </c>
      <c r="K457">
        <v>0.15160000000000001</v>
      </c>
      <c r="L457">
        <v>-2.5000000000000001E-2</v>
      </c>
      <c r="M457">
        <v>7.9839999999999998E-3</v>
      </c>
      <c r="N457">
        <v>3</v>
      </c>
      <c r="O457">
        <v>3</v>
      </c>
      <c r="P457">
        <v>3.1309999999999998</v>
      </c>
      <c r="Q457" s="100">
        <v>54</v>
      </c>
      <c r="AA457" s="99" t="s">
        <v>2342</v>
      </c>
      <c r="AB457">
        <v>0.1037</v>
      </c>
      <c r="AC457">
        <v>8.863E-2</v>
      </c>
      <c r="AD457">
        <v>1.503E-2</v>
      </c>
      <c r="AE457">
        <v>1.341E-2</v>
      </c>
      <c r="AF457">
        <v>3</v>
      </c>
      <c r="AG457">
        <v>3</v>
      </c>
      <c r="AH457">
        <v>1.121</v>
      </c>
      <c r="AI457" s="100">
        <v>54</v>
      </c>
      <c r="AR457" s="167" t="s">
        <v>2342</v>
      </c>
      <c r="AS457" s="168">
        <v>0.1731</v>
      </c>
      <c r="AT457" s="168">
        <v>0.21679999999999999</v>
      </c>
      <c r="AU457" s="168">
        <v>-4.3700000000000003E-2</v>
      </c>
      <c r="AV457" s="168">
        <v>2.4750000000000001E-2</v>
      </c>
      <c r="AW457" s="168">
        <v>3</v>
      </c>
      <c r="AX457" s="168">
        <v>3</v>
      </c>
      <c r="AY457" s="168">
        <v>1.766</v>
      </c>
      <c r="AZ457" s="169">
        <v>54</v>
      </c>
    </row>
    <row r="458" spans="9:52">
      <c r="I458" s="99" t="s">
        <v>2344</v>
      </c>
      <c r="J458">
        <v>0.12659999999999999</v>
      </c>
      <c r="K458">
        <v>0.48949999999999999</v>
      </c>
      <c r="L458">
        <v>-0.3629</v>
      </c>
      <c r="M458">
        <v>7.9839999999999998E-3</v>
      </c>
      <c r="N458">
        <v>3</v>
      </c>
      <c r="O458">
        <v>3</v>
      </c>
      <c r="P458">
        <v>45.46</v>
      </c>
      <c r="Q458" s="100">
        <v>54</v>
      </c>
      <c r="AA458" s="99" t="s">
        <v>2344</v>
      </c>
      <c r="AB458">
        <v>0.1037</v>
      </c>
      <c r="AC458">
        <v>0.48730000000000001</v>
      </c>
      <c r="AD458">
        <v>-0.38369999999999999</v>
      </c>
      <c r="AE458">
        <v>1.341E-2</v>
      </c>
      <c r="AF458">
        <v>3</v>
      </c>
      <c r="AG458">
        <v>3</v>
      </c>
      <c r="AH458">
        <v>28.61</v>
      </c>
      <c r="AI458" s="100">
        <v>54</v>
      </c>
      <c r="AR458" s="167" t="s">
        <v>2344</v>
      </c>
      <c r="AS458" s="168">
        <v>0.1731</v>
      </c>
      <c r="AT458" s="168">
        <v>0.50360000000000005</v>
      </c>
      <c r="AU458" s="168">
        <v>-0.33050000000000002</v>
      </c>
      <c r="AV458" s="168">
        <v>2.4750000000000001E-2</v>
      </c>
      <c r="AW458" s="168">
        <v>3</v>
      </c>
      <c r="AX458" s="168">
        <v>3</v>
      </c>
      <c r="AY458" s="168">
        <v>13.35</v>
      </c>
      <c r="AZ458" s="169">
        <v>54</v>
      </c>
    </row>
    <row r="459" spans="9:52">
      <c r="I459" s="99" t="s">
        <v>2346</v>
      </c>
      <c r="J459">
        <v>0.12659999999999999</v>
      </c>
      <c r="K459">
        <v>0.1144</v>
      </c>
      <c r="L459">
        <v>1.213E-2</v>
      </c>
      <c r="M459">
        <v>7.9839999999999998E-3</v>
      </c>
      <c r="N459">
        <v>3</v>
      </c>
      <c r="O459">
        <v>3</v>
      </c>
      <c r="P459">
        <v>1.52</v>
      </c>
      <c r="Q459" s="100">
        <v>54</v>
      </c>
      <c r="AA459" s="99" t="s">
        <v>2346</v>
      </c>
      <c r="AB459">
        <v>0.1037</v>
      </c>
      <c r="AC459">
        <v>9.2230000000000006E-2</v>
      </c>
      <c r="AD459">
        <v>1.1429999999999999E-2</v>
      </c>
      <c r="AE459">
        <v>1.341E-2</v>
      </c>
      <c r="AF459">
        <v>3</v>
      </c>
      <c r="AG459">
        <v>3</v>
      </c>
      <c r="AH459">
        <v>0.85260000000000002</v>
      </c>
      <c r="AI459" s="100">
        <v>54</v>
      </c>
      <c r="AR459" s="167" t="s">
        <v>2346</v>
      </c>
      <c r="AS459" s="168">
        <v>0.1731</v>
      </c>
      <c r="AT459" s="168">
        <v>0.13439999999999999</v>
      </c>
      <c r="AU459" s="168">
        <v>3.8670000000000003E-2</v>
      </c>
      <c r="AV459" s="168">
        <v>2.4750000000000001E-2</v>
      </c>
      <c r="AW459" s="168">
        <v>3</v>
      </c>
      <c r="AX459" s="168">
        <v>3</v>
      </c>
      <c r="AY459" s="168">
        <v>1.5629999999999999</v>
      </c>
      <c r="AZ459" s="169">
        <v>54</v>
      </c>
    </row>
    <row r="460" spans="9:52">
      <c r="I460" s="99" t="s">
        <v>2348</v>
      </c>
      <c r="J460">
        <v>0.12659999999999999</v>
      </c>
      <c r="K460">
        <v>0.1142</v>
      </c>
      <c r="L460">
        <v>1.2370000000000001E-2</v>
      </c>
      <c r="M460">
        <v>7.9839999999999998E-3</v>
      </c>
      <c r="N460">
        <v>3</v>
      </c>
      <c r="O460">
        <v>3</v>
      </c>
      <c r="P460">
        <v>1.5489999999999999</v>
      </c>
      <c r="Q460" s="100">
        <v>54</v>
      </c>
      <c r="AA460" s="99" t="s">
        <v>2348</v>
      </c>
      <c r="AB460">
        <v>0.1037</v>
      </c>
      <c r="AC460">
        <v>0.12670000000000001</v>
      </c>
      <c r="AD460">
        <v>-2.3E-2</v>
      </c>
      <c r="AE460">
        <v>1.341E-2</v>
      </c>
      <c r="AF460">
        <v>3</v>
      </c>
      <c r="AG460">
        <v>3</v>
      </c>
      <c r="AH460">
        <v>1.7150000000000001</v>
      </c>
      <c r="AI460" s="100">
        <v>54</v>
      </c>
      <c r="AR460" s="167" t="s">
        <v>2348</v>
      </c>
      <c r="AS460" s="168">
        <v>0.1731</v>
      </c>
      <c r="AT460" s="168">
        <v>0.25319999999999998</v>
      </c>
      <c r="AU460" s="168">
        <v>-8.0130000000000007E-2</v>
      </c>
      <c r="AV460" s="168">
        <v>2.4750000000000001E-2</v>
      </c>
      <c r="AW460" s="168">
        <v>3</v>
      </c>
      <c r="AX460" s="168">
        <v>3</v>
      </c>
      <c r="AY460" s="168">
        <v>3.238</v>
      </c>
      <c r="AZ460" s="169">
        <v>54</v>
      </c>
    </row>
    <row r="461" spans="9:52">
      <c r="I461" s="99" t="s">
        <v>2350</v>
      </c>
      <c r="J461">
        <v>0.12659999999999999</v>
      </c>
      <c r="K461">
        <v>0.1163</v>
      </c>
      <c r="L461">
        <v>1.027E-2</v>
      </c>
      <c r="M461">
        <v>7.9839999999999998E-3</v>
      </c>
      <c r="N461">
        <v>3</v>
      </c>
      <c r="O461">
        <v>3</v>
      </c>
      <c r="P461">
        <v>1.286</v>
      </c>
      <c r="Q461" s="100">
        <v>54</v>
      </c>
      <c r="AA461" s="99" t="s">
        <v>2350</v>
      </c>
      <c r="AB461">
        <v>0.1037</v>
      </c>
      <c r="AC461">
        <v>9.1730000000000006E-2</v>
      </c>
      <c r="AD461">
        <v>1.193E-2</v>
      </c>
      <c r="AE461">
        <v>1.341E-2</v>
      </c>
      <c r="AF461">
        <v>3</v>
      </c>
      <c r="AG461">
        <v>3</v>
      </c>
      <c r="AH461">
        <v>0.88990000000000002</v>
      </c>
      <c r="AI461" s="100">
        <v>54</v>
      </c>
      <c r="AR461" s="167" t="s">
        <v>2350</v>
      </c>
      <c r="AS461" s="168">
        <v>0.1731</v>
      </c>
      <c r="AT461" s="168">
        <v>0.16200000000000001</v>
      </c>
      <c r="AU461" s="168">
        <v>1.107E-2</v>
      </c>
      <c r="AV461" s="168">
        <v>2.4750000000000001E-2</v>
      </c>
      <c r="AW461" s="168">
        <v>3</v>
      </c>
      <c r="AX461" s="168">
        <v>3</v>
      </c>
      <c r="AY461" s="168">
        <v>0.44719999999999999</v>
      </c>
      <c r="AZ461" s="169">
        <v>54</v>
      </c>
    </row>
    <row r="462" spans="9:52">
      <c r="I462" s="99" t="s">
        <v>2352</v>
      </c>
      <c r="J462">
        <v>0.12659999999999999</v>
      </c>
      <c r="K462">
        <v>0.27879999999999999</v>
      </c>
      <c r="L462">
        <v>-0.1522</v>
      </c>
      <c r="M462">
        <v>7.9839999999999998E-3</v>
      </c>
      <c r="N462">
        <v>3</v>
      </c>
      <c r="O462">
        <v>3</v>
      </c>
      <c r="P462">
        <v>19.059999999999999</v>
      </c>
      <c r="Q462" s="100">
        <v>54</v>
      </c>
      <c r="AA462" s="99" t="s">
        <v>2352</v>
      </c>
      <c r="AB462">
        <v>0.1037</v>
      </c>
      <c r="AC462">
        <v>0.1867</v>
      </c>
      <c r="AD462">
        <v>-8.3000000000000004E-2</v>
      </c>
      <c r="AE462">
        <v>1.341E-2</v>
      </c>
      <c r="AF462">
        <v>3</v>
      </c>
      <c r="AG462">
        <v>3</v>
      </c>
      <c r="AH462">
        <v>6.1890000000000001</v>
      </c>
      <c r="AI462" s="100">
        <v>54</v>
      </c>
      <c r="AR462" s="167" t="s">
        <v>2352</v>
      </c>
      <c r="AS462" s="168">
        <v>0.1731</v>
      </c>
      <c r="AT462" s="168">
        <v>0.34</v>
      </c>
      <c r="AU462" s="168">
        <v>-0.16689999999999999</v>
      </c>
      <c r="AV462" s="168">
        <v>2.4750000000000001E-2</v>
      </c>
      <c r="AW462" s="168">
        <v>3</v>
      </c>
      <c r="AX462" s="168">
        <v>3</v>
      </c>
      <c r="AY462" s="168">
        <v>6.7450000000000001</v>
      </c>
      <c r="AZ462" s="169">
        <v>54</v>
      </c>
    </row>
    <row r="463" spans="9:52">
      <c r="I463" s="99" t="s">
        <v>2354</v>
      </c>
      <c r="J463">
        <v>0.12659999999999999</v>
      </c>
      <c r="K463">
        <v>9.7699999999999995E-2</v>
      </c>
      <c r="L463">
        <v>2.887E-2</v>
      </c>
      <c r="M463">
        <v>7.9839999999999998E-3</v>
      </c>
      <c r="N463">
        <v>3</v>
      </c>
      <c r="O463">
        <v>3</v>
      </c>
      <c r="P463">
        <v>3.6160000000000001</v>
      </c>
      <c r="Q463" s="100">
        <v>54</v>
      </c>
      <c r="AA463" s="99" t="s">
        <v>2354</v>
      </c>
      <c r="AB463">
        <v>0.1037</v>
      </c>
      <c r="AC463">
        <v>0.13750000000000001</v>
      </c>
      <c r="AD463">
        <v>-3.3799999999999997E-2</v>
      </c>
      <c r="AE463">
        <v>1.341E-2</v>
      </c>
      <c r="AF463">
        <v>3</v>
      </c>
      <c r="AG463">
        <v>3</v>
      </c>
      <c r="AH463">
        <v>2.5209999999999999</v>
      </c>
      <c r="AI463" s="100">
        <v>54</v>
      </c>
      <c r="AR463" s="167" t="s">
        <v>2354</v>
      </c>
      <c r="AS463" s="168">
        <v>0.1731</v>
      </c>
      <c r="AT463" s="168">
        <v>0.2374</v>
      </c>
      <c r="AU463" s="168">
        <v>-6.4269999999999994E-2</v>
      </c>
      <c r="AV463" s="168">
        <v>2.4750000000000001E-2</v>
      </c>
      <c r="AW463" s="168">
        <v>3</v>
      </c>
      <c r="AX463" s="168">
        <v>3</v>
      </c>
      <c r="AY463" s="168">
        <v>2.597</v>
      </c>
      <c r="AZ463" s="169">
        <v>54</v>
      </c>
    </row>
    <row r="464" spans="9:52">
      <c r="I464" s="99" t="s">
        <v>2356</v>
      </c>
      <c r="J464">
        <v>0.12659999999999999</v>
      </c>
      <c r="K464">
        <v>0.12870000000000001</v>
      </c>
      <c r="L464">
        <v>-2.1670000000000001E-3</v>
      </c>
      <c r="M464">
        <v>7.9839999999999998E-3</v>
      </c>
      <c r="N464">
        <v>3</v>
      </c>
      <c r="O464">
        <v>3</v>
      </c>
      <c r="P464">
        <v>0.27139999999999997</v>
      </c>
      <c r="Q464" s="100">
        <v>54</v>
      </c>
      <c r="AA464" s="99" t="s">
        <v>2356</v>
      </c>
      <c r="AB464">
        <v>0.1037</v>
      </c>
      <c r="AC464">
        <v>9.7030000000000005E-2</v>
      </c>
      <c r="AD464">
        <v>6.633E-3</v>
      </c>
      <c r="AE464">
        <v>1.341E-2</v>
      </c>
      <c r="AF464">
        <v>3</v>
      </c>
      <c r="AG464">
        <v>3</v>
      </c>
      <c r="AH464">
        <v>0.49469999999999997</v>
      </c>
      <c r="AI464" s="100">
        <v>54</v>
      </c>
      <c r="AR464" s="167" t="s">
        <v>2356</v>
      </c>
      <c r="AS464" s="168">
        <v>0.1731</v>
      </c>
      <c r="AT464" s="168">
        <v>0.1628</v>
      </c>
      <c r="AU464" s="168">
        <v>1.0330000000000001E-2</v>
      </c>
      <c r="AV464" s="168">
        <v>2.4750000000000001E-2</v>
      </c>
      <c r="AW464" s="168">
        <v>3</v>
      </c>
      <c r="AX464" s="168">
        <v>3</v>
      </c>
      <c r="AY464" s="168">
        <v>0.41760000000000003</v>
      </c>
      <c r="AZ464" s="169">
        <v>54</v>
      </c>
    </row>
    <row r="465" spans="9:52">
      <c r="I465" s="99" t="s">
        <v>2358</v>
      </c>
      <c r="J465">
        <v>0.12659999999999999</v>
      </c>
      <c r="K465">
        <v>0.1235</v>
      </c>
      <c r="L465">
        <v>3.0439999999999998E-3</v>
      </c>
      <c r="M465">
        <v>7.9839999999999998E-3</v>
      </c>
      <c r="N465">
        <v>3</v>
      </c>
      <c r="O465">
        <v>3</v>
      </c>
      <c r="P465">
        <v>0.38129999999999997</v>
      </c>
      <c r="Q465" s="100">
        <v>54</v>
      </c>
      <c r="AA465" s="99" t="s">
        <v>2358</v>
      </c>
      <c r="AB465">
        <v>0.1037</v>
      </c>
      <c r="AC465">
        <v>0.15</v>
      </c>
      <c r="AD465">
        <v>-4.6339999999999999E-2</v>
      </c>
      <c r="AE465">
        <v>1.341E-2</v>
      </c>
      <c r="AF465">
        <v>3</v>
      </c>
      <c r="AG465">
        <v>3</v>
      </c>
      <c r="AH465">
        <v>3.456</v>
      </c>
      <c r="AI465" s="100">
        <v>54</v>
      </c>
      <c r="AR465" s="167" t="s">
        <v>2358</v>
      </c>
      <c r="AS465" s="168">
        <v>0.1731</v>
      </c>
      <c r="AT465" s="168">
        <v>0.39190000000000003</v>
      </c>
      <c r="AU465" s="168">
        <v>-0.21879999999999999</v>
      </c>
      <c r="AV465" s="168">
        <v>2.4750000000000001E-2</v>
      </c>
      <c r="AW465" s="168">
        <v>3</v>
      </c>
      <c r="AX465" s="168">
        <v>3</v>
      </c>
      <c r="AY465" s="168">
        <v>8.8439999999999994</v>
      </c>
      <c r="AZ465" s="169">
        <v>54</v>
      </c>
    </row>
    <row r="466" spans="9:52">
      <c r="I466" s="99" t="s">
        <v>2360</v>
      </c>
      <c r="J466">
        <v>0.12659999999999999</v>
      </c>
      <c r="K466">
        <v>0.14580000000000001</v>
      </c>
      <c r="L466">
        <v>-1.9230000000000001E-2</v>
      </c>
      <c r="M466">
        <v>7.9839999999999998E-3</v>
      </c>
      <c r="N466">
        <v>3</v>
      </c>
      <c r="O466">
        <v>3</v>
      </c>
      <c r="P466">
        <v>2.4089999999999998</v>
      </c>
      <c r="Q466" s="100">
        <v>54</v>
      </c>
      <c r="AA466" s="99" t="s">
        <v>2360</v>
      </c>
      <c r="AB466">
        <v>0.1037</v>
      </c>
      <c r="AC466">
        <v>0.10340000000000001</v>
      </c>
      <c r="AD466">
        <v>2.9999999999999997E-4</v>
      </c>
      <c r="AE466">
        <v>1.341E-2</v>
      </c>
      <c r="AF466">
        <v>3</v>
      </c>
      <c r="AG466">
        <v>3</v>
      </c>
      <c r="AH466">
        <v>2.2370000000000001E-2</v>
      </c>
      <c r="AI466" s="100">
        <v>54</v>
      </c>
      <c r="AR466" s="167" t="s">
        <v>2360</v>
      </c>
      <c r="AS466" s="168">
        <v>0.1731</v>
      </c>
      <c r="AT466" s="168">
        <v>0.17380000000000001</v>
      </c>
      <c r="AU466" s="168">
        <v>-7.3329999999999999E-4</v>
      </c>
      <c r="AV466" s="168">
        <v>2.4750000000000001E-2</v>
      </c>
      <c r="AW466" s="168">
        <v>3</v>
      </c>
      <c r="AX466" s="168">
        <v>3</v>
      </c>
      <c r="AY466" s="168">
        <v>2.964E-2</v>
      </c>
      <c r="AZ466" s="169">
        <v>54</v>
      </c>
    </row>
    <row r="467" spans="9:52">
      <c r="I467" s="99" t="s">
        <v>2362</v>
      </c>
      <c r="J467">
        <v>0.12659999999999999</v>
      </c>
      <c r="K467">
        <v>0.12429999999999999</v>
      </c>
      <c r="L467">
        <v>2.2330000000000002E-3</v>
      </c>
      <c r="M467">
        <v>7.9839999999999998E-3</v>
      </c>
      <c r="N467">
        <v>3</v>
      </c>
      <c r="O467">
        <v>3</v>
      </c>
      <c r="P467">
        <v>0.2797</v>
      </c>
      <c r="Q467" s="100">
        <v>54</v>
      </c>
      <c r="AA467" s="99" t="s">
        <v>2362</v>
      </c>
      <c r="AB467">
        <v>0.1037</v>
      </c>
      <c r="AC467">
        <v>9.3630000000000005E-2</v>
      </c>
      <c r="AD467">
        <v>1.0030000000000001E-2</v>
      </c>
      <c r="AE467">
        <v>1.341E-2</v>
      </c>
      <c r="AF467">
        <v>3</v>
      </c>
      <c r="AG467">
        <v>3</v>
      </c>
      <c r="AH467">
        <v>0.74819999999999998</v>
      </c>
      <c r="AI467" s="100">
        <v>54</v>
      </c>
      <c r="AR467" s="167" t="s">
        <v>2362</v>
      </c>
      <c r="AS467" s="168">
        <v>0.1731</v>
      </c>
      <c r="AT467" s="168">
        <v>0.15179999999999999</v>
      </c>
      <c r="AU467" s="168">
        <v>2.1329999999999998E-2</v>
      </c>
      <c r="AV467" s="168">
        <v>2.4750000000000001E-2</v>
      </c>
      <c r="AW467" s="168">
        <v>3</v>
      </c>
      <c r="AX467" s="168">
        <v>3</v>
      </c>
      <c r="AY467" s="168">
        <v>0.86209999999999998</v>
      </c>
      <c r="AZ467" s="169">
        <v>54</v>
      </c>
    </row>
    <row r="468" spans="9:52">
      <c r="I468" s="99" t="s">
        <v>2364</v>
      </c>
      <c r="J468">
        <v>0.12659999999999999</v>
      </c>
      <c r="K468">
        <v>0.1371</v>
      </c>
      <c r="L468">
        <v>-1.0529999999999999E-2</v>
      </c>
      <c r="M468">
        <v>7.9839999999999998E-3</v>
      </c>
      <c r="N468">
        <v>3</v>
      </c>
      <c r="O468">
        <v>3</v>
      </c>
      <c r="P468">
        <v>1.319</v>
      </c>
      <c r="Q468" s="100">
        <v>54</v>
      </c>
      <c r="AA468" s="99" t="s">
        <v>2364</v>
      </c>
      <c r="AB468">
        <v>0.1037</v>
      </c>
      <c r="AC468">
        <v>9.9629999999999996E-2</v>
      </c>
      <c r="AD468">
        <v>4.0330000000000001E-3</v>
      </c>
      <c r="AE468">
        <v>1.341E-2</v>
      </c>
      <c r="AF468">
        <v>3</v>
      </c>
      <c r="AG468">
        <v>3</v>
      </c>
      <c r="AH468">
        <v>0.30080000000000001</v>
      </c>
      <c r="AI468" s="100">
        <v>54</v>
      </c>
      <c r="AR468" s="167" t="s">
        <v>2364</v>
      </c>
      <c r="AS468" s="168">
        <v>0.1731</v>
      </c>
      <c r="AT468" s="168">
        <v>0.15390000000000001</v>
      </c>
      <c r="AU468" s="168">
        <v>1.9199999999999998E-2</v>
      </c>
      <c r="AV468" s="168">
        <v>2.4750000000000001E-2</v>
      </c>
      <c r="AW468" s="168">
        <v>3</v>
      </c>
      <c r="AX468" s="168">
        <v>3</v>
      </c>
      <c r="AY468" s="168">
        <v>0.77590000000000003</v>
      </c>
      <c r="AZ468" s="169">
        <v>54</v>
      </c>
    </row>
    <row r="469" spans="9:52">
      <c r="I469" s="99" t="s">
        <v>2366</v>
      </c>
      <c r="J469">
        <v>0.12659999999999999</v>
      </c>
      <c r="K469">
        <v>0.17449999999999999</v>
      </c>
      <c r="L469">
        <v>-4.793E-2</v>
      </c>
      <c r="M469">
        <v>7.9839999999999998E-3</v>
      </c>
      <c r="N469">
        <v>3</v>
      </c>
      <c r="O469">
        <v>3</v>
      </c>
      <c r="P469">
        <v>6.0039999999999996</v>
      </c>
      <c r="Q469" s="100">
        <v>54</v>
      </c>
      <c r="AA469" s="99" t="s">
        <v>2366</v>
      </c>
      <c r="AB469">
        <v>0.1037</v>
      </c>
      <c r="AC469">
        <v>0.1096</v>
      </c>
      <c r="AD469">
        <v>-5.8999999999999999E-3</v>
      </c>
      <c r="AE469">
        <v>1.341E-2</v>
      </c>
      <c r="AF469">
        <v>3</v>
      </c>
      <c r="AG469">
        <v>3</v>
      </c>
      <c r="AH469">
        <v>0.44</v>
      </c>
      <c r="AI469" s="100">
        <v>54</v>
      </c>
      <c r="AR469" s="167" t="s">
        <v>2366</v>
      </c>
      <c r="AS469" s="168">
        <v>0.1731</v>
      </c>
      <c r="AT469" s="168">
        <v>0.18990000000000001</v>
      </c>
      <c r="AU469" s="168">
        <v>-1.6799999999999999E-2</v>
      </c>
      <c r="AV469" s="168">
        <v>2.4750000000000001E-2</v>
      </c>
      <c r="AW469" s="168">
        <v>3</v>
      </c>
      <c r="AX469" s="168">
        <v>3</v>
      </c>
      <c r="AY469" s="168">
        <v>0.67889999999999995</v>
      </c>
      <c r="AZ469" s="169">
        <v>54</v>
      </c>
    </row>
    <row r="470" spans="9:52">
      <c r="I470" s="99" t="s">
        <v>2368</v>
      </c>
      <c r="J470">
        <v>0.12659999999999999</v>
      </c>
      <c r="K470">
        <v>0.1222</v>
      </c>
      <c r="L470">
        <v>4.333E-3</v>
      </c>
      <c r="M470">
        <v>7.9839999999999998E-3</v>
      </c>
      <c r="N470">
        <v>3</v>
      </c>
      <c r="O470">
        <v>3</v>
      </c>
      <c r="P470">
        <v>0.54279999999999995</v>
      </c>
      <c r="Q470" s="100">
        <v>54</v>
      </c>
      <c r="AA470" s="99" t="s">
        <v>2368</v>
      </c>
      <c r="AB470">
        <v>0.1037</v>
      </c>
      <c r="AC470">
        <v>9.6369999999999997E-2</v>
      </c>
      <c r="AD470">
        <v>7.3000000000000001E-3</v>
      </c>
      <c r="AE470">
        <v>1.341E-2</v>
      </c>
      <c r="AF470">
        <v>3</v>
      </c>
      <c r="AG470">
        <v>3</v>
      </c>
      <c r="AH470">
        <v>0.5444</v>
      </c>
      <c r="AI470" s="100">
        <v>54</v>
      </c>
      <c r="AR470" s="167" t="s">
        <v>2368</v>
      </c>
      <c r="AS470" s="168">
        <v>0.1731</v>
      </c>
      <c r="AT470" s="168">
        <v>0.1384</v>
      </c>
      <c r="AU470" s="168">
        <v>3.4700000000000002E-2</v>
      </c>
      <c r="AV470" s="168">
        <v>2.4750000000000001E-2</v>
      </c>
      <c r="AW470" s="168">
        <v>3</v>
      </c>
      <c r="AX470" s="168">
        <v>3</v>
      </c>
      <c r="AY470" s="168">
        <v>1.4019999999999999</v>
      </c>
      <c r="AZ470" s="169">
        <v>54</v>
      </c>
    </row>
    <row r="471" spans="9:52">
      <c r="I471" s="99" t="s">
        <v>2370</v>
      </c>
      <c r="J471">
        <v>0.12659999999999999</v>
      </c>
      <c r="K471">
        <v>0.1666</v>
      </c>
      <c r="L471">
        <v>-4.0030000000000003E-2</v>
      </c>
      <c r="M471">
        <v>7.9839999999999998E-3</v>
      </c>
      <c r="N471">
        <v>3</v>
      </c>
      <c r="O471">
        <v>3</v>
      </c>
      <c r="P471">
        <v>5.0140000000000002</v>
      </c>
      <c r="Q471" s="100">
        <v>54</v>
      </c>
      <c r="AA471" s="99" t="s">
        <v>2370</v>
      </c>
      <c r="AB471">
        <v>0.1037</v>
      </c>
      <c r="AC471">
        <v>0.1018</v>
      </c>
      <c r="AD471">
        <v>1.9E-3</v>
      </c>
      <c r="AE471">
        <v>1.341E-2</v>
      </c>
      <c r="AF471">
        <v>3</v>
      </c>
      <c r="AG471">
        <v>3</v>
      </c>
      <c r="AH471">
        <v>0.14169999999999999</v>
      </c>
      <c r="AI471" s="100">
        <v>54</v>
      </c>
      <c r="AR471" s="167" t="s">
        <v>2370</v>
      </c>
      <c r="AS471" s="168">
        <v>0.1731</v>
      </c>
      <c r="AT471" s="168">
        <v>0.15440000000000001</v>
      </c>
      <c r="AU471" s="168">
        <v>1.8669999999999999E-2</v>
      </c>
      <c r="AV471" s="168">
        <v>2.4750000000000001E-2</v>
      </c>
      <c r="AW471" s="168">
        <v>3</v>
      </c>
      <c r="AX471" s="168">
        <v>3</v>
      </c>
      <c r="AY471" s="168">
        <v>0.75429999999999997</v>
      </c>
      <c r="AZ471" s="169">
        <v>54</v>
      </c>
    </row>
    <row r="472" spans="9:52">
      <c r="I472" s="99" t="s">
        <v>2372</v>
      </c>
      <c r="J472">
        <v>0.12659999999999999</v>
      </c>
      <c r="K472">
        <v>0.25600000000000001</v>
      </c>
      <c r="L472">
        <v>-0.12939999999999999</v>
      </c>
      <c r="M472">
        <v>7.9839999999999998E-3</v>
      </c>
      <c r="N472">
        <v>3</v>
      </c>
      <c r="O472">
        <v>3</v>
      </c>
      <c r="P472">
        <v>16.21</v>
      </c>
      <c r="Q472" s="100">
        <v>54</v>
      </c>
      <c r="AA472" s="99" t="s">
        <v>2372</v>
      </c>
      <c r="AB472">
        <v>0.1037</v>
      </c>
      <c r="AC472">
        <v>0.22770000000000001</v>
      </c>
      <c r="AD472">
        <v>-0.124</v>
      </c>
      <c r="AE472">
        <v>1.341E-2</v>
      </c>
      <c r="AF472">
        <v>3</v>
      </c>
      <c r="AG472">
        <v>3</v>
      </c>
      <c r="AH472">
        <v>9.2490000000000006</v>
      </c>
      <c r="AI472" s="100">
        <v>54</v>
      </c>
      <c r="AR472" s="167" t="s">
        <v>2372</v>
      </c>
      <c r="AS472" s="168">
        <v>0.1731</v>
      </c>
      <c r="AT472" s="168">
        <v>0.30919999999999997</v>
      </c>
      <c r="AU472" s="168">
        <v>-0.1361</v>
      </c>
      <c r="AV472" s="168">
        <v>2.4750000000000001E-2</v>
      </c>
      <c r="AW472" s="168">
        <v>3</v>
      </c>
      <c r="AX472" s="168">
        <v>3</v>
      </c>
      <c r="AY472" s="168">
        <v>5.5</v>
      </c>
      <c r="AZ472" s="169">
        <v>54</v>
      </c>
    </row>
    <row r="473" spans="9:52">
      <c r="I473" s="99" t="s">
        <v>2374</v>
      </c>
      <c r="J473">
        <v>0.12659999999999999</v>
      </c>
      <c r="K473">
        <v>0.14299999999999999</v>
      </c>
      <c r="L473">
        <v>-1.643E-2</v>
      </c>
      <c r="M473">
        <v>7.9839999999999998E-3</v>
      </c>
      <c r="N473">
        <v>3</v>
      </c>
      <c r="O473">
        <v>3</v>
      </c>
      <c r="P473">
        <v>2.0579999999999998</v>
      </c>
      <c r="Q473" s="100">
        <v>54</v>
      </c>
      <c r="AA473" s="99" t="s">
        <v>2374</v>
      </c>
      <c r="AB473">
        <v>0.1037</v>
      </c>
      <c r="AC473">
        <v>9.1600000000000001E-2</v>
      </c>
      <c r="AD473">
        <v>1.2070000000000001E-2</v>
      </c>
      <c r="AE473">
        <v>1.341E-2</v>
      </c>
      <c r="AF473">
        <v>3</v>
      </c>
      <c r="AG473">
        <v>3</v>
      </c>
      <c r="AH473">
        <v>0.89980000000000004</v>
      </c>
      <c r="AI473" s="100">
        <v>54</v>
      </c>
      <c r="AR473" s="167" t="s">
        <v>2374</v>
      </c>
      <c r="AS473" s="168">
        <v>0.1731</v>
      </c>
      <c r="AT473" s="168">
        <v>0.18240000000000001</v>
      </c>
      <c r="AU473" s="168">
        <v>-9.2669999999999992E-3</v>
      </c>
      <c r="AV473" s="168">
        <v>2.4750000000000001E-2</v>
      </c>
      <c r="AW473" s="168">
        <v>3</v>
      </c>
      <c r="AX473" s="168">
        <v>3</v>
      </c>
      <c r="AY473" s="168">
        <v>0.3745</v>
      </c>
      <c r="AZ473" s="169">
        <v>54</v>
      </c>
    </row>
    <row r="474" spans="9:52">
      <c r="I474" s="99" t="s">
        <v>2376</v>
      </c>
      <c r="J474">
        <v>0.12659999999999999</v>
      </c>
      <c r="K474">
        <v>0.1227</v>
      </c>
      <c r="L474">
        <v>3.833E-3</v>
      </c>
      <c r="M474">
        <v>7.9839999999999998E-3</v>
      </c>
      <c r="N474">
        <v>3</v>
      </c>
      <c r="O474">
        <v>3</v>
      </c>
      <c r="P474">
        <v>0.48010000000000003</v>
      </c>
      <c r="Q474" s="100">
        <v>54</v>
      </c>
      <c r="AA474" s="99" t="s">
        <v>2376</v>
      </c>
      <c r="AB474">
        <v>0.1037</v>
      </c>
      <c r="AC474">
        <v>0.1084</v>
      </c>
      <c r="AD474">
        <v>-4.7330000000000002E-3</v>
      </c>
      <c r="AE474">
        <v>1.341E-2</v>
      </c>
      <c r="AF474">
        <v>3</v>
      </c>
      <c r="AG474">
        <v>3</v>
      </c>
      <c r="AH474">
        <v>0.35299999999999998</v>
      </c>
      <c r="AI474" s="100">
        <v>54</v>
      </c>
      <c r="AR474" s="167" t="s">
        <v>2376</v>
      </c>
      <c r="AS474" s="168">
        <v>0.1731</v>
      </c>
      <c r="AT474" s="168">
        <v>0.1615</v>
      </c>
      <c r="AU474" s="168">
        <v>1.163E-2</v>
      </c>
      <c r="AV474" s="168">
        <v>2.4750000000000001E-2</v>
      </c>
      <c r="AW474" s="168">
        <v>3</v>
      </c>
      <c r="AX474" s="168">
        <v>3</v>
      </c>
      <c r="AY474" s="168">
        <v>0.47010000000000002</v>
      </c>
      <c r="AZ474" s="169">
        <v>54</v>
      </c>
    </row>
    <row r="475" spans="9:52">
      <c r="I475" s="99" t="s">
        <v>2378</v>
      </c>
      <c r="J475">
        <v>0.12659999999999999</v>
      </c>
      <c r="K475">
        <v>0.12429999999999999</v>
      </c>
      <c r="L475">
        <v>2.3E-3</v>
      </c>
      <c r="M475">
        <v>7.9839999999999998E-3</v>
      </c>
      <c r="N475">
        <v>3</v>
      </c>
      <c r="O475">
        <v>3</v>
      </c>
      <c r="P475">
        <v>0.28810000000000002</v>
      </c>
      <c r="Q475" s="100">
        <v>54</v>
      </c>
      <c r="AA475" s="99" t="s">
        <v>2378</v>
      </c>
      <c r="AB475">
        <v>0.1037</v>
      </c>
      <c r="AC475">
        <v>0.14330000000000001</v>
      </c>
      <c r="AD475">
        <v>-3.9629999999999999E-2</v>
      </c>
      <c r="AE475">
        <v>1.341E-2</v>
      </c>
      <c r="AF475">
        <v>3</v>
      </c>
      <c r="AG475">
        <v>3</v>
      </c>
      <c r="AH475">
        <v>2.956</v>
      </c>
      <c r="AI475" s="100">
        <v>54</v>
      </c>
      <c r="AR475" s="167" t="s">
        <v>2378</v>
      </c>
      <c r="AS475" s="168">
        <v>0.1731</v>
      </c>
      <c r="AT475" s="168">
        <v>0.22720000000000001</v>
      </c>
      <c r="AU475" s="168">
        <v>-5.4100000000000002E-2</v>
      </c>
      <c r="AV475" s="168">
        <v>2.4750000000000001E-2</v>
      </c>
      <c r="AW475" s="168">
        <v>3</v>
      </c>
      <c r="AX475" s="168">
        <v>3</v>
      </c>
      <c r="AY475" s="168">
        <v>2.1859999999999999</v>
      </c>
      <c r="AZ475" s="169">
        <v>54</v>
      </c>
    </row>
    <row r="476" spans="9:52">
      <c r="I476" s="99" t="s">
        <v>2380</v>
      </c>
      <c r="J476">
        <v>0.12659999999999999</v>
      </c>
      <c r="K476">
        <v>0.14530000000000001</v>
      </c>
      <c r="L476">
        <v>-1.873E-2</v>
      </c>
      <c r="M476">
        <v>7.9839999999999998E-3</v>
      </c>
      <c r="N476">
        <v>3</v>
      </c>
      <c r="O476">
        <v>3</v>
      </c>
      <c r="P476">
        <v>2.3460000000000001</v>
      </c>
      <c r="Q476" s="100">
        <v>54</v>
      </c>
      <c r="AA476" s="99" t="s">
        <v>2380</v>
      </c>
      <c r="AB476">
        <v>0.1037</v>
      </c>
      <c r="AC476">
        <v>9.8970000000000002E-2</v>
      </c>
      <c r="AD476">
        <v>4.7000000000000002E-3</v>
      </c>
      <c r="AE476">
        <v>1.341E-2</v>
      </c>
      <c r="AF476">
        <v>3</v>
      </c>
      <c r="AG476">
        <v>3</v>
      </c>
      <c r="AH476">
        <v>0.35049999999999998</v>
      </c>
      <c r="AI476" s="100">
        <v>54</v>
      </c>
      <c r="AR476" s="167" t="s">
        <v>2380</v>
      </c>
      <c r="AS476" s="168">
        <v>0.1731</v>
      </c>
      <c r="AT476" s="168">
        <v>0.1749</v>
      </c>
      <c r="AU476" s="168">
        <v>-1.8E-3</v>
      </c>
      <c r="AV476" s="168">
        <v>2.4750000000000001E-2</v>
      </c>
      <c r="AW476" s="168">
        <v>3</v>
      </c>
      <c r="AX476" s="168">
        <v>3</v>
      </c>
      <c r="AY476" s="168">
        <v>7.2739999999999999E-2</v>
      </c>
      <c r="AZ476" s="169">
        <v>54</v>
      </c>
    </row>
    <row r="477" spans="9:52">
      <c r="I477" s="99" t="s">
        <v>2382</v>
      </c>
      <c r="J477">
        <v>0.12659999999999999</v>
      </c>
      <c r="K477">
        <v>0.1216</v>
      </c>
      <c r="L477">
        <v>4.9670000000000001E-3</v>
      </c>
      <c r="M477">
        <v>7.9839999999999998E-3</v>
      </c>
      <c r="N477">
        <v>3</v>
      </c>
      <c r="O477">
        <v>3</v>
      </c>
      <c r="P477">
        <v>0.62209999999999999</v>
      </c>
      <c r="Q477" s="100">
        <v>54</v>
      </c>
      <c r="AA477" s="99" t="s">
        <v>2382</v>
      </c>
      <c r="AB477">
        <v>0.1037</v>
      </c>
      <c r="AC477">
        <v>0.12770000000000001</v>
      </c>
      <c r="AD477">
        <v>-2.4E-2</v>
      </c>
      <c r="AE477">
        <v>1.341E-2</v>
      </c>
      <c r="AF477">
        <v>3</v>
      </c>
      <c r="AG477">
        <v>3</v>
      </c>
      <c r="AH477">
        <v>1.79</v>
      </c>
      <c r="AI477" s="100">
        <v>54</v>
      </c>
      <c r="AR477" s="167" t="s">
        <v>2382</v>
      </c>
      <c r="AS477" s="168">
        <v>0.1731</v>
      </c>
      <c r="AT477" s="168">
        <v>0.25590000000000002</v>
      </c>
      <c r="AU477" s="168">
        <v>-8.2769999999999996E-2</v>
      </c>
      <c r="AV477" s="168">
        <v>2.4750000000000001E-2</v>
      </c>
      <c r="AW477" s="168">
        <v>3</v>
      </c>
      <c r="AX477" s="168">
        <v>3</v>
      </c>
      <c r="AY477" s="168">
        <v>3.3450000000000002</v>
      </c>
      <c r="AZ477" s="169">
        <v>54</v>
      </c>
    </row>
    <row r="478" spans="9:52">
      <c r="I478" s="99" t="s">
        <v>2384</v>
      </c>
      <c r="J478">
        <v>0.12659999999999999</v>
      </c>
      <c r="K478">
        <v>0.19439999999999999</v>
      </c>
      <c r="L478">
        <v>-6.7830000000000001E-2</v>
      </c>
      <c r="M478">
        <v>7.9839999999999998E-3</v>
      </c>
      <c r="N478">
        <v>3</v>
      </c>
      <c r="O478">
        <v>3</v>
      </c>
      <c r="P478">
        <v>8.4960000000000004</v>
      </c>
      <c r="Q478" s="100">
        <v>54</v>
      </c>
      <c r="AA478" s="99" t="s">
        <v>2384</v>
      </c>
      <c r="AB478">
        <v>0.1037</v>
      </c>
      <c r="AC478">
        <v>0.29060000000000002</v>
      </c>
      <c r="AD478">
        <v>-0.18690000000000001</v>
      </c>
      <c r="AE478">
        <v>1.341E-2</v>
      </c>
      <c r="AF478">
        <v>3</v>
      </c>
      <c r="AG478">
        <v>3</v>
      </c>
      <c r="AH478">
        <v>13.94</v>
      </c>
      <c r="AI478" s="100">
        <v>54</v>
      </c>
      <c r="AR478" s="167" t="s">
        <v>2384</v>
      </c>
      <c r="AS478" s="168">
        <v>0.1731</v>
      </c>
      <c r="AT478" s="168">
        <v>0.3775</v>
      </c>
      <c r="AU478" s="168">
        <v>-0.2044</v>
      </c>
      <c r="AV478" s="168">
        <v>2.4750000000000001E-2</v>
      </c>
      <c r="AW478" s="168">
        <v>3</v>
      </c>
      <c r="AX478" s="168">
        <v>3</v>
      </c>
      <c r="AY478" s="168">
        <v>8.26</v>
      </c>
      <c r="AZ478" s="169">
        <v>54</v>
      </c>
    </row>
    <row r="479" spans="9:52">
      <c r="I479" s="99" t="s">
        <v>2386</v>
      </c>
      <c r="J479">
        <v>0.12659999999999999</v>
      </c>
      <c r="K479">
        <v>0.17349999999999999</v>
      </c>
      <c r="L479">
        <v>-4.6899999999999997E-2</v>
      </c>
      <c r="M479">
        <v>7.9839999999999998E-3</v>
      </c>
      <c r="N479">
        <v>3</v>
      </c>
      <c r="O479">
        <v>3</v>
      </c>
      <c r="P479">
        <v>5.8739999999999997</v>
      </c>
      <c r="Q479" s="100">
        <v>54</v>
      </c>
      <c r="AA479" s="99" t="s">
        <v>2386</v>
      </c>
      <c r="AB479">
        <v>0.1037</v>
      </c>
      <c r="AC479">
        <v>0.2752</v>
      </c>
      <c r="AD479">
        <v>-0.17150000000000001</v>
      </c>
      <c r="AE479">
        <v>1.341E-2</v>
      </c>
      <c r="AF479">
        <v>3</v>
      </c>
      <c r="AG479">
        <v>3</v>
      </c>
      <c r="AH479">
        <v>12.79</v>
      </c>
      <c r="AI479" s="100">
        <v>54</v>
      </c>
      <c r="AR479" s="167" t="s">
        <v>2386</v>
      </c>
      <c r="AS479" s="168">
        <v>0.1731</v>
      </c>
      <c r="AT479" s="168">
        <v>0.56850000000000001</v>
      </c>
      <c r="AU479" s="168">
        <v>-0.39539999999999997</v>
      </c>
      <c r="AV479" s="168">
        <v>2.4750000000000001E-2</v>
      </c>
      <c r="AW479" s="168">
        <v>3</v>
      </c>
      <c r="AX479" s="168">
        <v>3</v>
      </c>
      <c r="AY479" s="168">
        <v>15.98</v>
      </c>
      <c r="AZ479" s="169">
        <v>54</v>
      </c>
    </row>
    <row r="480" spans="9:52">
      <c r="I480" s="99" t="s">
        <v>2388</v>
      </c>
      <c r="J480">
        <v>0.12559999999999999</v>
      </c>
      <c r="K480">
        <v>0.1169</v>
      </c>
      <c r="L480">
        <v>8.6999999999999994E-3</v>
      </c>
      <c r="M480">
        <v>7.9839999999999998E-3</v>
      </c>
      <c r="N480">
        <v>3</v>
      </c>
      <c r="O480">
        <v>3</v>
      </c>
      <c r="P480">
        <v>1.0900000000000001</v>
      </c>
      <c r="Q480" s="100">
        <v>54</v>
      </c>
      <c r="AA480" s="99" t="s">
        <v>2388</v>
      </c>
      <c r="AB480">
        <v>7.8670000000000004E-2</v>
      </c>
      <c r="AC480">
        <v>8.8370000000000004E-2</v>
      </c>
      <c r="AD480">
        <v>-9.7000000000000003E-3</v>
      </c>
      <c r="AE480">
        <v>1.341E-2</v>
      </c>
      <c r="AF480">
        <v>3</v>
      </c>
      <c r="AG480">
        <v>3</v>
      </c>
      <c r="AH480">
        <v>0.72330000000000005</v>
      </c>
      <c r="AI480" s="100">
        <v>54</v>
      </c>
      <c r="AR480" s="167" t="s">
        <v>2388</v>
      </c>
      <c r="AS480" s="168">
        <v>0.15509999999999999</v>
      </c>
      <c r="AT480" s="168">
        <v>0.16170000000000001</v>
      </c>
      <c r="AU480" s="168">
        <v>-6.5329999999999997E-3</v>
      </c>
      <c r="AV480" s="168">
        <v>2.4750000000000001E-2</v>
      </c>
      <c r="AW480" s="168">
        <v>3</v>
      </c>
      <c r="AX480" s="168">
        <v>3</v>
      </c>
      <c r="AY480" s="168">
        <v>0.26400000000000001</v>
      </c>
      <c r="AZ480" s="169">
        <v>54</v>
      </c>
    </row>
    <row r="481" spans="9:52">
      <c r="I481" s="99" t="s">
        <v>2390</v>
      </c>
      <c r="J481">
        <v>0.12559999999999999</v>
      </c>
      <c r="K481">
        <v>0.1167</v>
      </c>
      <c r="L481">
        <v>8.933E-3</v>
      </c>
      <c r="M481">
        <v>7.9839999999999998E-3</v>
      </c>
      <c r="N481">
        <v>3</v>
      </c>
      <c r="O481">
        <v>3</v>
      </c>
      <c r="P481">
        <v>1.119</v>
      </c>
      <c r="Q481" s="100">
        <v>54</v>
      </c>
      <c r="AA481" s="99" t="s">
        <v>2390</v>
      </c>
      <c r="AB481">
        <v>7.8670000000000004E-2</v>
      </c>
      <c r="AC481">
        <v>9.4869999999999996E-2</v>
      </c>
      <c r="AD481">
        <v>-1.6199999999999999E-2</v>
      </c>
      <c r="AE481">
        <v>1.341E-2</v>
      </c>
      <c r="AF481">
        <v>3</v>
      </c>
      <c r="AG481">
        <v>3</v>
      </c>
      <c r="AH481">
        <v>1.208</v>
      </c>
      <c r="AI481" s="100">
        <v>54</v>
      </c>
      <c r="AR481" s="167" t="s">
        <v>2390</v>
      </c>
      <c r="AS481" s="168">
        <v>0.15509999999999999</v>
      </c>
      <c r="AT481" s="168">
        <v>0.25719999999999998</v>
      </c>
      <c r="AU481" s="168">
        <v>-0.1021</v>
      </c>
      <c r="AV481" s="168">
        <v>2.4750000000000001E-2</v>
      </c>
      <c r="AW481" s="168">
        <v>3</v>
      </c>
      <c r="AX481" s="168">
        <v>3</v>
      </c>
      <c r="AY481" s="168">
        <v>4.1260000000000003</v>
      </c>
      <c r="AZ481" s="169">
        <v>54</v>
      </c>
    </row>
    <row r="482" spans="9:52">
      <c r="I482" s="99" t="s">
        <v>2392</v>
      </c>
      <c r="J482">
        <v>0.12559999999999999</v>
      </c>
      <c r="K482">
        <v>0.15160000000000001</v>
      </c>
      <c r="L482">
        <v>-2.597E-2</v>
      </c>
      <c r="M482">
        <v>7.9839999999999998E-3</v>
      </c>
      <c r="N482">
        <v>3</v>
      </c>
      <c r="O482">
        <v>3</v>
      </c>
      <c r="P482">
        <v>3.2519999999999998</v>
      </c>
      <c r="Q482" s="100">
        <v>54</v>
      </c>
      <c r="AA482" s="99" t="s">
        <v>2392</v>
      </c>
      <c r="AB482">
        <v>7.8670000000000004E-2</v>
      </c>
      <c r="AC482">
        <v>8.863E-2</v>
      </c>
      <c r="AD482">
        <v>-9.9670000000000002E-3</v>
      </c>
      <c r="AE482">
        <v>1.341E-2</v>
      </c>
      <c r="AF482">
        <v>3</v>
      </c>
      <c r="AG482">
        <v>3</v>
      </c>
      <c r="AH482">
        <v>0.74319999999999997</v>
      </c>
      <c r="AI482" s="100">
        <v>54</v>
      </c>
      <c r="AR482" s="167" t="s">
        <v>2392</v>
      </c>
      <c r="AS482" s="168">
        <v>0.15509999999999999</v>
      </c>
      <c r="AT482" s="168">
        <v>0.21679999999999999</v>
      </c>
      <c r="AU482" s="168">
        <v>-6.1670000000000003E-2</v>
      </c>
      <c r="AV482" s="168">
        <v>2.4750000000000001E-2</v>
      </c>
      <c r="AW482" s="168">
        <v>3</v>
      </c>
      <c r="AX482" s="168">
        <v>3</v>
      </c>
      <c r="AY482" s="168">
        <v>2.492</v>
      </c>
      <c r="AZ482" s="169">
        <v>54</v>
      </c>
    </row>
    <row r="483" spans="9:52">
      <c r="I483" s="99" t="s">
        <v>2394</v>
      </c>
      <c r="J483">
        <v>0.12559999999999999</v>
      </c>
      <c r="K483">
        <v>0.48949999999999999</v>
      </c>
      <c r="L483">
        <v>-0.3639</v>
      </c>
      <c r="M483">
        <v>7.9839999999999998E-3</v>
      </c>
      <c r="N483">
        <v>3</v>
      </c>
      <c r="O483">
        <v>3</v>
      </c>
      <c r="P483">
        <v>45.58</v>
      </c>
      <c r="Q483" s="100">
        <v>54</v>
      </c>
      <c r="AA483" s="99" t="s">
        <v>2394</v>
      </c>
      <c r="AB483">
        <v>7.8670000000000004E-2</v>
      </c>
      <c r="AC483">
        <v>0.48730000000000001</v>
      </c>
      <c r="AD483">
        <v>-0.40870000000000001</v>
      </c>
      <c r="AE483">
        <v>1.341E-2</v>
      </c>
      <c r="AF483">
        <v>3</v>
      </c>
      <c r="AG483">
        <v>3</v>
      </c>
      <c r="AH483">
        <v>30.47</v>
      </c>
      <c r="AI483" s="100">
        <v>54</v>
      </c>
      <c r="AR483" s="167" t="s">
        <v>2394</v>
      </c>
      <c r="AS483" s="168">
        <v>0.15509999999999999</v>
      </c>
      <c r="AT483" s="168">
        <v>0.50360000000000005</v>
      </c>
      <c r="AU483" s="168">
        <v>-0.34839999999999999</v>
      </c>
      <c r="AV483" s="168">
        <v>2.4750000000000001E-2</v>
      </c>
      <c r="AW483" s="168">
        <v>3</v>
      </c>
      <c r="AX483" s="168">
        <v>3</v>
      </c>
      <c r="AY483" s="168">
        <v>14.08</v>
      </c>
      <c r="AZ483" s="169">
        <v>54</v>
      </c>
    </row>
    <row r="484" spans="9:52">
      <c r="I484" s="99" t="s">
        <v>2396</v>
      </c>
      <c r="J484">
        <v>0.12559999999999999</v>
      </c>
      <c r="K484">
        <v>0.1144</v>
      </c>
      <c r="L484">
        <v>1.1169999999999999E-2</v>
      </c>
      <c r="M484">
        <v>7.9839999999999998E-3</v>
      </c>
      <c r="N484">
        <v>3</v>
      </c>
      <c r="O484">
        <v>3</v>
      </c>
      <c r="P484">
        <v>1.399</v>
      </c>
      <c r="Q484" s="100">
        <v>54</v>
      </c>
      <c r="AA484" s="99" t="s">
        <v>2396</v>
      </c>
      <c r="AB484">
        <v>7.8670000000000004E-2</v>
      </c>
      <c r="AC484">
        <v>9.2230000000000006E-2</v>
      </c>
      <c r="AD484">
        <v>-1.357E-2</v>
      </c>
      <c r="AE484">
        <v>1.341E-2</v>
      </c>
      <c r="AF484">
        <v>3</v>
      </c>
      <c r="AG484">
        <v>3</v>
      </c>
      <c r="AH484">
        <v>1.012</v>
      </c>
      <c r="AI484" s="100">
        <v>54</v>
      </c>
      <c r="AR484" s="167" t="s">
        <v>2396</v>
      </c>
      <c r="AS484" s="168">
        <v>0.15509999999999999</v>
      </c>
      <c r="AT484" s="168">
        <v>0.13439999999999999</v>
      </c>
      <c r="AU484" s="168">
        <v>2.07E-2</v>
      </c>
      <c r="AV484" s="168">
        <v>2.4750000000000001E-2</v>
      </c>
      <c r="AW484" s="168">
        <v>3</v>
      </c>
      <c r="AX484" s="168">
        <v>3</v>
      </c>
      <c r="AY484" s="168">
        <v>0.83650000000000002</v>
      </c>
      <c r="AZ484" s="169">
        <v>54</v>
      </c>
    </row>
    <row r="485" spans="9:52">
      <c r="I485" s="99" t="s">
        <v>2398</v>
      </c>
      <c r="J485">
        <v>0.12559999999999999</v>
      </c>
      <c r="K485">
        <v>0.1142</v>
      </c>
      <c r="L485">
        <v>1.14E-2</v>
      </c>
      <c r="M485">
        <v>7.9839999999999998E-3</v>
      </c>
      <c r="N485">
        <v>3</v>
      </c>
      <c r="O485">
        <v>3</v>
      </c>
      <c r="P485">
        <v>1.4279999999999999</v>
      </c>
      <c r="Q485" s="100">
        <v>54</v>
      </c>
      <c r="AA485" s="99" t="s">
        <v>2398</v>
      </c>
      <c r="AB485">
        <v>7.8670000000000004E-2</v>
      </c>
      <c r="AC485">
        <v>0.12670000000000001</v>
      </c>
      <c r="AD485">
        <v>-4.8000000000000001E-2</v>
      </c>
      <c r="AE485">
        <v>1.341E-2</v>
      </c>
      <c r="AF485">
        <v>3</v>
      </c>
      <c r="AG485">
        <v>3</v>
      </c>
      <c r="AH485">
        <v>3.5790000000000002</v>
      </c>
      <c r="AI485" s="100">
        <v>54</v>
      </c>
      <c r="AR485" s="167" t="s">
        <v>2398</v>
      </c>
      <c r="AS485" s="168">
        <v>0.15509999999999999</v>
      </c>
      <c r="AT485" s="168">
        <v>0.25319999999999998</v>
      </c>
      <c r="AU485" s="168">
        <v>-9.8100000000000007E-2</v>
      </c>
      <c r="AV485" s="168">
        <v>2.4750000000000001E-2</v>
      </c>
      <c r="AW485" s="168">
        <v>3</v>
      </c>
      <c r="AX485" s="168">
        <v>3</v>
      </c>
      <c r="AY485" s="168">
        <v>3.964</v>
      </c>
      <c r="AZ485" s="169">
        <v>54</v>
      </c>
    </row>
    <row r="486" spans="9:52">
      <c r="I486" s="99" t="s">
        <v>2400</v>
      </c>
      <c r="J486">
        <v>0.12559999999999999</v>
      </c>
      <c r="K486">
        <v>0.1163</v>
      </c>
      <c r="L486">
        <v>9.2999999999999992E-3</v>
      </c>
      <c r="M486">
        <v>7.9839999999999998E-3</v>
      </c>
      <c r="N486">
        <v>3</v>
      </c>
      <c r="O486">
        <v>3</v>
      </c>
      <c r="P486">
        <v>1.165</v>
      </c>
      <c r="Q486" s="100">
        <v>54</v>
      </c>
      <c r="AA486" s="99" t="s">
        <v>2400</v>
      </c>
      <c r="AB486">
        <v>7.8670000000000004E-2</v>
      </c>
      <c r="AC486">
        <v>9.1730000000000006E-2</v>
      </c>
      <c r="AD486">
        <v>-1.307E-2</v>
      </c>
      <c r="AE486">
        <v>1.341E-2</v>
      </c>
      <c r="AF486">
        <v>3</v>
      </c>
      <c r="AG486">
        <v>3</v>
      </c>
      <c r="AH486">
        <v>0.97440000000000004</v>
      </c>
      <c r="AI486" s="100">
        <v>54</v>
      </c>
      <c r="AR486" s="167" t="s">
        <v>2400</v>
      </c>
      <c r="AS486" s="168">
        <v>0.15509999999999999</v>
      </c>
      <c r="AT486" s="168">
        <v>0.16200000000000001</v>
      </c>
      <c r="AU486" s="168">
        <v>-6.8999999999999999E-3</v>
      </c>
      <c r="AV486" s="168">
        <v>2.4750000000000001E-2</v>
      </c>
      <c r="AW486" s="168">
        <v>3</v>
      </c>
      <c r="AX486" s="168">
        <v>3</v>
      </c>
      <c r="AY486" s="168">
        <v>0.27879999999999999</v>
      </c>
      <c r="AZ486" s="169">
        <v>54</v>
      </c>
    </row>
    <row r="487" spans="9:52">
      <c r="I487" s="99" t="s">
        <v>2402</v>
      </c>
      <c r="J487">
        <v>0.12559999999999999</v>
      </c>
      <c r="K487">
        <v>0.27879999999999999</v>
      </c>
      <c r="L487">
        <v>-0.1532</v>
      </c>
      <c r="M487">
        <v>7.9839999999999998E-3</v>
      </c>
      <c r="N487">
        <v>3</v>
      </c>
      <c r="O487">
        <v>3</v>
      </c>
      <c r="P487">
        <v>19.18</v>
      </c>
      <c r="Q487" s="100">
        <v>54</v>
      </c>
      <c r="AA487" s="99" t="s">
        <v>2402</v>
      </c>
      <c r="AB487">
        <v>7.8670000000000004E-2</v>
      </c>
      <c r="AC487">
        <v>0.1867</v>
      </c>
      <c r="AD487">
        <v>-0.108</v>
      </c>
      <c r="AE487">
        <v>1.341E-2</v>
      </c>
      <c r="AF487">
        <v>3</v>
      </c>
      <c r="AG487">
        <v>3</v>
      </c>
      <c r="AH487">
        <v>8.0540000000000003</v>
      </c>
      <c r="AI487" s="100">
        <v>54</v>
      </c>
      <c r="AR487" s="167" t="s">
        <v>2402</v>
      </c>
      <c r="AS487" s="168">
        <v>0.15509999999999999</v>
      </c>
      <c r="AT487" s="168">
        <v>0.34</v>
      </c>
      <c r="AU487" s="168">
        <v>-0.18490000000000001</v>
      </c>
      <c r="AV487" s="168">
        <v>2.4750000000000001E-2</v>
      </c>
      <c r="AW487" s="168">
        <v>3</v>
      </c>
      <c r="AX487" s="168">
        <v>3</v>
      </c>
      <c r="AY487" s="168">
        <v>7.4710000000000001</v>
      </c>
      <c r="AZ487" s="169">
        <v>54</v>
      </c>
    </row>
    <row r="488" spans="9:52">
      <c r="I488" s="99" t="s">
        <v>2404</v>
      </c>
      <c r="J488">
        <v>0.12559999999999999</v>
      </c>
      <c r="K488">
        <v>9.7699999999999995E-2</v>
      </c>
      <c r="L488">
        <v>2.7900000000000001E-2</v>
      </c>
      <c r="M488">
        <v>7.9839999999999998E-3</v>
      </c>
      <c r="N488">
        <v>3</v>
      </c>
      <c r="O488">
        <v>3</v>
      </c>
      <c r="P488">
        <v>3.4950000000000001</v>
      </c>
      <c r="Q488" s="100">
        <v>54</v>
      </c>
      <c r="AA488" s="99" t="s">
        <v>2404</v>
      </c>
      <c r="AB488">
        <v>7.8670000000000004E-2</v>
      </c>
      <c r="AC488">
        <v>0.13750000000000001</v>
      </c>
      <c r="AD488">
        <v>-5.8799999999999998E-2</v>
      </c>
      <c r="AE488">
        <v>1.341E-2</v>
      </c>
      <c r="AF488">
        <v>3</v>
      </c>
      <c r="AG488">
        <v>3</v>
      </c>
      <c r="AH488">
        <v>4.3849999999999998</v>
      </c>
      <c r="AI488" s="100">
        <v>54</v>
      </c>
      <c r="AR488" s="167" t="s">
        <v>2404</v>
      </c>
      <c r="AS488" s="168">
        <v>0.15509999999999999</v>
      </c>
      <c r="AT488" s="168">
        <v>0.2374</v>
      </c>
      <c r="AU488" s="168">
        <v>-8.2229999999999998E-2</v>
      </c>
      <c r="AV488" s="168">
        <v>2.4750000000000001E-2</v>
      </c>
      <c r="AW488" s="168">
        <v>3</v>
      </c>
      <c r="AX488" s="168">
        <v>3</v>
      </c>
      <c r="AY488" s="168">
        <v>3.323</v>
      </c>
      <c r="AZ488" s="169">
        <v>54</v>
      </c>
    </row>
    <row r="489" spans="9:52">
      <c r="I489" s="99" t="s">
        <v>2406</v>
      </c>
      <c r="J489">
        <v>0.12559999999999999</v>
      </c>
      <c r="K489">
        <v>0.12870000000000001</v>
      </c>
      <c r="L489">
        <v>-3.1329999999999999E-3</v>
      </c>
      <c r="M489">
        <v>7.9839999999999998E-3</v>
      </c>
      <c r="N489">
        <v>3</v>
      </c>
      <c r="O489">
        <v>3</v>
      </c>
      <c r="P489">
        <v>0.39250000000000002</v>
      </c>
      <c r="Q489" s="100">
        <v>54</v>
      </c>
      <c r="AA489" s="99" t="s">
        <v>2406</v>
      </c>
      <c r="AB489">
        <v>7.8670000000000004E-2</v>
      </c>
      <c r="AC489">
        <v>9.7030000000000005E-2</v>
      </c>
      <c r="AD489">
        <v>-1.8370000000000001E-2</v>
      </c>
      <c r="AE489">
        <v>1.341E-2</v>
      </c>
      <c r="AF489">
        <v>3</v>
      </c>
      <c r="AG489">
        <v>3</v>
      </c>
      <c r="AH489">
        <v>1.37</v>
      </c>
      <c r="AI489" s="100">
        <v>54</v>
      </c>
      <c r="AR489" s="167" t="s">
        <v>2406</v>
      </c>
      <c r="AS489" s="168">
        <v>0.15509999999999999</v>
      </c>
      <c r="AT489" s="168">
        <v>0.1628</v>
      </c>
      <c r="AU489" s="168">
        <v>-7.633E-3</v>
      </c>
      <c r="AV489" s="168">
        <v>2.4750000000000001E-2</v>
      </c>
      <c r="AW489" s="168">
        <v>3</v>
      </c>
      <c r="AX489" s="168">
        <v>3</v>
      </c>
      <c r="AY489" s="168">
        <v>0.3085</v>
      </c>
      <c r="AZ489" s="169">
        <v>54</v>
      </c>
    </row>
    <row r="490" spans="9:52">
      <c r="I490" s="99" t="s">
        <v>2408</v>
      </c>
      <c r="J490">
        <v>0.12559999999999999</v>
      </c>
      <c r="K490">
        <v>0.1235</v>
      </c>
      <c r="L490">
        <v>2.078E-3</v>
      </c>
      <c r="M490">
        <v>7.9839999999999998E-3</v>
      </c>
      <c r="N490">
        <v>3</v>
      </c>
      <c r="O490">
        <v>3</v>
      </c>
      <c r="P490">
        <v>0.26019999999999999</v>
      </c>
      <c r="Q490" s="100">
        <v>54</v>
      </c>
      <c r="AA490" s="99" t="s">
        <v>2408</v>
      </c>
      <c r="AB490">
        <v>7.8670000000000004E-2</v>
      </c>
      <c r="AC490">
        <v>0.15</v>
      </c>
      <c r="AD490">
        <v>-7.1340000000000001E-2</v>
      </c>
      <c r="AE490">
        <v>1.341E-2</v>
      </c>
      <c r="AF490">
        <v>3</v>
      </c>
      <c r="AG490">
        <v>3</v>
      </c>
      <c r="AH490">
        <v>5.32</v>
      </c>
      <c r="AI490" s="100">
        <v>54</v>
      </c>
      <c r="AR490" s="167" t="s">
        <v>2408</v>
      </c>
      <c r="AS490" s="168">
        <v>0.15509999999999999</v>
      </c>
      <c r="AT490" s="168">
        <v>0.39190000000000003</v>
      </c>
      <c r="AU490" s="168">
        <v>-0.23680000000000001</v>
      </c>
      <c r="AV490" s="168">
        <v>2.4750000000000001E-2</v>
      </c>
      <c r="AW490" s="168">
        <v>3</v>
      </c>
      <c r="AX490" s="168">
        <v>3</v>
      </c>
      <c r="AY490" s="168">
        <v>9.57</v>
      </c>
      <c r="AZ490" s="169">
        <v>54</v>
      </c>
    </row>
    <row r="491" spans="9:52">
      <c r="I491" s="99" t="s">
        <v>2410</v>
      </c>
      <c r="J491">
        <v>0.12559999999999999</v>
      </c>
      <c r="K491">
        <v>0.14580000000000001</v>
      </c>
      <c r="L491">
        <v>-2.0199999999999999E-2</v>
      </c>
      <c r="M491">
        <v>7.9839999999999998E-3</v>
      </c>
      <c r="N491">
        <v>3</v>
      </c>
      <c r="O491">
        <v>3</v>
      </c>
      <c r="P491">
        <v>2.5299999999999998</v>
      </c>
      <c r="Q491" s="100">
        <v>54</v>
      </c>
      <c r="AA491" s="99" t="s">
        <v>2410</v>
      </c>
      <c r="AB491">
        <v>7.8670000000000004E-2</v>
      </c>
      <c r="AC491">
        <v>0.10340000000000001</v>
      </c>
      <c r="AD491">
        <v>-2.47E-2</v>
      </c>
      <c r="AE491">
        <v>1.341E-2</v>
      </c>
      <c r="AF491">
        <v>3</v>
      </c>
      <c r="AG491">
        <v>3</v>
      </c>
      <c r="AH491">
        <v>1.8420000000000001</v>
      </c>
      <c r="AI491" s="100">
        <v>54</v>
      </c>
      <c r="AR491" s="167" t="s">
        <v>2410</v>
      </c>
      <c r="AS491" s="168">
        <v>0.15509999999999999</v>
      </c>
      <c r="AT491" s="168">
        <v>0.17380000000000001</v>
      </c>
      <c r="AU491" s="168">
        <v>-1.8700000000000001E-2</v>
      </c>
      <c r="AV491" s="168">
        <v>2.4750000000000001E-2</v>
      </c>
      <c r="AW491" s="168">
        <v>3</v>
      </c>
      <c r="AX491" s="168">
        <v>3</v>
      </c>
      <c r="AY491" s="168">
        <v>0.75570000000000004</v>
      </c>
      <c r="AZ491" s="169">
        <v>54</v>
      </c>
    </row>
    <row r="492" spans="9:52">
      <c r="I492" s="99" t="s">
        <v>2412</v>
      </c>
      <c r="J492">
        <v>0.12559999999999999</v>
      </c>
      <c r="K492">
        <v>0.12429999999999999</v>
      </c>
      <c r="L492">
        <v>1.2669999999999999E-3</v>
      </c>
      <c r="M492">
        <v>7.9839999999999998E-3</v>
      </c>
      <c r="N492">
        <v>3</v>
      </c>
      <c r="O492">
        <v>3</v>
      </c>
      <c r="P492">
        <v>0.15870000000000001</v>
      </c>
      <c r="Q492" s="100">
        <v>54</v>
      </c>
      <c r="AA492" s="99" t="s">
        <v>2412</v>
      </c>
      <c r="AB492">
        <v>7.8670000000000004E-2</v>
      </c>
      <c r="AC492">
        <v>9.3630000000000005E-2</v>
      </c>
      <c r="AD492">
        <v>-1.4970000000000001E-2</v>
      </c>
      <c r="AE492">
        <v>1.341E-2</v>
      </c>
      <c r="AF492">
        <v>3</v>
      </c>
      <c r="AG492">
        <v>3</v>
      </c>
      <c r="AH492">
        <v>1.1160000000000001</v>
      </c>
      <c r="AI492" s="100">
        <v>54</v>
      </c>
      <c r="AR492" s="167" t="s">
        <v>2412</v>
      </c>
      <c r="AS492" s="168">
        <v>0.15509999999999999</v>
      </c>
      <c r="AT492" s="168">
        <v>0.15179999999999999</v>
      </c>
      <c r="AU492" s="168">
        <v>3.3670000000000002E-3</v>
      </c>
      <c r="AV492" s="168">
        <v>2.4750000000000001E-2</v>
      </c>
      <c r="AW492" s="168">
        <v>3</v>
      </c>
      <c r="AX492" s="168">
        <v>3</v>
      </c>
      <c r="AY492" s="168">
        <v>0.1361</v>
      </c>
      <c r="AZ492" s="169">
        <v>54</v>
      </c>
    </row>
    <row r="493" spans="9:52">
      <c r="I493" s="99" t="s">
        <v>2414</v>
      </c>
      <c r="J493">
        <v>0.12559999999999999</v>
      </c>
      <c r="K493">
        <v>0.1371</v>
      </c>
      <c r="L493">
        <v>-1.15E-2</v>
      </c>
      <c r="M493">
        <v>7.9839999999999998E-3</v>
      </c>
      <c r="N493">
        <v>3</v>
      </c>
      <c r="O493">
        <v>3</v>
      </c>
      <c r="P493">
        <v>1.44</v>
      </c>
      <c r="Q493" s="100">
        <v>54</v>
      </c>
      <c r="AA493" s="99" t="s">
        <v>2414</v>
      </c>
      <c r="AB493">
        <v>7.8670000000000004E-2</v>
      </c>
      <c r="AC493">
        <v>9.9629999999999996E-2</v>
      </c>
      <c r="AD493">
        <v>-2.0969999999999999E-2</v>
      </c>
      <c r="AE493">
        <v>1.341E-2</v>
      </c>
      <c r="AF493">
        <v>3</v>
      </c>
      <c r="AG493">
        <v>3</v>
      </c>
      <c r="AH493">
        <v>1.5640000000000001</v>
      </c>
      <c r="AI493" s="100">
        <v>54</v>
      </c>
      <c r="AR493" s="167" t="s">
        <v>2414</v>
      </c>
      <c r="AS493" s="168">
        <v>0.15509999999999999</v>
      </c>
      <c r="AT493" s="168">
        <v>0.15390000000000001</v>
      </c>
      <c r="AU493" s="168">
        <v>1.2329999999999999E-3</v>
      </c>
      <c r="AV493" s="168">
        <v>2.4750000000000001E-2</v>
      </c>
      <c r="AW493" s="168">
        <v>3</v>
      </c>
      <c r="AX493" s="168">
        <v>3</v>
      </c>
      <c r="AY493" s="168">
        <v>4.9840000000000002E-2</v>
      </c>
      <c r="AZ493" s="169">
        <v>54</v>
      </c>
    </row>
    <row r="494" spans="9:52">
      <c r="I494" s="99" t="s">
        <v>2416</v>
      </c>
      <c r="J494">
        <v>0.12559999999999999</v>
      </c>
      <c r="K494">
        <v>0.17449999999999999</v>
      </c>
      <c r="L494">
        <v>-4.8899999999999999E-2</v>
      </c>
      <c r="M494">
        <v>7.9839999999999998E-3</v>
      </c>
      <c r="N494">
        <v>3</v>
      </c>
      <c r="O494">
        <v>3</v>
      </c>
      <c r="P494">
        <v>6.125</v>
      </c>
      <c r="Q494" s="100">
        <v>54</v>
      </c>
      <c r="AA494" s="99" t="s">
        <v>2416</v>
      </c>
      <c r="AB494">
        <v>7.8670000000000004E-2</v>
      </c>
      <c r="AC494">
        <v>0.1096</v>
      </c>
      <c r="AD494">
        <v>-3.09E-2</v>
      </c>
      <c r="AE494">
        <v>1.341E-2</v>
      </c>
      <c r="AF494">
        <v>3</v>
      </c>
      <c r="AG494">
        <v>3</v>
      </c>
      <c r="AH494">
        <v>2.3039999999999998</v>
      </c>
      <c r="AI494" s="100">
        <v>54</v>
      </c>
      <c r="AR494" s="167" t="s">
        <v>2416</v>
      </c>
      <c r="AS494" s="168">
        <v>0.15509999999999999</v>
      </c>
      <c r="AT494" s="168">
        <v>0.18990000000000001</v>
      </c>
      <c r="AU494" s="168">
        <v>-3.4770000000000002E-2</v>
      </c>
      <c r="AV494" s="168">
        <v>2.4750000000000001E-2</v>
      </c>
      <c r="AW494" s="168">
        <v>3</v>
      </c>
      <c r="AX494" s="168">
        <v>3</v>
      </c>
      <c r="AY494" s="168">
        <v>1.405</v>
      </c>
      <c r="AZ494" s="169">
        <v>54</v>
      </c>
    </row>
    <row r="495" spans="9:52">
      <c r="I495" s="99" t="s">
        <v>2418</v>
      </c>
      <c r="J495">
        <v>0.12559999999999999</v>
      </c>
      <c r="K495">
        <v>0.1222</v>
      </c>
      <c r="L495">
        <v>3.3670000000000002E-3</v>
      </c>
      <c r="M495">
        <v>7.9839999999999998E-3</v>
      </c>
      <c r="N495">
        <v>3</v>
      </c>
      <c r="O495">
        <v>3</v>
      </c>
      <c r="P495">
        <v>0.42170000000000002</v>
      </c>
      <c r="Q495" s="100">
        <v>54</v>
      </c>
      <c r="AA495" s="99" t="s">
        <v>2418</v>
      </c>
      <c r="AB495">
        <v>7.8670000000000004E-2</v>
      </c>
      <c r="AC495">
        <v>9.6369999999999997E-2</v>
      </c>
      <c r="AD495">
        <v>-1.77E-2</v>
      </c>
      <c r="AE495">
        <v>1.341E-2</v>
      </c>
      <c r="AF495">
        <v>3</v>
      </c>
      <c r="AG495">
        <v>3</v>
      </c>
      <c r="AH495">
        <v>1.32</v>
      </c>
      <c r="AI495" s="100">
        <v>54</v>
      </c>
      <c r="AR495" s="167" t="s">
        <v>2418</v>
      </c>
      <c r="AS495" s="168">
        <v>0.15509999999999999</v>
      </c>
      <c r="AT495" s="168">
        <v>0.1384</v>
      </c>
      <c r="AU495" s="168">
        <v>1.6729999999999998E-2</v>
      </c>
      <c r="AV495" s="168">
        <v>2.4750000000000001E-2</v>
      </c>
      <c r="AW495" s="168">
        <v>3</v>
      </c>
      <c r="AX495" s="168">
        <v>3</v>
      </c>
      <c r="AY495" s="168">
        <v>0.67620000000000002</v>
      </c>
      <c r="AZ495" s="169">
        <v>54</v>
      </c>
    </row>
    <row r="496" spans="9:52">
      <c r="I496" s="99" t="s">
        <v>2420</v>
      </c>
      <c r="J496">
        <v>0.12559999999999999</v>
      </c>
      <c r="K496">
        <v>0.1666</v>
      </c>
      <c r="L496">
        <v>-4.1000000000000002E-2</v>
      </c>
      <c r="M496">
        <v>7.9839999999999998E-3</v>
      </c>
      <c r="N496">
        <v>3</v>
      </c>
      <c r="O496">
        <v>3</v>
      </c>
      <c r="P496">
        <v>5.1349999999999998</v>
      </c>
      <c r="Q496" s="100">
        <v>54</v>
      </c>
      <c r="AA496" s="99" t="s">
        <v>2420</v>
      </c>
      <c r="AB496">
        <v>7.8670000000000004E-2</v>
      </c>
      <c r="AC496">
        <v>0.1018</v>
      </c>
      <c r="AD496">
        <v>-2.3099999999999999E-2</v>
      </c>
      <c r="AE496">
        <v>1.341E-2</v>
      </c>
      <c r="AF496">
        <v>3</v>
      </c>
      <c r="AG496">
        <v>3</v>
      </c>
      <c r="AH496">
        <v>1.7230000000000001</v>
      </c>
      <c r="AI496" s="100">
        <v>54</v>
      </c>
      <c r="AR496" s="167" t="s">
        <v>2420</v>
      </c>
      <c r="AS496" s="168">
        <v>0.15509999999999999</v>
      </c>
      <c r="AT496" s="168">
        <v>0.15440000000000001</v>
      </c>
      <c r="AU496" s="168">
        <v>6.9999999999999999E-4</v>
      </c>
      <c r="AV496" s="168">
        <v>2.4750000000000001E-2</v>
      </c>
      <c r="AW496" s="168">
        <v>3</v>
      </c>
      <c r="AX496" s="168">
        <v>3</v>
      </c>
      <c r="AY496" s="168">
        <v>2.8289999999999999E-2</v>
      </c>
      <c r="AZ496" s="169">
        <v>54</v>
      </c>
    </row>
    <row r="497" spans="9:52">
      <c r="I497" s="99" t="s">
        <v>2422</v>
      </c>
      <c r="J497">
        <v>0.12559999999999999</v>
      </c>
      <c r="K497">
        <v>0.25600000000000001</v>
      </c>
      <c r="L497">
        <v>-0.13039999999999999</v>
      </c>
      <c r="M497">
        <v>7.9839999999999998E-3</v>
      </c>
      <c r="N497">
        <v>3</v>
      </c>
      <c r="O497">
        <v>3</v>
      </c>
      <c r="P497">
        <v>16.329999999999998</v>
      </c>
      <c r="Q497" s="100">
        <v>54</v>
      </c>
      <c r="AA497" s="99" t="s">
        <v>2422</v>
      </c>
      <c r="AB497">
        <v>7.8670000000000004E-2</v>
      </c>
      <c r="AC497">
        <v>0.22770000000000001</v>
      </c>
      <c r="AD497">
        <v>-0.14899999999999999</v>
      </c>
      <c r="AE497">
        <v>1.341E-2</v>
      </c>
      <c r="AF497">
        <v>3</v>
      </c>
      <c r="AG497">
        <v>3</v>
      </c>
      <c r="AH497">
        <v>11.11</v>
      </c>
      <c r="AI497" s="100">
        <v>54</v>
      </c>
      <c r="AR497" s="167" t="s">
        <v>2422</v>
      </c>
      <c r="AS497" s="168">
        <v>0.15509999999999999</v>
      </c>
      <c r="AT497" s="168">
        <v>0.30919999999999997</v>
      </c>
      <c r="AU497" s="168">
        <v>-0.15409999999999999</v>
      </c>
      <c r="AV497" s="168">
        <v>2.4750000000000001E-2</v>
      </c>
      <c r="AW497" s="168">
        <v>3</v>
      </c>
      <c r="AX497" s="168">
        <v>3</v>
      </c>
      <c r="AY497" s="168">
        <v>6.2270000000000003</v>
      </c>
      <c r="AZ497" s="169">
        <v>54</v>
      </c>
    </row>
    <row r="498" spans="9:52">
      <c r="I498" s="99" t="s">
        <v>2424</v>
      </c>
      <c r="J498">
        <v>0.12559999999999999</v>
      </c>
      <c r="K498">
        <v>0.14299999999999999</v>
      </c>
      <c r="L498">
        <v>-1.7399999999999999E-2</v>
      </c>
      <c r="M498">
        <v>7.9839999999999998E-3</v>
      </c>
      <c r="N498">
        <v>3</v>
      </c>
      <c r="O498">
        <v>3</v>
      </c>
      <c r="P498">
        <v>2.1789999999999998</v>
      </c>
      <c r="Q498" s="100">
        <v>54</v>
      </c>
      <c r="AA498" s="99" t="s">
        <v>2424</v>
      </c>
      <c r="AB498">
        <v>7.8670000000000004E-2</v>
      </c>
      <c r="AC498">
        <v>9.1600000000000001E-2</v>
      </c>
      <c r="AD498">
        <v>-1.2930000000000001E-2</v>
      </c>
      <c r="AE498">
        <v>1.341E-2</v>
      </c>
      <c r="AF498">
        <v>3</v>
      </c>
      <c r="AG498">
        <v>3</v>
      </c>
      <c r="AH498">
        <v>0.96450000000000002</v>
      </c>
      <c r="AI498" s="100">
        <v>54</v>
      </c>
      <c r="AR498" s="167" t="s">
        <v>2424</v>
      </c>
      <c r="AS498" s="168">
        <v>0.15509999999999999</v>
      </c>
      <c r="AT498" s="168">
        <v>0.18240000000000001</v>
      </c>
      <c r="AU498" s="168">
        <v>-2.7230000000000001E-2</v>
      </c>
      <c r="AV498" s="168">
        <v>2.4750000000000001E-2</v>
      </c>
      <c r="AW498" s="168">
        <v>3</v>
      </c>
      <c r="AX498" s="168">
        <v>3</v>
      </c>
      <c r="AY498" s="168">
        <v>1.101</v>
      </c>
      <c r="AZ498" s="169">
        <v>54</v>
      </c>
    </row>
    <row r="499" spans="9:52">
      <c r="I499" s="99" t="s">
        <v>2426</v>
      </c>
      <c r="J499">
        <v>0.12559999999999999</v>
      </c>
      <c r="K499">
        <v>0.1227</v>
      </c>
      <c r="L499">
        <v>2.8670000000000002E-3</v>
      </c>
      <c r="M499">
        <v>7.9839999999999998E-3</v>
      </c>
      <c r="N499">
        <v>3</v>
      </c>
      <c r="O499">
        <v>3</v>
      </c>
      <c r="P499">
        <v>0.35909999999999997</v>
      </c>
      <c r="Q499" s="100">
        <v>54</v>
      </c>
      <c r="AA499" s="99" t="s">
        <v>2426</v>
      </c>
      <c r="AB499">
        <v>7.8670000000000004E-2</v>
      </c>
      <c r="AC499">
        <v>0.1084</v>
      </c>
      <c r="AD499">
        <v>-2.9729999999999999E-2</v>
      </c>
      <c r="AE499">
        <v>1.341E-2</v>
      </c>
      <c r="AF499">
        <v>3</v>
      </c>
      <c r="AG499">
        <v>3</v>
      </c>
      <c r="AH499">
        <v>2.2170000000000001</v>
      </c>
      <c r="AI499" s="100">
        <v>54</v>
      </c>
      <c r="AR499" s="167" t="s">
        <v>2426</v>
      </c>
      <c r="AS499" s="168">
        <v>0.15509999999999999</v>
      </c>
      <c r="AT499" s="168">
        <v>0.1615</v>
      </c>
      <c r="AU499" s="168">
        <v>-6.3330000000000001E-3</v>
      </c>
      <c r="AV499" s="168">
        <v>2.4750000000000001E-2</v>
      </c>
      <c r="AW499" s="168">
        <v>3</v>
      </c>
      <c r="AX499" s="168">
        <v>3</v>
      </c>
      <c r="AY499" s="168">
        <v>0.25590000000000002</v>
      </c>
      <c r="AZ499" s="169">
        <v>54</v>
      </c>
    </row>
    <row r="500" spans="9:52">
      <c r="I500" s="99" t="s">
        <v>2428</v>
      </c>
      <c r="J500">
        <v>0.12559999999999999</v>
      </c>
      <c r="K500">
        <v>0.12429999999999999</v>
      </c>
      <c r="L500">
        <v>1.333E-3</v>
      </c>
      <c r="M500">
        <v>7.9839999999999998E-3</v>
      </c>
      <c r="N500">
        <v>3</v>
      </c>
      <c r="O500">
        <v>3</v>
      </c>
      <c r="P500">
        <v>0.16700000000000001</v>
      </c>
      <c r="Q500" s="100">
        <v>54</v>
      </c>
      <c r="AA500" s="99" t="s">
        <v>2428</v>
      </c>
      <c r="AB500">
        <v>7.8670000000000004E-2</v>
      </c>
      <c r="AC500">
        <v>0.14330000000000001</v>
      </c>
      <c r="AD500">
        <v>-6.4630000000000007E-2</v>
      </c>
      <c r="AE500">
        <v>1.341E-2</v>
      </c>
      <c r="AF500">
        <v>3</v>
      </c>
      <c r="AG500">
        <v>3</v>
      </c>
      <c r="AH500">
        <v>4.82</v>
      </c>
      <c r="AI500" s="100">
        <v>54</v>
      </c>
      <c r="AR500" s="167" t="s">
        <v>2428</v>
      </c>
      <c r="AS500" s="168">
        <v>0.15509999999999999</v>
      </c>
      <c r="AT500" s="168">
        <v>0.22720000000000001</v>
      </c>
      <c r="AU500" s="168">
        <v>-7.2069999999999995E-2</v>
      </c>
      <c r="AV500" s="168">
        <v>2.4750000000000001E-2</v>
      </c>
      <c r="AW500" s="168">
        <v>3</v>
      </c>
      <c r="AX500" s="168">
        <v>3</v>
      </c>
      <c r="AY500" s="168">
        <v>2.9119999999999999</v>
      </c>
      <c r="AZ500" s="169">
        <v>54</v>
      </c>
    </row>
    <row r="501" spans="9:52">
      <c r="I501" s="99" t="s">
        <v>2430</v>
      </c>
      <c r="J501">
        <v>0.12559999999999999</v>
      </c>
      <c r="K501">
        <v>0.14530000000000001</v>
      </c>
      <c r="L501">
        <v>-1.9699999999999999E-2</v>
      </c>
      <c r="M501">
        <v>7.9839999999999998E-3</v>
      </c>
      <c r="N501">
        <v>3</v>
      </c>
      <c r="O501">
        <v>3</v>
      </c>
      <c r="P501">
        <v>2.4670000000000001</v>
      </c>
      <c r="Q501" s="100">
        <v>54</v>
      </c>
      <c r="AA501" s="99" t="s">
        <v>2430</v>
      </c>
      <c r="AB501">
        <v>7.8670000000000004E-2</v>
      </c>
      <c r="AC501">
        <v>9.8970000000000002E-2</v>
      </c>
      <c r="AD501">
        <v>-2.0299999999999999E-2</v>
      </c>
      <c r="AE501">
        <v>1.341E-2</v>
      </c>
      <c r="AF501">
        <v>3</v>
      </c>
      <c r="AG501">
        <v>3</v>
      </c>
      <c r="AH501">
        <v>1.514</v>
      </c>
      <c r="AI501" s="100">
        <v>54</v>
      </c>
      <c r="AR501" s="167" t="s">
        <v>2430</v>
      </c>
      <c r="AS501" s="168">
        <v>0.15509999999999999</v>
      </c>
      <c r="AT501" s="168">
        <v>0.1749</v>
      </c>
      <c r="AU501" s="168">
        <v>-1.9769999999999999E-2</v>
      </c>
      <c r="AV501" s="168">
        <v>2.4750000000000001E-2</v>
      </c>
      <c r="AW501" s="168">
        <v>3</v>
      </c>
      <c r="AX501" s="168">
        <v>3</v>
      </c>
      <c r="AY501" s="168">
        <v>0.79879999999999995</v>
      </c>
      <c r="AZ501" s="169">
        <v>54</v>
      </c>
    </row>
    <row r="502" spans="9:52">
      <c r="I502" s="99" t="s">
        <v>2432</v>
      </c>
      <c r="J502">
        <v>0.12559999999999999</v>
      </c>
      <c r="K502">
        <v>0.1216</v>
      </c>
      <c r="L502">
        <v>4.0000000000000001E-3</v>
      </c>
      <c r="M502">
        <v>7.9839999999999998E-3</v>
      </c>
      <c r="N502">
        <v>3</v>
      </c>
      <c r="O502">
        <v>3</v>
      </c>
      <c r="P502">
        <v>0.501</v>
      </c>
      <c r="Q502" s="100">
        <v>54</v>
      </c>
      <c r="AA502" s="99" t="s">
        <v>2432</v>
      </c>
      <c r="AB502">
        <v>7.8670000000000004E-2</v>
      </c>
      <c r="AC502">
        <v>0.12770000000000001</v>
      </c>
      <c r="AD502">
        <v>-4.9000000000000002E-2</v>
      </c>
      <c r="AE502">
        <v>1.341E-2</v>
      </c>
      <c r="AF502">
        <v>3</v>
      </c>
      <c r="AG502">
        <v>3</v>
      </c>
      <c r="AH502">
        <v>3.6539999999999999</v>
      </c>
      <c r="AI502" s="100">
        <v>54</v>
      </c>
      <c r="AR502" s="167" t="s">
        <v>2432</v>
      </c>
      <c r="AS502" s="168">
        <v>0.15509999999999999</v>
      </c>
      <c r="AT502" s="168">
        <v>0.25590000000000002</v>
      </c>
      <c r="AU502" s="168">
        <v>-0.1007</v>
      </c>
      <c r="AV502" s="168">
        <v>2.4750000000000001E-2</v>
      </c>
      <c r="AW502" s="168">
        <v>3</v>
      </c>
      <c r="AX502" s="168">
        <v>3</v>
      </c>
      <c r="AY502" s="168">
        <v>4.0709999999999997</v>
      </c>
      <c r="AZ502" s="169">
        <v>54</v>
      </c>
    </row>
    <row r="503" spans="9:52">
      <c r="I503" s="99" t="s">
        <v>2434</v>
      </c>
      <c r="J503">
        <v>0.12559999999999999</v>
      </c>
      <c r="K503">
        <v>0.19439999999999999</v>
      </c>
      <c r="L503">
        <v>-6.88E-2</v>
      </c>
      <c r="M503">
        <v>7.9839999999999998E-3</v>
      </c>
      <c r="N503">
        <v>3</v>
      </c>
      <c r="O503">
        <v>3</v>
      </c>
      <c r="P503">
        <v>8.6170000000000009</v>
      </c>
      <c r="Q503" s="100">
        <v>54</v>
      </c>
      <c r="AA503" s="99" t="s">
        <v>2434</v>
      </c>
      <c r="AB503">
        <v>7.8670000000000004E-2</v>
      </c>
      <c r="AC503">
        <v>0.29060000000000002</v>
      </c>
      <c r="AD503">
        <v>-0.21190000000000001</v>
      </c>
      <c r="AE503">
        <v>1.341E-2</v>
      </c>
      <c r="AF503">
        <v>3</v>
      </c>
      <c r="AG503">
        <v>3</v>
      </c>
      <c r="AH503">
        <v>15.8</v>
      </c>
      <c r="AI503" s="100">
        <v>54</v>
      </c>
      <c r="AR503" s="167" t="s">
        <v>2434</v>
      </c>
      <c r="AS503" s="168">
        <v>0.15509999999999999</v>
      </c>
      <c r="AT503" s="168">
        <v>0.3775</v>
      </c>
      <c r="AU503" s="168">
        <v>-0.22239999999999999</v>
      </c>
      <c r="AV503" s="168">
        <v>2.4750000000000001E-2</v>
      </c>
      <c r="AW503" s="168">
        <v>3</v>
      </c>
      <c r="AX503" s="168">
        <v>3</v>
      </c>
      <c r="AY503" s="168">
        <v>8.9860000000000007</v>
      </c>
      <c r="AZ503" s="169">
        <v>54</v>
      </c>
    </row>
    <row r="504" spans="9:52">
      <c r="I504" s="99" t="s">
        <v>2436</v>
      </c>
      <c r="J504">
        <v>0.12559999999999999</v>
      </c>
      <c r="K504">
        <v>0.17349999999999999</v>
      </c>
      <c r="L504">
        <v>-4.7870000000000003E-2</v>
      </c>
      <c r="M504">
        <v>7.9839999999999998E-3</v>
      </c>
      <c r="N504">
        <v>3</v>
      </c>
      <c r="O504">
        <v>3</v>
      </c>
      <c r="P504">
        <v>5.9950000000000001</v>
      </c>
      <c r="Q504" s="100">
        <v>54</v>
      </c>
      <c r="AA504" s="99" t="s">
        <v>2436</v>
      </c>
      <c r="AB504">
        <v>7.8670000000000004E-2</v>
      </c>
      <c r="AC504">
        <v>0.2752</v>
      </c>
      <c r="AD504">
        <v>-0.19650000000000001</v>
      </c>
      <c r="AE504">
        <v>1.341E-2</v>
      </c>
      <c r="AF504">
        <v>3</v>
      </c>
      <c r="AG504">
        <v>3</v>
      </c>
      <c r="AH504">
        <v>14.65</v>
      </c>
      <c r="AI504" s="100">
        <v>54</v>
      </c>
      <c r="AR504" s="167" t="s">
        <v>2436</v>
      </c>
      <c r="AS504" s="168">
        <v>0.15509999999999999</v>
      </c>
      <c r="AT504" s="168">
        <v>0.56850000000000001</v>
      </c>
      <c r="AU504" s="168">
        <v>-0.41339999999999999</v>
      </c>
      <c r="AV504" s="168">
        <v>2.4750000000000001E-2</v>
      </c>
      <c r="AW504" s="168">
        <v>3</v>
      </c>
      <c r="AX504" s="168">
        <v>3</v>
      </c>
      <c r="AY504" s="168">
        <v>16.71</v>
      </c>
      <c r="AZ504" s="169">
        <v>54</v>
      </c>
    </row>
    <row r="505" spans="9:52">
      <c r="I505" s="99" t="s">
        <v>2438</v>
      </c>
      <c r="J505">
        <v>0.1169</v>
      </c>
      <c r="K505">
        <v>0.1167</v>
      </c>
      <c r="L505">
        <v>2.3330000000000001E-4</v>
      </c>
      <c r="M505">
        <v>7.9839999999999998E-3</v>
      </c>
      <c r="N505">
        <v>3</v>
      </c>
      <c r="O505">
        <v>3</v>
      </c>
      <c r="P505">
        <v>2.9229999999999999E-2</v>
      </c>
      <c r="Q505" s="100">
        <v>54</v>
      </c>
      <c r="AA505" s="99" t="s">
        <v>2438</v>
      </c>
      <c r="AB505">
        <v>8.8370000000000004E-2</v>
      </c>
      <c r="AC505">
        <v>9.4869999999999996E-2</v>
      </c>
      <c r="AD505">
        <v>-6.4999999999999997E-3</v>
      </c>
      <c r="AE505">
        <v>1.341E-2</v>
      </c>
      <c r="AF505">
        <v>3</v>
      </c>
      <c r="AG505">
        <v>3</v>
      </c>
      <c r="AH505">
        <v>0.48470000000000002</v>
      </c>
      <c r="AI505" s="100">
        <v>54</v>
      </c>
      <c r="AR505" s="167" t="s">
        <v>2438</v>
      </c>
      <c r="AS505" s="168">
        <v>0.16170000000000001</v>
      </c>
      <c r="AT505" s="168">
        <v>0.25719999999999998</v>
      </c>
      <c r="AU505" s="168">
        <v>-9.5570000000000002E-2</v>
      </c>
      <c r="AV505" s="168">
        <v>2.4750000000000001E-2</v>
      </c>
      <c r="AW505" s="168">
        <v>3</v>
      </c>
      <c r="AX505" s="168">
        <v>3</v>
      </c>
      <c r="AY505" s="168">
        <v>3.8620000000000001</v>
      </c>
      <c r="AZ505" s="169">
        <v>54</v>
      </c>
    </row>
    <row r="506" spans="9:52">
      <c r="I506" s="99" t="s">
        <v>2440</v>
      </c>
      <c r="J506">
        <v>0.1169</v>
      </c>
      <c r="K506">
        <v>0.15160000000000001</v>
      </c>
      <c r="L506">
        <v>-3.4669999999999999E-2</v>
      </c>
      <c r="M506">
        <v>7.9839999999999998E-3</v>
      </c>
      <c r="N506">
        <v>3</v>
      </c>
      <c r="O506">
        <v>3</v>
      </c>
      <c r="P506">
        <v>4.3419999999999996</v>
      </c>
      <c r="Q506" s="100">
        <v>54</v>
      </c>
      <c r="AA506" s="99" t="s">
        <v>2440</v>
      </c>
      <c r="AB506">
        <v>8.8370000000000004E-2</v>
      </c>
      <c r="AC506">
        <v>8.863E-2</v>
      </c>
      <c r="AD506">
        <v>-2.6669999999999998E-4</v>
      </c>
      <c r="AE506">
        <v>1.341E-2</v>
      </c>
      <c r="AF506">
        <v>3</v>
      </c>
      <c r="AG506">
        <v>3</v>
      </c>
      <c r="AH506">
        <v>1.9890000000000001E-2</v>
      </c>
      <c r="AI506" s="100">
        <v>54</v>
      </c>
      <c r="AR506" s="167" t="s">
        <v>2440</v>
      </c>
      <c r="AS506" s="168">
        <v>0.16170000000000001</v>
      </c>
      <c r="AT506" s="168">
        <v>0.21679999999999999</v>
      </c>
      <c r="AU506" s="168">
        <v>-5.5129999999999998E-2</v>
      </c>
      <c r="AV506" s="168">
        <v>2.4750000000000001E-2</v>
      </c>
      <c r="AW506" s="168">
        <v>3</v>
      </c>
      <c r="AX506" s="168">
        <v>3</v>
      </c>
      <c r="AY506" s="168">
        <v>2.2280000000000002</v>
      </c>
      <c r="AZ506" s="169">
        <v>54</v>
      </c>
    </row>
    <row r="507" spans="9:52">
      <c r="I507" s="99" t="s">
        <v>2442</v>
      </c>
      <c r="J507">
        <v>0.1169</v>
      </c>
      <c r="K507">
        <v>0.48949999999999999</v>
      </c>
      <c r="L507">
        <v>-0.37259999999999999</v>
      </c>
      <c r="M507">
        <v>7.9839999999999998E-3</v>
      </c>
      <c r="N507">
        <v>3</v>
      </c>
      <c r="O507">
        <v>3</v>
      </c>
      <c r="P507">
        <v>46.67</v>
      </c>
      <c r="Q507" s="100">
        <v>54</v>
      </c>
      <c r="AA507" s="99" t="s">
        <v>2442</v>
      </c>
      <c r="AB507">
        <v>8.8370000000000004E-2</v>
      </c>
      <c r="AC507">
        <v>0.48730000000000001</v>
      </c>
      <c r="AD507">
        <v>-0.39900000000000002</v>
      </c>
      <c r="AE507">
        <v>1.341E-2</v>
      </c>
      <c r="AF507">
        <v>3</v>
      </c>
      <c r="AG507">
        <v>3</v>
      </c>
      <c r="AH507">
        <v>29.75</v>
      </c>
      <c r="AI507" s="100">
        <v>54</v>
      </c>
      <c r="AR507" s="167" t="s">
        <v>2442</v>
      </c>
      <c r="AS507" s="168">
        <v>0.16170000000000001</v>
      </c>
      <c r="AT507" s="168">
        <v>0.50360000000000005</v>
      </c>
      <c r="AU507" s="168">
        <v>-0.34189999999999998</v>
      </c>
      <c r="AV507" s="168">
        <v>2.4750000000000001E-2</v>
      </c>
      <c r="AW507" s="168">
        <v>3</v>
      </c>
      <c r="AX507" s="168">
        <v>3</v>
      </c>
      <c r="AY507" s="168">
        <v>13.82</v>
      </c>
      <c r="AZ507" s="169">
        <v>54</v>
      </c>
    </row>
    <row r="508" spans="9:52">
      <c r="I508" s="99" t="s">
        <v>2444</v>
      </c>
      <c r="J508">
        <v>0.1169</v>
      </c>
      <c r="K508">
        <v>0.1144</v>
      </c>
      <c r="L508">
        <v>2.467E-3</v>
      </c>
      <c r="M508">
        <v>7.9839999999999998E-3</v>
      </c>
      <c r="N508">
        <v>3</v>
      </c>
      <c r="O508">
        <v>3</v>
      </c>
      <c r="P508">
        <v>0.309</v>
      </c>
      <c r="Q508" s="100">
        <v>54</v>
      </c>
      <c r="AA508" s="99" t="s">
        <v>2444</v>
      </c>
      <c r="AB508">
        <v>8.8370000000000004E-2</v>
      </c>
      <c r="AC508">
        <v>9.2230000000000006E-2</v>
      </c>
      <c r="AD508">
        <v>-3.8670000000000002E-3</v>
      </c>
      <c r="AE508">
        <v>1.341E-2</v>
      </c>
      <c r="AF508">
        <v>3</v>
      </c>
      <c r="AG508">
        <v>3</v>
      </c>
      <c r="AH508">
        <v>0.2883</v>
      </c>
      <c r="AI508" s="100">
        <v>54</v>
      </c>
      <c r="AR508" s="167" t="s">
        <v>2444</v>
      </c>
      <c r="AS508" s="168">
        <v>0.16170000000000001</v>
      </c>
      <c r="AT508" s="168">
        <v>0.13439999999999999</v>
      </c>
      <c r="AU508" s="168">
        <v>2.7230000000000001E-2</v>
      </c>
      <c r="AV508" s="168">
        <v>2.4750000000000001E-2</v>
      </c>
      <c r="AW508" s="168">
        <v>3</v>
      </c>
      <c r="AX508" s="168">
        <v>3</v>
      </c>
      <c r="AY508" s="168">
        <v>1.101</v>
      </c>
      <c r="AZ508" s="169">
        <v>54</v>
      </c>
    </row>
    <row r="509" spans="9:52">
      <c r="I509" s="99" t="s">
        <v>2446</v>
      </c>
      <c r="J509">
        <v>0.1169</v>
      </c>
      <c r="K509">
        <v>0.1142</v>
      </c>
      <c r="L509">
        <v>2.7000000000000001E-3</v>
      </c>
      <c r="M509">
        <v>7.9839999999999998E-3</v>
      </c>
      <c r="N509">
        <v>3</v>
      </c>
      <c r="O509">
        <v>3</v>
      </c>
      <c r="P509">
        <v>0.3382</v>
      </c>
      <c r="Q509" s="100">
        <v>54</v>
      </c>
      <c r="AA509" s="99" t="s">
        <v>2446</v>
      </c>
      <c r="AB509">
        <v>8.8370000000000004E-2</v>
      </c>
      <c r="AC509">
        <v>0.12670000000000001</v>
      </c>
      <c r="AD509">
        <v>-3.8300000000000001E-2</v>
      </c>
      <c r="AE509">
        <v>1.341E-2</v>
      </c>
      <c r="AF509">
        <v>3</v>
      </c>
      <c r="AG509">
        <v>3</v>
      </c>
      <c r="AH509">
        <v>2.8559999999999999</v>
      </c>
      <c r="AI509" s="100">
        <v>54</v>
      </c>
      <c r="AR509" s="167" t="s">
        <v>2446</v>
      </c>
      <c r="AS509" s="168">
        <v>0.16170000000000001</v>
      </c>
      <c r="AT509" s="168">
        <v>0.25319999999999998</v>
      </c>
      <c r="AU509" s="168">
        <v>-9.1569999999999999E-2</v>
      </c>
      <c r="AV509" s="168">
        <v>2.4750000000000001E-2</v>
      </c>
      <c r="AW509" s="168">
        <v>3</v>
      </c>
      <c r="AX509" s="168">
        <v>3</v>
      </c>
      <c r="AY509" s="168">
        <v>3.7</v>
      </c>
      <c r="AZ509" s="169">
        <v>54</v>
      </c>
    </row>
    <row r="510" spans="9:52">
      <c r="I510" s="99" t="s">
        <v>2448</v>
      </c>
      <c r="J510">
        <v>0.1169</v>
      </c>
      <c r="K510">
        <v>0.1163</v>
      </c>
      <c r="L510">
        <v>5.9999999999999995E-4</v>
      </c>
      <c r="M510">
        <v>7.9839999999999998E-3</v>
      </c>
      <c r="N510">
        <v>3</v>
      </c>
      <c r="O510">
        <v>3</v>
      </c>
      <c r="P510">
        <v>7.5149999999999995E-2</v>
      </c>
      <c r="Q510" s="100">
        <v>54</v>
      </c>
      <c r="AA510" s="99" t="s">
        <v>2448</v>
      </c>
      <c r="AB510">
        <v>8.8370000000000004E-2</v>
      </c>
      <c r="AC510">
        <v>9.1730000000000006E-2</v>
      </c>
      <c r="AD510">
        <v>-3.3670000000000002E-3</v>
      </c>
      <c r="AE510">
        <v>1.341E-2</v>
      </c>
      <c r="AF510">
        <v>3</v>
      </c>
      <c r="AG510">
        <v>3</v>
      </c>
      <c r="AH510">
        <v>0.25109999999999999</v>
      </c>
      <c r="AI510" s="100">
        <v>54</v>
      </c>
      <c r="AR510" s="167" t="s">
        <v>2448</v>
      </c>
      <c r="AS510" s="168">
        <v>0.16170000000000001</v>
      </c>
      <c r="AT510" s="168">
        <v>0.16200000000000001</v>
      </c>
      <c r="AU510" s="168">
        <v>-3.6670000000000002E-4</v>
      </c>
      <c r="AV510" s="168">
        <v>2.4750000000000001E-2</v>
      </c>
      <c r="AW510" s="168">
        <v>3</v>
      </c>
      <c r="AX510" s="168">
        <v>3</v>
      </c>
      <c r="AY510" s="168">
        <v>1.482E-2</v>
      </c>
      <c r="AZ510" s="169">
        <v>54</v>
      </c>
    </row>
    <row r="511" spans="9:52">
      <c r="I511" s="99" t="s">
        <v>2450</v>
      </c>
      <c r="J511">
        <v>0.1169</v>
      </c>
      <c r="K511">
        <v>0.27879999999999999</v>
      </c>
      <c r="L511">
        <v>-0.16189999999999999</v>
      </c>
      <c r="M511">
        <v>7.9839999999999998E-3</v>
      </c>
      <c r="N511">
        <v>3</v>
      </c>
      <c r="O511">
        <v>3</v>
      </c>
      <c r="P511">
        <v>20.27</v>
      </c>
      <c r="Q511" s="100">
        <v>54</v>
      </c>
      <c r="AA511" s="99" t="s">
        <v>2450</v>
      </c>
      <c r="AB511">
        <v>8.8370000000000004E-2</v>
      </c>
      <c r="AC511">
        <v>0.1867</v>
      </c>
      <c r="AD511">
        <v>-9.8299999999999998E-2</v>
      </c>
      <c r="AE511">
        <v>1.341E-2</v>
      </c>
      <c r="AF511">
        <v>3</v>
      </c>
      <c r="AG511">
        <v>3</v>
      </c>
      <c r="AH511">
        <v>7.33</v>
      </c>
      <c r="AI511" s="100">
        <v>54</v>
      </c>
      <c r="AR511" s="167" t="s">
        <v>2450</v>
      </c>
      <c r="AS511" s="168">
        <v>0.16170000000000001</v>
      </c>
      <c r="AT511" s="168">
        <v>0.34</v>
      </c>
      <c r="AU511" s="168">
        <v>-0.17829999999999999</v>
      </c>
      <c r="AV511" s="168">
        <v>2.4750000000000001E-2</v>
      </c>
      <c r="AW511" s="168">
        <v>3</v>
      </c>
      <c r="AX511" s="168">
        <v>3</v>
      </c>
      <c r="AY511" s="168">
        <v>7.2069999999999999</v>
      </c>
      <c r="AZ511" s="169">
        <v>54</v>
      </c>
    </row>
    <row r="512" spans="9:52">
      <c r="I512" s="99" t="s">
        <v>2452</v>
      </c>
      <c r="J512">
        <v>0.1169</v>
      </c>
      <c r="K512">
        <v>9.7699999999999995E-2</v>
      </c>
      <c r="L512">
        <v>1.9199999999999998E-2</v>
      </c>
      <c r="M512">
        <v>7.9839999999999998E-3</v>
      </c>
      <c r="N512">
        <v>3</v>
      </c>
      <c r="O512">
        <v>3</v>
      </c>
      <c r="P512">
        <v>2.4049999999999998</v>
      </c>
      <c r="Q512" s="100">
        <v>54</v>
      </c>
      <c r="AA512" s="99" t="s">
        <v>2452</v>
      </c>
      <c r="AB512">
        <v>8.8370000000000004E-2</v>
      </c>
      <c r="AC512">
        <v>0.13750000000000001</v>
      </c>
      <c r="AD512">
        <v>-4.9099999999999998E-2</v>
      </c>
      <c r="AE512">
        <v>1.341E-2</v>
      </c>
      <c r="AF512">
        <v>3</v>
      </c>
      <c r="AG512">
        <v>3</v>
      </c>
      <c r="AH512">
        <v>3.661</v>
      </c>
      <c r="AI512" s="100">
        <v>54</v>
      </c>
      <c r="AR512" s="167" t="s">
        <v>2452</v>
      </c>
      <c r="AS512" s="168">
        <v>0.16170000000000001</v>
      </c>
      <c r="AT512" s="168">
        <v>0.2374</v>
      </c>
      <c r="AU512" s="168">
        <v>-7.5700000000000003E-2</v>
      </c>
      <c r="AV512" s="168">
        <v>2.4750000000000001E-2</v>
      </c>
      <c r="AW512" s="168">
        <v>3</v>
      </c>
      <c r="AX512" s="168">
        <v>3</v>
      </c>
      <c r="AY512" s="168">
        <v>3.0590000000000002</v>
      </c>
      <c r="AZ512" s="169">
        <v>54</v>
      </c>
    </row>
    <row r="513" spans="9:52">
      <c r="I513" s="99" t="s">
        <v>2454</v>
      </c>
      <c r="J513">
        <v>0.1169</v>
      </c>
      <c r="K513">
        <v>0.12870000000000001</v>
      </c>
      <c r="L513">
        <v>-1.183E-2</v>
      </c>
      <c r="M513">
        <v>7.9839999999999998E-3</v>
      </c>
      <c r="N513">
        <v>3</v>
      </c>
      <c r="O513">
        <v>3</v>
      </c>
      <c r="P513">
        <v>1.482</v>
      </c>
      <c r="Q513" s="100">
        <v>54</v>
      </c>
      <c r="AA513" s="99" t="s">
        <v>2454</v>
      </c>
      <c r="AB513">
        <v>8.8370000000000004E-2</v>
      </c>
      <c r="AC513">
        <v>9.7030000000000005E-2</v>
      </c>
      <c r="AD513">
        <v>-8.6669999999999994E-3</v>
      </c>
      <c r="AE513">
        <v>1.341E-2</v>
      </c>
      <c r="AF513">
        <v>3</v>
      </c>
      <c r="AG513">
        <v>3</v>
      </c>
      <c r="AH513">
        <v>0.64629999999999999</v>
      </c>
      <c r="AI513" s="100">
        <v>54</v>
      </c>
      <c r="AR513" s="167" t="s">
        <v>2454</v>
      </c>
      <c r="AS513" s="168">
        <v>0.16170000000000001</v>
      </c>
      <c r="AT513" s="168">
        <v>0.1628</v>
      </c>
      <c r="AU513" s="168">
        <v>-1.1000000000000001E-3</v>
      </c>
      <c r="AV513" s="168">
        <v>2.4750000000000001E-2</v>
      </c>
      <c r="AW513" s="168">
        <v>3</v>
      </c>
      <c r="AX513" s="168">
        <v>3</v>
      </c>
      <c r="AY513" s="168">
        <v>4.4450000000000003E-2</v>
      </c>
      <c r="AZ513" s="169">
        <v>54</v>
      </c>
    </row>
    <row r="514" spans="9:52">
      <c r="I514" s="99" t="s">
        <v>2456</v>
      </c>
      <c r="J514">
        <v>0.1169</v>
      </c>
      <c r="K514">
        <v>0.1235</v>
      </c>
      <c r="L514">
        <v>-6.6220000000000003E-3</v>
      </c>
      <c r="M514">
        <v>7.9839999999999998E-3</v>
      </c>
      <c r="N514">
        <v>3</v>
      </c>
      <c r="O514">
        <v>3</v>
      </c>
      <c r="P514">
        <v>0.82950000000000002</v>
      </c>
      <c r="Q514" s="100">
        <v>54</v>
      </c>
      <c r="AA514" s="99" t="s">
        <v>2456</v>
      </c>
      <c r="AB514">
        <v>8.8370000000000004E-2</v>
      </c>
      <c r="AC514">
        <v>0.15</v>
      </c>
      <c r="AD514">
        <v>-6.164E-2</v>
      </c>
      <c r="AE514">
        <v>1.341E-2</v>
      </c>
      <c r="AF514">
        <v>3</v>
      </c>
      <c r="AG514">
        <v>3</v>
      </c>
      <c r="AH514">
        <v>4.5970000000000004</v>
      </c>
      <c r="AI514" s="100">
        <v>54</v>
      </c>
      <c r="AR514" s="167" t="s">
        <v>2456</v>
      </c>
      <c r="AS514" s="168">
        <v>0.16170000000000001</v>
      </c>
      <c r="AT514" s="168">
        <v>0.39190000000000003</v>
      </c>
      <c r="AU514" s="168">
        <v>-0.2303</v>
      </c>
      <c r="AV514" s="168">
        <v>2.4750000000000001E-2</v>
      </c>
      <c r="AW514" s="168">
        <v>3</v>
      </c>
      <c r="AX514" s="168">
        <v>3</v>
      </c>
      <c r="AY514" s="168">
        <v>9.3059999999999992</v>
      </c>
      <c r="AZ514" s="169">
        <v>54</v>
      </c>
    </row>
    <row r="515" spans="9:52">
      <c r="I515" s="99" t="s">
        <v>2458</v>
      </c>
      <c r="J515">
        <v>0.1169</v>
      </c>
      <c r="K515">
        <v>0.14580000000000001</v>
      </c>
      <c r="L515">
        <v>-2.8899999999999999E-2</v>
      </c>
      <c r="M515">
        <v>7.9839999999999998E-3</v>
      </c>
      <c r="N515">
        <v>3</v>
      </c>
      <c r="O515">
        <v>3</v>
      </c>
      <c r="P515">
        <v>3.62</v>
      </c>
      <c r="Q515" s="100">
        <v>54</v>
      </c>
      <c r="AA515" s="99" t="s">
        <v>2458</v>
      </c>
      <c r="AB515">
        <v>8.8370000000000004E-2</v>
      </c>
      <c r="AC515">
        <v>0.10340000000000001</v>
      </c>
      <c r="AD515">
        <v>-1.4999999999999999E-2</v>
      </c>
      <c r="AE515">
        <v>1.341E-2</v>
      </c>
      <c r="AF515">
        <v>3</v>
      </c>
      <c r="AG515">
        <v>3</v>
      </c>
      <c r="AH515">
        <v>1.119</v>
      </c>
      <c r="AI515" s="100">
        <v>54</v>
      </c>
      <c r="AR515" s="167" t="s">
        <v>2458</v>
      </c>
      <c r="AS515" s="168">
        <v>0.16170000000000001</v>
      </c>
      <c r="AT515" s="168">
        <v>0.17380000000000001</v>
      </c>
      <c r="AU515" s="168">
        <v>-1.217E-2</v>
      </c>
      <c r="AV515" s="168">
        <v>2.4750000000000001E-2</v>
      </c>
      <c r="AW515" s="168">
        <v>3</v>
      </c>
      <c r="AX515" s="168">
        <v>3</v>
      </c>
      <c r="AY515" s="168">
        <v>0.49170000000000003</v>
      </c>
      <c r="AZ515" s="169">
        <v>54</v>
      </c>
    </row>
    <row r="516" spans="9:52">
      <c r="I516" s="99" t="s">
        <v>2460</v>
      </c>
      <c r="J516">
        <v>0.1169</v>
      </c>
      <c r="K516">
        <v>0.12429999999999999</v>
      </c>
      <c r="L516">
        <v>-7.4330000000000004E-3</v>
      </c>
      <c r="M516">
        <v>7.9839999999999998E-3</v>
      </c>
      <c r="N516">
        <v>3</v>
      </c>
      <c r="O516">
        <v>3</v>
      </c>
      <c r="P516">
        <v>0.93100000000000005</v>
      </c>
      <c r="Q516" s="100">
        <v>54</v>
      </c>
      <c r="AA516" s="99" t="s">
        <v>2460</v>
      </c>
      <c r="AB516">
        <v>8.8370000000000004E-2</v>
      </c>
      <c r="AC516">
        <v>9.3630000000000005E-2</v>
      </c>
      <c r="AD516">
        <v>-5.267E-3</v>
      </c>
      <c r="AE516">
        <v>1.341E-2</v>
      </c>
      <c r="AF516">
        <v>3</v>
      </c>
      <c r="AG516">
        <v>3</v>
      </c>
      <c r="AH516">
        <v>0.39269999999999999</v>
      </c>
      <c r="AI516" s="100">
        <v>54</v>
      </c>
      <c r="AR516" s="167" t="s">
        <v>2460</v>
      </c>
      <c r="AS516" s="168">
        <v>0.16170000000000001</v>
      </c>
      <c r="AT516" s="168">
        <v>0.15179999999999999</v>
      </c>
      <c r="AU516" s="168">
        <v>9.9000000000000008E-3</v>
      </c>
      <c r="AV516" s="168">
        <v>2.4750000000000001E-2</v>
      </c>
      <c r="AW516" s="168">
        <v>3</v>
      </c>
      <c r="AX516" s="168">
        <v>3</v>
      </c>
      <c r="AY516" s="168">
        <v>0.40010000000000001</v>
      </c>
      <c r="AZ516" s="169">
        <v>54</v>
      </c>
    </row>
    <row r="517" spans="9:52">
      <c r="I517" s="99" t="s">
        <v>2462</v>
      </c>
      <c r="J517">
        <v>0.1169</v>
      </c>
      <c r="K517">
        <v>0.1371</v>
      </c>
      <c r="L517">
        <v>-2.0199999999999999E-2</v>
      </c>
      <c r="M517">
        <v>7.9839999999999998E-3</v>
      </c>
      <c r="N517">
        <v>3</v>
      </c>
      <c r="O517">
        <v>3</v>
      </c>
      <c r="P517">
        <v>2.5299999999999998</v>
      </c>
      <c r="Q517" s="100">
        <v>54</v>
      </c>
      <c r="AA517" s="99" t="s">
        <v>2462</v>
      </c>
      <c r="AB517">
        <v>8.8370000000000004E-2</v>
      </c>
      <c r="AC517">
        <v>9.9629999999999996E-2</v>
      </c>
      <c r="AD517">
        <v>-1.1270000000000001E-2</v>
      </c>
      <c r="AE517">
        <v>1.341E-2</v>
      </c>
      <c r="AF517">
        <v>3</v>
      </c>
      <c r="AG517">
        <v>3</v>
      </c>
      <c r="AH517">
        <v>0.84019999999999995</v>
      </c>
      <c r="AI517" s="100">
        <v>54</v>
      </c>
      <c r="AR517" s="167" t="s">
        <v>2462</v>
      </c>
      <c r="AS517" s="168">
        <v>0.16170000000000001</v>
      </c>
      <c r="AT517" s="168">
        <v>0.15390000000000001</v>
      </c>
      <c r="AU517" s="168">
        <v>7.7669999999999996E-3</v>
      </c>
      <c r="AV517" s="168">
        <v>2.4750000000000001E-2</v>
      </c>
      <c r="AW517" s="168">
        <v>3</v>
      </c>
      <c r="AX517" s="168">
        <v>3</v>
      </c>
      <c r="AY517" s="168">
        <v>0.31390000000000001</v>
      </c>
      <c r="AZ517" s="169">
        <v>54</v>
      </c>
    </row>
    <row r="518" spans="9:52">
      <c r="I518" s="99" t="s">
        <v>2463</v>
      </c>
      <c r="J518">
        <v>0.1169</v>
      </c>
      <c r="K518">
        <v>0.17449999999999999</v>
      </c>
      <c r="L518">
        <v>-5.7599999999999998E-2</v>
      </c>
      <c r="M518">
        <v>7.9839999999999998E-3</v>
      </c>
      <c r="N518">
        <v>3</v>
      </c>
      <c r="O518">
        <v>3</v>
      </c>
      <c r="P518">
        <v>7.2149999999999999</v>
      </c>
      <c r="Q518" s="100">
        <v>54</v>
      </c>
      <c r="AA518" s="99" t="s">
        <v>2463</v>
      </c>
      <c r="AB518">
        <v>8.8370000000000004E-2</v>
      </c>
      <c r="AC518">
        <v>0.1096</v>
      </c>
      <c r="AD518">
        <v>-2.12E-2</v>
      </c>
      <c r="AE518">
        <v>1.341E-2</v>
      </c>
      <c r="AF518">
        <v>3</v>
      </c>
      <c r="AG518">
        <v>3</v>
      </c>
      <c r="AH518">
        <v>1.581</v>
      </c>
      <c r="AI518" s="100">
        <v>54</v>
      </c>
      <c r="AR518" s="167" t="s">
        <v>2463</v>
      </c>
      <c r="AS518" s="168">
        <v>0.16170000000000001</v>
      </c>
      <c r="AT518" s="168">
        <v>0.18990000000000001</v>
      </c>
      <c r="AU518" s="168">
        <v>-2.8230000000000002E-2</v>
      </c>
      <c r="AV518" s="168">
        <v>2.4750000000000001E-2</v>
      </c>
      <c r="AW518" s="168">
        <v>3</v>
      </c>
      <c r="AX518" s="168">
        <v>3</v>
      </c>
      <c r="AY518" s="168">
        <v>1.141</v>
      </c>
      <c r="AZ518" s="169">
        <v>54</v>
      </c>
    </row>
    <row r="519" spans="9:52">
      <c r="I519" s="99" t="s">
        <v>2465</v>
      </c>
      <c r="J519">
        <v>0.1169</v>
      </c>
      <c r="K519">
        <v>0.1222</v>
      </c>
      <c r="L519">
        <v>-5.3330000000000001E-3</v>
      </c>
      <c r="M519">
        <v>7.9839999999999998E-3</v>
      </c>
      <c r="N519">
        <v>3</v>
      </c>
      <c r="O519">
        <v>3</v>
      </c>
      <c r="P519">
        <v>0.66800000000000004</v>
      </c>
      <c r="Q519" s="100">
        <v>54</v>
      </c>
      <c r="AA519" s="99" t="s">
        <v>2465</v>
      </c>
      <c r="AB519">
        <v>8.8370000000000004E-2</v>
      </c>
      <c r="AC519">
        <v>9.6369999999999997E-2</v>
      </c>
      <c r="AD519">
        <v>-8.0000000000000002E-3</v>
      </c>
      <c r="AE519">
        <v>1.341E-2</v>
      </c>
      <c r="AF519">
        <v>3</v>
      </c>
      <c r="AG519">
        <v>3</v>
      </c>
      <c r="AH519">
        <v>0.59660000000000002</v>
      </c>
      <c r="AI519" s="100">
        <v>54</v>
      </c>
      <c r="AR519" s="167" t="s">
        <v>2465</v>
      </c>
      <c r="AS519" s="168">
        <v>0.16170000000000001</v>
      </c>
      <c r="AT519" s="168">
        <v>0.1384</v>
      </c>
      <c r="AU519" s="168">
        <v>2.3269999999999999E-2</v>
      </c>
      <c r="AV519" s="168">
        <v>2.4750000000000001E-2</v>
      </c>
      <c r="AW519" s="168">
        <v>3</v>
      </c>
      <c r="AX519" s="168">
        <v>3</v>
      </c>
      <c r="AY519" s="168">
        <v>0.94020000000000004</v>
      </c>
      <c r="AZ519" s="169">
        <v>54</v>
      </c>
    </row>
    <row r="520" spans="9:52">
      <c r="I520" s="99" t="s">
        <v>2467</v>
      </c>
      <c r="J520">
        <v>0.1169</v>
      </c>
      <c r="K520">
        <v>0.1666</v>
      </c>
      <c r="L520">
        <v>-4.9700000000000001E-2</v>
      </c>
      <c r="M520">
        <v>7.9839999999999998E-3</v>
      </c>
      <c r="N520">
        <v>3</v>
      </c>
      <c r="O520">
        <v>3</v>
      </c>
      <c r="P520">
        <v>6.2249999999999996</v>
      </c>
      <c r="Q520" s="100">
        <v>54</v>
      </c>
      <c r="AA520" s="99" t="s">
        <v>2467</v>
      </c>
      <c r="AB520">
        <v>8.8370000000000004E-2</v>
      </c>
      <c r="AC520">
        <v>0.1018</v>
      </c>
      <c r="AD520">
        <v>-1.34E-2</v>
      </c>
      <c r="AE520">
        <v>1.341E-2</v>
      </c>
      <c r="AF520">
        <v>3</v>
      </c>
      <c r="AG520">
        <v>3</v>
      </c>
      <c r="AH520">
        <v>0.99929999999999997</v>
      </c>
      <c r="AI520" s="100">
        <v>54</v>
      </c>
      <c r="AR520" s="167" t="s">
        <v>2467</v>
      </c>
      <c r="AS520" s="168">
        <v>0.16170000000000001</v>
      </c>
      <c r="AT520" s="168">
        <v>0.15440000000000001</v>
      </c>
      <c r="AU520" s="168">
        <v>7.2329999999999998E-3</v>
      </c>
      <c r="AV520" s="168">
        <v>2.4750000000000001E-2</v>
      </c>
      <c r="AW520" s="168">
        <v>3</v>
      </c>
      <c r="AX520" s="168">
        <v>3</v>
      </c>
      <c r="AY520" s="168">
        <v>0.2923</v>
      </c>
      <c r="AZ520" s="169">
        <v>54</v>
      </c>
    </row>
    <row r="521" spans="9:52">
      <c r="I521" s="99" t="s">
        <v>2469</v>
      </c>
      <c r="J521">
        <v>0.1169</v>
      </c>
      <c r="K521">
        <v>0.25600000000000001</v>
      </c>
      <c r="L521">
        <v>-0.1391</v>
      </c>
      <c r="M521">
        <v>7.9839999999999998E-3</v>
      </c>
      <c r="N521">
        <v>3</v>
      </c>
      <c r="O521">
        <v>3</v>
      </c>
      <c r="P521">
        <v>17.420000000000002</v>
      </c>
      <c r="Q521" s="100">
        <v>54</v>
      </c>
      <c r="AA521" s="99" t="s">
        <v>2469</v>
      </c>
      <c r="AB521">
        <v>8.8370000000000004E-2</v>
      </c>
      <c r="AC521">
        <v>0.22770000000000001</v>
      </c>
      <c r="AD521">
        <v>-0.13930000000000001</v>
      </c>
      <c r="AE521">
        <v>1.341E-2</v>
      </c>
      <c r="AF521">
        <v>3</v>
      </c>
      <c r="AG521">
        <v>3</v>
      </c>
      <c r="AH521">
        <v>10.39</v>
      </c>
      <c r="AI521" s="100">
        <v>54</v>
      </c>
      <c r="AR521" s="167" t="s">
        <v>2469</v>
      </c>
      <c r="AS521" s="168">
        <v>0.16170000000000001</v>
      </c>
      <c r="AT521" s="168">
        <v>0.30919999999999997</v>
      </c>
      <c r="AU521" s="168">
        <v>-0.14749999999999999</v>
      </c>
      <c r="AV521" s="168">
        <v>2.4750000000000001E-2</v>
      </c>
      <c r="AW521" s="168">
        <v>3</v>
      </c>
      <c r="AX521" s="168">
        <v>3</v>
      </c>
      <c r="AY521" s="168">
        <v>5.9619999999999997</v>
      </c>
      <c r="AZ521" s="169">
        <v>54</v>
      </c>
    </row>
    <row r="522" spans="9:52">
      <c r="I522" s="99" t="s">
        <v>2471</v>
      </c>
      <c r="J522">
        <v>0.1169</v>
      </c>
      <c r="K522">
        <v>0.14299999999999999</v>
      </c>
      <c r="L522">
        <v>-2.6100000000000002E-2</v>
      </c>
      <c r="M522">
        <v>7.9839999999999998E-3</v>
      </c>
      <c r="N522">
        <v>3</v>
      </c>
      <c r="O522">
        <v>3</v>
      </c>
      <c r="P522">
        <v>3.2690000000000001</v>
      </c>
      <c r="Q522" s="100">
        <v>54</v>
      </c>
      <c r="AA522" s="99" t="s">
        <v>2471</v>
      </c>
      <c r="AB522">
        <v>8.8370000000000004E-2</v>
      </c>
      <c r="AC522">
        <v>9.1600000000000001E-2</v>
      </c>
      <c r="AD522">
        <v>-3.2330000000000002E-3</v>
      </c>
      <c r="AE522">
        <v>1.341E-2</v>
      </c>
      <c r="AF522">
        <v>3</v>
      </c>
      <c r="AG522">
        <v>3</v>
      </c>
      <c r="AH522">
        <v>0.24110000000000001</v>
      </c>
      <c r="AI522" s="100">
        <v>54</v>
      </c>
      <c r="AR522" s="167" t="s">
        <v>2471</v>
      </c>
      <c r="AS522" s="168">
        <v>0.16170000000000001</v>
      </c>
      <c r="AT522" s="168">
        <v>0.18240000000000001</v>
      </c>
      <c r="AU522" s="168">
        <v>-2.07E-2</v>
      </c>
      <c r="AV522" s="168">
        <v>2.4750000000000001E-2</v>
      </c>
      <c r="AW522" s="168">
        <v>3</v>
      </c>
      <c r="AX522" s="168">
        <v>3</v>
      </c>
      <c r="AY522" s="168">
        <v>0.83650000000000002</v>
      </c>
      <c r="AZ522" s="169">
        <v>54</v>
      </c>
    </row>
    <row r="523" spans="9:52">
      <c r="I523" s="99" t="s">
        <v>2473</v>
      </c>
      <c r="J523">
        <v>0.1169</v>
      </c>
      <c r="K523">
        <v>0.1227</v>
      </c>
      <c r="L523">
        <v>-5.8329999999999996E-3</v>
      </c>
      <c r="M523">
        <v>7.9839999999999998E-3</v>
      </c>
      <c r="N523">
        <v>3</v>
      </c>
      <c r="O523">
        <v>3</v>
      </c>
      <c r="P523">
        <v>0.73060000000000003</v>
      </c>
      <c r="Q523" s="100">
        <v>54</v>
      </c>
      <c r="AA523" s="99" t="s">
        <v>2473</v>
      </c>
      <c r="AB523">
        <v>8.8370000000000004E-2</v>
      </c>
      <c r="AC523">
        <v>0.1084</v>
      </c>
      <c r="AD523">
        <v>-2.0029999999999999E-2</v>
      </c>
      <c r="AE523">
        <v>1.341E-2</v>
      </c>
      <c r="AF523">
        <v>3</v>
      </c>
      <c r="AG523">
        <v>3</v>
      </c>
      <c r="AH523">
        <v>1.494</v>
      </c>
      <c r="AI523" s="100">
        <v>54</v>
      </c>
      <c r="AR523" s="167" t="s">
        <v>2473</v>
      </c>
      <c r="AS523" s="168">
        <v>0.16170000000000001</v>
      </c>
      <c r="AT523" s="168">
        <v>0.1615</v>
      </c>
      <c r="AU523" s="168">
        <v>2.0000000000000001E-4</v>
      </c>
      <c r="AV523" s="168">
        <v>2.4750000000000001E-2</v>
      </c>
      <c r="AW523" s="168">
        <v>3</v>
      </c>
      <c r="AX523" s="168">
        <v>3</v>
      </c>
      <c r="AY523" s="168">
        <v>8.0820000000000006E-3</v>
      </c>
      <c r="AZ523" s="169">
        <v>54</v>
      </c>
    </row>
    <row r="524" spans="9:52">
      <c r="I524" s="99" t="s">
        <v>2475</v>
      </c>
      <c r="J524">
        <v>0.1169</v>
      </c>
      <c r="K524">
        <v>0.12429999999999999</v>
      </c>
      <c r="L524">
        <v>-7.3670000000000003E-3</v>
      </c>
      <c r="M524">
        <v>7.9839999999999998E-3</v>
      </c>
      <c r="N524">
        <v>3</v>
      </c>
      <c r="O524">
        <v>3</v>
      </c>
      <c r="P524">
        <v>0.92269999999999996</v>
      </c>
      <c r="Q524" s="100">
        <v>54</v>
      </c>
      <c r="AA524" s="99" t="s">
        <v>2475</v>
      </c>
      <c r="AB524">
        <v>8.8370000000000004E-2</v>
      </c>
      <c r="AC524">
        <v>0.14330000000000001</v>
      </c>
      <c r="AD524">
        <v>-5.493E-2</v>
      </c>
      <c r="AE524">
        <v>1.341E-2</v>
      </c>
      <c r="AF524">
        <v>3</v>
      </c>
      <c r="AG524">
        <v>3</v>
      </c>
      <c r="AH524">
        <v>4.0960000000000001</v>
      </c>
      <c r="AI524" s="100">
        <v>54</v>
      </c>
      <c r="AR524" s="167" t="s">
        <v>2475</v>
      </c>
      <c r="AS524" s="168">
        <v>0.16170000000000001</v>
      </c>
      <c r="AT524" s="168">
        <v>0.22720000000000001</v>
      </c>
      <c r="AU524" s="168">
        <v>-6.5530000000000005E-2</v>
      </c>
      <c r="AV524" s="168">
        <v>2.4750000000000001E-2</v>
      </c>
      <c r="AW524" s="168">
        <v>3</v>
      </c>
      <c r="AX524" s="168">
        <v>3</v>
      </c>
      <c r="AY524" s="168">
        <v>2.6480000000000001</v>
      </c>
      <c r="AZ524" s="169">
        <v>54</v>
      </c>
    </row>
    <row r="525" spans="9:52">
      <c r="I525" s="99" t="s">
        <v>2477</v>
      </c>
      <c r="J525">
        <v>0.1169</v>
      </c>
      <c r="K525">
        <v>0.14530000000000001</v>
      </c>
      <c r="L525">
        <v>-2.8400000000000002E-2</v>
      </c>
      <c r="M525">
        <v>7.9839999999999998E-3</v>
      </c>
      <c r="N525">
        <v>3</v>
      </c>
      <c r="O525">
        <v>3</v>
      </c>
      <c r="P525">
        <v>3.5569999999999999</v>
      </c>
      <c r="Q525" s="100">
        <v>54</v>
      </c>
      <c r="AA525" s="99" t="s">
        <v>2477</v>
      </c>
      <c r="AB525">
        <v>8.8370000000000004E-2</v>
      </c>
      <c r="AC525">
        <v>9.8970000000000002E-2</v>
      </c>
      <c r="AD525">
        <v>-1.06E-2</v>
      </c>
      <c r="AE525">
        <v>1.341E-2</v>
      </c>
      <c r="AF525">
        <v>3</v>
      </c>
      <c r="AG525">
        <v>3</v>
      </c>
      <c r="AH525">
        <v>0.79049999999999998</v>
      </c>
      <c r="AI525" s="100">
        <v>54</v>
      </c>
      <c r="AR525" s="167" t="s">
        <v>2477</v>
      </c>
      <c r="AS525" s="168">
        <v>0.16170000000000001</v>
      </c>
      <c r="AT525" s="168">
        <v>0.1749</v>
      </c>
      <c r="AU525" s="168">
        <v>-1.323E-2</v>
      </c>
      <c r="AV525" s="168">
        <v>2.4750000000000001E-2</v>
      </c>
      <c r="AW525" s="168">
        <v>3</v>
      </c>
      <c r="AX525" s="168">
        <v>3</v>
      </c>
      <c r="AY525" s="168">
        <v>0.53480000000000005</v>
      </c>
      <c r="AZ525" s="169">
        <v>54</v>
      </c>
    </row>
    <row r="526" spans="9:52">
      <c r="I526" s="99" t="s">
        <v>2479</v>
      </c>
      <c r="J526">
        <v>0.1169</v>
      </c>
      <c r="K526">
        <v>0.1216</v>
      </c>
      <c r="L526">
        <v>-4.7000000000000002E-3</v>
      </c>
      <c r="M526">
        <v>7.9839999999999998E-3</v>
      </c>
      <c r="N526">
        <v>3</v>
      </c>
      <c r="O526">
        <v>3</v>
      </c>
      <c r="P526">
        <v>0.5887</v>
      </c>
      <c r="Q526" s="100">
        <v>54</v>
      </c>
      <c r="AA526" s="99" t="s">
        <v>2479</v>
      </c>
      <c r="AB526">
        <v>8.8370000000000004E-2</v>
      </c>
      <c r="AC526">
        <v>0.12770000000000001</v>
      </c>
      <c r="AD526">
        <v>-3.9300000000000002E-2</v>
      </c>
      <c r="AE526">
        <v>1.341E-2</v>
      </c>
      <c r="AF526">
        <v>3</v>
      </c>
      <c r="AG526">
        <v>3</v>
      </c>
      <c r="AH526">
        <v>2.931</v>
      </c>
      <c r="AI526" s="100">
        <v>54</v>
      </c>
      <c r="AR526" s="167" t="s">
        <v>2479</v>
      </c>
      <c r="AS526" s="168">
        <v>0.16170000000000001</v>
      </c>
      <c r="AT526" s="168">
        <v>0.25590000000000002</v>
      </c>
      <c r="AU526" s="168">
        <v>-9.4200000000000006E-2</v>
      </c>
      <c r="AV526" s="168">
        <v>2.4750000000000001E-2</v>
      </c>
      <c r="AW526" s="168">
        <v>3</v>
      </c>
      <c r="AX526" s="168">
        <v>3</v>
      </c>
      <c r="AY526" s="168">
        <v>3.8069999999999999</v>
      </c>
      <c r="AZ526" s="169">
        <v>54</v>
      </c>
    </row>
    <row r="527" spans="9:52">
      <c r="I527" s="99" t="s">
        <v>2481</v>
      </c>
      <c r="J527">
        <v>0.1169</v>
      </c>
      <c r="K527">
        <v>0.19439999999999999</v>
      </c>
      <c r="L527">
        <v>-7.7499999999999999E-2</v>
      </c>
      <c r="M527">
        <v>7.9839999999999998E-3</v>
      </c>
      <c r="N527">
        <v>3</v>
      </c>
      <c r="O527">
        <v>3</v>
      </c>
      <c r="P527">
        <v>9.7070000000000007</v>
      </c>
      <c r="Q527" s="100">
        <v>54</v>
      </c>
      <c r="AA527" s="99" t="s">
        <v>2481</v>
      </c>
      <c r="AB527">
        <v>8.8370000000000004E-2</v>
      </c>
      <c r="AC527">
        <v>0.29060000000000002</v>
      </c>
      <c r="AD527">
        <v>-0.20219999999999999</v>
      </c>
      <c r="AE527">
        <v>1.341E-2</v>
      </c>
      <c r="AF527">
        <v>3</v>
      </c>
      <c r="AG527">
        <v>3</v>
      </c>
      <c r="AH527">
        <v>15.08</v>
      </c>
      <c r="AI527" s="100">
        <v>54</v>
      </c>
      <c r="AR527" s="167" t="s">
        <v>2481</v>
      </c>
      <c r="AS527" s="168">
        <v>0.16170000000000001</v>
      </c>
      <c r="AT527" s="168">
        <v>0.3775</v>
      </c>
      <c r="AU527" s="168">
        <v>-0.21579999999999999</v>
      </c>
      <c r="AV527" s="168">
        <v>2.4750000000000001E-2</v>
      </c>
      <c r="AW527" s="168">
        <v>3</v>
      </c>
      <c r="AX527" s="168">
        <v>3</v>
      </c>
      <c r="AY527" s="168">
        <v>8.7219999999999995</v>
      </c>
      <c r="AZ527" s="169">
        <v>54</v>
      </c>
    </row>
    <row r="528" spans="9:52">
      <c r="I528" s="99" t="s">
        <v>2483</v>
      </c>
      <c r="J528">
        <v>0.1169</v>
      </c>
      <c r="K528">
        <v>0.17349999999999999</v>
      </c>
      <c r="L528">
        <v>-5.6570000000000002E-2</v>
      </c>
      <c r="M528">
        <v>7.9839999999999998E-3</v>
      </c>
      <c r="N528">
        <v>3</v>
      </c>
      <c r="O528">
        <v>3</v>
      </c>
      <c r="P528">
        <v>7.085</v>
      </c>
      <c r="Q528" s="100">
        <v>54</v>
      </c>
      <c r="AA528" s="99" t="s">
        <v>2483</v>
      </c>
      <c r="AB528">
        <v>8.8370000000000004E-2</v>
      </c>
      <c r="AC528">
        <v>0.2752</v>
      </c>
      <c r="AD528">
        <v>-0.18679999999999999</v>
      </c>
      <c r="AE528">
        <v>1.341E-2</v>
      </c>
      <c r="AF528">
        <v>3</v>
      </c>
      <c r="AG528">
        <v>3</v>
      </c>
      <c r="AH528">
        <v>13.93</v>
      </c>
      <c r="AI528" s="100">
        <v>54</v>
      </c>
      <c r="AR528" s="167" t="s">
        <v>2483</v>
      </c>
      <c r="AS528" s="168">
        <v>0.16170000000000001</v>
      </c>
      <c r="AT528" s="168">
        <v>0.56850000000000001</v>
      </c>
      <c r="AU528" s="168">
        <v>-0.40679999999999999</v>
      </c>
      <c r="AV528" s="168">
        <v>2.4750000000000001E-2</v>
      </c>
      <c r="AW528" s="168">
        <v>3</v>
      </c>
      <c r="AX528" s="168">
        <v>3</v>
      </c>
      <c r="AY528" s="168">
        <v>16.440000000000001</v>
      </c>
      <c r="AZ528" s="169">
        <v>54</v>
      </c>
    </row>
    <row r="529" spans="9:52">
      <c r="I529" s="99" t="s">
        <v>2485</v>
      </c>
      <c r="J529">
        <v>0.1167</v>
      </c>
      <c r="K529">
        <v>0.15160000000000001</v>
      </c>
      <c r="L529">
        <v>-3.49E-2</v>
      </c>
      <c r="M529">
        <v>7.9839999999999998E-3</v>
      </c>
      <c r="N529">
        <v>3</v>
      </c>
      <c r="O529">
        <v>3</v>
      </c>
      <c r="P529">
        <v>4.3710000000000004</v>
      </c>
      <c r="Q529" s="100">
        <v>54</v>
      </c>
      <c r="AA529" s="99" t="s">
        <v>2485</v>
      </c>
      <c r="AB529">
        <v>9.4869999999999996E-2</v>
      </c>
      <c r="AC529">
        <v>8.863E-2</v>
      </c>
      <c r="AD529">
        <v>6.2329999999999998E-3</v>
      </c>
      <c r="AE529">
        <v>1.341E-2</v>
      </c>
      <c r="AF529">
        <v>3</v>
      </c>
      <c r="AG529">
        <v>3</v>
      </c>
      <c r="AH529">
        <v>0.46479999999999999</v>
      </c>
      <c r="AI529" s="100">
        <v>54</v>
      </c>
      <c r="AR529" s="167" t="s">
        <v>2485</v>
      </c>
      <c r="AS529" s="168">
        <v>0.25719999999999998</v>
      </c>
      <c r="AT529" s="168">
        <v>0.21679999999999999</v>
      </c>
      <c r="AU529" s="168">
        <v>4.0430000000000001E-2</v>
      </c>
      <c r="AV529" s="168">
        <v>2.4750000000000001E-2</v>
      </c>
      <c r="AW529" s="168">
        <v>3</v>
      </c>
      <c r="AX529" s="168">
        <v>3</v>
      </c>
      <c r="AY529" s="168">
        <v>1.6339999999999999</v>
      </c>
      <c r="AZ529" s="169">
        <v>54</v>
      </c>
    </row>
    <row r="530" spans="9:52">
      <c r="I530" s="99" t="s">
        <v>2487</v>
      </c>
      <c r="J530">
        <v>0.1167</v>
      </c>
      <c r="K530">
        <v>0.48949999999999999</v>
      </c>
      <c r="L530">
        <v>-0.37280000000000002</v>
      </c>
      <c r="M530">
        <v>7.9839999999999998E-3</v>
      </c>
      <c r="N530">
        <v>3</v>
      </c>
      <c r="O530">
        <v>3</v>
      </c>
      <c r="P530">
        <v>46.7</v>
      </c>
      <c r="Q530" s="100">
        <v>54</v>
      </c>
      <c r="AA530" s="99" t="s">
        <v>2487</v>
      </c>
      <c r="AB530">
        <v>9.4869999999999996E-2</v>
      </c>
      <c r="AC530">
        <v>0.48730000000000001</v>
      </c>
      <c r="AD530">
        <v>-0.39250000000000002</v>
      </c>
      <c r="AE530">
        <v>1.341E-2</v>
      </c>
      <c r="AF530">
        <v>3</v>
      </c>
      <c r="AG530">
        <v>3</v>
      </c>
      <c r="AH530">
        <v>29.27</v>
      </c>
      <c r="AI530" s="100">
        <v>54</v>
      </c>
      <c r="AR530" s="167" t="s">
        <v>2487</v>
      </c>
      <c r="AS530" s="168">
        <v>0.25719999999999998</v>
      </c>
      <c r="AT530" s="168">
        <v>0.50360000000000005</v>
      </c>
      <c r="AU530" s="168">
        <v>-0.24629999999999999</v>
      </c>
      <c r="AV530" s="168">
        <v>2.4750000000000001E-2</v>
      </c>
      <c r="AW530" s="168">
        <v>3</v>
      </c>
      <c r="AX530" s="168">
        <v>3</v>
      </c>
      <c r="AY530" s="168">
        <v>9.9540000000000006</v>
      </c>
      <c r="AZ530" s="169">
        <v>54</v>
      </c>
    </row>
    <row r="531" spans="9:52">
      <c r="I531" s="99" t="s">
        <v>2489</v>
      </c>
      <c r="J531">
        <v>0.1167</v>
      </c>
      <c r="K531">
        <v>0.1144</v>
      </c>
      <c r="L531">
        <v>2.2330000000000002E-3</v>
      </c>
      <c r="M531">
        <v>7.9839999999999998E-3</v>
      </c>
      <c r="N531">
        <v>3</v>
      </c>
      <c r="O531">
        <v>3</v>
      </c>
      <c r="P531">
        <v>0.2797</v>
      </c>
      <c r="Q531" s="100">
        <v>54</v>
      </c>
      <c r="AA531" s="99" t="s">
        <v>2489</v>
      </c>
      <c r="AB531">
        <v>9.4869999999999996E-2</v>
      </c>
      <c r="AC531">
        <v>9.2230000000000006E-2</v>
      </c>
      <c r="AD531">
        <v>2.6329999999999999E-3</v>
      </c>
      <c r="AE531">
        <v>1.341E-2</v>
      </c>
      <c r="AF531">
        <v>3</v>
      </c>
      <c r="AG531">
        <v>3</v>
      </c>
      <c r="AH531">
        <v>0.19639999999999999</v>
      </c>
      <c r="AI531" s="100">
        <v>54</v>
      </c>
      <c r="AR531" s="167" t="s">
        <v>2489</v>
      </c>
      <c r="AS531" s="168">
        <v>0.25719999999999998</v>
      </c>
      <c r="AT531" s="168">
        <v>0.13439999999999999</v>
      </c>
      <c r="AU531" s="168">
        <v>0.12280000000000001</v>
      </c>
      <c r="AV531" s="168">
        <v>2.4750000000000001E-2</v>
      </c>
      <c r="AW531" s="168">
        <v>3</v>
      </c>
      <c r="AX531" s="168">
        <v>3</v>
      </c>
      <c r="AY531" s="168">
        <v>4.9630000000000001</v>
      </c>
      <c r="AZ531" s="169">
        <v>54</v>
      </c>
    </row>
    <row r="532" spans="9:52">
      <c r="I532" s="99" t="s">
        <v>2490</v>
      </c>
      <c r="J532">
        <v>0.1167</v>
      </c>
      <c r="K532">
        <v>0.1142</v>
      </c>
      <c r="L532">
        <v>2.467E-3</v>
      </c>
      <c r="M532">
        <v>7.9839999999999998E-3</v>
      </c>
      <c r="N532">
        <v>3</v>
      </c>
      <c r="O532">
        <v>3</v>
      </c>
      <c r="P532">
        <v>0.309</v>
      </c>
      <c r="Q532" s="100">
        <v>54</v>
      </c>
      <c r="AA532" s="99" t="s">
        <v>2490</v>
      </c>
      <c r="AB532">
        <v>9.4869999999999996E-2</v>
      </c>
      <c r="AC532">
        <v>0.12670000000000001</v>
      </c>
      <c r="AD532">
        <v>-3.1800000000000002E-2</v>
      </c>
      <c r="AE532">
        <v>1.341E-2</v>
      </c>
      <c r="AF532">
        <v>3</v>
      </c>
      <c r="AG532">
        <v>3</v>
      </c>
      <c r="AH532">
        <v>2.371</v>
      </c>
      <c r="AI532" s="100">
        <v>54</v>
      </c>
      <c r="AR532" s="167" t="s">
        <v>2490</v>
      </c>
      <c r="AS532" s="168">
        <v>0.25719999999999998</v>
      </c>
      <c r="AT532" s="168">
        <v>0.25319999999999998</v>
      </c>
      <c r="AU532" s="168">
        <v>4.0000000000000001E-3</v>
      </c>
      <c r="AV532" s="168">
        <v>2.4750000000000001E-2</v>
      </c>
      <c r="AW532" s="168">
        <v>3</v>
      </c>
      <c r="AX532" s="168">
        <v>3</v>
      </c>
      <c r="AY532" s="168">
        <v>0.16159999999999999</v>
      </c>
      <c r="AZ532" s="169">
        <v>54</v>
      </c>
    </row>
    <row r="533" spans="9:52">
      <c r="I533" s="99" t="s">
        <v>2491</v>
      </c>
      <c r="J533">
        <v>0.1167</v>
      </c>
      <c r="K533">
        <v>0.1163</v>
      </c>
      <c r="L533">
        <v>3.6670000000000002E-4</v>
      </c>
      <c r="M533">
        <v>7.9839999999999998E-3</v>
      </c>
      <c r="N533">
        <v>3</v>
      </c>
      <c r="O533">
        <v>3</v>
      </c>
      <c r="P533">
        <v>4.5929999999999999E-2</v>
      </c>
      <c r="Q533" s="100">
        <v>54</v>
      </c>
      <c r="AA533" s="99" t="s">
        <v>2491</v>
      </c>
      <c r="AB533">
        <v>9.4869999999999996E-2</v>
      </c>
      <c r="AC533">
        <v>9.1730000000000006E-2</v>
      </c>
      <c r="AD533">
        <v>3.1329999999999999E-3</v>
      </c>
      <c r="AE533">
        <v>1.341E-2</v>
      </c>
      <c r="AF533">
        <v>3</v>
      </c>
      <c r="AG533">
        <v>3</v>
      </c>
      <c r="AH533">
        <v>0.23369999999999999</v>
      </c>
      <c r="AI533" s="100">
        <v>54</v>
      </c>
      <c r="AR533" s="167" t="s">
        <v>2491</v>
      </c>
      <c r="AS533" s="168">
        <v>0.25719999999999998</v>
      </c>
      <c r="AT533" s="168">
        <v>0.16200000000000001</v>
      </c>
      <c r="AU533" s="168">
        <v>9.5200000000000007E-2</v>
      </c>
      <c r="AV533" s="168">
        <v>2.4750000000000001E-2</v>
      </c>
      <c r="AW533" s="168">
        <v>3</v>
      </c>
      <c r="AX533" s="168">
        <v>3</v>
      </c>
      <c r="AY533" s="168">
        <v>3.847</v>
      </c>
      <c r="AZ533" s="169">
        <v>54</v>
      </c>
    </row>
    <row r="534" spans="9:52">
      <c r="I534" s="99" t="s">
        <v>2493</v>
      </c>
      <c r="J534">
        <v>0.1167</v>
      </c>
      <c r="K534">
        <v>0.27879999999999999</v>
      </c>
      <c r="L534">
        <v>-0.16209999999999999</v>
      </c>
      <c r="M534">
        <v>7.9839999999999998E-3</v>
      </c>
      <c r="N534">
        <v>3</v>
      </c>
      <c r="O534">
        <v>3</v>
      </c>
      <c r="P534">
        <v>20.3</v>
      </c>
      <c r="Q534" s="100">
        <v>54</v>
      </c>
      <c r="AA534" s="99" t="s">
        <v>2493</v>
      </c>
      <c r="AB534">
        <v>9.4869999999999996E-2</v>
      </c>
      <c r="AC534">
        <v>0.1867</v>
      </c>
      <c r="AD534">
        <v>-9.1800000000000007E-2</v>
      </c>
      <c r="AE534">
        <v>1.341E-2</v>
      </c>
      <c r="AF534">
        <v>3</v>
      </c>
      <c r="AG534">
        <v>3</v>
      </c>
      <c r="AH534">
        <v>6.8460000000000001</v>
      </c>
      <c r="AI534" s="100">
        <v>54</v>
      </c>
      <c r="AR534" s="167" t="s">
        <v>2493</v>
      </c>
      <c r="AS534" s="168">
        <v>0.25719999999999998</v>
      </c>
      <c r="AT534" s="168">
        <v>0.34</v>
      </c>
      <c r="AU534" s="168">
        <v>-8.2769999999999996E-2</v>
      </c>
      <c r="AV534" s="168">
        <v>2.4750000000000001E-2</v>
      </c>
      <c r="AW534" s="168">
        <v>3</v>
      </c>
      <c r="AX534" s="168">
        <v>3</v>
      </c>
      <c r="AY534" s="168">
        <v>3.3450000000000002</v>
      </c>
      <c r="AZ534" s="169">
        <v>54</v>
      </c>
    </row>
    <row r="535" spans="9:52">
      <c r="I535" s="99" t="s">
        <v>2495</v>
      </c>
      <c r="J535">
        <v>0.1167</v>
      </c>
      <c r="K535">
        <v>9.7699999999999995E-2</v>
      </c>
      <c r="L535">
        <v>1.8970000000000001E-2</v>
      </c>
      <c r="M535">
        <v>7.9839999999999998E-3</v>
      </c>
      <c r="N535">
        <v>3</v>
      </c>
      <c r="O535">
        <v>3</v>
      </c>
      <c r="P535">
        <v>2.3759999999999999</v>
      </c>
      <c r="Q535" s="100">
        <v>54</v>
      </c>
      <c r="AA535" s="99" t="s">
        <v>2495</v>
      </c>
      <c r="AB535">
        <v>9.4869999999999996E-2</v>
      </c>
      <c r="AC535">
        <v>0.13750000000000001</v>
      </c>
      <c r="AD535">
        <v>-4.2599999999999999E-2</v>
      </c>
      <c r="AE535">
        <v>1.341E-2</v>
      </c>
      <c r="AF535">
        <v>3</v>
      </c>
      <c r="AG535">
        <v>3</v>
      </c>
      <c r="AH535">
        <v>3.177</v>
      </c>
      <c r="AI535" s="100">
        <v>54</v>
      </c>
      <c r="AR535" s="167" t="s">
        <v>2495</v>
      </c>
      <c r="AS535" s="168">
        <v>0.25719999999999998</v>
      </c>
      <c r="AT535" s="168">
        <v>0.2374</v>
      </c>
      <c r="AU535" s="168">
        <v>1.9869999999999999E-2</v>
      </c>
      <c r="AV535" s="168">
        <v>2.4750000000000001E-2</v>
      </c>
      <c r="AW535" s="168">
        <v>3</v>
      </c>
      <c r="AX535" s="168">
        <v>3</v>
      </c>
      <c r="AY535" s="168">
        <v>0.80279999999999996</v>
      </c>
      <c r="AZ535" s="169">
        <v>54</v>
      </c>
    </row>
    <row r="536" spans="9:52">
      <c r="I536" s="99" t="s">
        <v>2497</v>
      </c>
      <c r="J536">
        <v>0.1167</v>
      </c>
      <c r="K536">
        <v>0.12870000000000001</v>
      </c>
      <c r="L536">
        <v>-1.2070000000000001E-2</v>
      </c>
      <c r="M536">
        <v>7.9839999999999998E-3</v>
      </c>
      <c r="N536">
        <v>3</v>
      </c>
      <c r="O536">
        <v>3</v>
      </c>
      <c r="P536">
        <v>1.5109999999999999</v>
      </c>
      <c r="Q536" s="100">
        <v>54</v>
      </c>
      <c r="AA536" s="99" t="s">
        <v>2497</v>
      </c>
      <c r="AB536">
        <v>9.4869999999999996E-2</v>
      </c>
      <c r="AC536">
        <v>9.7030000000000005E-2</v>
      </c>
      <c r="AD536">
        <v>-2.1670000000000001E-3</v>
      </c>
      <c r="AE536">
        <v>1.341E-2</v>
      </c>
      <c r="AF536">
        <v>3</v>
      </c>
      <c r="AG536">
        <v>3</v>
      </c>
      <c r="AH536">
        <v>0.16159999999999999</v>
      </c>
      <c r="AI536" s="100">
        <v>54</v>
      </c>
      <c r="AR536" s="167" t="s">
        <v>2497</v>
      </c>
      <c r="AS536" s="168">
        <v>0.25719999999999998</v>
      </c>
      <c r="AT536" s="168">
        <v>0.1628</v>
      </c>
      <c r="AU536" s="168">
        <v>9.4469999999999998E-2</v>
      </c>
      <c r="AV536" s="168">
        <v>2.4750000000000001E-2</v>
      </c>
      <c r="AW536" s="168">
        <v>3</v>
      </c>
      <c r="AX536" s="168">
        <v>3</v>
      </c>
      <c r="AY536" s="168">
        <v>3.8180000000000001</v>
      </c>
      <c r="AZ536" s="169">
        <v>54</v>
      </c>
    </row>
    <row r="537" spans="9:52">
      <c r="I537" s="99" t="s">
        <v>2499</v>
      </c>
      <c r="J537">
        <v>0.1167</v>
      </c>
      <c r="K537">
        <v>0.1235</v>
      </c>
      <c r="L537">
        <v>-6.8560000000000001E-3</v>
      </c>
      <c r="M537">
        <v>7.9839999999999998E-3</v>
      </c>
      <c r="N537">
        <v>3</v>
      </c>
      <c r="O537">
        <v>3</v>
      </c>
      <c r="P537">
        <v>0.85870000000000002</v>
      </c>
      <c r="Q537" s="100">
        <v>54</v>
      </c>
      <c r="AA537" s="99" t="s">
        <v>2499</v>
      </c>
      <c r="AB537">
        <v>9.4869999999999996E-2</v>
      </c>
      <c r="AC537">
        <v>0.15</v>
      </c>
      <c r="AD537">
        <v>-5.5140000000000002E-2</v>
      </c>
      <c r="AE537">
        <v>1.341E-2</v>
      </c>
      <c r="AF537">
        <v>3</v>
      </c>
      <c r="AG537">
        <v>3</v>
      </c>
      <c r="AH537">
        <v>4.1120000000000001</v>
      </c>
      <c r="AI537" s="100">
        <v>54</v>
      </c>
      <c r="AR537" s="167" t="s">
        <v>2499</v>
      </c>
      <c r="AS537" s="168">
        <v>0.25719999999999998</v>
      </c>
      <c r="AT537" s="168">
        <v>0.39190000000000003</v>
      </c>
      <c r="AU537" s="168">
        <v>-0.13469999999999999</v>
      </c>
      <c r="AV537" s="168">
        <v>2.4750000000000001E-2</v>
      </c>
      <c r="AW537" s="168">
        <v>3</v>
      </c>
      <c r="AX537" s="168">
        <v>3</v>
      </c>
      <c r="AY537" s="168">
        <v>5.444</v>
      </c>
      <c r="AZ537" s="169">
        <v>54</v>
      </c>
    </row>
    <row r="538" spans="9:52">
      <c r="I538" s="99" t="s">
        <v>2501</v>
      </c>
      <c r="J538">
        <v>0.1167</v>
      </c>
      <c r="K538">
        <v>0.14580000000000001</v>
      </c>
      <c r="L538">
        <v>-2.913E-2</v>
      </c>
      <c r="M538">
        <v>7.9839999999999998E-3</v>
      </c>
      <c r="N538">
        <v>3</v>
      </c>
      <c r="O538">
        <v>3</v>
      </c>
      <c r="P538">
        <v>3.649</v>
      </c>
      <c r="Q538" s="100">
        <v>54</v>
      </c>
      <c r="AA538" s="99" t="s">
        <v>2501</v>
      </c>
      <c r="AB538">
        <v>9.4869999999999996E-2</v>
      </c>
      <c r="AC538">
        <v>0.10340000000000001</v>
      </c>
      <c r="AD538">
        <v>-8.5000000000000006E-3</v>
      </c>
      <c r="AE538">
        <v>1.341E-2</v>
      </c>
      <c r="AF538">
        <v>3</v>
      </c>
      <c r="AG538">
        <v>3</v>
      </c>
      <c r="AH538">
        <v>0.63390000000000002</v>
      </c>
      <c r="AI538" s="100">
        <v>54</v>
      </c>
      <c r="AR538" s="167" t="s">
        <v>2501</v>
      </c>
      <c r="AS538" s="168">
        <v>0.25719999999999998</v>
      </c>
      <c r="AT538" s="168">
        <v>0.17380000000000001</v>
      </c>
      <c r="AU538" s="168">
        <v>8.3400000000000002E-2</v>
      </c>
      <c r="AV538" s="168">
        <v>2.4750000000000001E-2</v>
      </c>
      <c r="AW538" s="168">
        <v>3</v>
      </c>
      <c r="AX538" s="168">
        <v>3</v>
      </c>
      <c r="AY538" s="168">
        <v>3.37</v>
      </c>
      <c r="AZ538" s="169">
        <v>54</v>
      </c>
    </row>
    <row r="539" spans="9:52">
      <c r="I539" s="99" t="s">
        <v>2503</v>
      </c>
      <c r="J539">
        <v>0.1167</v>
      </c>
      <c r="K539">
        <v>0.12429999999999999</v>
      </c>
      <c r="L539">
        <v>-7.6670000000000002E-3</v>
      </c>
      <c r="M539">
        <v>7.9839999999999998E-3</v>
      </c>
      <c r="N539">
        <v>3</v>
      </c>
      <c r="O539">
        <v>3</v>
      </c>
      <c r="P539">
        <v>0.96030000000000004</v>
      </c>
      <c r="Q539" s="100">
        <v>54</v>
      </c>
      <c r="AA539" s="99" t="s">
        <v>2503</v>
      </c>
      <c r="AB539">
        <v>9.4869999999999996E-2</v>
      </c>
      <c r="AC539">
        <v>9.3630000000000005E-2</v>
      </c>
      <c r="AD539">
        <v>1.2329999999999999E-3</v>
      </c>
      <c r="AE539">
        <v>1.341E-2</v>
      </c>
      <c r="AF539">
        <v>3</v>
      </c>
      <c r="AG539">
        <v>3</v>
      </c>
      <c r="AH539">
        <v>9.1969999999999996E-2</v>
      </c>
      <c r="AI539" s="100">
        <v>54</v>
      </c>
      <c r="AR539" s="167" t="s">
        <v>2503</v>
      </c>
      <c r="AS539" s="168">
        <v>0.25719999999999998</v>
      </c>
      <c r="AT539" s="168">
        <v>0.15179999999999999</v>
      </c>
      <c r="AU539" s="168">
        <v>0.1055</v>
      </c>
      <c r="AV539" s="168">
        <v>2.4750000000000001E-2</v>
      </c>
      <c r="AW539" s="168">
        <v>3</v>
      </c>
      <c r="AX539" s="168">
        <v>3</v>
      </c>
      <c r="AY539" s="168">
        <v>4.2619999999999996</v>
      </c>
      <c r="AZ539" s="169">
        <v>54</v>
      </c>
    </row>
    <row r="540" spans="9:52">
      <c r="I540" s="99" t="s">
        <v>2505</v>
      </c>
      <c r="J540">
        <v>0.1167</v>
      </c>
      <c r="K540">
        <v>0.1371</v>
      </c>
      <c r="L540">
        <v>-2.043E-2</v>
      </c>
      <c r="M540">
        <v>7.9839999999999998E-3</v>
      </c>
      <c r="N540">
        <v>3</v>
      </c>
      <c r="O540">
        <v>3</v>
      </c>
      <c r="P540">
        <v>2.5590000000000002</v>
      </c>
      <c r="Q540" s="100">
        <v>54</v>
      </c>
      <c r="AA540" s="99" t="s">
        <v>2505</v>
      </c>
      <c r="AB540">
        <v>9.4869999999999996E-2</v>
      </c>
      <c r="AC540">
        <v>9.9629999999999996E-2</v>
      </c>
      <c r="AD540">
        <v>-4.7670000000000004E-3</v>
      </c>
      <c r="AE540">
        <v>1.341E-2</v>
      </c>
      <c r="AF540">
        <v>3</v>
      </c>
      <c r="AG540">
        <v>3</v>
      </c>
      <c r="AH540">
        <v>0.35549999999999998</v>
      </c>
      <c r="AI540" s="100">
        <v>54</v>
      </c>
      <c r="AR540" s="167" t="s">
        <v>2505</v>
      </c>
      <c r="AS540" s="168">
        <v>0.25719999999999998</v>
      </c>
      <c r="AT540" s="168">
        <v>0.15390000000000001</v>
      </c>
      <c r="AU540" s="168">
        <v>0.1033</v>
      </c>
      <c r="AV540" s="168">
        <v>2.4750000000000001E-2</v>
      </c>
      <c r="AW540" s="168">
        <v>3</v>
      </c>
      <c r="AX540" s="168">
        <v>3</v>
      </c>
      <c r="AY540" s="168">
        <v>4.1760000000000002</v>
      </c>
      <c r="AZ540" s="169">
        <v>54</v>
      </c>
    </row>
    <row r="541" spans="9:52">
      <c r="I541" s="99" t="s">
        <v>2507</v>
      </c>
      <c r="J541">
        <v>0.1167</v>
      </c>
      <c r="K541">
        <v>0.17449999999999999</v>
      </c>
      <c r="L541">
        <v>-5.7829999999999999E-2</v>
      </c>
      <c r="M541">
        <v>7.9839999999999998E-3</v>
      </c>
      <c r="N541">
        <v>3</v>
      </c>
      <c r="O541">
        <v>3</v>
      </c>
      <c r="P541">
        <v>7.2439999999999998</v>
      </c>
      <c r="Q541" s="100">
        <v>54</v>
      </c>
      <c r="AA541" s="99" t="s">
        <v>2507</v>
      </c>
      <c r="AB541">
        <v>9.4869999999999996E-2</v>
      </c>
      <c r="AC541">
        <v>0.1096</v>
      </c>
      <c r="AD541">
        <v>-1.47E-2</v>
      </c>
      <c r="AE541">
        <v>1.341E-2</v>
      </c>
      <c r="AF541">
        <v>3</v>
      </c>
      <c r="AG541">
        <v>3</v>
      </c>
      <c r="AH541">
        <v>1.0960000000000001</v>
      </c>
      <c r="AI541" s="100">
        <v>54</v>
      </c>
      <c r="AR541" s="167" t="s">
        <v>2507</v>
      </c>
      <c r="AS541" s="168">
        <v>0.25719999999999998</v>
      </c>
      <c r="AT541" s="168">
        <v>0.18990000000000001</v>
      </c>
      <c r="AU541" s="168">
        <v>6.7330000000000001E-2</v>
      </c>
      <c r="AV541" s="168">
        <v>2.4750000000000001E-2</v>
      </c>
      <c r="AW541" s="168">
        <v>3</v>
      </c>
      <c r="AX541" s="168">
        <v>3</v>
      </c>
      <c r="AY541" s="168">
        <v>2.7210000000000001</v>
      </c>
      <c r="AZ541" s="169">
        <v>54</v>
      </c>
    </row>
    <row r="542" spans="9:52">
      <c r="I542" s="99" t="s">
        <v>2509</v>
      </c>
      <c r="J542">
        <v>0.1167</v>
      </c>
      <c r="K542">
        <v>0.1222</v>
      </c>
      <c r="L542">
        <v>-5.5669999999999999E-3</v>
      </c>
      <c r="M542">
        <v>7.9839999999999998E-3</v>
      </c>
      <c r="N542">
        <v>3</v>
      </c>
      <c r="O542">
        <v>3</v>
      </c>
      <c r="P542">
        <v>0.69720000000000004</v>
      </c>
      <c r="Q542" s="100">
        <v>54</v>
      </c>
      <c r="AA542" s="99" t="s">
        <v>2509</v>
      </c>
      <c r="AB542">
        <v>9.4869999999999996E-2</v>
      </c>
      <c r="AC542">
        <v>9.6369999999999997E-2</v>
      </c>
      <c r="AD542">
        <v>-1.5E-3</v>
      </c>
      <c r="AE542">
        <v>1.341E-2</v>
      </c>
      <c r="AF542">
        <v>3</v>
      </c>
      <c r="AG542">
        <v>3</v>
      </c>
      <c r="AH542">
        <v>0.1119</v>
      </c>
      <c r="AI542" s="100">
        <v>54</v>
      </c>
      <c r="AR542" s="167" t="s">
        <v>2509</v>
      </c>
      <c r="AS542" s="168">
        <v>0.25719999999999998</v>
      </c>
      <c r="AT542" s="168">
        <v>0.1384</v>
      </c>
      <c r="AU542" s="168">
        <v>0.1188</v>
      </c>
      <c r="AV542" s="168">
        <v>2.4750000000000001E-2</v>
      </c>
      <c r="AW542" s="168">
        <v>3</v>
      </c>
      <c r="AX542" s="168">
        <v>3</v>
      </c>
      <c r="AY542" s="168">
        <v>4.8019999999999996</v>
      </c>
      <c r="AZ542" s="169">
        <v>54</v>
      </c>
    </row>
    <row r="543" spans="9:52">
      <c r="I543" s="99" t="s">
        <v>2511</v>
      </c>
      <c r="J543">
        <v>0.1167</v>
      </c>
      <c r="K543">
        <v>0.1666</v>
      </c>
      <c r="L543">
        <v>-4.9930000000000002E-2</v>
      </c>
      <c r="M543">
        <v>7.9839999999999998E-3</v>
      </c>
      <c r="N543">
        <v>3</v>
      </c>
      <c r="O543">
        <v>3</v>
      </c>
      <c r="P543">
        <v>6.2539999999999996</v>
      </c>
      <c r="Q543" s="100">
        <v>54</v>
      </c>
      <c r="AA543" s="99" t="s">
        <v>2511</v>
      </c>
      <c r="AB543">
        <v>9.4869999999999996E-2</v>
      </c>
      <c r="AC543">
        <v>0.1018</v>
      </c>
      <c r="AD543">
        <v>-6.8999999999999999E-3</v>
      </c>
      <c r="AE543">
        <v>1.341E-2</v>
      </c>
      <c r="AF543">
        <v>3</v>
      </c>
      <c r="AG543">
        <v>3</v>
      </c>
      <c r="AH543">
        <v>0.51449999999999996</v>
      </c>
      <c r="AI543" s="100">
        <v>54</v>
      </c>
      <c r="AR543" s="167" t="s">
        <v>2511</v>
      </c>
      <c r="AS543" s="168">
        <v>0.25719999999999998</v>
      </c>
      <c r="AT543" s="168">
        <v>0.15440000000000001</v>
      </c>
      <c r="AU543" s="168">
        <v>0.1028</v>
      </c>
      <c r="AV543" s="168">
        <v>2.4750000000000001E-2</v>
      </c>
      <c r="AW543" s="168">
        <v>3</v>
      </c>
      <c r="AX543" s="168">
        <v>3</v>
      </c>
      <c r="AY543" s="168">
        <v>4.1539999999999999</v>
      </c>
      <c r="AZ543" s="169">
        <v>54</v>
      </c>
    </row>
    <row r="544" spans="9:52">
      <c r="I544" s="99" t="s">
        <v>2513</v>
      </c>
      <c r="J544">
        <v>0.1167</v>
      </c>
      <c r="K544">
        <v>0.25600000000000001</v>
      </c>
      <c r="L544">
        <v>-0.13930000000000001</v>
      </c>
      <c r="M544">
        <v>7.9839999999999998E-3</v>
      </c>
      <c r="N544">
        <v>3</v>
      </c>
      <c r="O544">
        <v>3</v>
      </c>
      <c r="P544">
        <v>17.45</v>
      </c>
      <c r="Q544" s="100">
        <v>54</v>
      </c>
      <c r="AA544" s="99" t="s">
        <v>2513</v>
      </c>
      <c r="AB544">
        <v>9.4869999999999996E-2</v>
      </c>
      <c r="AC544">
        <v>0.22770000000000001</v>
      </c>
      <c r="AD544">
        <v>-0.1328</v>
      </c>
      <c r="AE544">
        <v>1.341E-2</v>
      </c>
      <c r="AF544">
        <v>3</v>
      </c>
      <c r="AG544">
        <v>3</v>
      </c>
      <c r="AH544">
        <v>9.9049999999999994</v>
      </c>
      <c r="AI544" s="100">
        <v>54</v>
      </c>
      <c r="AR544" s="167" t="s">
        <v>2513</v>
      </c>
      <c r="AS544" s="168">
        <v>0.25719999999999998</v>
      </c>
      <c r="AT544" s="168">
        <v>0.30919999999999997</v>
      </c>
      <c r="AU544" s="168">
        <v>-5.1979999999999998E-2</v>
      </c>
      <c r="AV544" s="168">
        <v>2.4750000000000001E-2</v>
      </c>
      <c r="AW544" s="168">
        <v>3</v>
      </c>
      <c r="AX544" s="168">
        <v>3</v>
      </c>
      <c r="AY544" s="168">
        <v>2.101</v>
      </c>
      <c r="AZ544" s="169">
        <v>54</v>
      </c>
    </row>
    <row r="545" spans="9:52">
      <c r="I545" s="99" t="s">
        <v>2515</v>
      </c>
      <c r="J545">
        <v>0.1167</v>
      </c>
      <c r="K545">
        <v>0.14299999999999999</v>
      </c>
      <c r="L545">
        <v>-2.6329999999999999E-2</v>
      </c>
      <c r="M545">
        <v>7.9839999999999998E-3</v>
      </c>
      <c r="N545">
        <v>3</v>
      </c>
      <c r="O545">
        <v>3</v>
      </c>
      <c r="P545">
        <v>3.298</v>
      </c>
      <c r="Q545" s="100">
        <v>54</v>
      </c>
      <c r="AA545" s="99" t="s">
        <v>2515</v>
      </c>
      <c r="AB545">
        <v>9.4869999999999996E-2</v>
      </c>
      <c r="AC545">
        <v>9.1600000000000001E-2</v>
      </c>
      <c r="AD545">
        <v>3.2669999999999999E-3</v>
      </c>
      <c r="AE545">
        <v>1.341E-2</v>
      </c>
      <c r="AF545">
        <v>3</v>
      </c>
      <c r="AG545">
        <v>3</v>
      </c>
      <c r="AH545">
        <v>0.24360000000000001</v>
      </c>
      <c r="AI545" s="100">
        <v>54</v>
      </c>
      <c r="AR545" s="167" t="s">
        <v>2515</v>
      </c>
      <c r="AS545" s="168">
        <v>0.25719999999999998</v>
      </c>
      <c r="AT545" s="168">
        <v>0.18240000000000001</v>
      </c>
      <c r="AU545" s="168">
        <v>7.4870000000000006E-2</v>
      </c>
      <c r="AV545" s="168">
        <v>2.4750000000000001E-2</v>
      </c>
      <c r="AW545" s="168">
        <v>3</v>
      </c>
      <c r="AX545" s="168">
        <v>3</v>
      </c>
      <c r="AY545" s="168">
        <v>3.0249999999999999</v>
      </c>
      <c r="AZ545" s="169">
        <v>54</v>
      </c>
    </row>
    <row r="546" spans="9:52">
      <c r="I546" s="99" t="s">
        <v>2517</v>
      </c>
      <c r="J546">
        <v>0.1167</v>
      </c>
      <c r="K546">
        <v>0.1227</v>
      </c>
      <c r="L546">
        <v>-6.0670000000000003E-3</v>
      </c>
      <c r="M546">
        <v>7.9839999999999998E-3</v>
      </c>
      <c r="N546">
        <v>3</v>
      </c>
      <c r="O546">
        <v>3</v>
      </c>
      <c r="P546">
        <v>0.75990000000000002</v>
      </c>
      <c r="Q546" s="100">
        <v>54</v>
      </c>
      <c r="AA546" s="99" t="s">
        <v>2517</v>
      </c>
      <c r="AB546">
        <v>9.4869999999999996E-2</v>
      </c>
      <c r="AC546">
        <v>0.1084</v>
      </c>
      <c r="AD546">
        <v>-1.353E-2</v>
      </c>
      <c r="AE546">
        <v>1.341E-2</v>
      </c>
      <c r="AF546">
        <v>3</v>
      </c>
      <c r="AG546">
        <v>3</v>
      </c>
      <c r="AH546">
        <v>1.0089999999999999</v>
      </c>
      <c r="AI546" s="100">
        <v>54</v>
      </c>
      <c r="AR546" s="167" t="s">
        <v>2517</v>
      </c>
      <c r="AS546" s="168">
        <v>0.25719999999999998</v>
      </c>
      <c r="AT546" s="168">
        <v>0.1615</v>
      </c>
      <c r="AU546" s="168">
        <v>9.5769999999999994E-2</v>
      </c>
      <c r="AV546" s="168">
        <v>2.4750000000000001E-2</v>
      </c>
      <c r="AW546" s="168">
        <v>3</v>
      </c>
      <c r="AX546" s="168">
        <v>3</v>
      </c>
      <c r="AY546" s="168">
        <v>3.87</v>
      </c>
      <c r="AZ546" s="169">
        <v>54</v>
      </c>
    </row>
    <row r="547" spans="9:52">
      <c r="I547" s="99" t="s">
        <v>2519</v>
      </c>
      <c r="J547">
        <v>0.1167</v>
      </c>
      <c r="K547">
        <v>0.12429999999999999</v>
      </c>
      <c r="L547">
        <v>-7.6E-3</v>
      </c>
      <c r="M547">
        <v>7.9839999999999998E-3</v>
      </c>
      <c r="N547">
        <v>3</v>
      </c>
      <c r="O547">
        <v>3</v>
      </c>
      <c r="P547">
        <v>0.95189999999999997</v>
      </c>
      <c r="Q547" s="100">
        <v>54</v>
      </c>
      <c r="AA547" s="99" t="s">
        <v>2519</v>
      </c>
      <c r="AB547">
        <v>9.4869999999999996E-2</v>
      </c>
      <c r="AC547">
        <v>0.14330000000000001</v>
      </c>
      <c r="AD547">
        <v>-4.8430000000000001E-2</v>
      </c>
      <c r="AE547">
        <v>1.341E-2</v>
      </c>
      <c r="AF547">
        <v>3</v>
      </c>
      <c r="AG547">
        <v>3</v>
      </c>
      <c r="AH547">
        <v>3.6120000000000001</v>
      </c>
      <c r="AI547" s="100">
        <v>54</v>
      </c>
      <c r="AR547" s="167" t="s">
        <v>2519</v>
      </c>
      <c r="AS547" s="168">
        <v>0.25719999999999998</v>
      </c>
      <c r="AT547" s="168">
        <v>0.22720000000000001</v>
      </c>
      <c r="AU547" s="168">
        <v>3.0030000000000001E-2</v>
      </c>
      <c r="AV547" s="168">
        <v>2.4750000000000001E-2</v>
      </c>
      <c r="AW547" s="168">
        <v>3</v>
      </c>
      <c r="AX547" s="168">
        <v>3</v>
      </c>
      <c r="AY547" s="168">
        <v>1.214</v>
      </c>
      <c r="AZ547" s="169">
        <v>54</v>
      </c>
    </row>
    <row r="548" spans="9:52">
      <c r="I548" s="99" t="s">
        <v>2521</v>
      </c>
      <c r="J548">
        <v>0.1167</v>
      </c>
      <c r="K548">
        <v>0.14530000000000001</v>
      </c>
      <c r="L548">
        <v>-2.8629999999999999E-2</v>
      </c>
      <c r="M548">
        <v>7.9839999999999998E-3</v>
      </c>
      <c r="N548">
        <v>3</v>
      </c>
      <c r="O548">
        <v>3</v>
      </c>
      <c r="P548">
        <v>3.5859999999999999</v>
      </c>
      <c r="Q548" s="100">
        <v>54</v>
      </c>
      <c r="AA548" s="99" t="s">
        <v>2521</v>
      </c>
      <c r="AB548">
        <v>9.4869999999999996E-2</v>
      </c>
      <c r="AC548">
        <v>9.8970000000000002E-2</v>
      </c>
      <c r="AD548">
        <v>-4.1000000000000003E-3</v>
      </c>
      <c r="AE548">
        <v>1.341E-2</v>
      </c>
      <c r="AF548">
        <v>3</v>
      </c>
      <c r="AG548">
        <v>3</v>
      </c>
      <c r="AH548">
        <v>0.30570000000000003</v>
      </c>
      <c r="AI548" s="100">
        <v>54</v>
      </c>
      <c r="AR548" s="167" t="s">
        <v>2521</v>
      </c>
      <c r="AS548" s="168">
        <v>0.25719999999999998</v>
      </c>
      <c r="AT548" s="168">
        <v>0.1749</v>
      </c>
      <c r="AU548" s="168">
        <v>8.233E-2</v>
      </c>
      <c r="AV548" s="168">
        <v>2.4750000000000001E-2</v>
      </c>
      <c r="AW548" s="168">
        <v>3</v>
      </c>
      <c r="AX548" s="168">
        <v>3</v>
      </c>
      <c r="AY548" s="168">
        <v>3.327</v>
      </c>
      <c r="AZ548" s="169">
        <v>54</v>
      </c>
    </row>
    <row r="549" spans="9:52">
      <c r="I549" s="99" t="s">
        <v>2523</v>
      </c>
      <c r="J549">
        <v>0.1167</v>
      </c>
      <c r="K549">
        <v>0.1216</v>
      </c>
      <c r="L549">
        <v>-4.9329999999999999E-3</v>
      </c>
      <c r="M549">
        <v>7.9839999999999998E-3</v>
      </c>
      <c r="N549">
        <v>3</v>
      </c>
      <c r="O549">
        <v>3</v>
      </c>
      <c r="P549">
        <v>0.6179</v>
      </c>
      <c r="Q549" s="100">
        <v>54</v>
      </c>
      <c r="AA549" s="99" t="s">
        <v>2523</v>
      </c>
      <c r="AB549">
        <v>9.4869999999999996E-2</v>
      </c>
      <c r="AC549">
        <v>0.12770000000000001</v>
      </c>
      <c r="AD549">
        <v>-3.2800000000000003E-2</v>
      </c>
      <c r="AE549">
        <v>1.341E-2</v>
      </c>
      <c r="AF549">
        <v>3</v>
      </c>
      <c r="AG549">
        <v>3</v>
      </c>
      <c r="AH549">
        <v>2.4460000000000002</v>
      </c>
      <c r="AI549" s="100">
        <v>54</v>
      </c>
      <c r="AR549" s="167" t="s">
        <v>2523</v>
      </c>
      <c r="AS549" s="168">
        <v>0.25719999999999998</v>
      </c>
      <c r="AT549" s="168">
        <v>0.25590000000000002</v>
      </c>
      <c r="AU549" s="168">
        <v>1.3669999999999999E-3</v>
      </c>
      <c r="AV549" s="168">
        <v>2.4750000000000001E-2</v>
      </c>
      <c r="AW549" s="168">
        <v>3</v>
      </c>
      <c r="AX549" s="168">
        <v>3</v>
      </c>
      <c r="AY549" s="168">
        <v>5.5230000000000001E-2</v>
      </c>
      <c r="AZ549" s="169">
        <v>54</v>
      </c>
    </row>
    <row r="550" spans="9:52">
      <c r="I550" s="99" t="s">
        <v>2525</v>
      </c>
      <c r="J550">
        <v>0.1167</v>
      </c>
      <c r="K550">
        <v>0.19439999999999999</v>
      </c>
      <c r="L550">
        <v>-7.7729999999999994E-2</v>
      </c>
      <c r="M550">
        <v>7.9839999999999998E-3</v>
      </c>
      <c r="N550">
        <v>3</v>
      </c>
      <c r="O550">
        <v>3</v>
      </c>
      <c r="P550">
        <v>9.7360000000000007</v>
      </c>
      <c r="Q550" s="100">
        <v>54</v>
      </c>
      <c r="AA550" s="99" t="s">
        <v>2525</v>
      </c>
      <c r="AB550">
        <v>9.4869999999999996E-2</v>
      </c>
      <c r="AC550">
        <v>0.29060000000000002</v>
      </c>
      <c r="AD550">
        <v>-0.19570000000000001</v>
      </c>
      <c r="AE550">
        <v>1.341E-2</v>
      </c>
      <c r="AF550">
        <v>3</v>
      </c>
      <c r="AG550">
        <v>3</v>
      </c>
      <c r="AH550">
        <v>14.59</v>
      </c>
      <c r="AI550" s="100">
        <v>54</v>
      </c>
      <c r="AR550" s="167" t="s">
        <v>2525</v>
      </c>
      <c r="AS550" s="168">
        <v>0.25719999999999998</v>
      </c>
      <c r="AT550" s="168">
        <v>0.3775</v>
      </c>
      <c r="AU550" s="168">
        <v>-0.1203</v>
      </c>
      <c r="AV550" s="168">
        <v>2.4750000000000001E-2</v>
      </c>
      <c r="AW550" s="168">
        <v>3</v>
      </c>
      <c r="AX550" s="168">
        <v>3</v>
      </c>
      <c r="AY550" s="168">
        <v>4.8600000000000003</v>
      </c>
      <c r="AZ550" s="169">
        <v>54</v>
      </c>
    </row>
    <row r="551" spans="9:52">
      <c r="I551" s="99" t="s">
        <v>2527</v>
      </c>
      <c r="J551">
        <v>0.1167</v>
      </c>
      <c r="K551">
        <v>0.17349999999999999</v>
      </c>
      <c r="L551">
        <v>-5.6800000000000003E-2</v>
      </c>
      <c r="M551">
        <v>7.9839999999999998E-3</v>
      </c>
      <c r="N551">
        <v>3</v>
      </c>
      <c r="O551">
        <v>3</v>
      </c>
      <c r="P551">
        <v>7.1139999999999999</v>
      </c>
      <c r="Q551" s="100">
        <v>54</v>
      </c>
      <c r="AA551" s="99" t="s">
        <v>2527</v>
      </c>
      <c r="AB551">
        <v>9.4869999999999996E-2</v>
      </c>
      <c r="AC551">
        <v>0.2752</v>
      </c>
      <c r="AD551">
        <v>-0.18029999999999999</v>
      </c>
      <c r="AE551">
        <v>1.341E-2</v>
      </c>
      <c r="AF551">
        <v>3</v>
      </c>
      <c r="AG551">
        <v>3</v>
      </c>
      <c r="AH551">
        <v>13.45</v>
      </c>
      <c r="AI551" s="100">
        <v>54</v>
      </c>
      <c r="AR551" s="167" t="s">
        <v>2527</v>
      </c>
      <c r="AS551" s="168">
        <v>0.25719999999999998</v>
      </c>
      <c r="AT551" s="168">
        <v>0.56850000000000001</v>
      </c>
      <c r="AU551" s="168">
        <v>-0.31130000000000002</v>
      </c>
      <c r="AV551" s="168">
        <v>2.4750000000000001E-2</v>
      </c>
      <c r="AW551" s="168">
        <v>3</v>
      </c>
      <c r="AX551" s="168">
        <v>3</v>
      </c>
      <c r="AY551" s="168">
        <v>12.58</v>
      </c>
      <c r="AZ551" s="169">
        <v>54</v>
      </c>
    </row>
    <row r="552" spans="9:52">
      <c r="I552" s="99" t="s">
        <v>2529</v>
      </c>
      <c r="J552">
        <v>0.15160000000000001</v>
      </c>
      <c r="K552">
        <v>0.48949999999999999</v>
      </c>
      <c r="L552">
        <v>-0.33789999999999998</v>
      </c>
      <c r="M552">
        <v>7.9839999999999998E-3</v>
      </c>
      <c r="N552">
        <v>3</v>
      </c>
      <c r="O552">
        <v>3</v>
      </c>
      <c r="P552">
        <v>42.32</v>
      </c>
      <c r="Q552" s="100">
        <v>54</v>
      </c>
      <c r="AA552" s="99" t="s">
        <v>2529</v>
      </c>
      <c r="AB552">
        <v>8.863E-2</v>
      </c>
      <c r="AC552">
        <v>0.48730000000000001</v>
      </c>
      <c r="AD552">
        <v>-0.3987</v>
      </c>
      <c r="AE552">
        <v>1.341E-2</v>
      </c>
      <c r="AF552">
        <v>3</v>
      </c>
      <c r="AG552">
        <v>3</v>
      </c>
      <c r="AH552">
        <v>29.73</v>
      </c>
      <c r="AI552" s="100">
        <v>54</v>
      </c>
      <c r="AR552" s="167" t="s">
        <v>2529</v>
      </c>
      <c r="AS552" s="168">
        <v>0.21679999999999999</v>
      </c>
      <c r="AT552" s="168">
        <v>0.50360000000000005</v>
      </c>
      <c r="AU552" s="168">
        <v>-0.2868</v>
      </c>
      <c r="AV552" s="168">
        <v>2.4750000000000001E-2</v>
      </c>
      <c r="AW552" s="168">
        <v>3</v>
      </c>
      <c r="AX552" s="168">
        <v>3</v>
      </c>
      <c r="AY552" s="168">
        <v>11.59</v>
      </c>
      <c r="AZ552" s="169">
        <v>54</v>
      </c>
    </row>
    <row r="553" spans="9:52">
      <c r="I553" s="99" t="s">
        <v>2531</v>
      </c>
      <c r="J553">
        <v>0.15160000000000001</v>
      </c>
      <c r="K553">
        <v>0.1144</v>
      </c>
      <c r="L553">
        <v>3.7130000000000003E-2</v>
      </c>
      <c r="M553">
        <v>7.9839999999999998E-3</v>
      </c>
      <c r="N553">
        <v>3</v>
      </c>
      <c r="O553">
        <v>3</v>
      </c>
      <c r="P553">
        <v>4.6509999999999998</v>
      </c>
      <c r="Q553" s="100">
        <v>54</v>
      </c>
      <c r="AA553" s="99" t="s">
        <v>2531</v>
      </c>
      <c r="AB553">
        <v>8.863E-2</v>
      </c>
      <c r="AC553">
        <v>9.2230000000000006E-2</v>
      </c>
      <c r="AD553">
        <v>-3.5999999999999999E-3</v>
      </c>
      <c r="AE553">
        <v>1.341E-2</v>
      </c>
      <c r="AF553">
        <v>3</v>
      </c>
      <c r="AG553">
        <v>3</v>
      </c>
      <c r="AH553">
        <v>0.26850000000000002</v>
      </c>
      <c r="AI553" s="100">
        <v>54</v>
      </c>
      <c r="AR553" s="167" t="s">
        <v>2531</v>
      </c>
      <c r="AS553" s="168">
        <v>0.21679999999999999</v>
      </c>
      <c r="AT553" s="168">
        <v>0.13439999999999999</v>
      </c>
      <c r="AU553" s="168">
        <v>8.2369999999999999E-2</v>
      </c>
      <c r="AV553" s="168">
        <v>2.4750000000000001E-2</v>
      </c>
      <c r="AW553" s="168">
        <v>3</v>
      </c>
      <c r="AX553" s="168">
        <v>3</v>
      </c>
      <c r="AY553" s="168">
        <v>3.3290000000000002</v>
      </c>
      <c r="AZ553" s="169">
        <v>54</v>
      </c>
    </row>
    <row r="554" spans="9:52">
      <c r="I554" s="99" t="s">
        <v>2533</v>
      </c>
      <c r="J554">
        <v>0.15160000000000001</v>
      </c>
      <c r="K554">
        <v>0.1142</v>
      </c>
      <c r="L554">
        <v>3.737E-2</v>
      </c>
      <c r="M554">
        <v>7.9839999999999998E-3</v>
      </c>
      <c r="N554">
        <v>3</v>
      </c>
      <c r="O554">
        <v>3</v>
      </c>
      <c r="P554">
        <v>4.68</v>
      </c>
      <c r="Q554" s="100">
        <v>54</v>
      </c>
      <c r="AA554" s="99" t="s">
        <v>2533</v>
      </c>
      <c r="AB554">
        <v>8.863E-2</v>
      </c>
      <c r="AC554">
        <v>0.12670000000000001</v>
      </c>
      <c r="AD554">
        <v>-3.8030000000000001E-2</v>
      </c>
      <c r="AE554">
        <v>1.341E-2</v>
      </c>
      <c r="AF554">
        <v>3</v>
      </c>
      <c r="AG554">
        <v>3</v>
      </c>
      <c r="AH554">
        <v>2.8359999999999999</v>
      </c>
      <c r="AI554" s="100">
        <v>54</v>
      </c>
      <c r="AR554" s="167" t="s">
        <v>2533</v>
      </c>
      <c r="AS554" s="168">
        <v>0.21679999999999999</v>
      </c>
      <c r="AT554" s="168">
        <v>0.25319999999999998</v>
      </c>
      <c r="AU554" s="168">
        <v>-3.6429999999999997E-2</v>
      </c>
      <c r="AV554" s="168">
        <v>2.4750000000000001E-2</v>
      </c>
      <c r="AW554" s="168">
        <v>3</v>
      </c>
      <c r="AX554" s="168">
        <v>3</v>
      </c>
      <c r="AY554" s="168">
        <v>1.472</v>
      </c>
      <c r="AZ554" s="169">
        <v>54</v>
      </c>
    </row>
    <row r="555" spans="9:52">
      <c r="I555" s="99" t="s">
        <v>2535</v>
      </c>
      <c r="J555">
        <v>0.15160000000000001</v>
      </c>
      <c r="K555">
        <v>0.1163</v>
      </c>
      <c r="L555">
        <v>3.5270000000000003E-2</v>
      </c>
      <c r="M555">
        <v>7.9839999999999998E-3</v>
      </c>
      <c r="N555">
        <v>3</v>
      </c>
      <c r="O555">
        <v>3</v>
      </c>
      <c r="P555">
        <v>4.4169999999999998</v>
      </c>
      <c r="Q555" s="100">
        <v>54</v>
      </c>
      <c r="AA555" s="99" t="s">
        <v>2535</v>
      </c>
      <c r="AB555">
        <v>8.863E-2</v>
      </c>
      <c r="AC555">
        <v>9.1730000000000006E-2</v>
      </c>
      <c r="AD555">
        <v>-3.0999999999999999E-3</v>
      </c>
      <c r="AE555">
        <v>1.341E-2</v>
      </c>
      <c r="AF555">
        <v>3</v>
      </c>
      <c r="AG555">
        <v>3</v>
      </c>
      <c r="AH555">
        <v>0.23119999999999999</v>
      </c>
      <c r="AI555" s="100">
        <v>54</v>
      </c>
      <c r="AR555" s="167" t="s">
        <v>2535</v>
      </c>
      <c r="AS555" s="168">
        <v>0.21679999999999999</v>
      </c>
      <c r="AT555" s="168">
        <v>0.16200000000000001</v>
      </c>
      <c r="AU555" s="168">
        <v>5.4769999999999999E-2</v>
      </c>
      <c r="AV555" s="168">
        <v>2.4750000000000001E-2</v>
      </c>
      <c r="AW555" s="168">
        <v>3</v>
      </c>
      <c r="AX555" s="168">
        <v>3</v>
      </c>
      <c r="AY555" s="168">
        <v>2.2130000000000001</v>
      </c>
      <c r="AZ555" s="169">
        <v>54</v>
      </c>
    </row>
    <row r="556" spans="9:52">
      <c r="I556" s="99" t="s">
        <v>2537</v>
      </c>
      <c r="J556">
        <v>0.15160000000000001</v>
      </c>
      <c r="K556">
        <v>0.27879999999999999</v>
      </c>
      <c r="L556">
        <v>-0.12720000000000001</v>
      </c>
      <c r="M556">
        <v>7.9839999999999998E-3</v>
      </c>
      <c r="N556">
        <v>3</v>
      </c>
      <c r="O556">
        <v>3</v>
      </c>
      <c r="P556">
        <v>15.93</v>
      </c>
      <c r="Q556" s="100">
        <v>54</v>
      </c>
      <c r="AA556" s="99" t="s">
        <v>2537</v>
      </c>
      <c r="AB556">
        <v>8.863E-2</v>
      </c>
      <c r="AC556">
        <v>0.1867</v>
      </c>
      <c r="AD556">
        <v>-9.8030000000000006E-2</v>
      </c>
      <c r="AE556">
        <v>1.341E-2</v>
      </c>
      <c r="AF556">
        <v>3</v>
      </c>
      <c r="AG556">
        <v>3</v>
      </c>
      <c r="AH556">
        <v>7.3109999999999999</v>
      </c>
      <c r="AI556" s="100">
        <v>54</v>
      </c>
      <c r="AR556" s="167" t="s">
        <v>2537</v>
      </c>
      <c r="AS556" s="168">
        <v>0.21679999999999999</v>
      </c>
      <c r="AT556" s="168">
        <v>0.34</v>
      </c>
      <c r="AU556" s="168">
        <v>-0.1232</v>
      </c>
      <c r="AV556" s="168">
        <v>2.4750000000000001E-2</v>
      </c>
      <c r="AW556" s="168">
        <v>3</v>
      </c>
      <c r="AX556" s="168">
        <v>3</v>
      </c>
      <c r="AY556" s="168">
        <v>4.9790000000000001</v>
      </c>
      <c r="AZ556" s="169">
        <v>54</v>
      </c>
    </row>
    <row r="557" spans="9:52">
      <c r="I557" s="99" t="s">
        <v>2539</v>
      </c>
      <c r="J557">
        <v>0.15160000000000001</v>
      </c>
      <c r="K557">
        <v>9.7699999999999995E-2</v>
      </c>
      <c r="L557">
        <v>5.3870000000000001E-2</v>
      </c>
      <c r="M557">
        <v>7.9839999999999998E-3</v>
      </c>
      <c r="N557">
        <v>3</v>
      </c>
      <c r="O557">
        <v>3</v>
      </c>
      <c r="P557">
        <v>6.7469999999999999</v>
      </c>
      <c r="Q557" s="100">
        <v>54</v>
      </c>
      <c r="AA557" s="99" t="s">
        <v>2539</v>
      </c>
      <c r="AB557">
        <v>8.863E-2</v>
      </c>
      <c r="AC557">
        <v>0.13750000000000001</v>
      </c>
      <c r="AD557">
        <v>-4.8829999999999998E-2</v>
      </c>
      <c r="AE557">
        <v>1.341E-2</v>
      </c>
      <c r="AF557">
        <v>3</v>
      </c>
      <c r="AG557">
        <v>3</v>
      </c>
      <c r="AH557">
        <v>3.6419999999999999</v>
      </c>
      <c r="AI557" s="100">
        <v>54</v>
      </c>
      <c r="AR557" s="167" t="s">
        <v>2539</v>
      </c>
      <c r="AS557" s="168">
        <v>0.21679999999999999</v>
      </c>
      <c r="AT557" s="168">
        <v>0.2374</v>
      </c>
      <c r="AU557" s="168">
        <v>-2.0570000000000001E-2</v>
      </c>
      <c r="AV557" s="168">
        <v>2.4750000000000001E-2</v>
      </c>
      <c r="AW557" s="168">
        <v>3</v>
      </c>
      <c r="AX557" s="168">
        <v>3</v>
      </c>
      <c r="AY557" s="168">
        <v>0.83109999999999995</v>
      </c>
      <c r="AZ557" s="169">
        <v>54</v>
      </c>
    </row>
    <row r="558" spans="9:52">
      <c r="I558" s="99" t="s">
        <v>2541</v>
      </c>
      <c r="J558">
        <v>0.15160000000000001</v>
      </c>
      <c r="K558">
        <v>0.12870000000000001</v>
      </c>
      <c r="L558">
        <v>2.283E-2</v>
      </c>
      <c r="M558">
        <v>7.9839999999999998E-3</v>
      </c>
      <c r="N558">
        <v>3</v>
      </c>
      <c r="O558">
        <v>3</v>
      </c>
      <c r="P558">
        <v>2.86</v>
      </c>
      <c r="Q558" s="100">
        <v>54</v>
      </c>
      <c r="AA558" s="99" t="s">
        <v>2541</v>
      </c>
      <c r="AB558">
        <v>8.863E-2</v>
      </c>
      <c r="AC558">
        <v>9.7030000000000005E-2</v>
      </c>
      <c r="AD558">
        <v>-8.3999999999999995E-3</v>
      </c>
      <c r="AE558">
        <v>1.341E-2</v>
      </c>
      <c r="AF558">
        <v>3</v>
      </c>
      <c r="AG558">
        <v>3</v>
      </c>
      <c r="AH558">
        <v>0.62639999999999996</v>
      </c>
      <c r="AI558" s="100">
        <v>54</v>
      </c>
      <c r="AR558" s="167" t="s">
        <v>2541</v>
      </c>
      <c r="AS558" s="168">
        <v>0.21679999999999999</v>
      </c>
      <c r="AT558" s="168">
        <v>0.1628</v>
      </c>
      <c r="AU558" s="168">
        <v>5.4030000000000002E-2</v>
      </c>
      <c r="AV558" s="168">
        <v>2.4750000000000001E-2</v>
      </c>
      <c r="AW558" s="168">
        <v>3</v>
      </c>
      <c r="AX558" s="168">
        <v>3</v>
      </c>
      <c r="AY558" s="168">
        <v>2.1840000000000002</v>
      </c>
      <c r="AZ558" s="169">
        <v>54</v>
      </c>
    </row>
    <row r="559" spans="9:52">
      <c r="I559" s="99" t="s">
        <v>2543</v>
      </c>
      <c r="J559">
        <v>0.15160000000000001</v>
      </c>
      <c r="K559">
        <v>0.1235</v>
      </c>
      <c r="L559">
        <v>2.8039999999999999E-2</v>
      </c>
      <c r="M559">
        <v>7.9839999999999998E-3</v>
      </c>
      <c r="N559">
        <v>3</v>
      </c>
      <c r="O559">
        <v>3</v>
      </c>
      <c r="P559">
        <v>3.5129999999999999</v>
      </c>
      <c r="Q559" s="100">
        <v>54</v>
      </c>
      <c r="AA559" s="99" t="s">
        <v>2543</v>
      </c>
      <c r="AB559">
        <v>8.863E-2</v>
      </c>
      <c r="AC559">
        <v>0.15</v>
      </c>
      <c r="AD559">
        <v>-6.1379999999999997E-2</v>
      </c>
      <c r="AE559">
        <v>1.341E-2</v>
      </c>
      <c r="AF559">
        <v>3</v>
      </c>
      <c r="AG559">
        <v>3</v>
      </c>
      <c r="AH559">
        <v>4.577</v>
      </c>
      <c r="AI559" s="100">
        <v>54</v>
      </c>
      <c r="AR559" s="167" t="s">
        <v>2543</v>
      </c>
      <c r="AS559" s="168">
        <v>0.21679999999999999</v>
      </c>
      <c r="AT559" s="168">
        <v>0.39190000000000003</v>
      </c>
      <c r="AU559" s="168">
        <v>-0.17510000000000001</v>
      </c>
      <c r="AV559" s="168">
        <v>2.4750000000000001E-2</v>
      </c>
      <c r="AW559" s="168">
        <v>3</v>
      </c>
      <c r="AX559" s="168">
        <v>3</v>
      </c>
      <c r="AY559" s="168">
        <v>7.0780000000000003</v>
      </c>
      <c r="AZ559" s="169">
        <v>54</v>
      </c>
    </row>
    <row r="560" spans="9:52">
      <c r="I560" s="99" t="s">
        <v>2545</v>
      </c>
      <c r="J560">
        <v>0.15160000000000001</v>
      </c>
      <c r="K560">
        <v>0.14580000000000001</v>
      </c>
      <c r="L560">
        <v>5.7670000000000004E-3</v>
      </c>
      <c r="M560">
        <v>7.9839999999999998E-3</v>
      </c>
      <c r="N560">
        <v>3</v>
      </c>
      <c r="O560">
        <v>3</v>
      </c>
      <c r="P560">
        <v>0.72230000000000005</v>
      </c>
      <c r="Q560" s="100">
        <v>54</v>
      </c>
      <c r="AA560" s="99" t="s">
        <v>2545</v>
      </c>
      <c r="AB560">
        <v>8.863E-2</v>
      </c>
      <c r="AC560">
        <v>0.10340000000000001</v>
      </c>
      <c r="AD560">
        <v>-1.473E-2</v>
      </c>
      <c r="AE560">
        <v>1.341E-2</v>
      </c>
      <c r="AF560">
        <v>3</v>
      </c>
      <c r="AG560">
        <v>3</v>
      </c>
      <c r="AH560">
        <v>1.099</v>
      </c>
      <c r="AI560" s="100">
        <v>54</v>
      </c>
      <c r="AR560" s="167" t="s">
        <v>2545</v>
      </c>
      <c r="AS560" s="168">
        <v>0.21679999999999999</v>
      </c>
      <c r="AT560" s="168">
        <v>0.17380000000000001</v>
      </c>
      <c r="AU560" s="168">
        <v>4.2970000000000001E-2</v>
      </c>
      <c r="AV560" s="168">
        <v>2.4750000000000001E-2</v>
      </c>
      <c r="AW560" s="168">
        <v>3</v>
      </c>
      <c r="AX560" s="168">
        <v>3</v>
      </c>
      <c r="AY560" s="168">
        <v>1.736</v>
      </c>
      <c r="AZ560" s="169">
        <v>54</v>
      </c>
    </row>
    <row r="561" spans="9:52">
      <c r="I561" s="99" t="s">
        <v>2547</v>
      </c>
      <c r="J561">
        <v>0.15160000000000001</v>
      </c>
      <c r="K561">
        <v>0.12429999999999999</v>
      </c>
      <c r="L561">
        <v>2.7230000000000001E-2</v>
      </c>
      <c r="M561">
        <v>7.9839999999999998E-3</v>
      </c>
      <c r="N561">
        <v>3</v>
      </c>
      <c r="O561">
        <v>3</v>
      </c>
      <c r="P561">
        <v>3.411</v>
      </c>
      <c r="Q561" s="100">
        <v>54</v>
      </c>
      <c r="AA561" s="99" t="s">
        <v>2547</v>
      </c>
      <c r="AB561">
        <v>8.863E-2</v>
      </c>
      <c r="AC561">
        <v>9.3630000000000005E-2</v>
      </c>
      <c r="AD561">
        <v>-5.0000000000000001E-3</v>
      </c>
      <c r="AE561">
        <v>1.341E-2</v>
      </c>
      <c r="AF561">
        <v>3</v>
      </c>
      <c r="AG561">
        <v>3</v>
      </c>
      <c r="AH561">
        <v>0.37290000000000001</v>
      </c>
      <c r="AI561" s="100">
        <v>54</v>
      </c>
      <c r="AR561" s="167" t="s">
        <v>2547</v>
      </c>
      <c r="AS561" s="168">
        <v>0.21679999999999999</v>
      </c>
      <c r="AT561" s="168">
        <v>0.15179999999999999</v>
      </c>
      <c r="AU561" s="168">
        <v>6.5030000000000004E-2</v>
      </c>
      <c r="AV561" s="168">
        <v>2.4750000000000001E-2</v>
      </c>
      <c r="AW561" s="168">
        <v>3</v>
      </c>
      <c r="AX561" s="168">
        <v>3</v>
      </c>
      <c r="AY561" s="168">
        <v>2.6280000000000001</v>
      </c>
      <c r="AZ561" s="169">
        <v>54</v>
      </c>
    </row>
    <row r="562" spans="9:52">
      <c r="I562" s="99" t="s">
        <v>2549</v>
      </c>
      <c r="J562">
        <v>0.15160000000000001</v>
      </c>
      <c r="K562">
        <v>0.1371</v>
      </c>
      <c r="L562">
        <v>1.447E-2</v>
      </c>
      <c r="M562">
        <v>7.9839999999999998E-3</v>
      </c>
      <c r="N562">
        <v>3</v>
      </c>
      <c r="O562">
        <v>3</v>
      </c>
      <c r="P562">
        <v>1.8120000000000001</v>
      </c>
      <c r="Q562" s="100">
        <v>54</v>
      </c>
      <c r="AA562" s="99" t="s">
        <v>2549</v>
      </c>
      <c r="AB562">
        <v>8.863E-2</v>
      </c>
      <c r="AC562">
        <v>9.9629999999999996E-2</v>
      </c>
      <c r="AD562">
        <v>-1.0999999999999999E-2</v>
      </c>
      <c r="AE562">
        <v>1.341E-2</v>
      </c>
      <c r="AF562">
        <v>3</v>
      </c>
      <c r="AG562">
        <v>3</v>
      </c>
      <c r="AH562">
        <v>0.82030000000000003</v>
      </c>
      <c r="AI562" s="100">
        <v>54</v>
      </c>
      <c r="AR562" s="167" t="s">
        <v>2549</v>
      </c>
      <c r="AS562" s="168">
        <v>0.21679999999999999</v>
      </c>
      <c r="AT562" s="168">
        <v>0.15390000000000001</v>
      </c>
      <c r="AU562" s="168">
        <v>6.2899999999999998E-2</v>
      </c>
      <c r="AV562" s="168">
        <v>2.4750000000000001E-2</v>
      </c>
      <c r="AW562" s="168">
        <v>3</v>
      </c>
      <c r="AX562" s="168">
        <v>3</v>
      </c>
      <c r="AY562" s="168">
        <v>2.5419999999999998</v>
      </c>
      <c r="AZ562" s="169">
        <v>54</v>
      </c>
    </row>
    <row r="563" spans="9:52">
      <c r="I563" s="99" t="s">
        <v>2551</v>
      </c>
      <c r="J563">
        <v>0.15160000000000001</v>
      </c>
      <c r="K563">
        <v>0.17449999999999999</v>
      </c>
      <c r="L563">
        <v>-2.2929999999999999E-2</v>
      </c>
      <c r="M563">
        <v>7.9839999999999998E-3</v>
      </c>
      <c r="N563">
        <v>3</v>
      </c>
      <c r="O563">
        <v>3</v>
      </c>
      <c r="P563">
        <v>2.8719999999999999</v>
      </c>
      <c r="Q563" s="100">
        <v>54</v>
      </c>
      <c r="AA563" s="99" t="s">
        <v>2551</v>
      </c>
      <c r="AB563">
        <v>8.863E-2</v>
      </c>
      <c r="AC563">
        <v>0.1096</v>
      </c>
      <c r="AD563">
        <v>-2.0930000000000001E-2</v>
      </c>
      <c r="AE563">
        <v>1.341E-2</v>
      </c>
      <c r="AF563">
        <v>3</v>
      </c>
      <c r="AG563">
        <v>3</v>
      </c>
      <c r="AH563">
        <v>1.5609999999999999</v>
      </c>
      <c r="AI563" s="100">
        <v>54</v>
      </c>
      <c r="AR563" s="167" t="s">
        <v>2551</v>
      </c>
      <c r="AS563" s="168">
        <v>0.21679999999999999</v>
      </c>
      <c r="AT563" s="168">
        <v>0.18990000000000001</v>
      </c>
      <c r="AU563" s="168">
        <v>2.69E-2</v>
      </c>
      <c r="AV563" s="168">
        <v>2.4750000000000001E-2</v>
      </c>
      <c r="AW563" s="168">
        <v>3</v>
      </c>
      <c r="AX563" s="168">
        <v>3</v>
      </c>
      <c r="AY563" s="168">
        <v>1.087</v>
      </c>
      <c r="AZ563" s="169">
        <v>54</v>
      </c>
    </row>
    <row r="564" spans="9:52">
      <c r="I564" s="99" t="s">
        <v>2553</v>
      </c>
      <c r="J564">
        <v>0.15160000000000001</v>
      </c>
      <c r="K564">
        <v>0.1222</v>
      </c>
      <c r="L564">
        <v>2.9329999999999998E-2</v>
      </c>
      <c r="M564">
        <v>7.9839999999999998E-3</v>
      </c>
      <c r="N564">
        <v>3</v>
      </c>
      <c r="O564">
        <v>3</v>
      </c>
      <c r="P564">
        <v>3.6739999999999999</v>
      </c>
      <c r="Q564" s="100">
        <v>54</v>
      </c>
      <c r="AA564" s="99" t="s">
        <v>2553</v>
      </c>
      <c r="AB564">
        <v>8.863E-2</v>
      </c>
      <c r="AC564">
        <v>9.6369999999999997E-2</v>
      </c>
      <c r="AD564">
        <v>-7.7330000000000003E-3</v>
      </c>
      <c r="AE564">
        <v>1.341E-2</v>
      </c>
      <c r="AF564">
        <v>3</v>
      </c>
      <c r="AG564">
        <v>3</v>
      </c>
      <c r="AH564">
        <v>0.57669999999999999</v>
      </c>
      <c r="AI564" s="100">
        <v>54</v>
      </c>
      <c r="AR564" s="167" t="s">
        <v>2553</v>
      </c>
      <c r="AS564" s="168">
        <v>0.21679999999999999</v>
      </c>
      <c r="AT564" s="168">
        <v>0.1384</v>
      </c>
      <c r="AU564" s="168">
        <v>7.8399999999999997E-2</v>
      </c>
      <c r="AV564" s="168">
        <v>2.4750000000000001E-2</v>
      </c>
      <c r="AW564" s="168">
        <v>3</v>
      </c>
      <c r="AX564" s="168">
        <v>3</v>
      </c>
      <c r="AY564" s="168">
        <v>3.1680000000000001</v>
      </c>
      <c r="AZ564" s="169">
        <v>54</v>
      </c>
    </row>
    <row r="565" spans="9:52">
      <c r="I565" s="99" t="s">
        <v>2555</v>
      </c>
      <c r="J565">
        <v>0.15160000000000001</v>
      </c>
      <c r="K565">
        <v>0.1666</v>
      </c>
      <c r="L565">
        <v>-1.503E-2</v>
      </c>
      <c r="M565">
        <v>7.9839999999999998E-3</v>
      </c>
      <c r="N565">
        <v>3</v>
      </c>
      <c r="O565">
        <v>3</v>
      </c>
      <c r="P565">
        <v>1.883</v>
      </c>
      <c r="Q565" s="100">
        <v>54</v>
      </c>
      <c r="AA565" s="99" t="s">
        <v>2555</v>
      </c>
      <c r="AB565">
        <v>8.863E-2</v>
      </c>
      <c r="AC565">
        <v>0.1018</v>
      </c>
      <c r="AD565">
        <v>-1.3129999999999999E-2</v>
      </c>
      <c r="AE565">
        <v>1.341E-2</v>
      </c>
      <c r="AF565">
        <v>3</v>
      </c>
      <c r="AG565">
        <v>3</v>
      </c>
      <c r="AH565">
        <v>0.97940000000000005</v>
      </c>
      <c r="AI565" s="100">
        <v>54</v>
      </c>
      <c r="AR565" s="167" t="s">
        <v>2555</v>
      </c>
      <c r="AS565" s="168">
        <v>0.21679999999999999</v>
      </c>
      <c r="AT565" s="168">
        <v>0.15440000000000001</v>
      </c>
      <c r="AU565" s="168">
        <v>6.2370000000000002E-2</v>
      </c>
      <c r="AV565" s="168">
        <v>2.4750000000000001E-2</v>
      </c>
      <c r="AW565" s="168">
        <v>3</v>
      </c>
      <c r="AX565" s="168">
        <v>3</v>
      </c>
      <c r="AY565" s="168">
        <v>2.52</v>
      </c>
      <c r="AZ565" s="169">
        <v>54</v>
      </c>
    </row>
    <row r="566" spans="9:52">
      <c r="I566" s="99" t="s">
        <v>2557</v>
      </c>
      <c r="J566">
        <v>0.15160000000000001</v>
      </c>
      <c r="K566">
        <v>0.25600000000000001</v>
      </c>
      <c r="L566">
        <v>-0.10440000000000001</v>
      </c>
      <c r="M566">
        <v>7.9839999999999998E-3</v>
      </c>
      <c r="N566">
        <v>3</v>
      </c>
      <c r="O566">
        <v>3</v>
      </c>
      <c r="P566">
        <v>13.08</v>
      </c>
      <c r="Q566" s="100">
        <v>54</v>
      </c>
      <c r="AA566" s="99" t="s">
        <v>2557</v>
      </c>
      <c r="AB566">
        <v>8.863E-2</v>
      </c>
      <c r="AC566">
        <v>0.22770000000000001</v>
      </c>
      <c r="AD566">
        <v>-0.1391</v>
      </c>
      <c r="AE566">
        <v>1.341E-2</v>
      </c>
      <c r="AF566">
        <v>3</v>
      </c>
      <c r="AG566">
        <v>3</v>
      </c>
      <c r="AH566">
        <v>10.37</v>
      </c>
      <c r="AI566" s="100">
        <v>54</v>
      </c>
      <c r="AR566" s="167" t="s">
        <v>2557</v>
      </c>
      <c r="AS566" s="168">
        <v>0.21679999999999999</v>
      </c>
      <c r="AT566" s="168">
        <v>0.30919999999999997</v>
      </c>
      <c r="AU566" s="168">
        <v>-9.2410000000000006E-2</v>
      </c>
      <c r="AV566" s="168">
        <v>2.4750000000000001E-2</v>
      </c>
      <c r="AW566" s="168">
        <v>3</v>
      </c>
      <c r="AX566" s="168">
        <v>3</v>
      </c>
      <c r="AY566" s="168">
        <v>3.734</v>
      </c>
      <c r="AZ566" s="169">
        <v>54</v>
      </c>
    </row>
    <row r="567" spans="9:52">
      <c r="I567" s="99" t="s">
        <v>2559</v>
      </c>
      <c r="J567">
        <v>0.15160000000000001</v>
      </c>
      <c r="K567">
        <v>0.14299999999999999</v>
      </c>
      <c r="L567">
        <v>8.567E-3</v>
      </c>
      <c r="M567">
        <v>7.9839999999999998E-3</v>
      </c>
      <c r="N567">
        <v>3</v>
      </c>
      <c r="O567">
        <v>3</v>
      </c>
      <c r="P567">
        <v>1.073</v>
      </c>
      <c r="Q567" s="100">
        <v>54</v>
      </c>
      <c r="AA567" s="99" t="s">
        <v>2559</v>
      </c>
      <c r="AB567">
        <v>8.863E-2</v>
      </c>
      <c r="AC567">
        <v>9.1600000000000001E-2</v>
      </c>
      <c r="AD567">
        <v>-2.967E-3</v>
      </c>
      <c r="AE567">
        <v>1.341E-2</v>
      </c>
      <c r="AF567">
        <v>3</v>
      </c>
      <c r="AG567">
        <v>3</v>
      </c>
      <c r="AH567">
        <v>0.22120000000000001</v>
      </c>
      <c r="AI567" s="100">
        <v>54</v>
      </c>
      <c r="AR567" s="167" t="s">
        <v>2559</v>
      </c>
      <c r="AS567" s="168">
        <v>0.21679999999999999</v>
      </c>
      <c r="AT567" s="168">
        <v>0.18240000000000001</v>
      </c>
      <c r="AU567" s="168">
        <v>3.4430000000000002E-2</v>
      </c>
      <c r="AV567" s="168">
        <v>2.4750000000000001E-2</v>
      </c>
      <c r="AW567" s="168">
        <v>3</v>
      </c>
      <c r="AX567" s="168">
        <v>3</v>
      </c>
      <c r="AY567" s="168">
        <v>1.391</v>
      </c>
      <c r="AZ567" s="169">
        <v>54</v>
      </c>
    </row>
    <row r="568" spans="9:52">
      <c r="I568" s="99" t="s">
        <v>2561</v>
      </c>
      <c r="J568">
        <v>0.15160000000000001</v>
      </c>
      <c r="K568">
        <v>0.1227</v>
      </c>
      <c r="L568">
        <v>2.8830000000000001E-2</v>
      </c>
      <c r="M568">
        <v>7.9839999999999998E-3</v>
      </c>
      <c r="N568">
        <v>3</v>
      </c>
      <c r="O568">
        <v>3</v>
      </c>
      <c r="P568">
        <v>3.6110000000000002</v>
      </c>
      <c r="Q568" s="100">
        <v>54</v>
      </c>
      <c r="AA568" s="99" t="s">
        <v>2561</v>
      </c>
      <c r="AB568">
        <v>8.863E-2</v>
      </c>
      <c r="AC568">
        <v>0.1084</v>
      </c>
      <c r="AD568">
        <v>-1.9769999999999999E-2</v>
      </c>
      <c r="AE568">
        <v>1.341E-2</v>
      </c>
      <c r="AF568">
        <v>3</v>
      </c>
      <c r="AG568">
        <v>3</v>
      </c>
      <c r="AH568">
        <v>1.474</v>
      </c>
      <c r="AI568" s="100">
        <v>54</v>
      </c>
      <c r="AR568" s="167" t="s">
        <v>2561</v>
      </c>
      <c r="AS568" s="168">
        <v>0.21679999999999999</v>
      </c>
      <c r="AT568" s="168">
        <v>0.1615</v>
      </c>
      <c r="AU568" s="168">
        <v>5.5329999999999997E-2</v>
      </c>
      <c r="AV568" s="168">
        <v>2.4750000000000001E-2</v>
      </c>
      <c r="AW568" s="168">
        <v>3</v>
      </c>
      <c r="AX568" s="168">
        <v>3</v>
      </c>
      <c r="AY568" s="168">
        <v>2.2360000000000002</v>
      </c>
      <c r="AZ568" s="169">
        <v>54</v>
      </c>
    </row>
    <row r="569" spans="9:52">
      <c r="I569" s="99" t="s">
        <v>2563</v>
      </c>
      <c r="J569">
        <v>0.15160000000000001</v>
      </c>
      <c r="K569">
        <v>0.12429999999999999</v>
      </c>
      <c r="L569">
        <v>2.7300000000000001E-2</v>
      </c>
      <c r="M569">
        <v>7.9839999999999998E-3</v>
      </c>
      <c r="N569">
        <v>3</v>
      </c>
      <c r="O569">
        <v>3</v>
      </c>
      <c r="P569">
        <v>3.419</v>
      </c>
      <c r="Q569" s="100">
        <v>54</v>
      </c>
      <c r="AA569" s="99" t="s">
        <v>2563</v>
      </c>
      <c r="AB569">
        <v>8.863E-2</v>
      </c>
      <c r="AC569">
        <v>0.14330000000000001</v>
      </c>
      <c r="AD569">
        <v>-5.4670000000000003E-2</v>
      </c>
      <c r="AE569">
        <v>1.341E-2</v>
      </c>
      <c r="AF569">
        <v>3</v>
      </c>
      <c r="AG569">
        <v>3</v>
      </c>
      <c r="AH569">
        <v>4.077</v>
      </c>
      <c r="AI569" s="100">
        <v>54</v>
      </c>
      <c r="AR569" s="167" t="s">
        <v>2563</v>
      </c>
      <c r="AS569" s="168">
        <v>0.21679999999999999</v>
      </c>
      <c r="AT569" s="168">
        <v>0.22720000000000001</v>
      </c>
      <c r="AU569" s="168">
        <v>-1.04E-2</v>
      </c>
      <c r="AV569" s="168">
        <v>2.4750000000000001E-2</v>
      </c>
      <c r="AW569" s="168">
        <v>3</v>
      </c>
      <c r="AX569" s="168">
        <v>3</v>
      </c>
      <c r="AY569" s="168">
        <v>0.42030000000000001</v>
      </c>
      <c r="AZ569" s="169">
        <v>54</v>
      </c>
    </row>
    <row r="570" spans="9:52">
      <c r="I570" s="99" t="s">
        <v>2565</v>
      </c>
      <c r="J570">
        <v>0.15160000000000001</v>
      </c>
      <c r="K570">
        <v>0.14530000000000001</v>
      </c>
      <c r="L570">
        <v>6.267E-3</v>
      </c>
      <c r="M570">
        <v>7.9839999999999998E-3</v>
      </c>
      <c r="N570">
        <v>3</v>
      </c>
      <c r="O570">
        <v>3</v>
      </c>
      <c r="P570">
        <v>0.78490000000000004</v>
      </c>
      <c r="Q570" s="100">
        <v>54</v>
      </c>
      <c r="AA570" s="99" t="s">
        <v>2565</v>
      </c>
      <c r="AB570">
        <v>8.863E-2</v>
      </c>
      <c r="AC570">
        <v>9.8970000000000002E-2</v>
      </c>
      <c r="AD570">
        <v>-1.0330000000000001E-2</v>
      </c>
      <c r="AE570">
        <v>1.341E-2</v>
      </c>
      <c r="AF570">
        <v>3</v>
      </c>
      <c r="AG570">
        <v>3</v>
      </c>
      <c r="AH570">
        <v>0.77059999999999995</v>
      </c>
      <c r="AI570" s="100">
        <v>54</v>
      </c>
      <c r="AR570" s="167" t="s">
        <v>2565</v>
      </c>
      <c r="AS570" s="168">
        <v>0.21679999999999999</v>
      </c>
      <c r="AT570" s="168">
        <v>0.1749</v>
      </c>
      <c r="AU570" s="168">
        <v>4.19E-2</v>
      </c>
      <c r="AV570" s="168">
        <v>2.4750000000000001E-2</v>
      </c>
      <c r="AW570" s="168">
        <v>3</v>
      </c>
      <c r="AX570" s="168">
        <v>3</v>
      </c>
      <c r="AY570" s="168">
        <v>1.6930000000000001</v>
      </c>
      <c r="AZ570" s="169">
        <v>54</v>
      </c>
    </row>
    <row r="571" spans="9:52">
      <c r="I571" s="99" t="s">
        <v>2567</v>
      </c>
      <c r="J571">
        <v>0.15160000000000001</v>
      </c>
      <c r="K571">
        <v>0.1216</v>
      </c>
      <c r="L571">
        <v>2.997E-2</v>
      </c>
      <c r="M571">
        <v>7.9839999999999998E-3</v>
      </c>
      <c r="N571">
        <v>3</v>
      </c>
      <c r="O571">
        <v>3</v>
      </c>
      <c r="P571">
        <v>3.7530000000000001</v>
      </c>
      <c r="Q571" s="100">
        <v>54</v>
      </c>
      <c r="AA571" s="99" t="s">
        <v>2567</v>
      </c>
      <c r="AB571">
        <v>8.863E-2</v>
      </c>
      <c r="AC571">
        <v>0.12770000000000001</v>
      </c>
      <c r="AD571">
        <v>-3.9030000000000002E-2</v>
      </c>
      <c r="AE571">
        <v>1.341E-2</v>
      </c>
      <c r="AF571">
        <v>3</v>
      </c>
      <c r="AG571">
        <v>3</v>
      </c>
      <c r="AH571">
        <v>2.911</v>
      </c>
      <c r="AI571" s="100">
        <v>54</v>
      </c>
      <c r="AR571" s="167" t="s">
        <v>2567</v>
      </c>
      <c r="AS571" s="168">
        <v>0.21679999999999999</v>
      </c>
      <c r="AT571" s="168">
        <v>0.25590000000000002</v>
      </c>
      <c r="AU571" s="168">
        <v>-3.9070000000000001E-2</v>
      </c>
      <c r="AV571" s="168">
        <v>2.4750000000000001E-2</v>
      </c>
      <c r="AW571" s="168">
        <v>3</v>
      </c>
      <c r="AX571" s="168">
        <v>3</v>
      </c>
      <c r="AY571" s="168">
        <v>1.579</v>
      </c>
      <c r="AZ571" s="169">
        <v>54</v>
      </c>
    </row>
    <row r="572" spans="9:52">
      <c r="I572" s="99" t="s">
        <v>2569</v>
      </c>
      <c r="J572">
        <v>0.15160000000000001</v>
      </c>
      <c r="K572">
        <v>0.19439999999999999</v>
      </c>
      <c r="L572">
        <v>-4.283E-2</v>
      </c>
      <c r="M572">
        <v>7.9839999999999998E-3</v>
      </c>
      <c r="N572">
        <v>3</v>
      </c>
      <c r="O572">
        <v>3</v>
      </c>
      <c r="P572">
        <v>5.3650000000000002</v>
      </c>
      <c r="Q572" s="100">
        <v>54</v>
      </c>
      <c r="AA572" s="99" t="s">
        <v>2569</v>
      </c>
      <c r="AB572">
        <v>8.863E-2</v>
      </c>
      <c r="AC572">
        <v>0.29060000000000002</v>
      </c>
      <c r="AD572">
        <v>-0.2019</v>
      </c>
      <c r="AE572">
        <v>1.341E-2</v>
      </c>
      <c r="AF572">
        <v>3</v>
      </c>
      <c r="AG572">
        <v>3</v>
      </c>
      <c r="AH572">
        <v>15.06</v>
      </c>
      <c r="AI572" s="100">
        <v>54</v>
      </c>
      <c r="AR572" s="167" t="s">
        <v>2569</v>
      </c>
      <c r="AS572" s="168">
        <v>0.21679999999999999</v>
      </c>
      <c r="AT572" s="168">
        <v>0.3775</v>
      </c>
      <c r="AU572" s="168">
        <v>-0.16070000000000001</v>
      </c>
      <c r="AV572" s="168">
        <v>2.4750000000000001E-2</v>
      </c>
      <c r="AW572" s="168">
        <v>3</v>
      </c>
      <c r="AX572" s="168">
        <v>3</v>
      </c>
      <c r="AY572" s="168">
        <v>6.4939999999999998</v>
      </c>
      <c r="AZ572" s="169">
        <v>54</v>
      </c>
    </row>
    <row r="573" spans="9:52">
      <c r="I573" s="99" t="s">
        <v>2571</v>
      </c>
      <c r="J573">
        <v>0.15160000000000001</v>
      </c>
      <c r="K573">
        <v>0.17349999999999999</v>
      </c>
      <c r="L573">
        <v>-2.1899999999999999E-2</v>
      </c>
      <c r="M573">
        <v>7.9839999999999998E-3</v>
      </c>
      <c r="N573">
        <v>3</v>
      </c>
      <c r="O573">
        <v>3</v>
      </c>
      <c r="P573">
        <v>2.7429999999999999</v>
      </c>
      <c r="Q573" s="100">
        <v>54</v>
      </c>
      <c r="AA573" s="99" t="s">
        <v>2571</v>
      </c>
      <c r="AB573">
        <v>8.863E-2</v>
      </c>
      <c r="AC573">
        <v>0.2752</v>
      </c>
      <c r="AD573">
        <v>-0.1865</v>
      </c>
      <c r="AE573">
        <v>1.341E-2</v>
      </c>
      <c r="AF573">
        <v>3</v>
      </c>
      <c r="AG573">
        <v>3</v>
      </c>
      <c r="AH573">
        <v>13.91</v>
      </c>
      <c r="AI573" s="100">
        <v>54</v>
      </c>
      <c r="AR573" s="167" t="s">
        <v>2571</v>
      </c>
      <c r="AS573" s="168">
        <v>0.21679999999999999</v>
      </c>
      <c r="AT573" s="168">
        <v>0.56850000000000001</v>
      </c>
      <c r="AU573" s="168">
        <v>-0.35170000000000001</v>
      </c>
      <c r="AV573" s="168">
        <v>2.4750000000000001E-2</v>
      </c>
      <c r="AW573" s="168">
        <v>3</v>
      </c>
      <c r="AX573" s="168">
        <v>3</v>
      </c>
      <c r="AY573" s="168">
        <v>14.21</v>
      </c>
      <c r="AZ573" s="169">
        <v>54</v>
      </c>
    </row>
    <row r="574" spans="9:52">
      <c r="I574" s="99" t="s">
        <v>2573</v>
      </c>
      <c r="J574">
        <v>0.48949999999999999</v>
      </c>
      <c r="K574">
        <v>0.1144</v>
      </c>
      <c r="L574">
        <v>0.375</v>
      </c>
      <c r="M574">
        <v>7.9839999999999998E-3</v>
      </c>
      <c r="N574">
        <v>3</v>
      </c>
      <c r="O574">
        <v>3</v>
      </c>
      <c r="P574">
        <v>46.98</v>
      </c>
      <c r="Q574" s="100">
        <v>54</v>
      </c>
      <c r="AA574" s="99" t="s">
        <v>2573</v>
      </c>
      <c r="AB574">
        <v>0.48730000000000001</v>
      </c>
      <c r="AC574">
        <v>9.2230000000000006E-2</v>
      </c>
      <c r="AD574">
        <v>0.39510000000000001</v>
      </c>
      <c r="AE574">
        <v>1.341E-2</v>
      </c>
      <c r="AF574">
        <v>3</v>
      </c>
      <c r="AG574">
        <v>3</v>
      </c>
      <c r="AH574">
        <v>29.46</v>
      </c>
      <c r="AI574" s="100">
        <v>54</v>
      </c>
      <c r="AR574" s="167" t="s">
        <v>2573</v>
      </c>
      <c r="AS574" s="168">
        <v>0.50360000000000005</v>
      </c>
      <c r="AT574" s="168">
        <v>0.13439999999999999</v>
      </c>
      <c r="AU574" s="168">
        <v>0.36909999999999998</v>
      </c>
      <c r="AV574" s="168">
        <v>2.4750000000000001E-2</v>
      </c>
      <c r="AW574" s="168">
        <v>3</v>
      </c>
      <c r="AX574" s="168">
        <v>3</v>
      </c>
      <c r="AY574" s="168">
        <v>14.92</v>
      </c>
      <c r="AZ574" s="169">
        <v>54</v>
      </c>
    </row>
    <row r="575" spans="9:52">
      <c r="I575" s="99" t="s">
        <v>2575</v>
      </c>
      <c r="J575">
        <v>0.48949999999999999</v>
      </c>
      <c r="K575">
        <v>0.1142</v>
      </c>
      <c r="L575">
        <v>0.37530000000000002</v>
      </c>
      <c r="M575">
        <v>7.9839999999999998E-3</v>
      </c>
      <c r="N575">
        <v>3</v>
      </c>
      <c r="O575">
        <v>3</v>
      </c>
      <c r="P575">
        <v>47</v>
      </c>
      <c r="Q575" s="100">
        <v>54</v>
      </c>
      <c r="AA575" s="99" t="s">
        <v>2575</v>
      </c>
      <c r="AB575">
        <v>0.48730000000000001</v>
      </c>
      <c r="AC575">
        <v>0.12670000000000001</v>
      </c>
      <c r="AD575">
        <v>0.36070000000000002</v>
      </c>
      <c r="AE575">
        <v>1.341E-2</v>
      </c>
      <c r="AF575">
        <v>3</v>
      </c>
      <c r="AG575">
        <v>3</v>
      </c>
      <c r="AH575">
        <v>26.89</v>
      </c>
      <c r="AI575" s="100">
        <v>54</v>
      </c>
      <c r="AR575" s="167" t="s">
        <v>2575</v>
      </c>
      <c r="AS575" s="168">
        <v>0.50360000000000005</v>
      </c>
      <c r="AT575" s="168">
        <v>0.25319999999999998</v>
      </c>
      <c r="AU575" s="168">
        <v>0.25030000000000002</v>
      </c>
      <c r="AV575" s="168">
        <v>2.4750000000000001E-2</v>
      </c>
      <c r="AW575" s="168">
        <v>3</v>
      </c>
      <c r="AX575" s="168">
        <v>3</v>
      </c>
      <c r="AY575" s="168">
        <v>10.119999999999999</v>
      </c>
      <c r="AZ575" s="169">
        <v>54</v>
      </c>
    </row>
    <row r="576" spans="9:52">
      <c r="I576" s="99" t="s">
        <v>2577</v>
      </c>
      <c r="J576">
        <v>0.48949999999999999</v>
      </c>
      <c r="K576">
        <v>0.1163</v>
      </c>
      <c r="L576">
        <v>0.37319999999999998</v>
      </c>
      <c r="M576">
        <v>7.9839999999999998E-3</v>
      </c>
      <c r="N576">
        <v>3</v>
      </c>
      <c r="O576">
        <v>3</v>
      </c>
      <c r="P576">
        <v>46.74</v>
      </c>
      <c r="Q576" s="100">
        <v>54</v>
      </c>
      <c r="AA576" s="99" t="s">
        <v>2577</v>
      </c>
      <c r="AB576">
        <v>0.48730000000000001</v>
      </c>
      <c r="AC576">
        <v>9.1730000000000006E-2</v>
      </c>
      <c r="AD576">
        <v>0.39560000000000001</v>
      </c>
      <c r="AE576">
        <v>1.341E-2</v>
      </c>
      <c r="AF576">
        <v>3</v>
      </c>
      <c r="AG576">
        <v>3</v>
      </c>
      <c r="AH576">
        <v>29.5</v>
      </c>
      <c r="AI576" s="100">
        <v>54</v>
      </c>
      <c r="AR576" s="167" t="s">
        <v>2577</v>
      </c>
      <c r="AS576" s="168">
        <v>0.50360000000000005</v>
      </c>
      <c r="AT576" s="168">
        <v>0.16200000000000001</v>
      </c>
      <c r="AU576" s="168">
        <v>0.34150000000000003</v>
      </c>
      <c r="AV576" s="168">
        <v>2.4750000000000001E-2</v>
      </c>
      <c r="AW576" s="168">
        <v>3</v>
      </c>
      <c r="AX576" s="168">
        <v>3</v>
      </c>
      <c r="AY576" s="168">
        <v>13.8</v>
      </c>
      <c r="AZ576" s="169">
        <v>54</v>
      </c>
    </row>
    <row r="577" spans="9:52">
      <c r="I577" s="99" t="s">
        <v>2579</v>
      </c>
      <c r="J577">
        <v>0.48949999999999999</v>
      </c>
      <c r="K577">
        <v>0.27879999999999999</v>
      </c>
      <c r="L577">
        <v>0.2107</v>
      </c>
      <c r="M577">
        <v>7.9839999999999998E-3</v>
      </c>
      <c r="N577">
        <v>3</v>
      </c>
      <c r="O577">
        <v>3</v>
      </c>
      <c r="P577">
        <v>26.39</v>
      </c>
      <c r="Q577" s="100">
        <v>54</v>
      </c>
      <c r="AA577" s="99" t="s">
        <v>2579</v>
      </c>
      <c r="AB577">
        <v>0.48730000000000001</v>
      </c>
      <c r="AC577">
        <v>0.1867</v>
      </c>
      <c r="AD577">
        <v>0.30070000000000002</v>
      </c>
      <c r="AE577">
        <v>1.341E-2</v>
      </c>
      <c r="AF577">
        <v>3</v>
      </c>
      <c r="AG577">
        <v>3</v>
      </c>
      <c r="AH577">
        <v>22.42</v>
      </c>
      <c r="AI577" s="100">
        <v>54</v>
      </c>
      <c r="AR577" s="167" t="s">
        <v>2579</v>
      </c>
      <c r="AS577" s="168">
        <v>0.50360000000000005</v>
      </c>
      <c r="AT577" s="168">
        <v>0.34</v>
      </c>
      <c r="AU577" s="168">
        <v>0.1636</v>
      </c>
      <c r="AV577" s="168">
        <v>2.4750000000000001E-2</v>
      </c>
      <c r="AW577" s="168">
        <v>3</v>
      </c>
      <c r="AX577" s="168">
        <v>3</v>
      </c>
      <c r="AY577" s="168">
        <v>6.61</v>
      </c>
      <c r="AZ577" s="169">
        <v>54</v>
      </c>
    </row>
    <row r="578" spans="9:52">
      <c r="I578" s="99" t="s">
        <v>2581</v>
      </c>
      <c r="J578">
        <v>0.48949999999999999</v>
      </c>
      <c r="K578">
        <v>9.7699999999999995E-2</v>
      </c>
      <c r="L578">
        <v>0.39179999999999998</v>
      </c>
      <c r="M578">
        <v>7.9839999999999998E-3</v>
      </c>
      <c r="N578">
        <v>3</v>
      </c>
      <c r="O578">
        <v>3</v>
      </c>
      <c r="P578">
        <v>49.07</v>
      </c>
      <c r="Q578" s="100">
        <v>54</v>
      </c>
      <c r="AA578" s="99" t="s">
        <v>2581</v>
      </c>
      <c r="AB578">
        <v>0.48730000000000001</v>
      </c>
      <c r="AC578">
        <v>0.13750000000000001</v>
      </c>
      <c r="AD578">
        <v>0.34989999999999999</v>
      </c>
      <c r="AE578">
        <v>1.341E-2</v>
      </c>
      <c r="AF578">
        <v>3</v>
      </c>
      <c r="AG578">
        <v>3</v>
      </c>
      <c r="AH578">
        <v>26.09</v>
      </c>
      <c r="AI578" s="100">
        <v>54</v>
      </c>
      <c r="AR578" s="167" t="s">
        <v>2581</v>
      </c>
      <c r="AS578" s="168">
        <v>0.50360000000000005</v>
      </c>
      <c r="AT578" s="168">
        <v>0.2374</v>
      </c>
      <c r="AU578" s="168">
        <v>0.26619999999999999</v>
      </c>
      <c r="AV578" s="168">
        <v>2.4750000000000001E-2</v>
      </c>
      <c r="AW578" s="168">
        <v>3</v>
      </c>
      <c r="AX578" s="168">
        <v>3</v>
      </c>
      <c r="AY578" s="168">
        <v>10.76</v>
      </c>
      <c r="AZ578" s="169">
        <v>54</v>
      </c>
    </row>
    <row r="579" spans="9:52">
      <c r="I579" s="99" t="s">
        <v>2583</v>
      </c>
      <c r="J579">
        <v>0.48949999999999999</v>
      </c>
      <c r="K579">
        <v>0.12870000000000001</v>
      </c>
      <c r="L579">
        <v>0.36070000000000002</v>
      </c>
      <c r="M579">
        <v>7.9839999999999998E-3</v>
      </c>
      <c r="N579">
        <v>3</v>
      </c>
      <c r="O579">
        <v>3</v>
      </c>
      <c r="P579">
        <v>45.18</v>
      </c>
      <c r="Q579" s="100">
        <v>54</v>
      </c>
      <c r="AA579" s="99" t="s">
        <v>2583</v>
      </c>
      <c r="AB579">
        <v>0.48730000000000001</v>
      </c>
      <c r="AC579">
        <v>9.7030000000000005E-2</v>
      </c>
      <c r="AD579">
        <v>0.39029999999999998</v>
      </c>
      <c r="AE579">
        <v>1.341E-2</v>
      </c>
      <c r="AF579">
        <v>3</v>
      </c>
      <c r="AG579">
        <v>3</v>
      </c>
      <c r="AH579">
        <v>29.1</v>
      </c>
      <c r="AI579" s="100">
        <v>54</v>
      </c>
      <c r="AR579" s="167" t="s">
        <v>2583</v>
      </c>
      <c r="AS579" s="168">
        <v>0.50360000000000005</v>
      </c>
      <c r="AT579" s="168">
        <v>0.1628</v>
      </c>
      <c r="AU579" s="168">
        <v>0.34079999999999999</v>
      </c>
      <c r="AV579" s="168">
        <v>2.4750000000000001E-2</v>
      </c>
      <c r="AW579" s="168">
        <v>3</v>
      </c>
      <c r="AX579" s="168">
        <v>3</v>
      </c>
      <c r="AY579" s="168">
        <v>13.77</v>
      </c>
      <c r="AZ579" s="169">
        <v>54</v>
      </c>
    </row>
    <row r="580" spans="9:52">
      <c r="I580" s="99" t="s">
        <v>2585</v>
      </c>
      <c r="J580">
        <v>0.48949999999999999</v>
      </c>
      <c r="K580">
        <v>0.1235</v>
      </c>
      <c r="L580">
        <v>0.36599999999999999</v>
      </c>
      <c r="M580">
        <v>7.9839999999999998E-3</v>
      </c>
      <c r="N580">
        <v>3</v>
      </c>
      <c r="O580">
        <v>3</v>
      </c>
      <c r="P580">
        <v>45.84</v>
      </c>
      <c r="Q580" s="100">
        <v>54</v>
      </c>
      <c r="AA580" s="99" t="s">
        <v>2585</v>
      </c>
      <c r="AB580">
        <v>0.48730000000000001</v>
      </c>
      <c r="AC580">
        <v>0.15</v>
      </c>
      <c r="AD580">
        <v>0.33729999999999999</v>
      </c>
      <c r="AE580">
        <v>1.341E-2</v>
      </c>
      <c r="AF580">
        <v>3</v>
      </c>
      <c r="AG580">
        <v>3</v>
      </c>
      <c r="AH580">
        <v>25.15</v>
      </c>
      <c r="AI580" s="100">
        <v>54</v>
      </c>
      <c r="AR580" s="167" t="s">
        <v>2585</v>
      </c>
      <c r="AS580" s="168">
        <v>0.50360000000000005</v>
      </c>
      <c r="AT580" s="168">
        <v>0.39190000000000003</v>
      </c>
      <c r="AU580" s="168">
        <v>0.1116</v>
      </c>
      <c r="AV580" s="168">
        <v>2.4750000000000001E-2</v>
      </c>
      <c r="AW580" s="168">
        <v>3</v>
      </c>
      <c r="AX580" s="168">
        <v>3</v>
      </c>
      <c r="AY580" s="168">
        <v>4.51</v>
      </c>
      <c r="AZ580" s="169">
        <v>54</v>
      </c>
    </row>
    <row r="581" spans="9:52">
      <c r="I581" s="99" t="s">
        <v>2587</v>
      </c>
      <c r="J581">
        <v>0.48949999999999999</v>
      </c>
      <c r="K581">
        <v>0.14580000000000001</v>
      </c>
      <c r="L581">
        <v>0.34370000000000001</v>
      </c>
      <c r="M581">
        <v>7.9839999999999998E-3</v>
      </c>
      <c r="N581">
        <v>3</v>
      </c>
      <c r="O581">
        <v>3</v>
      </c>
      <c r="P581">
        <v>43.05</v>
      </c>
      <c r="Q581" s="100">
        <v>54</v>
      </c>
      <c r="AA581" s="99" t="s">
        <v>2587</v>
      </c>
      <c r="AB581">
        <v>0.48730000000000001</v>
      </c>
      <c r="AC581">
        <v>0.10340000000000001</v>
      </c>
      <c r="AD581">
        <v>0.38400000000000001</v>
      </c>
      <c r="AE581">
        <v>1.341E-2</v>
      </c>
      <c r="AF581">
        <v>3</v>
      </c>
      <c r="AG581">
        <v>3</v>
      </c>
      <c r="AH581">
        <v>28.63</v>
      </c>
      <c r="AI581" s="100">
        <v>54</v>
      </c>
      <c r="AR581" s="167" t="s">
        <v>2587</v>
      </c>
      <c r="AS581" s="168">
        <v>0.50360000000000005</v>
      </c>
      <c r="AT581" s="168">
        <v>0.17380000000000001</v>
      </c>
      <c r="AU581" s="168">
        <v>0.32969999999999999</v>
      </c>
      <c r="AV581" s="168">
        <v>2.4750000000000001E-2</v>
      </c>
      <c r="AW581" s="168">
        <v>3</v>
      </c>
      <c r="AX581" s="168">
        <v>3</v>
      </c>
      <c r="AY581" s="168">
        <v>13.32</v>
      </c>
      <c r="AZ581" s="169">
        <v>54</v>
      </c>
    </row>
    <row r="582" spans="9:52">
      <c r="I582" s="99" t="s">
        <v>2589</v>
      </c>
      <c r="J582">
        <v>0.48949999999999999</v>
      </c>
      <c r="K582">
        <v>0.12429999999999999</v>
      </c>
      <c r="L582">
        <v>0.36509999999999998</v>
      </c>
      <c r="M582">
        <v>7.9839999999999998E-3</v>
      </c>
      <c r="N582">
        <v>3</v>
      </c>
      <c r="O582">
        <v>3</v>
      </c>
      <c r="P582">
        <v>45.74</v>
      </c>
      <c r="Q582" s="100">
        <v>54</v>
      </c>
      <c r="AA582" s="99" t="s">
        <v>2589</v>
      </c>
      <c r="AB582">
        <v>0.48730000000000001</v>
      </c>
      <c r="AC582">
        <v>9.3630000000000005E-2</v>
      </c>
      <c r="AD582">
        <v>0.39369999999999999</v>
      </c>
      <c r="AE582">
        <v>1.341E-2</v>
      </c>
      <c r="AF582">
        <v>3</v>
      </c>
      <c r="AG582">
        <v>3</v>
      </c>
      <c r="AH582">
        <v>29.36</v>
      </c>
      <c r="AI582" s="100">
        <v>54</v>
      </c>
      <c r="AR582" s="167" t="s">
        <v>2589</v>
      </c>
      <c r="AS582" s="168">
        <v>0.50360000000000005</v>
      </c>
      <c r="AT582" s="168">
        <v>0.15179999999999999</v>
      </c>
      <c r="AU582" s="168">
        <v>0.3518</v>
      </c>
      <c r="AV582" s="168">
        <v>2.4750000000000001E-2</v>
      </c>
      <c r="AW582" s="168">
        <v>3</v>
      </c>
      <c r="AX582" s="168">
        <v>3</v>
      </c>
      <c r="AY582" s="168">
        <v>14.22</v>
      </c>
      <c r="AZ582" s="169">
        <v>54</v>
      </c>
    </row>
    <row r="583" spans="9:52">
      <c r="I583" s="99" t="s">
        <v>2591</v>
      </c>
      <c r="J583">
        <v>0.48949999999999999</v>
      </c>
      <c r="K583">
        <v>0.1371</v>
      </c>
      <c r="L583">
        <v>0.35239999999999999</v>
      </c>
      <c r="M583">
        <v>7.9839999999999998E-3</v>
      </c>
      <c r="N583">
        <v>3</v>
      </c>
      <c r="O583">
        <v>3</v>
      </c>
      <c r="P583">
        <v>44.14</v>
      </c>
      <c r="Q583" s="100">
        <v>54</v>
      </c>
      <c r="AA583" s="99" t="s">
        <v>2591</v>
      </c>
      <c r="AB583">
        <v>0.48730000000000001</v>
      </c>
      <c r="AC583">
        <v>9.9629999999999996E-2</v>
      </c>
      <c r="AD583">
        <v>0.38769999999999999</v>
      </c>
      <c r="AE583">
        <v>1.341E-2</v>
      </c>
      <c r="AF583">
        <v>3</v>
      </c>
      <c r="AG583">
        <v>3</v>
      </c>
      <c r="AH583">
        <v>28.91</v>
      </c>
      <c r="AI583" s="100">
        <v>54</v>
      </c>
      <c r="AR583" s="167" t="s">
        <v>2591</v>
      </c>
      <c r="AS583" s="168">
        <v>0.50360000000000005</v>
      </c>
      <c r="AT583" s="168">
        <v>0.15390000000000001</v>
      </c>
      <c r="AU583" s="168">
        <v>0.34970000000000001</v>
      </c>
      <c r="AV583" s="168">
        <v>2.4750000000000001E-2</v>
      </c>
      <c r="AW583" s="168">
        <v>3</v>
      </c>
      <c r="AX583" s="168">
        <v>3</v>
      </c>
      <c r="AY583" s="168">
        <v>14.13</v>
      </c>
      <c r="AZ583" s="169">
        <v>54</v>
      </c>
    </row>
    <row r="584" spans="9:52">
      <c r="I584" s="99" t="s">
        <v>2593</v>
      </c>
      <c r="J584">
        <v>0.48949999999999999</v>
      </c>
      <c r="K584">
        <v>0.17449999999999999</v>
      </c>
      <c r="L584">
        <v>0.315</v>
      </c>
      <c r="M584">
        <v>7.9839999999999998E-3</v>
      </c>
      <c r="N584">
        <v>3</v>
      </c>
      <c r="O584">
        <v>3</v>
      </c>
      <c r="P584">
        <v>39.450000000000003</v>
      </c>
      <c r="Q584" s="100">
        <v>54</v>
      </c>
      <c r="AA584" s="99" t="s">
        <v>2593</v>
      </c>
      <c r="AB584">
        <v>0.48730000000000001</v>
      </c>
      <c r="AC584">
        <v>0.1096</v>
      </c>
      <c r="AD584">
        <v>0.37780000000000002</v>
      </c>
      <c r="AE584">
        <v>1.341E-2</v>
      </c>
      <c r="AF584">
        <v>3</v>
      </c>
      <c r="AG584">
        <v>3</v>
      </c>
      <c r="AH584">
        <v>28.17</v>
      </c>
      <c r="AI584" s="100">
        <v>54</v>
      </c>
      <c r="AR584" s="167" t="s">
        <v>2593</v>
      </c>
      <c r="AS584" s="168">
        <v>0.50360000000000005</v>
      </c>
      <c r="AT584" s="168">
        <v>0.18990000000000001</v>
      </c>
      <c r="AU584" s="168">
        <v>0.31369999999999998</v>
      </c>
      <c r="AV584" s="168">
        <v>2.4750000000000001E-2</v>
      </c>
      <c r="AW584" s="168">
        <v>3</v>
      </c>
      <c r="AX584" s="168">
        <v>3</v>
      </c>
      <c r="AY584" s="168">
        <v>12.68</v>
      </c>
      <c r="AZ584" s="169">
        <v>54</v>
      </c>
    </row>
    <row r="585" spans="9:52">
      <c r="I585" s="99" t="s">
        <v>2595</v>
      </c>
      <c r="J585">
        <v>0.48949999999999999</v>
      </c>
      <c r="K585">
        <v>0.1222</v>
      </c>
      <c r="L585">
        <v>0.36720000000000003</v>
      </c>
      <c r="M585">
        <v>7.9839999999999998E-3</v>
      </c>
      <c r="N585">
        <v>3</v>
      </c>
      <c r="O585">
        <v>3</v>
      </c>
      <c r="P585">
        <v>46</v>
      </c>
      <c r="Q585" s="100">
        <v>54</v>
      </c>
      <c r="AA585" s="99" t="s">
        <v>2595</v>
      </c>
      <c r="AB585">
        <v>0.48730000000000001</v>
      </c>
      <c r="AC585">
        <v>9.6369999999999997E-2</v>
      </c>
      <c r="AD585">
        <v>0.39100000000000001</v>
      </c>
      <c r="AE585">
        <v>1.341E-2</v>
      </c>
      <c r="AF585">
        <v>3</v>
      </c>
      <c r="AG585">
        <v>3</v>
      </c>
      <c r="AH585">
        <v>29.15</v>
      </c>
      <c r="AI585" s="100">
        <v>54</v>
      </c>
      <c r="AR585" s="167" t="s">
        <v>2595</v>
      </c>
      <c r="AS585" s="168">
        <v>0.50360000000000005</v>
      </c>
      <c r="AT585" s="168">
        <v>0.1384</v>
      </c>
      <c r="AU585" s="168">
        <v>0.36520000000000002</v>
      </c>
      <c r="AV585" s="168">
        <v>2.4750000000000001E-2</v>
      </c>
      <c r="AW585" s="168">
        <v>3</v>
      </c>
      <c r="AX585" s="168">
        <v>3</v>
      </c>
      <c r="AY585" s="168">
        <v>14.76</v>
      </c>
      <c r="AZ585" s="169">
        <v>54</v>
      </c>
    </row>
    <row r="586" spans="9:52">
      <c r="I586" s="99" t="s">
        <v>2597</v>
      </c>
      <c r="J586">
        <v>0.48949999999999999</v>
      </c>
      <c r="K586">
        <v>0.1666</v>
      </c>
      <c r="L586">
        <v>0.32290000000000002</v>
      </c>
      <c r="M586">
        <v>7.9839999999999998E-3</v>
      </c>
      <c r="N586">
        <v>3</v>
      </c>
      <c r="O586">
        <v>3</v>
      </c>
      <c r="P586">
        <v>40.44</v>
      </c>
      <c r="Q586" s="100">
        <v>54</v>
      </c>
      <c r="AA586" s="99" t="s">
        <v>2597</v>
      </c>
      <c r="AB586">
        <v>0.48730000000000001</v>
      </c>
      <c r="AC586">
        <v>0.1018</v>
      </c>
      <c r="AD586">
        <v>0.3856</v>
      </c>
      <c r="AE586">
        <v>1.341E-2</v>
      </c>
      <c r="AF586">
        <v>3</v>
      </c>
      <c r="AG586">
        <v>3</v>
      </c>
      <c r="AH586">
        <v>28.75</v>
      </c>
      <c r="AI586" s="100">
        <v>54</v>
      </c>
      <c r="AR586" s="167" t="s">
        <v>2597</v>
      </c>
      <c r="AS586" s="168">
        <v>0.50360000000000005</v>
      </c>
      <c r="AT586" s="168">
        <v>0.15440000000000001</v>
      </c>
      <c r="AU586" s="168">
        <v>0.34910000000000002</v>
      </c>
      <c r="AV586" s="168">
        <v>2.4750000000000001E-2</v>
      </c>
      <c r="AW586" s="168">
        <v>3</v>
      </c>
      <c r="AX586" s="168">
        <v>3</v>
      </c>
      <c r="AY586" s="168">
        <v>14.11</v>
      </c>
      <c r="AZ586" s="169">
        <v>54</v>
      </c>
    </row>
    <row r="587" spans="9:52">
      <c r="I587" s="99" t="s">
        <v>2599</v>
      </c>
      <c r="J587">
        <v>0.48949999999999999</v>
      </c>
      <c r="K587">
        <v>0.25600000000000001</v>
      </c>
      <c r="L587">
        <v>0.23350000000000001</v>
      </c>
      <c r="M587">
        <v>7.9839999999999998E-3</v>
      </c>
      <c r="N587">
        <v>3</v>
      </c>
      <c r="O587">
        <v>3</v>
      </c>
      <c r="P587">
        <v>29.25</v>
      </c>
      <c r="Q587" s="100">
        <v>54</v>
      </c>
      <c r="AA587" s="99" t="s">
        <v>2599</v>
      </c>
      <c r="AB587">
        <v>0.48730000000000001</v>
      </c>
      <c r="AC587">
        <v>0.22770000000000001</v>
      </c>
      <c r="AD587">
        <v>0.2596</v>
      </c>
      <c r="AE587">
        <v>1.341E-2</v>
      </c>
      <c r="AF587">
        <v>3</v>
      </c>
      <c r="AG587">
        <v>3</v>
      </c>
      <c r="AH587">
        <v>19.36</v>
      </c>
      <c r="AI587" s="100">
        <v>54</v>
      </c>
      <c r="AR587" s="167" t="s">
        <v>2599</v>
      </c>
      <c r="AS587" s="168">
        <v>0.50360000000000005</v>
      </c>
      <c r="AT587" s="168">
        <v>0.30919999999999997</v>
      </c>
      <c r="AU587" s="168">
        <v>0.1943</v>
      </c>
      <c r="AV587" s="168">
        <v>2.4750000000000001E-2</v>
      </c>
      <c r="AW587" s="168">
        <v>3</v>
      </c>
      <c r="AX587" s="168">
        <v>3</v>
      </c>
      <c r="AY587" s="168">
        <v>7.8540000000000001</v>
      </c>
      <c r="AZ587" s="169">
        <v>54</v>
      </c>
    </row>
    <row r="588" spans="9:52">
      <c r="I588" s="99" t="s">
        <v>2601</v>
      </c>
      <c r="J588">
        <v>0.48949999999999999</v>
      </c>
      <c r="K588">
        <v>0.14299999999999999</v>
      </c>
      <c r="L588">
        <v>0.34649999999999997</v>
      </c>
      <c r="M588">
        <v>7.9839999999999998E-3</v>
      </c>
      <c r="N588">
        <v>3</v>
      </c>
      <c r="O588">
        <v>3</v>
      </c>
      <c r="P588">
        <v>43.4</v>
      </c>
      <c r="Q588" s="100">
        <v>54</v>
      </c>
      <c r="AA588" s="99" t="s">
        <v>2601</v>
      </c>
      <c r="AB588">
        <v>0.48730000000000001</v>
      </c>
      <c r="AC588">
        <v>9.1600000000000001E-2</v>
      </c>
      <c r="AD588">
        <v>0.3957</v>
      </c>
      <c r="AE588">
        <v>1.341E-2</v>
      </c>
      <c r="AF588">
        <v>3</v>
      </c>
      <c r="AG588">
        <v>3</v>
      </c>
      <c r="AH588">
        <v>29.51</v>
      </c>
      <c r="AI588" s="100">
        <v>54</v>
      </c>
      <c r="AR588" s="167" t="s">
        <v>2601</v>
      </c>
      <c r="AS588" s="168">
        <v>0.50360000000000005</v>
      </c>
      <c r="AT588" s="168">
        <v>0.18240000000000001</v>
      </c>
      <c r="AU588" s="168">
        <v>0.32119999999999999</v>
      </c>
      <c r="AV588" s="168">
        <v>2.4750000000000001E-2</v>
      </c>
      <c r="AW588" s="168">
        <v>3</v>
      </c>
      <c r="AX588" s="168">
        <v>3</v>
      </c>
      <c r="AY588" s="168">
        <v>12.98</v>
      </c>
      <c r="AZ588" s="169">
        <v>54</v>
      </c>
    </row>
    <row r="589" spans="9:52">
      <c r="I589" s="99" t="s">
        <v>2603</v>
      </c>
      <c r="J589">
        <v>0.48949999999999999</v>
      </c>
      <c r="K589">
        <v>0.1227</v>
      </c>
      <c r="L589">
        <v>0.36670000000000003</v>
      </c>
      <c r="M589">
        <v>7.9839999999999998E-3</v>
      </c>
      <c r="N589">
        <v>3</v>
      </c>
      <c r="O589">
        <v>3</v>
      </c>
      <c r="P589">
        <v>45.94</v>
      </c>
      <c r="Q589" s="100">
        <v>54</v>
      </c>
      <c r="AA589" s="99" t="s">
        <v>2603</v>
      </c>
      <c r="AB589">
        <v>0.48730000000000001</v>
      </c>
      <c r="AC589">
        <v>0.1084</v>
      </c>
      <c r="AD589">
        <v>0.37890000000000001</v>
      </c>
      <c r="AE589">
        <v>1.341E-2</v>
      </c>
      <c r="AF589">
        <v>3</v>
      </c>
      <c r="AG589">
        <v>3</v>
      </c>
      <c r="AH589">
        <v>28.26</v>
      </c>
      <c r="AI589" s="100">
        <v>54</v>
      </c>
      <c r="AR589" s="167" t="s">
        <v>2603</v>
      </c>
      <c r="AS589" s="168">
        <v>0.50360000000000005</v>
      </c>
      <c r="AT589" s="168">
        <v>0.1615</v>
      </c>
      <c r="AU589" s="168">
        <v>0.34210000000000002</v>
      </c>
      <c r="AV589" s="168">
        <v>2.4750000000000001E-2</v>
      </c>
      <c r="AW589" s="168">
        <v>3</v>
      </c>
      <c r="AX589" s="168">
        <v>3</v>
      </c>
      <c r="AY589" s="168">
        <v>13.82</v>
      </c>
      <c r="AZ589" s="169">
        <v>54</v>
      </c>
    </row>
    <row r="590" spans="9:52">
      <c r="I590" s="99" t="s">
        <v>2605</v>
      </c>
      <c r="J590">
        <v>0.48949999999999999</v>
      </c>
      <c r="K590">
        <v>0.12429999999999999</v>
      </c>
      <c r="L590">
        <v>0.36520000000000002</v>
      </c>
      <c r="M590">
        <v>7.9839999999999998E-3</v>
      </c>
      <c r="N590">
        <v>3</v>
      </c>
      <c r="O590">
        <v>3</v>
      </c>
      <c r="P590">
        <v>45.74</v>
      </c>
      <c r="Q590" s="100">
        <v>54</v>
      </c>
      <c r="AA590" s="99" t="s">
        <v>2605</v>
      </c>
      <c r="AB590">
        <v>0.48730000000000001</v>
      </c>
      <c r="AC590">
        <v>0.14330000000000001</v>
      </c>
      <c r="AD590">
        <v>0.34399999999999997</v>
      </c>
      <c r="AE590">
        <v>1.341E-2</v>
      </c>
      <c r="AF590">
        <v>3</v>
      </c>
      <c r="AG590">
        <v>3</v>
      </c>
      <c r="AH590">
        <v>25.65</v>
      </c>
      <c r="AI590" s="100">
        <v>54</v>
      </c>
      <c r="AR590" s="167" t="s">
        <v>2605</v>
      </c>
      <c r="AS590" s="168">
        <v>0.50360000000000005</v>
      </c>
      <c r="AT590" s="168">
        <v>0.22720000000000001</v>
      </c>
      <c r="AU590" s="168">
        <v>0.27639999999999998</v>
      </c>
      <c r="AV590" s="168">
        <v>2.4750000000000001E-2</v>
      </c>
      <c r="AW590" s="168">
        <v>3</v>
      </c>
      <c r="AX590" s="168">
        <v>3</v>
      </c>
      <c r="AY590" s="168">
        <v>11.17</v>
      </c>
      <c r="AZ590" s="169">
        <v>54</v>
      </c>
    </row>
    <row r="591" spans="9:52">
      <c r="I591" s="99" t="s">
        <v>2607</v>
      </c>
      <c r="J591">
        <v>0.48949999999999999</v>
      </c>
      <c r="K591">
        <v>0.14530000000000001</v>
      </c>
      <c r="L591">
        <v>0.34420000000000001</v>
      </c>
      <c r="M591">
        <v>7.9839999999999998E-3</v>
      </c>
      <c r="N591">
        <v>3</v>
      </c>
      <c r="O591">
        <v>3</v>
      </c>
      <c r="P591">
        <v>43.11</v>
      </c>
      <c r="Q591" s="100">
        <v>54</v>
      </c>
      <c r="AA591" s="99" t="s">
        <v>2607</v>
      </c>
      <c r="AB591">
        <v>0.48730000000000001</v>
      </c>
      <c r="AC591">
        <v>9.8970000000000002E-2</v>
      </c>
      <c r="AD591">
        <v>0.38840000000000002</v>
      </c>
      <c r="AE591">
        <v>1.341E-2</v>
      </c>
      <c r="AF591">
        <v>3</v>
      </c>
      <c r="AG591">
        <v>3</v>
      </c>
      <c r="AH591">
        <v>28.96</v>
      </c>
      <c r="AI591" s="100">
        <v>54</v>
      </c>
      <c r="AR591" s="167" t="s">
        <v>2607</v>
      </c>
      <c r="AS591" s="168">
        <v>0.50360000000000005</v>
      </c>
      <c r="AT591" s="168">
        <v>0.1749</v>
      </c>
      <c r="AU591" s="168">
        <v>0.32869999999999999</v>
      </c>
      <c r="AV591" s="168">
        <v>2.4750000000000001E-2</v>
      </c>
      <c r="AW591" s="168">
        <v>3</v>
      </c>
      <c r="AX591" s="168">
        <v>3</v>
      </c>
      <c r="AY591" s="168">
        <v>13.28</v>
      </c>
      <c r="AZ591" s="169">
        <v>54</v>
      </c>
    </row>
    <row r="592" spans="9:52">
      <c r="I592" s="99" t="s">
        <v>2609</v>
      </c>
      <c r="J592">
        <v>0.48949999999999999</v>
      </c>
      <c r="K592">
        <v>0.1216</v>
      </c>
      <c r="L592">
        <v>0.3679</v>
      </c>
      <c r="M592">
        <v>7.9839999999999998E-3</v>
      </c>
      <c r="N592">
        <v>3</v>
      </c>
      <c r="O592">
        <v>3</v>
      </c>
      <c r="P592">
        <v>46.08</v>
      </c>
      <c r="Q592" s="100">
        <v>54</v>
      </c>
      <c r="AA592" s="99" t="s">
        <v>2609</v>
      </c>
      <c r="AB592">
        <v>0.48730000000000001</v>
      </c>
      <c r="AC592">
        <v>0.12770000000000001</v>
      </c>
      <c r="AD592">
        <v>0.35970000000000002</v>
      </c>
      <c r="AE592">
        <v>1.341E-2</v>
      </c>
      <c r="AF592">
        <v>3</v>
      </c>
      <c r="AG592">
        <v>3</v>
      </c>
      <c r="AH592">
        <v>26.82</v>
      </c>
      <c r="AI592" s="100">
        <v>54</v>
      </c>
      <c r="AR592" s="167" t="s">
        <v>2609</v>
      </c>
      <c r="AS592" s="168">
        <v>0.50360000000000005</v>
      </c>
      <c r="AT592" s="168">
        <v>0.25590000000000002</v>
      </c>
      <c r="AU592" s="168">
        <v>0.2477</v>
      </c>
      <c r="AV592" s="168">
        <v>2.4750000000000001E-2</v>
      </c>
      <c r="AW592" s="168">
        <v>3</v>
      </c>
      <c r="AX592" s="168">
        <v>3</v>
      </c>
      <c r="AY592" s="168">
        <v>10.01</v>
      </c>
      <c r="AZ592" s="169">
        <v>54</v>
      </c>
    </row>
    <row r="593" spans="9:52">
      <c r="I593" s="99" t="s">
        <v>2611</v>
      </c>
      <c r="J593">
        <v>0.48949999999999999</v>
      </c>
      <c r="K593">
        <v>0.19439999999999999</v>
      </c>
      <c r="L593">
        <v>0.29509999999999997</v>
      </c>
      <c r="M593">
        <v>7.9839999999999998E-3</v>
      </c>
      <c r="N593">
        <v>3</v>
      </c>
      <c r="O593">
        <v>3</v>
      </c>
      <c r="P593">
        <v>36.96</v>
      </c>
      <c r="Q593" s="100">
        <v>54</v>
      </c>
      <c r="AA593" s="99" t="s">
        <v>2611</v>
      </c>
      <c r="AB593">
        <v>0.48730000000000001</v>
      </c>
      <c r="AC593">
        <v>0.29060000000000002</v>
      </c>
      <c r="AD593">
        <v>0.1968</v>
      </c>
      <c r="AE593">
        <v>1.341E-2</v>
      </c>
      <c r="AF593">
        <v>3</v>
      </c>
      <c r="AG593">
        <v>3</v>
      </c>
      <c r="AH593">
        <v>14.67</v>
      </c>
      <c r="AI593" s="100">
        <v>54</v>
      </c>
      <c r="AR593" s="167" t="s">
        <v>2611</v>
      </c>
      <c r="AS593" s="168">
        <v>0.50360000000000005</v>
      </c>
      <c r="AT593" s="168">
        <v>0.3775</v>
      </c>
      <c r="AU593" s="168">
        <v>0.12609999999999999</v>
      </c>
      <c r="AV593" s="168">
        <v>2.4750000000000001E-2</v>
      </c>
      <c r="AW593" s="168">
        <v>3</v>
      </c>
      <c r="AX593" s="168">
        <v>3</v>
      </c>
      <c r="AY593" s="168">
        <v>5.0940000000000003</v>
      </c>
      <c r="AZ593" s="169">
        <v>54</v>
      </c>
    </row>
    <row r="594" spans="9:52">
      <c r="I594" s="99" t="s">
        <v>2613</v>
      </c>
      <c r="J594">
        <v>0.48949999999999999</v>
      </c>
      <c r="K594">
        <v>0.17349999999999999</v>
      </c>
      <c r="L594">
        <v>0.316</v>
      </c>
      <c r="M594">
        <v>7.9839999999999998E-3</v>
      </c>
      <c r="N594">
        <v>3</v>
      </c>
      <c r="O594">
        <v>3</v>
      </c>
      <c r="P594">
        <v>39.58</v>
      </c>
      <c r="Q594" s="100">
        <v>54</v>
      </c>
      <c r="AA594" s="99" t="s">
        <v>2613</v>
      </c>
      <c r="AB594">
        <v>0.48730000000000001</v>
      </c>
      <c r="AC594">
        <v>0.2752</v>
      </c>
      <c r="AD594">
        <v>0.2122</v>
      </c>
      <c r="AE594">
        <v>1.341E-2</v>
      </c>
      <c r="AF594">
        <v>3</v>
      </c>
      <c r="AG594">
        <v>3</v>
      </c>
      <c r="AH594">
        <v>15.82</v>
      </c>
      <c r="AI594" s="100">
        <v>54</v>
      </c>
      <c r="AR594" s="167" t="s">
        <v>2613</v>
      </c>
      <c r="AS594" s="168">
        <v>0.50360000000000005</v>
      </c>
      <c r="AT594" s="168">
        <v>0.56850000000000001</v>
      </c>
      <c r="AU594" s="168">
        <v>-6.4960000000000004E-2</v>
      </c>
      <c r="AV594" s="168">
        <v>2.4750000000000001E-2</v>
      </c>
      <c r="AW594" s="168">
        <v>3</v>
      </c>
      <c r="AX594" s="168">
        <v>3</v>
      </c>
      <c r="AY594" s="168">
        <v>2.625</v>
      </c>
      <c r="AZ594" s="169">
        <v>54</v>
      </c>
    </row>
    <row r="595" spans="9:52">
      <c r="I595" s="99" t="s">
        <v>2615</v>
      </c>
      <c r="J595">
        <v>0.1144</v>
      </c>
      <c r="K595">
        <v>0.1142</v>
      </c>
      <c r="L595">
        <v>2.3330000000000001E-4</v>
      </c>
      <c r="M595">
        <v>7.9839999999999998E-3</v>
      </c>
      <c r="N595">
        <v>3</v>
      </c>
      <c r="O595">
        <v>3</v>
      </c>
      <c r="P595">
        <v>2.9229999999999999E-2</v>
      </c>
      <c r="Q595" s="100">
        <v>54</v>
      </c>
      <c r="AA595" s="99" t="s">
        <v>2615</v>
      </c>
      <c r="AB595">
        <v>9.2230000000000006E-2</v>
      </c>
      <c r="AC595">
        <v>0.12670000000000001</v>
      </c>
      <c r="AD595">
        <v>-3.4430000000000002E-2</v>
      </c>
      <c r="AE595">
        <v>1.341E-2</v>
      </c>
      <c r="AF595">
        <v>3</v>
      </c>
      <c r="AG595">
        <v>3</v>
      </c>
      <c r="AH595">
        <v>2.5680000000000001</v>
      </c>
      <c r="AI595" s="100">
        <v>54</v>
      </c>
      <c r="AR595" s="167" t="s">
        <v>2615</v>
      </c>
      <c r="AS595" s="168">
        <v>0.13439999999999999</v>
      </c>
      <c r="AT595" s="168">
        <v>0.25319999999999998</v>
      </c>
      <c r="AU595" s="168">
        <v>-0.1188</v>
      </c>
      <c r="AV595" s="168">
        <v>2.4750000000000001E-2</v>
      </c>
      <c r="AW595" s="168">
        <v>3</v>
      </c>
      <c r="AX595" s="168">
        <v>3</v>
      </c>
      <c r="AY595" s="168">
        <v>4.8010000000000002</v>
      </c>
      <c r="AZ595" s="169">
        <v>54</v>
      </c>
    </row>
    <row r="596" spans="9:52">
      <c r="I596" s="99" t="s">
        <v>2616</v>
      </c>
      <c r="J596">
        <v>0.1144</v>
      </c>
      <c r="K596">
        <v>0.1163</v>
      </c>
      <c r="L596">
        <v>-1.867E-3</v>
      </c>
      <c r="M596">
        <v>7.9839999999999998E-3</v>
      </c>
      <c r="N596">
        <v>3</v>
      </c>
      <c r="O596">
        <v>3</v>
      </c>
      <c r="P596">
        <v>0.23380000000000001</v>
      </c>
      <c r="Q596" s="100">
        <v>54</v>
      </c>
      <c r="AA596" s="99" t="s">
        <v>2616</v>
      </c>
      <c r="AB596">
        <v>9.2230000000000006E-2</v>
      </c>
      <c r="AC596">
        <v>9.1730000000000006E-2</v>
      </c>
      <c r="AD596">
        <v>5.0000000000000001E-4</v>
      </c>
      <c r="AE596">
        <v>1.341E-2</v>
      </c>
      <c r="AF596">
        <v>3</v>
      </c>
      <c r="AG596">
        <v>3</v>
      </c>
      <c r="AH596">
        <v>3.7289999999999997E-2</v>
      </c>
      <c r="AI596" s="100">
        <v>54</v>
      </c>
      <c r="AR596" s="167" t="s">
        <v>2616</v>
      </c>
      <c r="AS596" s="168">
        <v>0.13439999999999999</v>
      </c>
      <c r="AT596" s="168">
        <v>0.16200000000000001</v>
      </c>
      <c r="AU596" s="168">
        <v>-2.76E-2</v>
      </c>
      <c r="AV596" s="168">
        <v>2.4750000000000001E-2</v>
      </c>
      <c r="AW596" s="168">
        <v>3</v>
      </c>
      <c r="AX596" s="168">
        <v>3</v>
      </c>
      <c r="AY596" s="168">
        <v>1.115</v>
      </c>
      <c r="AZ596" s="169">
        <v>54</v>
      </c>
    </row>
    <row r="597" spans="9:52">
      <c r="I597" s="99" t="s">
        <v>2618</v>
      </c>
      <c r="J597">
        <v>0.1144</v>
      </c>
      <c r="K597">
        <v>0.27879999999999999</v>
      </c>
      <c r="L597">
        <v>-0.1643</v>
      </c>
      <c r="M597">
        <v>7.9839999999999998E-3</v>
      </c>
      <c r="N597">
        <v>3</v>
      </c>
      <c r="O597">
        <v>3</v>
      </c>
      <c r="P597">
        <v>20.58</v>
      </c>
      <c r="Q597" s="100">
        <v>54</v>
      </c>
      <c r="AA597" s="99" t="s">
        <v>2618</v>
      </c>
      <c r="AB597">
        <v>9.2230000000000006E-2</v>
      </c>
      <c r="AC597">
        <v>0.1867</v>
      </c>
      <c r="AD597">
        <v>-9.443E-2</v>
      </c>
      <c r="AE597">
        <v>1.341E-2</v>
      </c>
      <c r="AF597">
        <v>3</v>
      </c>
      <c r="AG597">
        <v>3</v>
      </c>
      <c r="AH597">
        <v>7.0419999999999998</v>
      </c>
      <c r="AI597" s="100">
        <v>54</v>
      </c>
      <c r="AR597" s="167" t="s">
        <v>2618</v>
      </c>
      <c r="AS597" s="168">
        <v>0.13439999999999999</v>
      </c>
      <c r="AT597" s="168">
        <v>0.34</v>
      </c>
      <c r="AU597" s="168">
        <v>-0.2056</v>
      </c>
      <c r="AV597" s="168">
        <v>2.4750000000000001E-2</v>
      </c>
      <c r="AW597" s="168">
        <v>3</v>
      </c>
      <c r="AX597" s="168">
        <v>3</v>
      </c>
      <c r="AY597" s="168">
        <v>8.3070000000000004</v>
      </c>
      <c r="AZ597" s="169">
        <v>54</v>
      </c>
    </row>
    <row r="598" spans="9:52">
      <c r="I598" s="99" t="s">
        <v>2620</v>
      </c>
      <c r="J598">
        <v>0.1144</v>
      </c>
      <c r="K598">
        <v>9.7699999999999995E-2</v>
      </c>
      <c r="L598">
        <v>1.6729999999999998E-2</v>
      </c>
      <c r="M598">
        <v>7.9839999999999998E-3</v>
      </c>
      <c r="N598">
        <v>3</v>
      </c>
      <c r="O598">
        <v>3</v>
      </c>
      <c r="P598">
        <v>2.0960000000000001</v>
      </c>
      <c r="Q598" s="100">
        <v>54</v>
      </c>
      <c r="AA598" s="99" t="s">
        <v>2620</v>
      </c>
      <c r="AB598">
        <v>9.2230000000000006E-2</v>
      </c>
      <c r="AC598">
        <v>0.13750000000000001</v>
      </c>
      <c r="AD598">
        <v>-4.5229999999999999E-2</v>
      </c>
      <c r="AE598">
        <v>1.341E-2</v>
      </c>
      <c r="AF598">
        <v>3</v>
      </c>
      <c r="AG598">
        <v>3</v>
      </c>
      <c r="AH598">
        <v>3.3730000000000002</v>
      </c>
      <c r="AI598" s="100">
        <v>54</v>
      </c>
      <c r="AR598" s="167" t="s">
        <v>2620</v>
      </c>
      <c r="AS598" s="168">
        <v>0.13439999999999999</v>
      </c>
      <c r="AT598" s="168">
        <v>0.2374</v>
      </c>
      <c r="AU598" s="168">
        <v>-0.10290000000000001</v>
      </c>
      <c r="AV598" s="168">
        <v>2.4750000000000001E-2</v>
      </c>
      <c r="AW598" s="168">
        <v>3</v>
      </c>
      <c r="AX598" s="168">
        <v>3</v>
      </c>
      <c r="AY598" s="168">
        <v>4.16</v>
      </c>
      <c r="AZ598" s="169">
        <v>54</v>
      </c>
    </row>
    <row r="599" spans="9:52">
      <c r="I599" s="99" t="s">
        <v>2622</v>
      </c>
      <c r="J599">
        <v>0.1144</v>
      </c>
      <c r="K599">
        <v>0.12870000000000001</v>
      </c>
      <c r="L599">
        <v>-1.43E-2</v>
      </c>
      <c r="M599">
        <v>7.9839999999999998E-3</v>
      </c>
      <c r="N599">
        <v>3</v>
      </c>
      <c r="O599">
        <v>3</v>
      </c>
      <c r="P599">
        <v>1.7909999999999999</v>
      </c>
      <c r="Q599" s="100">
        <v>54</v>
      </c>
      <c r="AA599" s="99" t="s">
        <v>2622</v>
      </c>
      <c r="AB599">
        <v>9.2230000000000006E-2</v>
      </c>
      <c r="AC599">
        <v>9.7030000000000005E-2</v>
      </c>
      <c r="AD599">
        <v>-4.7999999999999996E-3</v>
      </c>
      <c r="AE599">
        <v>1.341E-2</v>
      </c>
      <c r="AF599">
        <v>3</v>
      </c>
      <c r="AG599">
        <v>3</v>
      </c>
      <c r="AH599">
        <v>0.3579</v>
      </c>
      <c r="AI599" s="100">
        <v>54</v>
      </c>
      <c r="AR599" s="167" t="s">
        <v>2622</v>
      </c>
      <c r="AS599" s="168">
        <v>0.13439999999999999</v>
      </c>
      <c r="AT599" s="168">
        <v>0.1628</v>
      </c>
      <c r="AU599" s="168">
        <v>-2.8330000000000001E-2</v>
      </c>
      <c r="AV599" s="168">
        <v>2.4750000000000001E-2</v>
      </c>
      <c r="AW599" s="168">
        <v>3</v>
      </c>
      <c r="AX599" s="168">
        <v>3</v>
      </c>
      <c r="AY599" s="168">
        <v>1.145</v>
      </c>
      <c r="AZ599" s="169">
        <v>54</v>
      </c>
    </row>
    <row r="600" spans="9:52">
      <c r="I600" s="99" t="s">
        <v>2624</v>
      </c>
      <c r="J600">
        <v>0.1144</v>
      </c>
      <c r="K600">
        <v>0.1235</v>
      </c>
      <c r="L600">
        <v>-9.0889999999999999E-3</v>
      </c>
      <c r="M600">
        <v>7.9839999999999998E-3</v>
      </c>
      <c r="N600">
        <v>3</v>
      </c>
      <c r="O600">
        <v>3</v>
      </c>
      <c r="P600">
        <v>1.1379999999999999</v>
      </c>
      <c r="Q600" s="100">
        <v>54</v>
      </c>
      <c r="AA600" s="99" t="s">
        <v>2624</v>
      </c>
      <c r="AB600">
        <v>9.2230000000000006E-2</v>
      </c>
      <c r="AC600">
        <v>0.15</v>
      </c>
      <c r="AD600">
        <v>-5.7779999999999998E-2</v>
      </c>
      <c r="AE600">
        <v>1.341E-2</v>
      </c>
      <c r="AF600">
        <v>3</v>
      </c>
      <c r="AG600">
        <v>3</v>
      </c>
      <c r="AH600">
        <v>4.3090000000000002</v>
      </c>
      <c r="AI600" s="100">
        <v>54</v>
      </c>
      <c r="AR600" s="167" t="s">
        <v>2624</v>
      </c>
      <c r="AS600" s="168">
        <v>0.13439999999999999</v>
      </c>
      <c r="AT600" s="168">
        <v>0.39190000000000003</v>
      </c>
      <c r="AU600" s="168">
        <v>-0.25750000000000001</v>
      </c>
      <c r="AV600" s="168">
        <v>2.4750000000000001E-2</v>
      </c>
      <c r="AW600" s="168">
        <v>3</v>
      </c>
      <c r="AX600" s="168">
        <v>3</v>
      </c>
      <c r="AY600" s="168">
        <v>10.41</v>
      </c>
      <c r="AZ600" s="169">
        <v>54</v>
      </c>
    </row>
    <row r="601" spans="9:52">
      <c r="I601" s="99" t="s">
        <v>2626</v>
      </c>
      <c r="J601">
        <v>0.1144</v>
      </c>
      <c r="K601">
        <v>0.14580000000000001</v>
      </c>
      <c r="L601">
        <v>-3.1370000000000002E-2</v>
      </c>
      <c r="M601">
        <v>7.9839999999999998E-3</v>
      </c>
      <c r="N601">
        <v>3</v>
      </c>
      <c r="O601">
        <v>3</v>
      </c>
      <c r="P601">
        <v>3.9289999999999998</v>
      </c>
      <c r="Q601" s="100">
        <v>54</v>
      </c>
      <c r="AA601" s="99" t="s">
        <v>2626</v>
      </c>
      <c r="AB601">
        <v>9.2230000000000006E-2</v>
      </c>
      <c r="AC601">
        <v>0.10340000000000001</v>
      </c>
      <c r="AD601">
        <v>-1.1129999999999999E-2</v>
      </c>
      <c r="AE601">
        <v>1.341E-2</v>
      </c>
      <c r="AF601">
        <v>3</v>
      </c>
      <c r="AG601">
        <v>3</v>
      </c>
      <c r="AH601">
        <v>0.83020000000000005</v>
      </c>
      <c r="AI601" s="100">
        <v>54</v>
      </c>
      <c r="AR601" s="167" t="s">
        <v>2626</v>
      </c>
      <c r="AS601" s="168">
        <v>0.13439999999999999</v>
      </c>
      <c r="AT601" s="168">
        <v>0.17380000000000001</v>
      </c>
      <c r="AU601" s="168">
        <v>-3.9399999999999998E-2</v>
      </c>
      <c r="AV601" s="168">
        <v>2.4750000000000001E-2</v>
      </c>
      <c r="AW601" s="168">
        <v>3</v>
      </c>
      <c r="AX601" s="168">
        <v>3</v>
      </c>
      <c r="AY601" s="168">
        <v>1.5920000000000001</v>
      </c>
      <c r="AZ601" s="169">
        <v>54</v>
      </c>
    </row>
    <row r="602" spans="9:52">
      <c r="I602" s="99" t="s">
        <v>2628</v>
      </c>
      <c r="J602">
        <v>0.1144</v>
      </c>
      <c r="K602">
        <v>0.12429999999999999</v>
      </c>
      <c r="L602">
        <v>-9.9000000000000008E-3</v>
      </c>
      <c r="M602">
        <v>7.9839999999999998E-3</v>
      </c>
      <c r="N602">
        <v>3</v>
      </c>
      <c r="O602">
        <v>3</v>
      </c>
      <c r="P602">
        <v>1.24</v>
      </c>
      <c r="Q602" s="100">
        <v>54</v>
      </c>
      <c r="AA602" s="99" t="s">
        <v>2628</v>
      </c>
      <c r="AB602">
        <v>9.2230000000000006E-2</v>
      </c>
      <c r="AC602">
        <v>9.3630000000000005E-2</v>
      </c>
      <c r="AD602">
        <v>-1.4E-3</v>
      </c>
      <c r="AE602">
        <v>1.341E-2</v>
      </c>
      <c r="AF602">
        <v>3</v>
      </c>
      <c r="AG602">
        <v>3</v>
      </c>
      <c r="AH602">
        <v>0.10440000000000001</v>
      </c>
      <c r="AI602" s="100">
        <v>54</v>
      </c>
      <c r="AR602" s="167" t="s">
        <v>2628</v>
      </c>
      <c r="AS602" s="168">
        <v>0.13439999999999999</v>
      </c>
      <c r="AT602" s="168">
        <v>0.15179999999999999</v>
      </c>
      <c r="AU602" s="168">
        <v>-1.7330000000000002E-2</v>
      </c>
      <c r="AV602" s="168">
        <v>2.4750000000000001E-2</v>
      </c>
      <c r="AW602" s="168">
        <v>3</v>
      </c>
      <c r="AX602" s="168">
        <v>3</v>
      </c>
      <c r="AY602" s="168">
        <v>0.70050000000000001</v>
      </c>
      <c r="AZ602" s="169">
        <v>54</v>
      </c>
    </row>
    <row r="603" spans="9:52">
      <c r="I603" s="99" t="s">
        <v>2630</v>
      </c>
      <c r="J603">
        <v>0.1144</v>
      </c>
      <c r="K603">
        <v>0.1371</v>
      </c>
      <c r="L603">
        <v>-2.2669999999999999E-2</v>
      </c>
      <c r="M603">
        <v>7.9839999999999998E-3</v>
      </c>
      <c r="N603">
        <v>3</v>
      </c>
      <c r="O603">
        <v>3</v>
      </c>
      <c r="P603">
        <v>2.839</v>
      </c>
      <c r="Q603" s="100">
        <v>54</v>
      </c>
      <c r="AA603" s="99" t="s">
        <v>2630</v>
      </c>
      <c r="AB603">
        <v>9.2230000000000006E-2</v>
      </c>
      <c r="AC603">
        <v>9.9629999999999996E-2</v>
      </c>
      <c r="AD603">
        <v>-7.4000000000000003E-3</v>
      </c>
      <c r="AE603">
        <v>1.341E-2</v>
      </c>
      <c r="AF603">
        <v>3</v>
      </c>
      <c r="AG603">
        <v>3</v>
      </c>
      <c r="AH603">
        <v>0.55179999999999996</v>
      </c>
      <c r="AI603" s="100">
        <v>54</v>
      </c>
      <c r="AR603" s="167" t="s">
        <v>2630</v>
      </c>
      <c r="AS603" s="168">
        <v>0.13439999999999999</v>
      </c>
      <c r="AT603" s="168">
        <v>0.15390000000000001</v>
      </c>
      <c r="AU603" s="168">
        <v>-1.9470000000000001E-2</v>
      </c>
      <c r="AV603" s="168">
        <v>2.4750000000000001E-2</v>
      </c>
      <c r="AW603" s="168">
        <v>3</v>
      </c>
      <c r="AX603" s="168">
        <v>3</v>
      </c>
      <c r="AY603" s="168">
        <v>0.78669999999999995</v>
      </c>
      <c r="AZ603" s="169">
        <v>54</v>
      </c>
    </row>
    <row r="604" spans="9:52">
      <c r="I604" s="99" t="s">
        <v>2632</v>
      </c>
      <c r="J604">
        <v>0.1144</v>
      </c>
      <c r="K604">
        <v>0.17449999999999999</v>
      </c>
      <c r="L604">
        <v>-6.0069999999999998E-2</v>
      </c>
      <c r="M604">
        <v>7.9839999999999998E-3</v>
      </c>
      <c r="N604">
        <v>3</v>
      </c>
      <c r="O604">
        <v>3</v>
      </c>
      <c r="P604">
        <v>7.524</v>
      </c>
      <c r="Q604" s="100">
        <v>54</v>
      </c>
      <c r="AA604" s="99" t="s">
        <v>2632</v>
      </c>
      <c r="AB604">
        <v>9.2230000000000006E-2</v>
      </c>
      <c r="AC604">
        <v>0.1096</v>
      </c>
      <c r="AD604">
        <v>-1.7330000000000002E-2</v>
      </c>
      <c r="AE604">
        <v>1.341E-2</v>
      </c>
      <c r="AF604">
        <v>3</v>
      </c>
      <c r="AG604">
        <v>3</v>
      </c>
      <c r="AH604">
        <v>1.2929999999999999</v>
      </c>
      <c r="AI604" s="100">
        <v>54</v>
      </c>
      <c r="AR604" s="167" t="s">
        <v>2632</v>
      </c>
      <c r="AS604" s="168">
        <v>0.13439999999999999</v>
      </c>
      <c r="AT604" s="168">
        <v>0.18990000000000001</v>
      </c>
      <c r="AU604" s="168">
        <v>-5.5469999999999998E-2</v>
      </c>
      <c r="AV604" s="168">
        <v>2.4750000000000001E-2</v>
      </c>
      <c r="AW604" s="168">
        <v>3</v>
      </c>
      <c r="AX604" s="168">
        <v>3</v>
      </c>
      <c r="AY604" s="168">
        <v>2.2410000000000001</v>
      </c>
      <c r="AZ604" s="169">
        <v>54</v>
      </c>
    </row>
    <row r="605" spans="9:52">
      <c r="I605" s="99" t="s">
        <v>2634</v>
      </c>
      <c r="J605">
        <v>0.1144</v>
      </c>
      <c r="K605">
        <v>0.1222</v>
      </c>
      <c r="L605">
        <v>-7.7999999999999996E-3</v>
      </c>
      <c r="M605">
        <v>7.9839999999999998E-3</v>
      </c>
      <c r="N605">
        <v>3</v>
      </c>
      <c r="O605">
        <v>3</v>
      </c>
      <c r="P605">
        <v>0.97699999999999998</v>
      </c>
      <c r="Q605" s="100">
        <v>54</v>
      </c>
      <c r="AA605" s="99" t="s">
        <v>2634</v>
      </c>
      <c r="AB605">
        <v>9.2230000000000006E-2</v>
      </c>
      <c r="AC605">
        <v>9.6369999999999997E-2</v>
      </c>
      <c r="AD605">
        <v>-4.1330000000000004E-3</v>
      </c>
      <c r="AE605">
        <v>1.341E-2</v>
      </c>
      <c r="AF605">
        <v>3</v>
      </c>
      <c r="AG605">
        <v>3</v>
      </c>
      <c r="AH605">
        <v>0.30819999999999997</v>
      </c>
      <c r="AI605" s="100">
        <v>54</v>
      </c>
      <c r="AR605" s="167" t="s">
        <v>2634</v>
      </c>
      <c r="AS605" s="168">
        <v>0.13439999999999999</v>
      </c>
      <c r="AT605" s="168">
        <v>0.1384</v>
      </c>
      <c r="AU605" s="168">
        <v>-3.967E-3</v>
      </c>
      <c r="AV605" s="168">
        <v>2.4750000000000001E-2</v>
      </c>
      <c r="AW605" s="168">
        <v>3</v>
      </c>
      <c r="AX605" s="168">
        <v>3</v>
      </c>
      <c r="AY605" s="168">
        <v>0.1603</v>
      </c>
      <c r="AZ605" s="169">
        <v>54</v>
      </c>
    </row>
    <row r="606" spans="9:52">
      <c r="I606" s="99" t="s">
        <v>2635</v>
      </c>
      <c r="J606">
        <v>0.1144</v>
      </c>
      <c r="K606">
        <v>0.1666</v>
      </c>
      <c r="L606">
        <v>-5.2170000000000001E-2</v>
      </c>
      <c r="M606">
        <v>7.9839999999999998E-3</v>
      </c>
      <c r="N606">
        <v>3</v>
      </c>
      <c r="O606">
        <v>3</v>
      </c>
      <c r="P606">
        <v>6.5339999999999998</v>
      </c>
      <c r="Q606" s="100">
        <v>54</v>
      </c>
      <c r="AA606" s="99" t="s">
        <v>2635</v>
      </c>
      <c r="AB606">
        <v>9.2230000000000006E-2</v>
      </c>
      <c r="AC606">
        <v>0.1018</v>
      </c>
      <c r="AD606">
        <v>-9.5329999999999998E-3</v>
      </c>
      <c r="AE606">
        <v>1.341E-2</v>
      </c>
      <c r="AF606">
        <v>3</v>
      </c>
      <c r="AG606">
        <v>3</v>
      </c>
      <c r="AH606">
        <v>0.71089999999999998</v>
      </c>
      <c r="AI606" s="100">
        <v>54</v>
      </c>
      <c r="AR606" s="167" t="s">
        <v>2635</v>
      </c>
      <c r="AS606" s="168">
        <v>0.13439999999999999</v>
      </c>
      <c r="AT606" s="168">
        <v>0.15440000000000001</v>
      </c>
      <c r="AU606" s="168">
        <v>-0.02</v>
      </c>
      <c r="AV606" s="168">
        <v>2.4750000000000001E-2</v>
      </c>
      <c r="AW606" s="168">
        <v>3</v>
      </c>
      <c r="AX606" s="168">
        <v>3</v>
      </c>
      <c r="AY606" s="168">
        <v>0.80820000000000003</v>
      </c>
      <c r="AZ606" s="169">
        <v>54</v>
      </c>
    </row>
    <row r="607" spans="9:52">
      <c r="I607" s="99" t="s">
        <v>2637</v>
      </c>
      <c r="J607">
        <v>0.1144</v>
      </c>
      <c r="K607">
        <v>0.25600000000000001</v>
      </c>
      <c r="L607">
        <v>-0.14149999999999999</v>
      </c>
      <c r="M607">
        <v>7.9839999999999998E-3</v>
      </c>
      <c r="N607">
        <v>3</v>
      </c>
      <c r="O607">
        <v>3</v>
      </c>
      <c r="P607">
        <v>17.73</v>
      </c>
      <c r="Q607" s="100">
        <v>54</v>
      </c>
      <c r="AA607" s="99" t="s">
        <v>2637</v>
      </c>
      <c r="AB607">
        <v>9.2230000000000006E-2</v>
      </c>
      <c r="AC607">
        <v>0.22770000000000001</v>
      </c>
      <c r="AD607">
        <v>-0.13550000000000001</v>
      </c>
      <c r="AE607">
        <v>1.341E-2</v>
      </c>
      <c r="AF607">
        <v>3</v>
      </c>
      <c r="AG607">
        <v>3</v>
      </c>
      <c r="AH607">
        <v>10.1</v>
      </c>
      <c r="AI607" s="100">
        <v>54</v>
      </c>
      <c r="AR607" s="167" t="s">
        <v>2637</v>
      </c>
      <c r="AS607" s="168">
        <v>0.13439999999999999</v>
      </c>
      <c r="AT607" s="168">
        <v>0.30919999999999997</v>
      </c>
      <c r="AU607" s="168">
        <v>-0.17480000000000001</v>
      </c>
      <c r="AV607" s="168">
        <v>2.4750000000000001E-2</v>
      </c>
      <c r="AW607" s="168">
        <v>3</v>
      </c>
      <c r="AX607" s="168">
        <v>3</v>
      </c>
      <c r="AY607" s="168">
        <v>7.0629999999999997</v>
      </c>
      <c r="AZ607" s="169">
        <v>54</v>
      </c>
    </row>
    <row r="608" spans="9:52">
      <c r="I608" s="99" t="s">
        <v>2639</v>
      </c>
      <c r="J608">
        <v>0.1144</v>
      </c>
      <c r="K608">
        <v>0.14299999999999999</v>
      </c>
      <c r="L608">
        <v>-2.8570000000000002E-2</v>
      </c>
      <c r="M608">
        <v>7.9839999999999998E-3</v>
      </c>
      <c r="N608">
        <v>3</v>
      </c>
      <c r="O608">
        <v>3</v>
      </c>
      <c r="P608">
        <v>3.5779999999999998</v>
      </c>
      <c r="Q608" s="100">
        <v>54</v>
      </c>
      <c r="AA608" s="99" t="s">
        <v>2639</v>
      </c>
      <c r="AB608">
        <v>9.2230000000000006E-2</v>
      </c>
      <c r="AC608">
        <v>9.1600000000000001E-2</v>
      </c>
      <c r="AD608">
        <v>6.3330000000000005E-4</v>
      </c>
      <c r="AE608">
        <v>1.341E-2</v>
      </c>
      <c r="AF608">
        <v>3</v>
      </c>
      <c r="AG608">
        <v>3</v>
      </c>
      <c r="AH608">
        <v>4.7230000000000001E-2</v>
      </c>
      <c r="AI608" s="100">
        <v>54</v>
      </c>
      <c r="AR608" s="167" t="s">
        <v>2639</v>
      </c>
      <c r="AS608" s="168">
        <v>0.13439999999999999</v>
      </c>
      <c r="AT608" s="168">
        <v>0.18240000000000001</v>
      </c>
      <c r="AU608" s="168">
        <v>-4.793E-2</v>
      </c>
      <c r="AV608" s="168">
        <v>2.4750000000000001E-2</v>
      </c>
      <c r="AW608" s="168">
        <v>3</v>
      </c>
      <c r="AX608" s="168">
        <v>3</v>
      </c>
      <c r="AY608" s="168">
        <v>1.9370000000000001</v>
      </c>
      <c r="AZ608" s="169">
        <v>54</v>
      </c>
    </row>
    <row r="609" spans="9:52">
      <c r="I609" s="99" t="s">
        <v>2641</v>
      </c>
      <c r="J609">
        <v>0.1144</v>
      </c>
      <c r="K609">
        <v>0.1227</v>
      </c>
      <c r="L609">
        <v>-8.3000000000000001E-3</v>
      </c>
      <c r="M609">
        <v>7.9839999999999998E-3</v>
      </c>
      <c r="N609">
        <v>3</v>
      </c>
      <c r="O609">
        <v>3</v>
      </c>
      <c r="P609">
        <v>1.04</v>
      </c>
      <c r="Q609" s="100">
        <v>54</v>
      </c>
      <c r="AA609" s="99" t="s">
        <v>2641</v>
      </c>
      <c r="AB609">
        <v>9.2230000000000006E-2</v>
      </c>
      <c r="AC609">
        <v>0.1084</v>
      </c>
      <c r="AD609">
        <v>-1.617E-2</v>
      </c>
      <c r="AE609">
        <v>1.341E-2</v>
      </c>
      <c r="AF609">
        <v>3</v>
      </c>
      <c r="AG609">
        <v>3</v>
      </c>
      <c r="AH609">
        <v>1.206</v>
      </c>
      <c r="AI609" s="100">
        <v>54</v>
      </c>
      <c r="AR609" s="167" t="s">
        <v>2641</v>
      </c>
      <c r="AS609" s="168">
        <v>0.13439999999999999</v>
      </c>
      <c r="AT609" s="168">
        <v>0.1615</v>
      </c>
      <c r="AU609" s="168">
        <v>-2.7029999999999998E-2</v>
      </c>
      <c r="AV609" s="168">
        <v>2.4750000000000001E-2</v>
      </c>
      <c r="AW609" s="168">
        <v>3</v>
      </c>
      <c r="AX609" s="168">
        <v>3</v>
      </c>
      <c r="AY609" s="168">
        <v>1.0920000000000001</v>
      </c>
      <c r="AZ609" s="169">
        <v>54</v>
      </c>
    </row>
    <row r="610" spans="9:52">
      <c r="I610" s="99" t="s">
        <v>2643</v>
      </c>
      <c r="J610">
        <v>0.1144</v>
      </c>
      <c r="K610">
        <v>0.12429999999999999</v>
      </c>
      <c r="L610">
        <v>-9.8329999999999997E-3</v>
      </c>
      <c r="M610">
        <v>7.9839999999999998E-3</v>
      </c>
      <c r="N610">
        <v>3</v>
      </c>
      <c r="O610">
        <v>3</v>
      </c>
      <c r="P610">
        <v>1.232</v>
      </c>
      <c r="Q610" s="100">
        <v>54</v>
      </c>
      <c r="AA610" s="99" t="s">
        <v>2643</v>
      </c>
      <c r="AB610">
        <v>9.2230000000000006E-2</v>
      </c>
      <c r="AC610">
        <v>0.14330000000000001</v>
      </c>
      <c r="AD610">
        <v>-5.1069999999999997E-2</v>
      </c>
      <c r="AE610">
        <v>1.341E-2</v>
      </c>
      <c r="AF610">
        <v>3</v>
      </c>
      <c r="AG610">
        <v>3</v>
      </c>
      <c r="AH610">
        <v>3.8079999999999998</v>
      </c>
      <c r="AI610" s="100">
        <v>54</v>
      </c>
      <c r="AR610" s="167" t="s">
        <v>2643</v>
      </c>
      <c r="AS610" s="168">
        <v>0.13439999999999999</v>
      </c>
      <c r="AT610" s="168">
        <v>0.22720000000000001</v>
      </c>
      <c r="AU610" s="168">
        <v>-9.2770000000000005E-2</v>
      </c>
      <c r="AV610" s="168">
        <v>2.4750000000000001E-2</v>
      </c>
      <c r="AW610" s="168">
        <v>3</v>
      </c>
      <c r="AX610" s="168">
        <v>3</v>
      </c>
      <c r="AY610" s="168">
        <v>3.7490000000000001</v>
      </c>
      <c r="AZ610" s="169">
        <v>54</v>
      </c>
    </row>
    <row r="611" spans="9:52">
      <c r="I611" s="99" t="s">
        <v>2645</v>
      </c>
      <c r="J611">
        <v>0.1144</v>
      </c>
      <c r="K611">
        <v>0.14530000000000001</v>
      </c>
      <c r="L611">
        <v>-3.0870000000000002E-2</v>
      </c>
      <c r="M611">
        <v>7.9839999999999998E-3</v>
      </c>
      <c r="N611">
        <v>3</v>
      </c>
      <c r="O611">
        <v>3</v>
      </c>
      <c r="P611">
        <v>3.8660000000000001</v>
      </c>
      <c r="Q611" s="100">
        <v>54</v>
      </c>
      <c r="AA611" s="99" t="s">
        <v>2645</v>
      </c>
      <c r="AB611">
        <v>9.2230000000000006E-2</v>
      </c>
      <c r="AC611">
        <v>9.8970000000000002E-2</v>
      </c>
      <c r="AD611">
        <v>-6.7330000000000003E-3</v>
      </c>
      <c r="AE611">
        <v>1.341E-2</v>
      </c>
      <c r="AF611">
        <v>3</v>
      </c>
      <c r="AG611">
        <v>3</v>
      </c>
      <c r="AH611">
        <v>0.50209999999999999</v>
      </c>
      <c r="AI611" s="100">
        <v>54</v>
      </c>
      <c r="AR611" s="167" t="s">
        <v>2645</v>
      </c>
      <c r="AS611" s="168">
        <v>0.13439999999999999</v>
      </c>
      <c r="AT611" s="168">
        <v>0.1749</v>
      </c>
      <c r="AU611" s="168">
        <v>-4.0469999999999999E-2</v>
      </c>
      <c r="AV611" s="168">
        <v>2.4750000000000001E-2</v>
      </c>
      <c r="AW611" s="168">
        <v>3</v>
      </c>
      <c r="AX611" s="168">
        <v>3</v>
      </c>
      <c r="AY611" s="168">
        <v>1.635</v>
      </c>
      <c r="AZ611" s="169">
        <v>54</v>
      </c>
    </row>
    <row r="612" spans="9:52">
      <c r="I612" s="99" t="s">
        <v>2647</v>
      </c>
      <c r="J612">
        <v>0.1144</v>
      </c>
      <c r="K612">
        <v>0.1216</v>
      </c>
      <c r="L612">
        <v>-7.1669999999999998E-3</v>
      </c>
      <c r="M612">
        <v>7.9839999999999998E-3</v>
      </c>
      <c r="N612">
        <v>3</v>
      </c>
      <c r="O612">
        <v>3</v>
      </c>
      <c r="P612">
        <v>0.89759999999999995</v>
      </c>
      <c r="Q612" s="100">
        <v>54</v>
      </c>
      <c r="AA612" s="99" t="s">
        <v>2647</v>
      </c>
      <c r="AB612">
        <v>9.2230000000000006E-2</v>
      </c>
      <c r="AC612">
        <v>0.12770000000000001</v>
      </c>
      <c r="AD612">
        <v>-3.5430000000000003E-2</v>
      </c>
      <c r="AE612">
        <v>1.341E-2</v>
      </c>
      <c r="AF612">
        <v>3</v>
      </c>
      <c r="AG612">
        <v>3</v>
      </c>
      <c r="AH612">
        <v>2.6419999999999999</v>
      </c>
      <c r="AI612" s="100">
        <v>54</v>
      </c>
      <c r="AR612" s="167" t="s">
        <v>2647</v>
      </c>
      <c r="AS612" s="168">
        <v>0.13439999999999999</v>
      </c>
      <c r="AT612" s="168">
        <v>0.25590000000000002</v>
      </c>
      <c r="AU612" s="168">
        <v>-0.12139999999999999</v>
      </c>
      <c r="AV612" s="168">
        <v>2.4750000000000001E-2</v>
      </c>
      <c r="AW612" s="168">
        <v>3</v>
      </c>
      <c r="AX612" s="168">
        <v>3</v>
      </c>
      <c r="AY612" s="168">
        <v>4.907</v>
      </c>
      <c r="AZ612" s="169">
        <v>54</v>
      </c>
    </row>
    <row r="613" spans="9:52">
      <c r="I613" s="99" t="s">
        <v>2649</v>
      </c>
      <c r="J613">
        <v>0.1144</v>
      </c>
      <c r="K613">
        <v>0.19439999999999999</v>
      </c>
      <c r="L613">
        <v>-7.9969999999999999E-2</v>
      </c>
      <c r="M613">
        <v>7.9839999999999998E-3</v>
      </c>
      <c r="N613">
        <v>3</v>
      </c>
      <c r="O613">
        <v>3</v>
      </c>
      <c r="P613">
        <v>10.02</v>
      </c>
      <c r="Q613" s="100">
        <v>54</v>
      </c>
      <c r="AA613" s="99" t="s">
        <v>2649</v>
      </c>
      <c r="AB613">
        <v>9.2230000000000006E-2</v>
      </c>
      <c r="AC613">
        <v>0.29060000000000002</v>
      </c>
      <c r="AD613">
        <v>-0.1983</v>
      </c>
      <c r="AE613">
        <v>1.341E-2</v>
      </c>
      <c r="AF613">
        <v>3</v>
      </c>
      <c r="AG613">
        <v>3</v>
      </c>
      <c r="AH613">
        <v>14.79</v>
      </c>
      <c r="AI613" s="100">
        <v>54</v>
      </c>
      <c r="AR613" s="167" t="s">
        <v>2649</v>
      </c>
      <c r="AS613" s="168">
        <v>0.13439999999999999</v>
      </c>
      <c r="AT613" s="168">
        <v>0.3775</v>
      </c>
      <c r="AU613" s="168">
        <v>-0.24310000000000001</v>
      </c>
      <c r="AV613" s="168">
        <v>2.4750000000000001E-2</v>
      </c>
      <c r="AW613" s="168">
        <v>3</v>
      </c>
      <c r="AX613" s="168">
        <v>3</v>
      </c>
      <c r="AY613" s="168">
        <v>9.8230000000000004</v>
      </c>
      <c r="AZ613" s="169">
        <v>54</v>
      </c>
    </row>
    <row r="614" spans="9:52">
      <c r="I614" s="99" t="s">
        <v>2651</v>
      </c>
      <c r="J614">
        <v>0.1144</v>
      </c>
      <c r="K614">
        <v>0.17349999999999999</v>
      </c>
      <c r="L614">
        <v>-5.9029999999999999E-2</v>
      </c>
      <c r="M614">
        <v>7.9839999999999998E-3</v>
      </c>
      <c r="N614">
        <v>3</v>
      </c>
      <c r="O614">
        <v>3</v>
      </c>
      <c r="P614">
        <v>7.3940000000000001</v>
      </c>
      <c r="Q614" s="100">
        <v>54</v>
      </c>
      <c r="AA614" s="99" t="s">
        <v>2651</v>
      </c>
      <c r="AB614">
        <v>9.2230000000000006E-2</v>
      </c>
      <c r="AC614">
        <v>0.2752</v>
      </c>
      <c r="AD614">
        <v>-0.18290000000000001</v>
      </c>
      <c r="AE614">
        <v>1.341E-2</v>
      </c>
      <c r="AF614">
        <v>3</v>
      </c>
      <c r="AG614">
        <v>3</v>
      </c>
      <c r="AH614">
        <v>13.64</v>
      </c>
      <c r="AI614" s="100">
        <v>54</v>
      </c>
      <c r="AR614" s="167" t="s">
        <v>2651</v>
      </c>
      <c r="AS614" s="168">
        <v>0.13439999999999999</v>
      </c>
      <c r="AT614" s="168">
        <v>0.56850000000000001</v>
      </c>
      <c r="AU614" s="168">
        <v>-0.43409999999999999</v>
      </c>
      <c r="AV614" s="168">
        <v>2.4750000000000001E-2</v>
      </c>
      <c r="AW614" s="168">
        <v>3</v>
      </c>
      <c r="AX614" s="168">
        <v>3</v>
      </c>
      <c r="AY614" s="168">
        <v>17.54</v>
      </c>
      <c r="AZ614" s="169">
        <v>54</v>
      </c>
    </row>
    <row r="615" spans="9:52">
      <c r="I615" s="99" t="s">
        <v>2653</v>
      </c>
      <c r="J615">
        <v>0.1142</v>
      </c>
      <c r="K615">
        <v>0.1163</v>
      </c>
      <c r="L615">
        <v>-2.0999999999999999E-3</v>
      </c>
      <c r="M615">
        <v>7.9839999999999998E-3</v>
      </c>
      <c r="N615">
        <v>3</v>
      </c>
      <c r="O615">
        <v>3</v>
      </c>
      <c r="P615">
        <v>0.26300000000000001</v>
      </c>
      <c r="Q615" s="100">
        <v>54</v>
      </c>
      <c r="AA615" s="99" t="s">
        <v>2653</v>
      </c>
      <c r="AB615">
        <v>0.12670000000000001</v>
      </c>
      <c r="AC615">
        <v>9.1730000000000006E-2</v>
      </c>
      <c r="AD615">
        <v>3.4930000000000003E-2</v>
      </c>
      <c r="AE615">
        <v>1.341E-2</v>
      </c>
      <c r="AF615">
        <v>3</v>
      </c>
      <c r="AG615">
        <v>3</v>
      </c>
      <c r="AH615">
        <v>2.605</v>
      </c>
      <c r="AI615" s="100">
        <v>54</v>
      </c>
      <c r="AR615" s="167" t="s">
        <v>2653</v>
      </c>
      <c r="AS615" s="168">
        <v>0.25319999999999998</v>
      </c>
      <c r="AT615" s="168">
        <v>0.16200000000000001</v>
      </c>
      <c r="AU615" s="168">
        <v>9.1200000000000003E-2</v>
      </c>
      <c r="AV615" s="168">
        <v>2.4750000000000001E-2</v>
      </c>
      <c r="AW615" s="168">
        <v>3</v>
      </c>
      <c r="AX615" s="168">
        <v>3</v>
      </c>
      <c r="AY615" s="168">
        <v>3.6859999999999999</v>
      </c>
      <c r="AZ615" s="169">
        <v>54</v>
      </c>
    </row>
    <row r="616" spans="9:52">
      <c r="I616" s="99" t="s">
        <v>2655</v>
      </c>
      <c r="J616">
        <v>0.1142</v>
      </c>
      <c r="K616">
        <v>0.27879999999999999</v>
      </c>
      <c r="L616">
        <v>-0.1646</v>
      </c>
      <c r="M616">
        <v>7.9839999999999998E-3</v>
      </c>
      <c r="N616">
        <v>3</v>
      </c>
      <c r="O616">
        <v>3</v>
      </c>
      <c r="P616">
        <v>20.61</v>
      </c>
      <c r="Q616" s="100">
        <v>54</v>
      </c>
      <c r="AA616" s="99" t="s">
        <v>2655</v>
      </c>
      <c r="AB616">
        <v>0.12670000000000001</v>
      </c>
      <c r="AC616">
        <v>0.1867</v>
      </c>
      <c r="AD616">
        <v>-0.06</v>
      </c>
      <c r="AE616">
        <v>1.341E-2</v>
      </c>
      <c r="AF616">
        <v>3</v>
      </c>
      <c r="AG616">
        <v>3</v>
      </c>
      <c r="AH616">
        <v>4.4740000000000002</v>
      </c>
      <c r="AI616" s="100">
        <v>54</v>
      </c>
      <c r="AR616" s="167" t="s">
        <v>2655</v>
      </c>
      <c r="AS616" s="168">
        <v>0.25319999999999998</v>
      </c>
      <c r="AT616" s="168">
        <v>0.34</v>
      </c>
      <c r="AU616" s="168">
        <v>-8.677E-2</v>
      </c>
      <c r="AV616" s="168">
        <v>2.4750000000000001E-2</v>
      </c>
      <c r="AW616" s="168">
        <v>3</v>
      </c>
      <c r="AX616" s="168">
        <v>3</v>
      </c>
      <c r="AY616" s="168">
        <v>3.5059999999999998</v>
      </c>
      <c r="AZ616" s="169">
        <v>54</v>
      </c>
    </row>
    <row r="617" spans="9:52">
      <c r="I617" s="99" t="s">
        <v>2657</v>
      </c>
      <c r="J617">
        <v>0.1142</v>
      </c>
      <c r="K617">
        <v>9.7699999999999995E-2</v>
      </c>
      <c r="L617">
        <v>1.6500000000000001E-2</v>
      </c>
      <c r="M617">
        <v>7.9839999999999998E-3</v>
      </c>
      <c r="N617">
        <v>3</v>
      </c>
      <c r="O617">
        <v>3</v>
      </c>
      <c r="P617">
        <v>2.0670000000000002</v>
      </c>
      <c r="Q617" s="100">
        <v>54</v>
      </c>
      <c r="AA617" s="99" t="s">
        <v>2657</v>
      </c>
      <c r="AB617">
        <v>0.12670000000000001</v>
      </c>
      <c r="AC617">
        <v>0.13750000000000001</v>
      </c>
      <c r="AD617">
        <v>-1.0800000000000001E-2</v>
      </c>
      <c r="AE617">
        <v>1.341E-2</v>
      </c>
      <c r="AF617">
        <v>3</v>
      </c>
      <c r="AG617">
        <v>3</v>
      </c>
      <c r="AH617">
        <v>0.8054</v>
      </c>
      <c r="AI617" s="100">
        <v>54</v>
      </c>
      <c r="AR617" s="167" t="s">
        <v>2657</v>
      </c>
      <c r="AS617" s="168">
        <v>0.25319999999999998</v>
      </c>
      <c r="AT617" s="168">
        <v>0.2374</v>
      </c>
      <c r="AU617" s="168">
        <v>1.5869999999999999E-2</v>
      </c>
      <c r="AV617" s="168">
        <v>2.4750000000000001E-2</v>
      </c>
      <c r="AW617" s="168">
        <v>3</v>
      </c>
      <c r="AX617" s="168">
        <v>3</v>
      </c>
      <c r="AY617" s="168">
        <v>0.64119999999999999</v>
      </c>
      <c r="AZ617" s="169">
        <v>54</v>
      </c>
    </row>
    <row r="618" spans="9:52">
      <c r="I618" s="99" t="s">
        <v>2659</v>
      </c>
      <c r="J618">
        <v>0.1142</v>
      </c>
      <c r="K618">
        <v>0.12870000000000001</v>
      </c>
      <c r="L618">
        <v>-1.453E-2</v>
      </c>
      <c r="M618">
        <v>7.9839999999999998E-3</v>
      </c>
      <c r="N618">
        <v>3</v>
      </c>
      <c r="O618">
        <v>3</v>
      </c>
      <c r="P618">
        <v>1.82</v>
      </c>
      <c r="Q618" s="100">
        <v>54</v>
      </c>
      <c r="AA618" s="99" t="s">
        <v>2659</v>
      </c>
      <c r="AB618">
        <v>0.12670000000000001</v>
      </c>
      <c r="AC618">
        <v>9.7030000000000005E-2</v>
      </c>
      <c r="AD618">
        <v>2.963E-2</v>
      </c>
      <c r="AE618">
        <v>1.341E-2</v>
      </c>
      <c r="AF618">
        <v>3</v>
      </c>
      <c r="AG618">
        <v>3</v>
      </c>
      <c r="AH618">
        <v>2.21</v>
      </c>
      <c r="AI618" s="100">
        <v>54</v>
      </c>
      <c r="AR618" s="167" t="s">
        <v>2659</v>
      </c>
      <c r="AS618" s="168">
        <v>0.25319999999999998</v>
      </c>
      <c r="AT618" s="168">
        <v>0.1628</v>
      </c>
      <c r="AU618" s="168">
        <v>9.0469999999999995E-2</v>
      </c>
      <c r="AV618" s="168">
        <v>2.4750000000000001E-2</v>
      </c>
      <c r="AW618" s="168">
        <v>3</v>
      </c>
      <c r="AX618" s="168">
        <v>3</v>
      </c>
      <c r="AY618" s="168">
        <v>3.6560000000000001</v>
      </c>
      <c r="AZ618" s="169">
        <v>54</v>
      </c>
    </row>
    <row r="619" spans="9:52">
      <c r="I619" s="99" t="s">
        <v>2661</v>
      </c>
      <c r="J619">
        <v>0.1142</v>
      </c>
      <c r="K619">
        <v>0.1235</v>
      </c>
      <c r="L619">
        <v>-9.3220000000000004E-3</v>
      </c>
      <c r="M619">
        <v>7.9839999999999998E-3</v>
      </c>
      <c r="N619">
        <v>3</v>
      </c>
      <c r="O619">
        <v>3</v>
      </c>
      <c r="P619">
        <v>1.1679999999999999</v>
      </c>
      <c r="Q619" s="100">
        <v>54</v>
      </c>
      <c r="AA619" s="99" t="s">
        <v>2661</v>
      </c>
      <c r="AB619">
        <v>0.12670000000000001</v>
      </c>
      <c r="AC619">
        <v>0.15</v>
      </c>
      <c r="AD619">
        <v>-2.334E-2</v>
      </c>
      <c r="AE619">
        <v>1.341E-2</v>
      </c>
      <c r="AF619">
        <v>3</v>
      </c>
      <c r="AG619">
        <v>3</v>
      </c>
      <c r="AH619">
        <v>1.7410000000000001</v>
      </c>
      <c r="AI619" s="100">
        <v>54</v>
      </c>
      <c r="AR619" s="167" t="s">
        <v>2661</v>
      </c>
      <c r="AS619" s="168">
        <v>0.25319999999999998</v>
      </c>
      <c r="AT619" s="168">
        <v>0.39190000000000003</v>
      </c>
      <c r="AU619" s="168">
        <v>-0.13869999999999999</v>
      </c>
      <c r="AV619" s="168">
        <v>2.4750000000000001E-2</v>
      </c>
      <c r="AW619" s="168">
        <v>3</v>
      </c>
      <c r="AX619" s="168">
        <v>3</v>
      </c>
      <c r="AY619" s="168">
        <v>5.6059999999999999</v>
      </c>
      <c r="AZ619" s="169">
        <v>54</v>
      </c>
    </row>
    <row r="620" spans="9:52">
      <c r="I620" s="99" t="s">
        <v>2663</v>
      </c>
      <c r="J620">
        <v>0.1142</v>
      </c>
      <c r="K620">
        <v>0.14580000000000001</v>
      </c>
      <c r="L620">
        <v>-3.1600000000000003E-2</v>
      </c>
      <c r="M620">
        <v>7.9839999999999998E-3</v>
      </c>
      <c r="N620">
        <v>3</v>
      </c>
      <c r="O620">
        <v>3</v>
      </c>
      <c r="P620">
        <v>3.9580000000000002</v>
      </c>
      <c r="Q620" s="100">
        <v>54</v>
      </c>
      <c r="AA620" s="99" t="s">
        <v>2663</v>
      </c>
      <c r="AB620">
        <v>0.12670000000000001</v>
      </c>
      <c r="AC620">
        <v>0.10340000000000001</v>
      </c>
      <c r="AD620">
        <v>2.3300000000000001E-2</v>
      </c>
      <c r="AE620">
        <v>1.341E-2</v>
      </c>
      <c r="AF620">
        <v>3</v>
      </c>
      <c r="AG620">
        <v>3</v>
      </c>
      <c r="AH620">
        <v>1.738</v>
      </c>
      <c r="AI620" s="100">
        <v>54</v>
      </c>
      <c r="AR620" s="167" t="s">
        <v>2663</v>
      </c>
      <c r="AS620" s="168">
        <v>0.25319999999999998</v>
      </c>
      <c r="AT620" s="168">
        <v>0.17380000000000001</v>
      </c>
      <c r="AU620" s="168">
        <v>7.9399999999999998E-2</v>
      </c>
      <c r="AV620" s="168">
        <v>2.4750000000000001E-2</v>
      </c>
      <c r="AW620" s="168">
        <v>3</v>
      </c>
      <c r="AX620" s="168">
        <v>3</v>
      </c>
      <c r="AY620" s="168">
        <v>3.2090000000000001</v>
      </c>
      <c r="AZ620" s="169">
        <v>54</v>
      </c>
    </row>
    <row r="621" spans="9:52">
      <c r="I621" s="99" t="s">
        <v>2665</v>
      </c>
      <c r="J621">
        <v>0.1142</v>
      </c>
      <c r="K621">
        <v>0.12429999999999999</v>
      </c>
      <c r="L621">
        <v>-1.013E-2</v>
      </c>
      <c r="M621">
        <v>7.9839999999999998E-3</v>
      </c>
      <c r="N621">
        <v>3</v>
      </c>
      <c r="O621">
        <v>3</v>
      </c>
      <c r="P621">
        <v>1.2689999999999999</v>
      </c>
      <c r="Q621" s="100">
        <v>54</v>
      </c>
      <c r="AA621" s="99" t="s">
        <v>2665</v>
      </c>
      <c r="AB621">
        <v>0.12670000000000001</v>
      </c>
      <c r="AC621">
        <v>9.3630000000000005E-2</v>
      </c>
      <c r="AD621">
        <v>3.3029999999999997E-2</v>
      </c>
      <c r="AE621">
        <v>1.341E-2</v>
      </c>
      <c r="AF621">
        <v>3</v>
      </c>
      <c r="AG621">
        <v>3</v>
      </c>
      <c r="AH621">
        <v>2.4630000000000001</v>
      </c>
      <c r="AI621" s="100">
        <v>54</v>
      </c>
      <c r="AR621" s="167" t="s">
        <v>2665</v>
      </c>
      <c r="AS621" s="168">
        <v>0.25319999999999998</v>
      </c>
      <c r="AT621" s="168">
        <v>0.15179999999999999</v>
      </c>
      <c r="AU621" s="168">
        <v>0.10150000000000001</v>
      </c>
      <c r="AV621" s="168">
        <v>2.4750000000000001E-2</v>
      </c>
      <c r="AW621" s="168">
        <v>3</v>
      </c>
      <c r="AX621" s="168">
        <v>3</v>
      </c>
      <c r="AY621" s="168">
        <v>4.0999999999999996</v>
      </c>
      <c r="AZ621" s="169">
        <v>54</v>
      </c>
    </row>
    <row r="622" spans="9:52">
      <c r="I622" s="99" t="s">
        <v>2667</v>
      </c>
      <c r="J622">
        <v>0.1142</v>
      </c>
      <c r="K622">
        <v>0.1371</v>
      </c>
      <c r="L622">
        <v>-2.29E-2</v>
      </c>
      <c r="M622">
        <v>7.9839999999999998E-3</v>
      </c>
      <c r="N622">
        <v>3</v>
      </c>
      <c r="O622">
        <v>3</v>
      </c>
      <c r="P622">
        <v>2.8679999999999999</v>
      </c>
      <c r="Q622" s="100">
        <v>54</v>
      </c>
      <c r="AA622" s="99" t="s">
        <v>2667</v>
      </c>
      <c r="AB622">
        <v>0.12670000000000001</v>
      </c>
      <c r="AC622">
        <v>9.9629999999999996E-2</v>
      </c>
      <c r="AD622">
        <v>2.7029999999999998E-2</v>
      </c>
      <c r="AE622">
        <v>1.341E-2</v>
      </c>
      <c r="AF622">
        <v>3</v>
      </c>
      <c r="AG622">
        <v>3</v>
      </c>
      <c r="AH622">
        <v>2.016</v>
      </c>
      <c r="AI622" s="100">
        <v>54</v>
      </c>
      <c r="AR622" s="167" t="s">
        <v>2667</v>
      </c>
      <c r="AS622" s="168">
        <v>0.25319999999999998</v>
      </c>
      <c r="AT622" s="168">
        <v>0.15390000000000001</v>
      </c>
      <c r="AU622" s="168">
        <v>9.9330000000000002E-2</v>
      </c>
      <c r="AV622" s="168">
        <v>2.4750000000000001E-2</v>
      </c>
      <c r="AW622" s="168">
        <v>3</v>
      </c>
      <c r="AX622" s="168">
        <v>3</v>
      </c>
      <c r="AY622" s="168">
        <v>4.0140000000000002</v>
      </c>
      <c r="AZ622" s="169">
        <v>54</v>
      </c>
    </row>
    <row r="623" spans="9:52">
      <c r="I623" s="99" t="s">
        <v>2669</v>
      </c>
      <c r="J623">
        <v>0.1142</v>
      </c>
      <c r="K623">
        <v>0.17449999999999999</v>
      </c>
      <c r="L623">
        <v>-6.0299999999999999E-2</v>
      </c>
      <c r="M623">
        <v>7.9839999999999998E-3</v>
      </c>
      <c r="N623">
        <v>3</v>
      </c>
      <c r="O623">
        <v>3</v>
      </c>
      <c r="P623">
        <v>7.5529999999999999</v>
      </c>
      <c r="Q623" s="100">
        <v>54</v>
      </c>
      <c r="AA623" s="99" t="s">
        <v>2669</v>
      </c>
      <c r="AB623">
        <v>0.12670000000000001</v>
      </c>
      <c r="AC623">
        <v>0.1096</v>
      </c>
      <c r="AD623">
        <v>1.7100000000000001E-2</v>
      </c>
      <c r="AE623">
        <v>1.341E-2</v>
      </c>
      <c r="AF623">
        <v>3</v>
      </c>
      <c r="AG623">
        <v>3</v>
      </c>
      <c r="AH623">
        <v>1.2749999999999999</v>
      </c>
      <c r="AI623" s="100">
        <v>54</v>
      </c>
      <c r="AR623" s="167" t="s">
        <v>2669</v>
      </c>
      <c r="AS623" s="168">
        <v>0.25319999999999998</v>
      </c>
      <c r="AT623" s="168">
        <v>0.18990000000000001</v>
      </c>
      <c r="AU623" s="168">
        <v>6.3329999999999997E-2</v>
      </c>
      <c r="AV623" s="168">
        <v>2.4750000000000001E-2</v>
      </c>
      <c r="AW623" s="168">
        <v>3</v>
      </c>
      <c r="AX623" s="168">
        <v>3</v>
      </c>
      <c r="AY623" s="168">
        <v>2.5590000000000002</v>
      </c>
      <c r="AZ623" s="169">
        <v>54</v>
      </c>
    </row>
    <row r="624" spans="9:52">
      <c r="I624" s="99" t="s">
        <v>2671</v>
      </c>
      <c r="J624">
        <v>0.1142</v>
      </c>
      <c r="K624">
        <v>0.1222</v>
      </c>
      <c r="L624">
        <v>-8.0330000000000002E-3</v>
      </c>
      <c r="M624">
        <v>7.9839999999999998E-3</v>
      </c>
      <c r="N624">
        <v>3</v>
      </c>
      <c r="O624">
        <v>3</v>
      </c>
      <c r="P624">
        <v>1.006</v>
      </c>
      <c r="Q624" s="100">
        <v>54</v>
      </c>
      <c r="AA624" s="99" t="s">
        <v>2671</v>
      </c>
      <c r="AB624">
        <v>0.12670000000000001</v>
      </c>
      <c r="AC624">
        <v>9.6369999999999997E-2</v>
      </c>
      <c r="AD624">
        <v>3.0300000000000001E-2</v>
      </c>
      <c r="AE624">
        <v>1.341E-2</v>
      </c>
      <c r="AF624">
        <v>3</v>
      </c>
      <c r="AG624">
        <v>3</v>
      </c>
      <c r="AH624">
        <v>2.2599999999999998</v>
      </c>
      <c r="AI624" s="100">
        <v>54</v>
      </c>
      <c r="AR624" s="167" t="s">
        <v>2671</v>
      </c>
      <c r="AS624" s="168">
        <v>0.25319999999999998</v>
      </c>
      <c r="AT624" s="168">
        <v>0.1384</v>
      </c>
      <c r="AU624" s="168">
        <v>0.1148</v>
      </c>
      <c r="AV624" s="168">
        <v>2.4750000000000001E-2</v>
      </c>
      <c r="AW624" s="168">
        <v>3</v>
      </c>
      <c r="AX624" s="168">
        <v>3</v>
      </c>
      <c r="AY624" s="168">
        <v>4.641</v>
      </c>
      <c r="AZ624" s="169">
        <v>54</v>
      </c>
    </row>
    <row r="625" spans="9:52">
      <c r="I625" s="99" t="s">
        <v>2673</v>
      </c>
      <c r="J625">
        <v>0.1142</v>
      </c>
      <c r="K625">
        <v>0.1666</v>
      </c>
      <c r="L625">
        <v>-5.2400000000000002E-2</v>
      </c>
      <c r="M625">
        <v>7.9839999999999998E-3</v>
      </c>
      <c r="N625">
        <v>3</v>
      </c>
      <c r="O625">
        <v>3</v>
      </c>
      <c r="P625">
        <v>6.5629999999999997</v>
      </c>
      <c r="Q625" s="100">
        <v>54</v>
      </c>
      <c r="AA625" s="99" t="s">
        <v>2673</v>
      </c>
      <c r="AB625">
        <v>0.12670000000000001</v>
      </c>
      <c r="AC625">
        <v>0.1018</v>
      </c>
      <c r="AD625">
        <v>2.4899999999999999E-2</v>
      </c>
      <c r="AE625">
        <v>1.341E-2</v>
      </c>
      <c r="AF625">
        <v>3</v>
      </c>
      <c r="AG625">
        <v>3</v>
      </c>
      <c r="AH625">
        <v>1.857</v>
      </c>
      <c r="AI625" s="100">
        <v>54</v>
      </c>
      <c r="AR625" s="167" t="s">
        <v>2673</v>
      </c>
      <c r="AS625" s="168">
        <v>0.25319999999999998</v>
      </c>
      <c r="AT625" s="168">
        <v>0.15440000000000001</v>
      </c>
      <c r="AU625" s="168">
        <v>9.8799999999999999E-2</v>
      </c>
      <c r="AV625" s="168">
        <v>2.4750000000000001E-2</v>
      </c>
      <c r="AW625" s="168">
        <v>3</v>
      </c>
      <c r="AX625" s="168">
        <v>3</v>
      </c>
      <c r="AY625" s="168">
        <v>3.9929999999999999</v>
      </c>
      <c r="AZ625" s="169">
        <v>54</v>
      </c>
    </row>
    <row r="626" spans="9:52">
      <c r="I626" s="99" t="s">
        <v>2675</v>
      </c>
      <c r="J626">
        <v>0.1142</v>
      </c>
      <c r="K626">
        <v>0.25600000000000001</v>
      </c>
      <c r="L626">
        <v>-0.14180000000000001</v>
      </c>
      <c r="M626">
        <v>7.9839999999999998E-3</v>
      </c>
      <c r="N626">
        <v>3</v>
      </c>
      <c r="O626">
        <v>3</v>
      </c>
      <c r="P626">
        <v>17.760000000000002</v>
      </c>
      <c r="Q626" s="100">
        <v>54</v>
      </c>
      <c r="AA626" s="99" t="s">
        <v>2675</v>
      </c>
      <c r="AB626">
        <v>0.12670000000000001</v>
      </c>
      <c r="AC626">
        <v>0.22770000000000001</v>
      </c>
      <c r="AD626">
        <v>-0.10100000000000001</v>
      </c>
      <c r="AE626">
        <v>1.341E-2</v>
      </c>
      <c r="AF626">
        <v>3</v>
      </c>
      <c r="AG626">
        <v>3</v>
      </c>
      <c r="AH626">
        <v>7.5330000000000004</v>
      </c>
      <c r="AI626" s="100">
        <v>54</v>
      </c>
      <c r="AR626" s="167" t="s">
        <v>2675</v>
      </c>
      <c r="AS626" s="168">
        <v>0.25319999999999998</v>
      </c>
      <c r="AT626" s="168">
        <v>0.30919999999999997</v>
      </c>
      <c r="AU626" s="168">
        <v>-5.5980000000000002E-2</v>
      </c>
      <c r="AV626" s="168">
        <v>2.4750000000000001E-2</v>
      </c>
      <c r="AW626" s="168">
        <v>3</v>
      </c>
      <c r="AX626" s="168">
        <v>3</v>
      </c>
      <c r="AY626" s="168">
        <v>2.262</v>
      </c>
      <c r="AZ626" s="169">
        <v>54</v>
      </c>
    </row>
    <row r="627" spans="9:52">
      <c r="I627" s="99" t="s">
        <v>2677</v>
      </c>
      <c r="J627">
        <v>0.1142</v>
      </c>
      <c r="K627">
        <v>0.14299999999999999</v>
      </c>
      <c r="L627">
        <v>-2.8799999999999999E-2</v>
      </c>
      <c r="M627">
        <v>7.9839999999999998E-3</v>
      </c>
      <c r="N627">
        <v>3</v>
      </c>
      <c r="O627">
        <v>3</v>
      </c>
      <c r="P627">
        <v>3.6070000000000002</v>
      </c>
      <c r="Q627" s="100">
        <v>54</v>
      </c>
      <c r="AA627" s="99" t="s">
        <v>2677</v>
      </c>
      <c r="AB627">
        <v>0.12670000000000001</v>
      </c>
      <c r="AC627">
        <v>9.1600000000000001E-2</v>
      </c>
      <c r="AD627">
        <v>3.5069999999999997E-2</v>
      </c>
      <c r="AE627">
        <v>1.341E-2</v>
      </c>
      <c r="AF627">
        <v>3</v>
      </c>
      <c r="AG627">
        <v>3</v>
      </c>
      <c r="AH627">
        <v>2.6150000000000002</v>
      </c>
      <c r="AI627" s="100">
        <v>54</v>
      </c>
      <c r="AR627" s="167" t="s">
        <v>2677</v>
      </c>
      <c r="AS627" s="168">
        <v>0.25319999999999998</v>
      </c>
      <c r="AT627" s="168">
        <v>0.18240000000000001</v>
      </c>
      <c r="AU627" s="168">
        <v>7.0870000000000002E-2</v>
      </c>
      <c r="AV627" s="168">
        <v>2.4750000000000001E-2</v>
      </c>
      <c r="AW627" s="168">
        <v>3</v>
      </c>
      <c r="AX627" s="168">
        <v>3</v>
      </c>
      <c r="AY627" s="168">
        <v>2.8639999999999999</v>
      </c>
      <c r="AZ627" s="169">
        <v>54</v>
      </c>
    </row>
    <row r="628" spans="9:52">
      <c r="I628" s="99" t="s">
        <v>2679</v>
      </c>
      <c r="J628">
        <v>0.1142</v>
      </c>
      <c r="K628">
        <v>0.1227</v>
      </c>
      <c r="L628">
        <v>-8.5330000000000007E-3</v>
      </c>
      <c r="M628">
        <v>7.9839999999999998E-3</v>
      </c>
      <c r="N628">
        <v>3</v>
      </c>
      <c r="O628">
        <v>3</v>
      </c>
      <c r="P628">
        <v>1.069</v>
      </c>
      <c r="Q628" s="100">
        <v>54</v>
      </c>
      <c r="AA628" s="99" t="s">
        <v>2679</v>
      </c>
      <c r="AB628">
        <v>0.12670000000000001</v>
      </c>
      <c r="AC628">
        <v>0.1084</v>
      </c>
      <c r="AD628">
        <v>1.8270000000000002E-2</v>
      </c>
      <c r="AE628">
        <v>1.341E-2</v>
      </c>
      <c r="AF628">
        <v>3</v>
      </c>
      <c r="AG628">
        <v>3</v>
      </c>
      <c r="AH628">
        <v>1.3620000000000001</v>
      </c>
      <c r="AI628" s="100">
        <v>54</v>
      </c>
      <c r="AR628" s="167" t="s">
        <v>2679</v>
      </c>
      <c r="AS628" s="168">
        <v>0.25319999999999998</v>
      </c>
      <c r="AT628" s="168">
        <v>0.1615</v>
      </c>
      <c r="AU628" s="168">
        <v>9.1770000000000004E-2</v>
      </c>
      <c r="AV628" s="168">
        <v>2.4750000000000001E-2</v>
      </c>
      <c r="AW628" s="168">
        <v>3</v>
      </c>
      <c r="AX628" s="168">
        <v>3</v>
      </c>
      <c r="AY628" s="168">
        <v>3.7080000000000002</v>
      </c>
      <c r="AZ628" s="169">
        <v>54</v>
      </c>
    </row>
    <row r="629" spans="9:52">
      <c r="I629" s="99" t="s">
        <v>2681</v>
      </c>
      <c r="J629">
        <v>0.1142</v>
      </c>
      <c r="K629">
        <v>0.12429999999999999</v>
      </c>
      <c r="L629">
        <v>-1.0070000000000001E-2</v>
      </c>
      <c r="M629">
        <v>7.9839999999999998E-3</v>
      </c>
      <c r="N629">
        <v>3</v>
      </c>
      <c r="O629">
        <v>3</v>
      </c>
      <c r="P629">
        <v>1.2609999999999999</v>
      </c>
      <c r="Q629" s="100">
        <v>54</v>
      </c>
      <c r="AA629" s="99" t="s">
        <v>2681</v>
      </c>
      <c r="AB629">
        <v>0.12670000000000001</v>
      </c>
      <c r="AC629">
        <v>0.14330000000000001</v>
      </c>
      <c r="AD629">
        <v>-1.6629999999999999E-2</v>
      </c>
      <c r="AE629">
        <v>1.341E-2</v>
      </c>
      <c r="AF629">
        <v>3</v>
      </c>
      <c r="AG629">
        <v>3</v>
      </c>
      <c r="AH629">
        <v>1.24</v>
      </c>
      <c r="AI629" s="100">
        <v>54</v>
      </c>
      <c r="AR629" s="167" t="s">
        <v>2681</v>
      </c>
      <c r="AS629" s="168">
        <v>0.25319999999999998</v>
      </c>
      <c r="AT629" s="168">
        <v>0.22720000000000001</v>
      </c>
      <c r="AU629" s="168">
        <v>2.6030000000000001E-2</v>
      </c>
      <c r="AV629" s="168">
        <v>2.4750000000000001E-2</v>
      </c>
      <c r="AW629" s="168">
        <v>3</v>
      </c>
      <c r="AX629" s="168">
        <v>3</v>
      </c>
      <c r="AY629" s="168">
        <v>1.052</v>
      </c>
      <c r="AZ629" s="169">
        <v>54</v>
      </c>
    </row>
    <row r="630" spans="9:52">
      <c r="I630" s="99" t="s">
        <v>2683</v>
      </c>
      <c r="J630">
        <v>0.1142</v>
      </c>
      <c r="K630">
        <v>0.14530000000000001</v>
      </c>
      <c r="L630">
        <v>-3.1099999999999999E-2</v>
      </c>
      <c r="M630">
        <v>7.9839999999999998E-3</v>
      </c>
      <c r="N630">
        <v>3</v>
      </c>
      <c r="O630">
        <v>3</v>
      </c>
      <c r="P630">
        <v>3.895</v>
      </c>
      <c r="Q630" s="100">
        <v>54</v>
      </c>
      <c r="AA630" s="99" t="s">
        <v>2683</v>
      </c>
      <c r="AB630">
        <v>0.12670000000000001</v>
      </c>
      <c r="AC630">
        <v>9.8970000000000002E-2</v>
      </c>
      <c r="AD630">
        <v>2.7699999999999999E-2</v>
      </c>
      <c r="AE630">
        <v>1.341E-2</v>
      </c>
      <c r="AF630">
        <v>3</v>
      </c>
      <c r="AG630">
        <v>3</v>
      </c>
      <c r="AH630">
        <v>2.0659999999999998</v>
      </c>
      <c r="AI630" s="100">
        <v>54</v>
      </c>
      <c r="AR630" s="167" t="s">
        <v>2683</v>
      </c>
      <c r="AS630" s="168">
        <v>0.25319999999999998</v>
      </c>
      <c r="AT630" s="168">
        <v>0.1749</v>
      </c>
      <c r="AU630" s="168">
        <v>7.8329999999999997E-2</v>
      </c>
      <c r="AV630" s="168">
        <v>2.4750000000000001E-2</v>
      </c>
      <c r="AW630" s="168">
        <v>3</v>
      </c>
      <c r="AX630" s="168">
        <v>3</v>
      </c>
      <c r="AY630" s="168">
        <v>3.1659999999999999</v>
      </c>
      <c r="AZ630" s="169">
        <v>54</v>
      </c>
    </row>
    <row r="631" spans="9:52">
      <c r="I631" s="99" t="s">
        <v>2685</v>
      </c>
      <c r="J631">
        <v>0.1142</v>
      </c>
      <c r="K631">
        <v>0.1216</v>
      </c>
      <c r="L631">
        <v>-7.4000000000000003E-3</v>
      </c>
      <c r="M631">
        <v>7.9839999999999998E-3</v>
      </c>
      <c r="N631">
        <v>3</v>
      </c>
      <c r="O631">
        <v>3</v>
      </c>
      <c r="P631">
        <v>0.92689999999999995</v>
      </c>
      <c r="Q631" s="100">
        <v>54</v>
      </c>
      <c r="AA631" s="99" t="s">
        <v>2685</v>
      </c>
      <c r="AB631">
        <v>0.12670000000000001</v>
      </c>
      <c r="AC631">
        <v>0.12770000000000001</v>
      </c>
      <c r="AD631">
        <v>-1E-3</v>
      </c>
      <c r="AE631">
        <v>1.341E-2</v>
      </c>
      <c r="AF631">
        <v>3</v>
      </c>
      <c r="AG631">
        <v>3</v>
      </c>
      <c r="AH631">
        <v>7.4569999999999997E-2</v>
      </c>
      <c r="AI631" s="100">
        <v>54</v>
      </c>
      <c r="AR631" s="167" t="s">
        <v>2685</v>
      </c>
      <c r="AS631" s="168">
        <v>0.25319999999999998</v>
      </c>
      <c r="AT631" s="168">
        <v>0.25590000000000002</v>
      </c>
      <c r="AU631" s="168">
        <v>-2.6329999999999999E-3</v>
      </c>
      <c r="AV631" s="168">
        <v>2.4750000000000001E-2</v>
      </c>
      <c r="AW631" s="168">
        <v>3</v>
      </c>
      <c r="AX631" s="168">
        <v>3</v>
      </c>
      <c r="AY631" s="168">
        <v>0.10639999999999999</v>
      </c>
      <c r="AZ631" s="169">
        <v>54</v>
      </c>
    </row>
    <row r="632" spans="9:52">
      <c r="I632" s="99" t="s">
        <v>2687</v>
      </c>
      <c r="J632">
        <v>0.1142</v>
      </c>
      <c r="K632">
        <v>0.19439999999999999</v>
      </c>
      <c r="L632">
        <v>-8.0199999999999994E-2</v>
      </c>
      <c r="M632">
        <v>7.9839999999999998E-3</v>
      </c>
      <c r="N632">
        <v>3</v>
      </c>
      <c r="O632">
        <v>3</v>
      </c>
      <c r="P632">
        <v>10.050000000000001</v>
      </c>
      <c r="Q632" s="100">
        <v>54</v>
      </c>
      <c r="AA632" s="99" t="s">
        <v>2687</v>
      </c>
      <c r="AB632">
        <v>0.12670000000000001</v>
      </c>
      <c r="AC632">
        <v>0.29060000000000002</v>
      </c>
      <c r="AD632">
        <v>-0.16389999999999999</v>
      </c>
      <c r="AE632">
        <v>1.341E-2</v>
      </c>
      <c r="AF632">
        <v>3</v>
      </c>
      <c r="AG632">
        <v>3</v>
      </c>
      <c r="AH632">
        <v>12.22</v>
      </c>
      <c r="AI632" s="100">
        <v>54</v>
      </c>
      <c r="AR632" s="167" t="s">
        <v>2687</v>
      </c>
      <c r="AS632" s="168">
        <v>0.25319999999999998</v>
      </c>
      <c r="AT632" s="168">
        <v>0.3775</v>
      </c>
      <c r="AU632" s="168">
        <v>-0.12429999999999999</v>
      </c>
      <c r="AV632" s="168">
        <v>2.4750000000000001E-2</v>
      </c>
      <c r="AW632" s="168">
        <v>3</v>
      </c>
      <c r="AX632" s="168">
        <v>3</v>
      </c>
      <c r="AY632" s="168">
        <v>5.0220000000000002</v>
      </c>
      <c r="AZ632" s="169">
        <v>54</v>
      </c>
    </row>
    <row r="633" spans="9:52">
      <c r="I633" s="99" t="s">
        <v>2689</v>
      </c>
      <c r="J633">
        <v>0.1142</v>
      </c>
      <c r="K633">
        <v>0.17349999999999999</v>
      </c>
      <c r="L633">
        <v>-5.9270000000000003E-2</v>
      </c>
      <c r="M633">
        <v>7.9839999999999998E-3</v>
      </c>
      <c r="N633">
        <v>3</v>
      </c>
      <c r="O633">
        <v>3</v>
      </c>
      <c r="P633">
        <v>7.423</v>
      </c>
      <c r="Q633" s="100">
        <v>54</v>
      </c>
      <c r="AA633" s="99" t="s">
        <v>2689</v>
      </c>
      <c r="AB633">
        <v>0.12670000000000001</v>
      </c>
      <c r="AC633">
        <v>0.2752</v>
      </c>
      <c r="AD633">
        <v>-0.14849999999999999</v>
      </c>
      <c r="AE633">
        <v>1.341E-2</v>
      </c>
      <c r="AF633">
        <v>3</v>
      </c>
      <c r="AG633">
        <v>3</v>
      </c>
      <c r="AH633">
        <v>11.07</v>
      </c>
      <c r="AI633" s="100">
        <v>54</v>
      </c>
      <c r="AR633" s="167" t="s">
        <v>2689</v>
      </c>
      <c r="AS633" s="168">
        <v>0.25319999999999998</v>
      </c>
      <c r="AT633" s="168">
        <v>0.56850000000000001</v>
      </c>
      <c r="AU633" s="168">
        <v>-0.31530000000000002</v>
      </c>
      <c r="AV633" s="168">
        <v>2.4750000000000001E-2</v>
      </c>
      <c r="AW633" s="168">
        <v>3</v>
      </c>
      <c r="AX633" s="168">
        <v>3</v>
      </c>
      <c r="AY633" s="168">
        <v>12.74</v>
      </c>
      <c r="AZ633" s="169">
        <v>54</v>
      </c>
    </row>
    <row r="634" spans="9:52">
      <c r="I634" s="99" t="s">
        <v>2691</v>
      </c>
      <c r="J634">
        <v>0.1163</v>
      </c>
      <c r="K634">
        <v>0.27879999999999999</v>
      </c>
      <c r="L634">
        <v>-0.16250000000000001</v>
      </c>
      <c r="M634">
        <v>7.9839999999999998E-3</v>
      </c>
      <c r="N634">
        <v>3</v>
      </c>
      <c r="O634">
        <v>3</v>
      </c>
      <c r="P634">
        <v>20.350000000000001</v>
      </c>
      <c r="Q634" s="100">
        <v>54</v>
      </c>
      <c r="AA634" s="99" t="s">
        <v>2691</v>
      </c>
      <c r="AB634">
        <v>9.1730000000000006E-2</v>
      </c>
      <c r="AC634">
        <v>0.1867</v>
      </c>
      <c r="AD634">
        <v>-9.493E-2</v>
      </c>
      <c r="AE634">
        <v>1.341E-2</v>
      </c>
      <c r="AF634">
        <v>3</v>
      </c>
      <c r="AG634">
        <v>3</v>
      </c>
      <c r="AH634">
        <v>7.0789999999999997</v>
      </c>
      <c r="AI634" s="100">
        <v>54</v>
      </c>
      <c r="AR634" s="167" t="s">
        <v>2691</v>
      </c>
      <c r="AS634" s="168">
        <v>0.16200000000000001</v>
      </c>
      <c r="AT634" s="168">
        <v>0.34</v>
      </c>
      <c r="AU634" s="168">
        <v>-0.17799999999999999</v>
      </c>
      <c r="AV634" s="168">
        <v>2.4750000000000001E-2</v>
      </c>
      <c r="AW634" s="168">
        <v>3</v>
      </c>
      <c r="AX634" s="168">
        <v>3</v>
      </c>
      <c r="AY634" s="168">
        <v>7.1920000000000002</v>
      </c>
      <c r="AZ634" s="169">
        <v>54</v>
      </c>
    </row>
    <row r="635" spans="9:52">
      <c r="I635" s="99" t="s">
        <v>2693</v>
      </c>
      <c r="J635">
        <v>0.1163</v>
      </c>
      <c r="K635">
        <v>9.7699999999999995E-2</v>
      </c>
      <c r="L635">
        <v>1.8599999999999998E-2</v>
      </c>
      <c r="M635">
        <v>7.9839999999999998E-3</v>
      </c>
      <c r="N635">
        <v>3</v>
      </c>
      <c r="O635">
        <v>3</v>
      </c>
      <c r="P635">
        <v>2.33</v>
      </c>
      <c r="Q635" s="100">
        <v>54</v>
      </c>
      <c r="AA635" s="99" t="s">
        <v>2693</v>
      </c>
      <c r="AB635">
        <v>9.1730000000000006E-2</v>
      </c>
      <c r="AC635">
        <v>0.13750000000000001</v>
      </c>
      <c r="AD635">
        <v>-4.573E-2</v>
      </c>
      <c r="AE635">
        <v>1.341E-2</v>
      </c>
      <c r="AF635">
        <v>3</v>
      </c>
      <c r="AG635">
        <v>3</v>
      </c>
      <c r="AH635">
        <v>3.41</v>
      </c>
      <c r="AI635" s="100">
        <v>54</v>
      </c>
      <c r="AR635" s="167" t="s">
        <v>2693</v>
      </c>
      <c r="AS635" s="168">
        <v>0.16200000000000001</v>
      </c>
      <c r="AT635" s="168">
        <v>0.2374</v>
      </c>
      <c r="AU635" s="168">
        <v>-7.5329999999999994E-2</v>
      </c>
      <c r="AV635" s="168">
        <v>2.4750000000000001E-2</v>
      </c>
      <c r="AW635" s="168">
        <v>3</v>
      </c>
      <c r="AX635" s="168">
        <v>3</v>
      </c>
      <c r="AY635" s="168">
        <v>3.044</v>
      </c>
      <c r="AZ635" s="169">
        <v>54</v>
      </c>
    </row>
    <row r="636" spans="9:52">
      <c r="I636" s="99" t="s">
        <v>2695</v>
      </c>
      <c r="J636">
        <v>0.1163</v>
      </c>
      <c r="K636">
        <v>0.12870000000000001</v>
      </c>
      <c r="L636">
        <v>-1.243E-2</v>
      </c>
      <c r="M636">
        <v>7.9839999999999998E-3</v>
      </c>
      <c r="N636">
        <v>3</v>
      </c>
      <c r="O636">
        <v>3</v>
      </c>
      <c r="P636">
        <v>1.5569999999999999</v>
      </c>
      <c r="Q636" s="100">
        <v>54</v>
      </c>
      <c r="AA636" s="99" t="s">
        <v>2695</v>
      </c>
      <c r="AB636">
        <v>9.1730000000000006E-2</v>
      </c>
      <c r="AC636">
        <v>9.7030000000000005E-2</v>
      </c>
      <c r="AD636">
        <v>-5.3E-3</v>
      </c>
      <c r="AE636">
        <v>1.341E-2</v>
      </c>
      <c r="AF636">
        <v>3</v>
      </c>
      <c r="AG636">
        <v>3</v>
      </c>
      <c r="AH636">
        <v>0.3952</v>
      </c>
      <c r="AI636" s="100">
        <v>54</v>
      </c>
      <c r="AR636" s="167" t="s">
        <v>2695</v>
      </c>
      <c r="AS636" s="168">
        <v>0.16200000000000001</v>
      </c>
      <c r="AT636" s="168">
        <v>0.1628</v>
      </c>
      <c r="AU636" s="168">
        <v>-7.3329999999999999E-4</v>
      </c>
      <c r="AV636" s="168">
        <v>2.4750000000000001E-2</v>
      </c>
      <c r="AW636" s="168">
        <v>3</v>
      </c>
      <c r="AX636" s="168">
        <v>3</v>
      </c>
      <c r="AY636" s="168">
        <v>2.964E-2</v>
      </c>
      <c r="AZ636" s="169">
        <v>54</v>
      </c>
    </row>
    <row r="637" spans="9:52">
      <c r="I637" s="99" t="s">
        <v>2697</v>
      </c>
      <c r="J637">
        <v>0.1163</v>
      </c>
      <c r="K637">
        <v>0.1235</v>
      </c>
      <c r="L637">
        <v>-7.2220000000000001E-3</v>
      </c>
      <c r="M637">
        <v>7.9839999999999998E-3</v>
      </c>
      <c r="N637">
        <v>3</v>
      </c>
      <c r="O637">
        <v>3</v>
      </c>
      <c r="P637">
        <v>0.90459999999999996</v>
      </c>
      <c r="Q637" s="100">
        <v>54</v>
      </c>
      <c r="AA637" s="99" t="s">
        <v>2697</v>
      </c>
      <c r="AB637">
        <v>9.1730000000000006E-2</v>
      </c>
      <c r="AC637">
        <v>0.15</v>
      </c>
      <c r="AD637">
        <v>-5.8279999999999998E-2</v>
      </c>
      <c r="AE637">
        <v>1.341E-2</v>
      </c>
      <c r="AF637">
        <v>3</v>
      </c>
      <c r="AG637">
        <v>3</v>
      </c>
      <c r="AH637">
        <v>4.3460000000000001</v>
      </c>
      <c r="AI637" s="100">
        <v>54</v>
      </c>
      <c r="AR637" s="167" t="s">
        <v>2697</v>
      </c>
      <c r="AS637" s="168">
        <v>0.16200000000000001</v>
      </c>
      <c r="AT637" s="168">
        <v>0.39190000000000003</v>
      </c>
      <c r="AU637" s="168">
        <v>-0.22989999999999999</v>
      </c>
      <c r="AV637" s="168">
        <v>2.4750000000000001E-2</v>
      </c>
      <c r="AW637" s="168">
        <v>3</v>
      </c>
      <c r="AX637" s="168">
        <v>3</v>
      </c>
      <c r="AY637" s="168">
        <v>9.2910000000000004</v>
      </c>
      <c r="AZ637" s="169">
        <v>54</v>
      </c>
    </row>
    <row r="638" spans="9:52">
      <c r="I638" s="99" t="s">
        <v>2699</v>
      </c>
      <c r="J638">
        <v>0.1163</v>
      </c>
      <c r="K638">
        <v>0.14580000000000001</v>
      </c>
      <c r="L638">
        <v>-2.9499999999999998E-2</v>
      </c>
      <c r="M638">
        <v>7.9839999999999998E-3</v>
      </c>
      <c r="N638">
        <v>3</v>
      </c>
      <c r="O638">
        <v>3</v>
      </c>
      <c r="P638">
        <v>3.6949999999999998</v>
      </c>
      <c r="Q638" s="100">
        <v>54</v>
      </c>
      <c r="AA638" s="99" t="s">
        <v>2699</v>
      </c>
      <c r="AB638">
        <v>9.1730000000000006E-2</v>
      </c>
      <c r="AC638">
        <v>0.10340000000000001</v>
      </c>
      <c r="AD638">
        <v>-1.163E-2</v>
      </c>
      <c r="AE638">
        <v>1.341E-2</v>
      </c>
      <c r="AF638">
        <v>3</v>
      </c>
      <c r="AG638">
        <v>3</v>
      </c>
      <c r="AH638">
        <v>0.86750000000000005</v>
      </c>
      <c r="AI638" s="100">
        <v>54</v>
      </c>
      <c r="AR638" s="167" t="s">
        <v>2699</v>
      </c>
      <c r="AS638" s="168">
        <v>0.16200000000000001</v>
      </c>
      <c r="AT638" s="168">
        <v>0.17380000000000001</v>
      </c>
      <c r="AU638" s="168">
        <v>-1.18E-2</v>
      </c>
      <c r="AV638" s="168">
        <v>2.4750000000000001E-2</v>
      </c>
      <c r="AW638" s="168">
        <v>3</v>
      </c>
      <c r="AX638" s="168">
        <v>3</v>
      </c>
      <c r="AY638" s="168">
        <v>0.47689999999999999</v>
      </c>
      <c r="AZ638" s="169">
        <v>54</v>
      </c>
    </row>
    <row r="639" spans="9:52">
      <c r="I639" s="99" t="s">
        <v>2701</v>
      </c>
      <c r="J639">
        <v>0.1163</v>
      </c>
      <c r="K639">
        <v>0.12429999999999999</v>
      </c>
      <c r="L639">
        <v>-8.0330000000000002E-3</v>
      </c>
      <c r="M639">
        <v>7.9839999999999998E-3</v>
      </c>
      <c r="N639">
        <v>3</v>
      </c>
      <c r="O639">
        <v>3</v>
      </c>
      <c r="P639">
        <v>1.006</v>
      </c>
      <c r="Q639" s="100">
        <v>54</v>
      </c>
      <c r="AA639" s="99" t="s">
        <v>2701</v>
      </c>
      <c r="AB639">
        <v>9.1730000000000006E-2</v>
      </c>
      <c r="AC639">
        <v>9.3630000000000005E-2</v>
      </c>
      <c r="AD639">
        <v>-1.9E-3</v>
      </c>
      <c r="AE639">
        <v>1.341E-2</v>
      </c>
      <c r="AF639">
        <v>3</v>
      </c>
      <c r="AG639">
        <v>3</v>
      </c>
      <c r="AH639">
        <v>0.14169999999999999</v>
      </c>
      <c r="AI639" s="100">
        <v>54</v>
      </c>
      <c r="AR639" s="167" t="s">
        <v>2701</v>
      </c>
      <c r="AS639" s="168">
        <v>0.16200000000000001</v>
      </c>
      <c r="AT639" s="168">
        <v>0.15179999999999999</v>
      </c>
      <c r="AU639" s="168">
        <v>1.027E-2</v>
      </c>
      <c r="AV639" s="168">
        <v>2.4750000000000001E-2</v>
      </c>
      <c r="AW639" s="168">
        <v>3</v>
      </c>
      <c r="AX639" s="168">
        <v>3</v>
      </c>
      <c r="AY639" s="168">
        <v>0.41489999999999999</v>
      </c>
      <c r="AZ639" s="169">
        <v>54</v>
      </c>
    </row>
    <row r="640" spans="9:52">
      <c r="I640" s="99" t="s">
        <v>2702</v>
      </c>
      <c r="J640">
        <v>0.1163</v>
      </c>
      <c r="K640">
        <v>0.1371</v>
      </c>
      <c r="L640">
        <v>-2.0799999999999999E-2</v>
      </c>
      <c r="M640">
        <v>7.9839999999999998E-3</v>
      </c>
      <c r="N640">
        <v>3</v>
      </c>
      <c r="O640">
        <v>3</v>
      </c>
      <c r="P640">
        <v>2.605</v>
      </c>
      <c r="Q640" s="100">
        <v>54</v>
      </c>
      <c r="AA640" s="99" t="s">
        <v>2702</v>
      </c>
      <c r="AB640">
        <v>9.1730000000000006E-2</v>
      </c>
      <c r="AC640">
        <v>9.9629999999999996E-2</v>
      </c>
      <c r="AD640">
        <v>-7.9000000000000008E-3</v>
      </c>
      <c r="AE640">
        <v>1.341E-2</v>
      </c>
      <c r="AF640">
        <v>3</v>
      </c>
      <c r="AG640">
        <v>3</v>
      </c>
      <c r="AH640">
        <v>0.58909999999999996</v>
      </c>
      <c r="AI640" s="100">
        <v>54</v>
      </c>
      <c r="AR640" s="167" t="s">
        <v>2702</v>
      </c>
      <c r="AS640" s="168">
        <v>0.16200000000000001</v>
      </c>
      <c r="AT640" s="168">
        <v>0.15390000000000001</v>
      </c>
      <c r="AU640" s="168">
        <v>8.1329999999999996E-3</v>
      </c>
      <c r="AV640" s="168">
        <v>2.4750000000000001E-2</v>
      </c>
      <c r="AW640" s="168">
        <v>3</v>
      </c>
      <c r="AX640" s="168">
        <v>3</v>
      </c>
      <c r="AY640" s="168">
        <v>0.32869999999999999</v>
      </c>
      <c r="AZ640" s="169">
        <v>54</v>
      </c>
    </row>
    <row r="641" spans="9:52">
      <c r="I641" s="99" t="s">
        <v>2704</v>
      </c>
      <c r="J641">
        <v>0.1163</v>
      </c>
      <c r="K641">
        <v>0.17449999999999999</v>
      </c>
      <c r="L641">
        <v>-5.8200000000000002E-2</v>
      </c>
      <c r="M641">
        <v>7.9839999999999998E-3</v>
      </c>
      <c r="N641">
        <v>3</v>
      </c>
      <c r="O641">
        <v>3</v>
      </c>
      <c r="P641">
        <v>7.29</v>
      </c>
      <c r="Q641" s="100">
        <v>54</v>
      </c>
      <c r="AA641" s="99" t="s">
        <v>2704</v>
      </c>
      <c r="AB641">
        <v>9.1730000000000006E-2</v>
      </c>
      <c r="AC641">
        <v>0.1096</v>
      </c>
      <c r="AD641">
        <v>-1.7829999999999999E-2</v>
      </c>
      <c r="AE641">
        <v>1.341E-2</v>
      </c>
      <c r="AF641">
        <v>3</v>
      </c>
      <c r="AG641">
        <v>3</v>
      </c>
      <c r="AH641">
        <v>1.33</v>
      </c>
      <c r="AI641" s="100">
        <v>54</v>
      </c>
      <c r="AR641" s="167" t="s">
        <v>2704</v>
      </c>
      <c r="AS641" s="168">
        <v>0.16200000000000001</v>
      </c>
      <c r="AT641" s="168">
        <v>0.18990000000000001</v>
      </c>
      <c r="AU641" s="168">
        <v>-2.7869999999999999E-2</v>
      </c>
      <c r="AV641" s="168">
        <v>2.4750000000000001E-2</v>
      </c>
      <c r="AW641" s="168">
        <v>3</v>
      </c>
      <c r="AX641" s="168">
        <v>3</v>
      </c>
      <c r="AY641" s="168">
        <v>1.1259999999999999</v>
      </c>
      <c r="AZ641" s="169">
        <v>54</v>
      </c>
    </row>
    <row r="642" spans="9:52">
      <c r="I642" s="99" t="s">
        <v>2706</v>
      </c>
      <c r="J642">
        <v>0.1163</v>
      </c>
      <c r="K642">
        <v>0.1222</v>
      </c>
      <c r="L642">
        <v>-5.9329999999999999E-3</v>
      </c>
      <c r="M642">
        <v>7.9839999999999998E-3</v>
      </c>
      <c r="N642">
        <v>3</v>
      </c>
      <c r="O642">
        <v>3</v>
      </c>
      <c r="P642">
        <v>0.74319999999999997</v>
      </c>
      <c r="Q642" s="100">
        <v>54</v>
      </c>
      <c r="AA642" s="99" t="s">
        <v>2706</v>
      </c>
      <c r="AB642">
        <v>9.1730000000000006E-2</v>
      </c>
      <c r="AC642">
        <v>9.6369999999999997E-2</v>
      </c>
      <c r="AD642">
        <v>-4.633E-3</v>
      </c>
      <c r="AE642">
        <v>1.341E-2</v>
      </c>
      <c r="AF642">
        <v>3</v>
      </c>
      <c r="AG642">
        <v>3</v>
      </c>
      <c r="AH642">
        <v>0.34549999999999997</v>
      </c>
      <c r="AI642" s="100">
        <v>54</v>
      </c>
      <c r="AR642" s="167" t="s">
        <v>2706</v>
      </c>
      <c r="AS642" s="168">
        <v>0.16200000000000001</v>
      </c>
      <c r="AT642" s="168">
        <v>0.1384</v>
      </c>
      <c r="AU642" s="168">
        <v>2.3630000000000002E-2</v>
      </c>
      <c r="AV642" s="168">
        <v>2.4750000000000001E-2</v>
      </c>
      <c r="AW642" s="168">
        <v>3</v>
      </c>
      <c r="AX642" s="168">
        <v>3</v>
      </c>
      <c r="AY642" s="168">
        <v>0.95509999999999995</v>
      </c>
      <c r="AZ642" s="169">
        <v>54</v>
      </c>
    </row>
    <row r="643" spans="9:52">
      <c r="I643" s="99" t="s">
        <v>2707</v>
      </c>
      <c r="J643">
        <v>0.1163</v>
      </c>
      <c r="K643">
        <v>0.1666</v>
      </c>
      <c r="L643">
        <v>-5.0299999999999997E-2</v>
      </c>
      <c r="M643">
        <v>7.9839999999999998E-3</v>
      </c>
      <c r="N643">
        <v>3</v>
      </c>
      <c r="O643">
        <v>3</v>
      </c>
      <c r="P643">
        <v>6.3</v>
      </c>
      <c r="Q643" s="100">
        <v>54</v>
      </c>
      <c r="AA643" s="99" t="s">
        <v>2707</v>
      </c>
      <c r="AB643">
        <v>9.1730000000000006E-2</v>
      </c>
      <c r="AC643">
        <v>0.1018</v>
      </c>
      <c r="AD643">
        <v>-1.0030000000000001E-2</v>
      </c>
      <c r="AE643">
        <v>1.341E-2</v>
      </c>
      <c r="AF643">
        <v>3</v>
      </c>
      <c r="AG643">
        <v>3</v>
      </c>
      <c r="AH643">
        <v>0.74819999999999998</v>
      </c>
      <c r="AI643" s="100">
        <v>54</v>
      </c>
      <c r="AR643" s="167" t="s">
        <v>2707</v>
      </c>
      <c r="AS643" s="168">
        <v>0.16200000000000001</v>
      </c>
      <c r="AT643" s="168">
        <v>0.15440000000000001</v>
      </c>
      <c r="AU643" s="168">
        <v>7.6E-3</v>
      </c>
      <c r="AV643" s="168">
        <v>2.4750000000000001E-2</v>
      </c>
      <c r="AW643" s="168">
        <v>3</v>
      </c>
      <c r="AX643" s="168">
        <v>3</v>
      </c>
      <c r="AY643" s="168">
        <v>0.30709999999999998</v>
      </c>
      <c r="AZ643" s="169">
        <v>54</v>
      </c>
    </row>
    <row r="644" spans="9:52">
      <c r="I644" s="99" t="s">
        <v>2709</v>
      </c>
      <c r="J644">
        <v>0.1163</v>
      </c>
      <c r="K644">
        <v>0.25600000000000001</v>
      </c>
      <c r="L644">
        <v>-0.13969999999999999</v>
      </c>
      <c r="M644">
        <v>7.9839999999999998E-3</v>
      </c>
      <c r="N644">
        <v>3</v>
      </c>
      <c r="O644">
        <v>3</v>
      </c>
      <c r="P644">
        <v>17.489999999999998</v>
      </c>
      <c r="Q644" s="100">
        <v>54</v>
      </c>
      <c r="AA644" s="99" t="s">
        <v>2709</v>
      </c>
      <c r="AB644">
        <v>9.1730000000000006E-2</v>
      </c>
      <c r="AC644">
        <v>0.22770000000000001</v>
      </c>
      <c r="AD644">
        <v>-0.13600000000000001</v>
      </c>
      <c r="AE644">
        <v>1.341E-2</v>
      </c>
      <c r="AF644">
        <v>3</v>
      </c>
      <c r="AG644">
        <v>3</v>
      </c>
      <c r="AH644">
        <v>10.14</v>
      </c>
      <c r="AI644" s="100">
        <v>54</v>
      </c>
      <c r="AR644" s="167" t="s">
        <v>2709</v>
      </c>
      <c r="AS644" s="168">
        <v>0.16200000000000001</v>
      </c>
      <c r="AT644" s="168">
        <v>0.30919999999999997</v>
      </c>
      <c r="AU644" s="168">
        <v>-0.1472</v>
      </c>
      <c r="AV644" s="168">
        <v>2.4750000000000001E-2</v>
      </c>
      <c r="AW644" s="168">
        <v>3</v>
      </c>
      <c r="AX644" s="168">
        <v>3</v>
      </c>
      <c r="AY644" s="168">
        <v>5.9480000000000004</v>
      </c>
      <c r="AZ644" s="169">
        <v>54</v>
      </c>
    </row>
    <row r="645" spans="9:52">
      <c r="I645" s="99" t="s">
        <v>2711</v>
      </c>
      <c r="J645">
        <v>0.1163</v>
      </c>
      <c r="K645">
        <v>0.14299999999999999</v>
      </c>
      <c r="L645">
        <v>-2.6700000000000002E-2</v>
      </c>
      <c r="M645">
        <v>7.9839999999999998E-3</v>
      </c>
      <c r="N645">
        <v>3</v>
      </c>
      <c r="O645">
        <v>3</v>
      </c>
      <c r="P645">
        <v>3.3439999999999999</v>
      </c>
      <c r="Q645" s="100">
        <v>54</v>
      </c>
      <c r="AA645" s="99" t="s">
        <v>2711</v>
      </c>
      <c r="AB645">
        <v>9.1730000000000006E-2</v>
      </c>
      <c r="AC645">
        <v>9.1600000000000001E-2</v>
      </c>
      <c r="AD645">
        <v>1.3329999999999999E-4</v>
      </c>
      <c r="AE645">
        <v>1.341E-2</v>
      </c>
      <c r="AF645">
        <v>3</v>
      </c>
      <c r="AG645">
        <v>3</v>
      </c>
      <c r="AH645">
        <v>9.9430000000000004E-3</v>
      </c>
      <c r="AI645" s="100">
        <v>54</v>
      </c>
      <c r="AR645" s="167" t="s">
        <v>2711</v>
      </c>
      <c r="AS645" s="168">
        <v>0.16200000000000001</v>
      </c>
      <c r="AT645" s="168">
        <v>0.18240000000000001</v>
      </c>
      <c r="AU645" s="168">
        <v>-2.0330000000000001E-2</v>
      </c>
      <c r="AV645" s="168">
        <v>2.4750000000000001E-2</v>
      </c>
      <c r="AW645" s="168">
        <v>3</v>
      </c>
      <c r="AX645" s="168">
        <v>3</v>
      </c>
      <c r="AY645" s="168">
        <v>0.82169999999999999</v>
      </c>
      <c r="AZ645" s="169">
        <v>54</v>
      </c>
    </row>
    <row r="646" spans="9:52">
      <c r="I646" s="99" t="s">
        <v>2713</v>
      </c>
      <c r="J646">
        <v>0.1163</v>
      </c>
      <c r="K646">
        <v>0.1227</v>
      </c>
      <c r="L646">
        <v>-6.4330000000000003E-3</v>
      </c>
      <c r="M646">
        <v>7.9839999999999998E-3</v>
      </c>
      <c r="N646">
        <v>3</v>
      </c>
      <c r="O646">
        <v>3</v>
      </c>
      <c r="P646">
        <v>0.80579999999999996</v>
      </c>
      <c r="Q646" s="100">
        <v>54</v>
      </c>
      <c r="AA646" s="99" t="s">
        <v>2713</v>
      </c>
      <c r="AB646">
        <v>9.1730000000000006E-2</v>
      </c>
      <c r="AC646">
        <v>0.1084</v>
      </c>
      <c r="AD646">
        <v>-1.6670000000000001E-2</v>
      </c>
      <c r="AE646">
        <v>1.341E-2</v>
      </c>
      <c r="AF646">
        <v>3</v>
      </c>
      <c r="AG646">
        <v>3</v>
      </c>
      <c r="AH646">
        <v>1.2430000000000001</v>
      </c>
      <c r="AI646" s="100">
        <v>54</v>
      </c>
      <c r="AR646" s="167" t="s">
        <v>2713</v>
      </c>
      <c r="AS646" s="168">
        <v>0.16200000000000001</v>
      </c>
      <c r="AT646" s="168">
        <v>0.1615</v>
      </c>
      <c r="AU646" s="168">
        <v>5.6669999999999995E-4</v>
      </c>
      <c r="AV646" s="168">
        <v>2.4750000000000001E-2</v>
      </c>
      <c r="AW646" s="168">
        <v>3</v>
      </c>
      <c r="AX646" s="168">
        <v>3</v>
      </c>
      <c r="AY646" s="168">
        <v>2.29E-2</v>
      </c>
      <c r="AZ646" s="169">
        <v>54</v>
      </c>
    </row>
    <row r="647" spans="9:52">
      <c r="I647" s="99" t="s">
        <v>2715</v>
      </c>
      <c r="J647">
        <v>0.1163</v>
      </c>
      <c r="K647">
        <v>0.12429999999999999</v>
      </c>
      <c r="L647">
        <v>-7.9670000000000001E-3</v>
      </c>
      <c r="M647">
        <v>7.9839999999999998E-3</v>
      </c>
      <c r="N647">
        <v>3</v>
      </c>
      <c r="O647">
        <v>3</v>
      </c>
      <c r="P647">
        <v>0.99780000000000002</v>
      </c>
      <c r="Q647" s="100">
        <v>54</v>
      </c>
      <c r="AA647" s="99" t="s">
        <v>2715</v>
      </c>
      <c r="AB647">
        <v>9.1730000000000006E-2</v>
      </c>
      <c r="AC647">
        <v>0.14330000000000001</v>
      </c>
      <c r="AD647">
        <v>-5.1569999999999998E-2</v>
      </c>
      <c r="AE647">
        <v>1.341E-2</v>
      </c>
      <c r="AF647">
        <v>3</v>
      </c>
      <c r="AG647">
        <v>3</v>
      </c>
      <c r="AH647">
        <v>3.8450000000000002</v>
      </c>
      <c r="AI647" s="100">
        <v>54</v>
      </c>
      <c r="AR647" s="167" t="s">
        <v>2715</v>
      </c>
      <c r="AS647" s="168">
        <v>0.16200000000000001</v>
      </c>
      <c r="AT647" s="168">
        <v>0.22720000000000001</v>
      </c>
      <c r="AU647" s="168">
        <v>-6.5170000000000006E-2</v>
      </c>
      <c r="AV647" s="168">
        <v>2.4750000000000001E-2</v>
      </c>
      <c r="AW647" s="168">
        <v>3</v>
      </c>
      <c r="AX647" s="168">
        <v>3</v>
      </c>
      <c r="AY647" s="168">
        <v>2.633</v>
      </c>
      <c r="AZ647" s="169">
        <v>54</v>
      </c>
    </row>
    <row r="648" spans="9:52">
      <c r="I648" s="99" t="s">
        <v>2717</v>
      </c>
      <c r="J648">
        <v>0.1163</v>
      </c>
      <c r="K648">
        <v>0.14530000000000001</v>
      </c>
      <c r="L648">
        <v>-2.9000000000000001E-2</v>
      </c>
      <c r="M648">
        <v>7.9839999999999998E-3</v>
      </c>
      <c r="N648">
        <v>3</v>
      </c>
      <c r="O648">
        <v>3</v>
      </c>
      <c r="P648">
        <v>3.6320000000000001</v>
      </c>
      <c r="Q648" s="100">
        <v>54</v>
      </c>
      <c r="AA648" s="99" t="s">
        <v>2717</v>
      </c>
      <c r="AB648">
        <v>9.1730000000000006E-2</v>
      </c>
      <c r="AC648">
        <v>9.8970000000000002E-2</v>
      </c>
      <c r="AD648">
        <v>-7.2329999999999998E-3</v>
      </c>
      <c r="AE648">
        <v>1.341E-2</v>
      </c>
      <c r="AF648">
        <v>3</v>
      </c>
      <c r="AG648">
        <v>3</v>
      </c>
      <c r="AH648">
        <v>0.53939999999999999</v>
      </c>
      <c r="AI648" s="100">
        <v>54</v>
      </c>
      <c r="AR648" s="167" t="s">
        <v>2717</v>
      </c>
      <c r="AS648" s="168">
        <v>0.16200000000000001</v>
      </c>
      <c r="AT648" s="168">
        <v>0.1749</v>
      </c>
      <c r="AU648" s="168">
        <v>-1.2869999999999999E-2</v>
      </c>
      <c r="AV648" s="168">
        <v>2.4750000000000001E-2</v>
      </c>
      <c r="AW648" s="168">
        <v>3</v>
      </c>
      <c r="AX648" s="168">
        <v>3</v>
      </c>
      <c r="AY648" s="168">
        <v>0.52</v>
      </c>
      <c r="AZ648" s="169">
        <v>54</v>
      </c>
    </row>
    <row r="649" spans="9:52">
      <c r="I649" s="99" t="s">
        <v>2719</v>
      </c>
      <c r="J649">
        <v>0.1163</v>
      </c>
      <c r="K649">
        <v>0.1216</v>
      </c>
      <c r="L649">
        <v>-5.3E-3</v>
      </c>
      <c r="M649">
        <v>7.9839999999999998E-3</v>
      </c>
      <c r="N649">
        <v>3</v>
      </c>
      <c r="O649">
        <v>3</v>
      </c>
      <c r="P649">
        <v>0.66379999999999995</v>
      </c>
      <c r="Q649" s="100">
        <v>54</v>
      </c>
      <c r="AA649" s="99" t="s">
        <v>2719</v>
      </c>
      <c r="AB649">
        <v>9.1730000000000006E-2</v>
      </c>
      <c r="AC649">
        <v>0.12770000000000001</v>
      </c>
      <c r="AD649">
        <v>-3.5929999999999997E-2</v>
      </c>
      <c r="AE649">
        <v>1.341E-2</v>
      </c>
      <c r="AF649">
        <v>3</v>
      </c>
      <c r="AG649">
        <v>3</v>
      </c>
      <c r="AH649">
        <v>2.68</v>
      </c>
      <c r="AI649" s="100">
        <v>54</v>
      </c>
      <c r="AR649" s="167" t="s">
        <v>2719</v>
      </c>
      <c r="AS649" s="168">
        <v>0.16200000000000001</v>
      </c>
      <c r="AT649" s="168">
        <v>0.25590000000000002</v>
      </c>
      <c r="AU649" s="168">
        <v>-9.3829999999999997E-2</v>
      </c>
      <c r="AV649" s="168">
        <v>2.4750000000000001E-2</v>
      </c>
      <c r="AW649" s="168">
        <v>3</v>
      </c>
      <c r="AX649" s="168">
        <v>3</v>
      </c>
      <c r="AY649" s="168">
        <v>3.7919999999999998</v>
      </c>
      <c r="AZ649" s="169">
        <v>54</v>
      </c>
    </row>
    <row r="650" spans="9:52">
      <c r="I650" s="99" t="s">
        <v>2721</v>
      </c>
      <c r="J650">
        <v>0.1163</v>
      </c>
      <c r="K650">
        <v>0.19439999999999999</v>
      </c>
      <c r="L650">
        <v>-7.8100000000000003E-2</v>
      </c>
      <c r="M650">
        <v>7.9839999999999998E-3</v>
      </c>
      <c r="N650">
        <v>3</v>
      </c>
      <c r="O650">
        <v>3</v>
      </c>
      <c r="P650">
        <v>9.782</v>
      </c>
      <c r="Q650" s="100">
        <v>54</v>
      </c>
      <c r="AA650" s="99" t="s">
        <v>2721</v>
      </c>
      <c r="AB650">
        <v>9.1730000000000006E-2</v>
      </c>
      <c r="AC650">
        <v>0.29060000000000002</v>
      </c>
      <c r="AD650">
        <v>-0.1988</v>
      </c>
      <c r="AE650">
        <v>1.341E-2</v>
      </c>
      <c r="AF650">
        <v>3</v>
      </c>
      <c r="AG650">
        <v>3</v>
      </c>
      <c r="AH650">
        <v>14.83</v>
      </c>
      <c r="AI650" s="100">
        <v>54</v>
      </c>
      <c r="AR650" s="167" t="s">
        <v>2721</v>
      </c>
      <c r="AS650" s="168">
        <v>0.16200000000000001</v>
      </c>
      <c r="AT650" s="168">
        <v>0.3775</v>
      </c>
      <c r="AU650" s="168">
        <v>-0.2155</v>
      </c>
      <c r="AV650" s="168">
        <v>2.4750000000000001E-2</v>
      </c>
      <c r="AW650" s="168">
        <v>3</v>
      </c>
      <c r="AX650" s="168">
        <v>3</v>
      </c>
      <c r="AY650" s="168">
        <v>8.7070000000000007</v>
      </c>
      <c r="AZ650" s="169">
        <v>54</v>
      </c>
    </row>
    <row r="651" spans="9:52">
      <c r="I651" s="99" t="s">
        <v>2723</v>
      </c>
      <c r="J651">
        <v>0.1163</v>
      </c>
      <c r="K651">
        <v>0.17349999999999999</v>
      </c>
      <c r="L651">
        <v>-5.7169999999999999E-2</v>
      </c>
      <c r="M651">
        <v>7.9839999999999998E-3</v>
      </c>
      <c r="N651">
        <v>3</v>
      </c>
      <c r="O651">
        <v>3</v>
      </c>
      <c r="P651">
        <v>7.16</v>
      </c>
      <c r="Q651" s="100">
        <v>54</v>
      </c>
      <c r="AA651" s="99" t="s">
        <v>2723</v>
      </c>
      <c r="AB651">
        <v>9.1730000000000006E-2</v>
      </c>
      <c r="AC651">
        <v>0.2752</v>
      </c>
      <c r="AD651">
        <v>-0.18340000000000001</v>
      </c>
      <c r="AE651">
        <v>1.341E-2</v>
      </c>
      <c r="AF651">
        <v>3</v>
      </c>
      <c r="AG651">
        <v>3</v>
      </c>
      <c r="AH651">
        <v>13.68</v>
      </c>
      <c r="AI651" s="100">
        <v>54</v>
      </c>
      <c r="AR651" s="167" t="s">
        <v>2723</v>
      </c>
      <c r="AS651" s="168">
        <v>0.16200000000000001</v>
      </c>
      <c r="AT651" s="168">
        <v>0.56850000000000001</v>
      </c>
      <c r="AU651" s="168">
        <v>-0.40649999999999997</v>
      </c>
      <c r="AV651" s="168">
        <v>2.4750000000000001E-2</v>
      </c>
      <c r="AW651" s="168">
        <v>3</v>
      </c>
      <c r="AX651" s="168">
        <v>3</v>
      </c>
      <c r="AY651" s="168">
        <v>16.43</v>
      </c>
      <c r="AZ651" s="169">
        <v>54</v>
      </c>
    </row>
    <row r="652" spans="9:52">
      <c r="I652" s="99" t="s">
        <v>2725</v>
      </c>
      <c r="J652">
        <v>0.27879999999999999</v>
      </c>
      <c r="K652">
        <v>9.7699999999999995E-2</v>
      </c>
      <c r="L652">
        <v>0.18110000000000001</v>
      </c>
      <c r="M652">
        <v>7.9839999999999998E-3</v>
      </c>
      <c r="N652">
        <v>3</v>
      </c>
      <c r="O652">
        <v>3</v>
      </c>
      <c r="P652">
        <v>22.68</v>
      </c>
      <c r="Q652" s="100">
        <v>54</v>
      </c>
      <c r="AA652" s="99" t="s">
        <v>2725</v>
      </c>
      <c r="AB652">
        <v>0.1867</v>
      </c>
      <c r="AC652">
        <v>0.13750000000000001</v>
      </c>
      <c r="AD652">
        <v>4.9200000000000001E-2</v>
      </c>
      <c r="AE652">
        <v>1.341E-2</v>
      </c>
      <c r="AF652">
        <v>3</v>
      </c>
      <c r="AG652">
        <v>3</v>
      </c>
      <c r="AH652">
        <v>3.669</v>
      </c>
      <c r="AI652" s="100">
        <v>54</v>
      </c>
      <c r="AR652" s="167" t="s">
        <v>2725</v>
      </c>
      <c r="AS652" s="168">
        <v>0.34</v>
      </c>
      <c r="AT652" s="168">
        <v>0.2374</v>
      </c>
      <c r="AU652" s="168">
        <v>0.1026</v>
      </c>
      <c r="AV652" s="168">
        <v>2.4750000000000001E-2</v>
      </c>
      <c r="AW652" s="168">
        <v>3</v>
      </c>
      <c r="AX652" s="168">
        <v>3</v>
      </c>
      <c r="AY652" s="168">
        <v>4.1479999999999997</v>
      </c>
      <c r="AZ652" s="169">
        <v>54</v>
      </c>
    </row>
    <row r="653" spans="9:52">
      <c r="I653" s="99" t="s">
        <v>2727</v>
      </c>
      <c r="J653">
        <v>0.27879999999999999</v>
      </c>
      <c r="K653">
        <v>0.12870000000000001</v>
      </c>
      <c r="L653">
        <v>0.15</v>
      </c>
      <c r="M653">
        <v>7.9839999999999998E-3</v>
      </c>
      <c r="N653">
        <v>3</v>
      </c>
      <c r="O653">
        <v>3</v>
      </c>
      <c r="P653">
        <v>18.79</v>
      </c>
      <c r="Q653" s="100">
        <v>54</v>
      </c>
      <c r="AA653" s="99" t="s">
        <v>2727</v>
      </c>
      <c r="AB653">
        <v>0.1867</v>
      </c>
      <c r="AC653">
        <v>9.7030000000000005E-2</v>
      </c>
      <c r="AD653">
        <v>8.9630000000000001E-2</v>
      </c>
      <c r="AE653">
        <v>1.341E-2</v>
      </c>
      <c r="AF653">
        <v>3</v>
      </c>
      <c r="AG653">
        <v>3</v>
      </c>
      <c r="AH653">
        <v>6.6840000000000002</v>
      </c>
      <c r="AI653" s="100">
        <v>54</v>
      </c>
      <c r="AR653" s="167" t="s">
        <v>2727</v>
      </c>
      <c r="AS653" s="168">
        <v>0.34</v>
      </c>
      <c r="AT653" s="168">
        <v>0.1628</v>
      </c>
      <c r="AU653" s="168">
        <v>0.1772</v>
      </c>
      <c r="AV653" s="168">
        <v>2.4750000000000001E-2</v>
      </c>
      <c r="AW653" s="168">
        <v>3</v>
      </c>
      <c r="AX653" s="168">
        <v>3</v>
      </c>
      <c r="AY653" s="168">
        <v>7.1619999999999999</v>
      </c>
      <c r="AZ653" s="169">
        <v>54</v>
      </c>
    </row>
    <row r="654" spans="9:52">
      <c r="I654" s="99" t="s">
        <v>2729</v>
      </c>
      <c r="J654">
        <v>0.27879999999999999</v>
      </c>
      <c r="K654">
        <v>0.1235</v>
      </c>
      <c r="L654">
        <v>0.1552</v>
      </c>
      <c r="M654">
        <v>7.9839999999999998E-3</v>
      </c>
      <c r="N654">
        <v>3</v>
      </c>
      <c r="O654">
        <v>3</v>
      </c>
      <c r="P654">
        <v>19.440000000000001</v>
      </c>
      <c r="Q654" s="100">
        <v>54</v>
      </c>
      <c r="AA654" s="99" t="s">
        <v>2729</v>
      </c>
      <c r="AB654">
        <v>0.1867</v>
      </c>
      <c r="AC654">
        <v>0.15</v>
      </c>
      <c r="AD654">
        <v>3.6659999999999998E-2</v>
      </c>
      <c r="AE654">
        <v>1.341E-2</v>
      </c>
      <c r="AF654">
        <v>3</v>
      </c>
      <c r="AG654">
        <v>3</v>
      </c>
      <c r="AH654">
        <v>2.7330000000000001</v>
      </c>
      <c r="AI654" s="100">
        <v>54</v>
      </c>
      <c r="AR654" s="167" t="s">
        <v>2729</v>
      </c>
      <c r="AS654" s="168">
        <v>0.34</v>
      </c>
      <c r="AT654" s="168">
        <v>0.39190000000000003</v>
      </c>
      <c r="AU654" s="168">
        <v>-5.194E-2</v>
      </c>
      <c r="AV654" s="168">
        <v>2.4750000000000001E-2</v>
      </c>
      <c r="AW654" s="168">
        <v>3</v>
      </c>
      <c r="AX654" s="168">
        <v>3</v>
      </c>
      <c r="AY654" s="168">
        <v>2.0990000000000002</v>
      </c>
      <c r="AZ654" s="169">
        <v>54</v>
      </c>
    </row>
    <row r="655" spans="9:52">
      <c r="I655" s="99" t="s">
        <v>2731</v>
      </c>
      <c r="J655">
        <v>0.27879999999999999</v>
      </c>
      <c r="K655">
        <v>0.14580000000000001</v>
      </c>
      <c r="L655">
        <v>0.13300000000000001</v>
      </c>
      <c r="M655">
        <v>7.9839999999999998E-3</v>
      </c>
      <c r="N655">
        <v>3</v>
      </c>
      <c r="O655">
        <v>3</v>
      </c>
      <c r="P655">
        <v>16.649999999999999</v>
      </c>
      <c r="Q655" s="100">
        <v>54</v>
      </c>
      <c r="AA655" s="99" t="s">
        <v>2731</v>
      </c>
      <c r="AB655">
        <v>0.1867</v>
      </c>
      <c r="AC655">
        <v>0.10340000000000001</v>
      </c>
      <c r="AD655">
        <v>8.3299999999999999E-2</v>
      </c>
      <c r="AE655">
        <v>1.341E-2</v>
      </c>
      <c r="AF655">
        <v>3</v>
      </c>
      <c r="AG655">
        <v>3</v>
      </c>
      <c r="AH655">
        <v>6.2119999999999997</v>
      </c>
      <c r="AI655" s="100">
        <v>54</v>
      </c>
      <c r="AR655" s="167" t="s">
        <v>2731</v>
      </c>
      <c r="AS655" s="168">
        <v>0.34</v>
      </c>
      <c r="AT655" s="168">
        <v>0.17380000000000001</v>
      </c>
      <c r="AU655" s="168">
        <v>0.16619999999999999</v>
      </c>
      <c r="AV655" s="168">
        <v>2.4750000000000001E-2</v>
      </c>
      <c r="AW655" s="168">
        <v>3</v>
      </c>
      <c r="AX655" s="168">
        <v>3</v>
      </c>
      <c r="AY655" s="168">
        <v>6.7149999999999999</v>
      </c>
      <c r="AZ655" s="169">
        <v>54</v>
      </c>
    </row>
    <row r="656" spans="9:52">
      <c r="I656" s="99" t="s">
        <v>2733</v>
      </c>
      <c r="J656">
        <v>0.27879999999999999</v>
      </c>
      <c r="K656">
        <v>0.12429999999999999</v>
      </c>
      <c r="L656">
        <v>0.15440000000000001</v>
      </c>
      <c r="M656">
        <v>7.9839999999999998E-3</v>
      </c>
      <c r="N656">
        <v>3</v>
      </c>
      <c r="O656">
        <v>3</v>
      </c>
      <c r="P656">
        <v>19.34</v>
      </c>
      <c r="Q656" s="100">
        <v>54</v>
      </c>
      <c r="AA656" s="99" t="s">
        <v>2733</v>
      </c>
      <c r="AB656">
        <v>0.1867</v>
      </c>
      <c r="AC656">
        <v>9.3630000000000005E-2</v>
      </c>
      <c r="AD656">
        <v>9.3030000000000002E-2</v>
      </c>
      <c r="AE656">
        <v>1.341E-2</v>
      </c>
      <c r="AF656">
        <v>3</v>
      </c>
      <c r="AG656">
        <v>3</v>
      </c>
      <c r="AH656">
        <v>6.9379999999999997</v>
      </c>
      <c r="AI656" s="100">
        <v>54</v>
      </c>
      <c r="AR656" s="167" t="s">
        <v>2733</v>
      </c>
      <c r="AS656" s="168">
        <v>0.34</v>
      </c>
      <c r="AT656" s="168">
        <v>0.15179999999999999</v>
      </c>
      <c r="AU656" s="168">
        <v>0.18820000000000001</v>
      </c>
      <c r="AV656" s="168">
        <v>2.4750000000000001E-2</v>
      </c>
      <c r="AW656" s="168">
        <v>3</v>
      </c>
      <c r="AX656" s="168">
        <v>3</v>
      </c>
      <c r="AY656" s="168">
        <v>7.6070000000000002</v>
      </c>
      <c r="AZ656" s="169">
        <v>54</v>
      </c>
    </row>
    <row r="657" spans="9:52">
      <c r="I657" s="99" t="s">
        <v>2735</v>
      </c>
      <c r="J657">
        <v>0.27879999999999999</v>
      </c>
      <c r="K657">
        <v>0.1371</v>
      </c>
      <c r="L657">
        <v>0.14169999999999999</v>
      </c>
      <c r="M657">
        <v>7.9839999999999998E-3</v>
      </c>
      <c r="N657">
        <v>3</v>
      </c>
      <c r="O657">
        <v>3</v>
      </c>
      <c r="P657">
        <v>17.739999999999998</v>
      </c>
      <c r="Q657" s="100">
        <v>54</v>
      </c>
      <c r="AA657" s="99" t="s">
        <v>2735</v>
      </c>
      <c r="AB657">
        <v>0.1867</v>
      </c>
      <c r="AC657">
        <v>9.9629999999999996E-2</v>
      </c>
      <c r="AD657">
        <v>8.7029999999999996E-2</v>
      </c>
      <c r="AE657">
        <v>1.341E-2</v>
      </c>
      <c r="AF657">
        <v>3</v>
      </c>
      <c r="AG657">
        <v>3</v>
      </c>
      <c r="AH657">
        <v>6.49</v>
      </c>
      <c r="AI657" s="100">
        <v>54</v>
      </c>
      <c r="AR657" s="167" t="s">
        <v>2735</v>
      </c>
      <c r="AS657" s="168">
        <v>0.34</v>
      </c>
      <c r="AT657" s="168">
        <v>0.15390000000000001</v>
      </c>
      <c r="AU657" s="168">
        <v>0.18609999999999999</v>
      </c>
      <c r="AV657" s="168">
        <v>2.4750000000000001E-2</v>
      </c>
      <c r="AW657" s="168">
        <v>3</v>
      </c>
      <c r="AX657" s="168">
        <v>3</v>
      </c>
      <c r="AY657" s="168">
        <v>7.5209999999999999</v>
      </c>
      <c r="AZ657" s="169">
        <v>54</v>
      </c>
    </row>
    <row r="658" spans="9:52">
      <c r="I658" s="99" t="s">
        <v>2737</v>
      </c>
      <c r="J658">
        <v>0.27879999999999999</v>
      </c>
      <c r="K658">
        <v>0.17449999999999999</v>
      </c>
      <c r="L658">
        <v>0.1043</v>
      </c>
      <c r="M658">
        <v>7.9839999999999998E-3</v>
      </c>
      <c r="N658">
        <v>3</v>
      </c>
      <c r="O658">
        <v>3</v>
      </c>
      <c r="P658">
        <v>13.06</v>
      </c>
      <c r="Q658" s="100">
        <v>54</v>
      </c>
      <c r="AA658" s="99" t="s">
        <v>2737</v>
      </c>
      <c r="AB658">
        <v>0.1867</v>
      </c>
      <c r="AC658">
        <v>0.1096</v>
      </c>
      <c r="AD658">
        <v>7.7100000000000002E-2</v>
      </c>
      <c r="AE658">
        <v>1.341E-2</v>
      </c>
      <c r="AF658">
        <v>3</v>
      </c>
      <c r="AG658">
        <v>3</v>
      </c>
      <c r="AH658">
        <v>5.75</v>
      </c>
      <c r="AI658" s="100">
        <v>54</v>
      </c>
      <c r="AR658" s="167" t="s">
        <v>2737</v>
      </c>
      <c r="AS658" s="168">
        <v>0.34</v>
      </c>
      <c r="AT658" s="168">
        <v>0.18990000000000001</v>
      </c>
      <c r="AU658" s="168">
        <v>0.15010000000000001</v>
      </c>
      <c r="AV658" s="168">
        <v>2.4750000000000001E-2</v>
      </c>
      <c r="AW658" s="168">
        <v>3</v>
      </c>
      <c r="AX658" s="168">
        <v>3</v>
      </c>
      <c r="AY658" s="168">
        <v>6.0659999999999998</v>
      </c>
      <c r="AZ658" s="169">
        <v>54</v>
      </c>
    </row>
    <row r="659" spans="9:52">
      <c r="I659" s="99" t="s">
        <v>2739</v>
      </c>
      <c r="J659">
        <v>0.27879999999999999</v>
      </c>
      <c r="K659">
        <v>0.1222</v>
      </c>
      <c r="L659">
        <v>0.1565</v>
      </c>
      <c r="M659">
        <v>7.9839999999999998E-3</v>
      </c>
      <c r="N659">
        <v>3</v>
      </c>
      <c r="O659">
        <v>3</v>
      </c>
      <c r="P659">
        <v>19.61</v>
      </c>
      <c r="Q659" s="100">
        <v>54</v>
      </c>
      <c r="AA659" s="99" t="s">
        <v>2739</v>
      </c>
      <c r="AB659">
        <v>0.1867</v>
      </c>
      <c r="AC659">
        <v>9.6369999999999997E-2</v>
      </c>
      <c r="AD659">
        <v>9.0300000000000005E-2</v>
      </c>
      <c r="AE659">
        <v>1.341E-2</v>
      </c>
      <c r="AF659">
        <v>3</v>
      </c>
      <c r="AG659">
        <v>3</v>
      </c>
      <c r="AH659">
        <v>6.734</v>
      </c>
      <c r="AI659" s="100">
        <v>54</v>
      </c>
      <c r="AR659" s="167" t="s">
        <v>2739</v>
      </c>
      <c r="AS659" s="168">
        <v>0.34</v>
      </c>
      <c r="AT659" s="168">
        <v>0.1384</v>
      </c>
      <c r="AU659" s="168">
        <v>0.2016</v>
      </c>
      <c r="AV659" s="168">
        <v>2.4750000000000001E-2</v>
      </c>
      <c r="AW659" s="168">
        <v>3</v>
      </c>
      <c r="AX659" s="168">
        <v>3</v>
      </c>
      <c r="AY659" s="168">
        <v>8.1470000000000002</v>
      </c>
      <c r="AZ659" s="169">
        <v>54</v>
      </c>
    </row>
    <row r="660" spans="9:52">
      <c r="I660" s="99" t="s">
        <v>2741</v>
      </c>
      <c r="J660">
        <v>0.27879999999999999</v>
      </c>
      <c r="K660">
        <v>0.1666</v>
      </c>
      <c r="L660">
        <v>0.11219999999999999</v>
      </c>
      <c r="M660">
        <v>7.9839999999999998E-3</v>
      </c>
      <c r="N660">
        <v>3</v>
      </c>
      <c r="O660">
        <v>3</v>
      </c>
      <c r="P660">
        <v>14.05</v>
      </c>
      <c r="Q660" s="100">
        <v>54</v>
      </c>
      <c r="AA660" s="99" t="s">
        <v>2741</v>
      </c>
      <c r="AB660">
        <v>0.1867</v>
      </c>
      <c r="AC660">
        <v>0.1018</v>
      </c>
      <c r="AD660">
        <v>8.4900000000000003E-2</v>
      </c>
      <c r="AE660">
        <v>1.341E-2</v>
      </c>
      <c r="AF660">
        <v>3</v>
      </c>
      <c r="AG660">
        <v>3</v>
      </c>
      <c r="AH660">
        <v>6.3310000000000004</v>
      </c>
      <c r="AI660" s="100">
        <v>54</v>
      </c>
      <c r="AR660" s="167" t="s">
        <v>2741</v>
      </c>
      <c r="AS660" s="168">
        <v>0.34</v>
      </c>
      <c r="AT660" s="168">
        <v>0.15440000000000001</v>
      </c>
      <c r="AU660" s="168">
        <v>0.18559999999999999</v>
      </c>
      <c r="AV660" s="168">
        <v>2.4750000000000001E-2</v>
      </c>
      <c r="AW660" s="168">
        <v>3</v>
      </c>
      <c r="AX660" s="168">
        <v>3</v>
      </c>
      <c r="AY660" s="168">
        <v>7.4989999999999997</v>
      </c>
      <c r="AZ660" s="169">
        <v>54</v>
      </c>
    </row>
    <row r="661" spans="9:52">
      <c r="I661" s="99" t="s">
        <v>2743</v>
      </c>
      <c r="J661">
        <v>0.27879999999999999</v>
      </c>
      <c r="K661">
        <v>0.25600000000000001</v>
      </c>
      <c r="L661">
        <v>2.2800000000000001E-2</v>
      </c>
      <c r="M661">
        <v>7.9839999999999998E-3</v>
      </c>
      <c r="N661">
        <v>3</v>
      </c>
      <c r="O661">
        <v>3</v>
      </c>
      <c r="P661">
        <v>2.8559999999999999</v>
      </c>
      <c r="Q661" s="100">
        <v>54</v>
      </c>
      <c r="AA661" s="99" t="s">
        <v>2743</v>
      </c>
      <c r="AB661">
        <v>0.1867</v>
      </c>
      <c r="AC661">
        <v>0.22770000000000001</v>
      </c>
      <c r="AD661">
        <v>-4.1020000000000001E-2</v>
      </c>
      <c r="AE661">
        <v>1.341E-2</v>
      </c>
      <c r="AF661">
        <v>3</v>
      </c>
      <c r="AG661">
        <v>3</v>
      </c>
      <c r="AH661">
        <v>3.0590000000000002</v>
      </c>
      <c r="AI661" s="100">
        <v>54</v>
      </c>
      <c r="AR661" s="167" t="s">
        <v>2743</v>
      </c>
      <c r="AS661" s="168">
        <v>0.34</v>
      </c>
      <c r="AT661" s="168">
        <v>0.30919999999999997</v>
      </c>
      <c r="AU661" s="168">
        <v>3.0790000000000001E-2</v>
      </c>
      <c r="AV661" s="168">
        <v>2.4750000000000001E-2</v>
      </c>
      <c r="AW661" s="168">
        <v>3</v>
      </c>
      <c r="AX661" s="168">
        <v>3</v>
      </c>
      <c r="AY661" s="168">
        <v>1.244</v>
      </c>
      <c r="AZ661" s="169">
        <v>54</v>
      </c>
    </row>
    <row r="662" spans="9:52">
      <c r="I662" s="99" t="s">
        <v>2745</v>
      </c>
      <c r="J662">
        <v>0.27879999999999999</v>
      </c>
      <c r="K662">
        <v>0.14299999999999999</v>
      </c>
      <c r="L662">
        <v>0.1358</v>
      </c>
      <c r="M662">
        <v>7.9839999999999998E-3</v>
      </c>
      <c r="N662">
        <v>3</v>
      </c>
      <c r="O662">
        <v>3</v>
      </c>
      <c r="P662">
        <v>17.010000000000002</v>
      </c>
      <c r="Q662" s="100">
        <v>54</v>
      </c>
      <c r="AA662" s="99" t="s">
        <v>2745</v>
      </c>
      <c r="AB662">
        <v>0.1867</v>
      </c>
      <c r="AC662">
        <v>9.1600000000000001E-2</v>
      </c>
      <c r="AD662">
        <v>9.5070000000000002E-2</v>
      </c>
      <c r="AE662">
        <v>1.341E-2</v>
      </c>
      <c r="AF662">
        <v>3</v>
      </c>
      <c r="AG662">
        <v>3</v>
      </c>
      <c r="AH662">
        <v>7.0890000000000004</v>
      </c>
      <c r="AI662" s="100">
        <v>54</v>
      </c>
      <c r="AR662" s="167" t="s">
        <v>2745</v>
      </c>
      <c r="AS662" s="168">
        <v>0.34</v>
      </c>
      <c r="AT662" s="168">
        <v>0.18240000000000001</v>
      </c>
      <c r="AU662" s="168">
        <v>0.15759999999999999</v>
      </c>
      <c r="AV662" s="168">
        <v>2.4750000000000001E-2</v>
      </c>
      <c r="AW662" s="168">
        <v>3</v>
      </c>
      <c r="AX662" s="168">
        <v>3</v>
      </c>
      <c r="AY662" s="168">
        <v>6.37</v>
      </c>
      <c r="AZ662" s="169">
        <v>54</v>
      </c>
    </row>
    <row r="663" spans="9:52">
      <c r="I663" s="99" t="s">
        <v>2747</v>
      </c>
      <c r="J663">
        <v>0.27879999999999999</v>
      </c>
      <c r="K663">
        <v>0.1227</v>
      </c>
      <c r="L663">
        <v>0.156</v>
      </c>
      <c r="M663">
        <v>7.9839999999999998E-3</v>
      </c>
      <c r="N663">
        <v>3</v>
      </c>
      <c r="O663">
        <v>3</v>
      </c>
      <c r="P663">
        <v>19.54</v>
      </c>
      <c r="Q663" s="100">
        <v>54</v>
      </c>
      <c r="AA663" s="99" t="s">
        <v>2747</v>
      </c>
      <c r="AB663">
        <v>0.1867</v>
      </c>
      <c r="AC663">
        <v>0.1084</v>
      </c>
      <c r="AD663">
        <v>7.8270000000000006E-2</v>
      </c>
      <c r="AE663">
        <v>1.341E-2</v>
      </c>
      <c r="AF663">
        <v>3</v>
      </c>
      <c r="AG663">
        <v>3</v>
      </c>
      <c r="AH663">
        <v>5.8369999999999997</v>
      </c>
      <c r="AI663" s="100">
        <v>54</v>
      </c>
      <c r="AR663" s="167" t="s">
        <v>2747</v>
      </c>
      <c r="AS663" s="168">
        <v>0.34</v>
      </c>
      <c r="AT663" s="168">
        <v>0.1615</v>
      </c>
      <c r="AU663" s="168">
        <v>0.17849999999999999</v>
      </c>
      <c r="AV663" s="168">
        <v>2.4750000000000001E-2</v>
      </c>
      <c r="AW663" s="168">
        <v>3</v>
      </c>
      <c r="AX663" s="168">
        <v>3</v>
      </c>
      <c r="AY663" s="168">
        <v>7.2149999999999999</v>
      </c>
      <c r="AZ663" s="169">
        <v>54</v>
      </c>
    </row>
    <row r="664" spans="9:52">
      <c r="I664" s="99" t="s">
        <v>2749</v>
      </c>
      <c r="J664">
        <v>0.27879999999999999</v>
      </c>
      <c r="K664">
        <v>0.12429999999999999</v>
      </c>
      <c r="L664">
        <v>0.1545</v>
      </c>
      <c r="M664">
        <v>7.9839999999999998E-3</v>
      </c>
      <c r="N664">
        <v>3</v>
      </c>
      <c r="O664">
        <v>3</v>
      </c>
      <c r="P664">
        <v>19.350000000000001</v>
      </c>
      <c r="Q664" s="100">
        <v>54</v>
      </c>
      <c r="AA664" s="99" t="s">
        <v>2749</v>
      </c>
      <c r="AB664">
        <v>0.1867</v>
      </c>
      <c r="AC664">
        <v>0.14330000000000001</v>
      </c>
      <c r="AD664">
        <v>4.3369999999999999E-2</v>
      </c>
      <c r="AE664">
        <v>1.341E-2</v>
      </c>
      <c r="AF664">
        <v>3</v>
      </c>
      <c r="AG664">
        <v>3</v>
      </c>
      <c r="AH664">
        <v>3.234</v>
      </c>
      <c r="AI664" s="100">
        <v>54</v>
      </c>
      <c r="AR664" s="167" t="s">
        <v>2749</v>
      </c>
      <c r="AS664" s="168">
        <v>0.34</v>
      </c>
      <c r="AT664" s="168">
        <v>0.22720000000000001</v>
      </c>
      <c r="AU664" s="168">
        <v>0.1128</v>
      </c>
      <c r="AV664" s="168">
        <v>2.4750000000000001E-2</v>
      </c>
      <c r="AW664" s="168">
        <v>3</v>
      </c>
      <c r="AX664" s="168">
        <v>3</v>
      </c>
      <c r="AY664" s="168">
        <v>4.5579999999999998</v>
      </c>
      <c r="AZ664" s="169">
        <v>54</v>
      </c>
    </row>
    <row r="665" spans="9:52">
      <c r="I665" s="99" t="s">
        <v>2751</v>
      </c>
      <c r="J665">
        <v>0.27879999999999999</v>
      </c>
      <c r="K665">
        <v>0.14530000000000001</v>
      </c>
      <c r="L665">
        <v>0.13350000000000001</v>
      </c>
      <c r="M665">
        <v>7.9839999999999998E-3</v>
      </c>
      <c r="N665">
        <v>3</v>
      </c>
      <c r="O665">
        <v>3</v>
      </c>
      <c r="P665">
        <v>16.72</v>
      </c>
      <c r="Q665" s="100">
        <v>54</v>
      </c>
      <c r="AA665" s="99" t="s">
        <v>2751</v>
      </c>
      <c r="AB665">
        <v>0.1867</v>
      </c>
      <c r="AC665">
        <v>9.8970000000000002E-2</v>
      </c>
      <c r="AD665">
        <v>8.77E-2</v>
      </c>
      <c r="AE665">
        <v>1.341E-2</v>
      </c>
      <c r="AF665">
        <v>3</v>
      </c>
      <c r="AG665">
        <v>3</v>
      </c>
      <c r="AH665">
        <v>6.54</v>
      </c>
      <c r="AI665" s="100">
        <v>54</v>
      </c>
      <c r="AR665" s="167" t="s">
        <v>2751</v>
      </c>
      <c r="AS665" s="168">
        <v>0.34</v>
      </c>
      <c r="AT665" s="168">
        <v>0.1749</v>
      </c>
      <c r="AU665" s="168">
        <v>0.1651</v>
      </c>
      <c r="AV665" s="168">
        <v>2.4750000000000001E-2</v>
      </c>
      <c r="AW665" s="168">
        <v>3</v>
      </c>
      <c r="AX665" s="168">
        <v>3</v>
      </c>
      <c r="AY665" s="168">
        <v>6.6719999999999997</v>
      </c>
      <c r="AZ665" s="169">
        <v>54</v>
      </c>
    </row>
    <row r="666" spans="9:52">
      <c r="I666" s="99" t="s">
        <v>2753</v>
      </c>
      <c r="J666">
        <v>0.27879999999999999</v>
      </c>
      <c r="K666">
        <v>0.1216</v>
      </c>
      <c r="L666">
        <v>0.15720000000000001</v>
      </c>
      <c r="M666">
        <v>7.9839999999999998E-3</v>
      </c>
      <c r="N666">
        <v>3</v>
      </c>
      <c r="O666">
        <v>3</v>
      </c>
      <c r="P666">
        <v>19.690000000000001</v>
      </c>
      <c r="Q666" s="100">
        <v>54</v>
      </c>
      <c r="AA666" s="99" t="s">
        <v>2753</v>
      </c>
      <c r="AB666">
        <v>0.1867</v>
      </c>
      <c r="AC666">
        <v>0.12770000000000001</v>
      </c>
      <c r="AD666">
        <v>5.8999999999999997E-2</v>
      </c>
      <c r="AE666">
        <v>1.341E-2</v>
      </c>
      <c r="AF666">
        <v>3</v>
      </c>
      <c r="AG666">
        <v>3</v>
      </c>
      <c r="AH666">
        <v>4.4000000000000004</v>
      </c>
      <c r="AI666" s="100">
        <v>54</v>
      </c>
      <c r="AR666" s="167" t="s">
        <v>2753</v>
      </c>
      <c r="AS666" s="168">
        <v>0.34</v>
      </c>
      <c r="AT666" s="168">
        <v>0.25590000000000002</v>
      </c>
      <c r="AU666" s="168">
        <v>8.4129999999999996E-2</v>
      </c>
      <c r="AV666" s="168">
        <v>2.4750000000000001E-2</v>
      </c>
      <c r="AW666" s="168">
        <v>3</v>
      </c>
      <c r="AX666" s="168">
        <v>3</v>
      </c>
      <c r="AY666" s="168">
        <v>3.4</v>
      </c>
      <c r="AZ666" s="169">
        <v>54</v>
      </c>
    </row>
    <row r="667" spans="9:52">
      <c r="I667" s="99" t="s">
        <v>2755</v>
      </c>
      <c r="J667">
        <v>0.27879999999999999</v>
      </c>
      <c r="K667">
        <v>0.19439999999999999</v>
      </c>
      <c r="L667">
        <v>8.4370000000000001E-2</v>
      </c>
      <c r="M667">
        <v>7.9839999999999998E-3</v>
      </c>
      <c r="N667">
        <v>3</v>
      </c>
      <c r="O667">
        <v>3</v>
      </c>
      <c r="P667">
        <v>10.57</v>
      </c>
      <c r="Q667" s="100">
        <v>54</v>
      </c>
      <c r="AA667" s="99" t="s">
        <v>2755</v>
      </c>
      <c r="AB667">
        <v>0.1867</v>
      </c>
      <c r="AC667">
        <v>0.29060000000000002</v>
      </c>
      <c r="AD667">
        <v>-0.10390000000000001</v>
      </c>
      <c r="AE667">
        <v>1.341E-2</v>
      </c>
      <c r="AF667">
        <v>3</v>
      </c>
      <c r="AG667">
        <v>3</v>
      </c>
      <c r="AH667">
        <v>7.7480000000000002</v>
      </c>
      <c r="AI667" s="100">
        <v>54</v>
      </c>
      <c r="AR667" s="167" t="s">
        <v>2755</v>
      </c>
      <c r="AS667" s="168">
        <v>0.34</v>
      </c>
      <c r="AT667" s="168">
        <v>0.3775</v>
      </c>
      <c r="AU667" s="168">
        <v>-3.7499999999999999E-2</v>
      </c>
      <c r="AV667" s="168">
        <v>2.4750000000000001E-2</v>
      </c>
      <c r="AW667" s="168">
        <v>3</v>
      </c>
      <c r="AX667" s="168">
        <v>3</v>
      </c>
      <c r="AY667" s="168">
        <v>1.5149999999999999</v>
      </c>
      <c r="AZ667" s="169">
        <v>54</v>
      </c>
    </row>
    <row r="668" spans="9:52">
      <c r="I668" s="99" t="s">
        <v>2757</v>
      </c>
      <c r="J668">
        <v>0.27879999999999999</v>
      </c>
      <c r="K668">
        <v>0.17349999999999999</v>
      </c>
      <c r="L668">
        <v>0.1053</v>
      </c>
      <c r="M668">
        <v>7.9839999999999998E-3</v>
      </c>
      <c r="N668">
        <v>3</v>
      </c>
      <c r="O668">
        <v>3</v>
      </c>
      <c r="P668">
        <v>13.19</v>
      </c>
      <c r="Q668" s="100">
        <v>54</v>
      </c>
      <c r="AA668" s="99" t="s">
        <v>2757</v>
      </c>
      <c r="AB668">
        <v>0.1867</v>
      </c>
      <c r="AC668">
        <v>0.2752</v>
      </c>
      <c r="AD668">
        <v>-8.8499999999999995E-2</v>
      </c>
      <c r="AE668">
        <v>1.341E-2</v>
      </c>
      <c r="AF668">
        <v>3</v>
      </c>
      <c r="AG668">
        <v>3</v>
      </c>
      <c r="AH668">
        <v>6.6</v>
      </c>
      <c r="AI668" s="100">
        <v>54</v>
      </c>
      <c r="AR668" s="167" t="s">
        <v>2757</v>
      </c>
      <c r="AS668" s="168">
        <v>0.34</v>
      </c>
      <c r="AT668" s="168">
        <v>0.56850000000000001</v>
      </c>
      <c r="AU668" s="168">
        <v>-0.22850000000000001</v>
      </c>
      <c r="AV668" s="168">
        <v>2.4750000000000001E-2</v>
      </c>
      <c r="AW668" s="168">
        <v>3</v>
      </c>
      <c r="AX668" s="168">
        <v>3</v>
      </c>
      <c r="AY668" s="168">
        <v>9.234</v>
      </c>
      <c r="AZ668" s="169">
        <v>54</v>
      </c>
    </row>
    <row r="669" spans="9:52">
      <c r="I669" s="99" t="s">
        <v>2759</v>
      </c>
      <c r="J669">
        <v>9.7699999999999995E-2</v>
      </c>
      <c r="K669">
        <v>0.12870000000000001</v>
      </c>
      <c r="L669">
        <v>-3.1029999999999999E-2</v>
      </c>
      <c r="M669">
        <v>7.9839999999999998E-3</v>
      </c>
      <c r="N669">
        <v>3</v>
      </c>
      <c r="O669">
        <v>3</v>
      </c>
      <c r="P669">
        <v>3.887</v>
      </c>
      <c r="Q669" s="100">
        <v>54</v>
      </c>
      <c r="AA669" s="99" t="s">
        <v>2759</v>
      </c>
      <c r="AB669">
        <v>0.13750000000000001</v>
      </c>
      <c r="AC669">
        <v>9.7030000000000005E-2</v>
      </c>
      <c r="AD669">
        <v>4.0430000000000001E-2</v>
      </c>
      <c r="AE669">
        <v>1.341E-2</v>
      </c>
      <c r="AF669">
        <v>3</v>
      </c>
      <c r="AG669">
        <v>3</v>
      </c>
      <c r="AH669">
        <v>3.0150000000000001</v>
      </c>
      <c r="AI669" s="100">
        <v>54</v>
      </c>
      <c r="AR669" s="167" t="s">
        <v>2759</v>
      </c>
      <c r="AS669" s="168">
        <v>0.2374</v>
      </c>
      <c r="AT669" s="168">
        <v>0.1628</v>
      </c>
      <c r="AU669" s="168">
        <v>7.46E-2</v>
      </c>
      <c r="AV669" s="168">
        <v>2.4750000000000001E-2</v>
      </c>
      <c r="AW669" s="168">
        <v>3</v>
      </c>
      <c r="AX669" s="168">
        <v>3</v>
      </c>
      <c r="AY669" s="168">
        <v>3.0150000000000001</v>
      </c>
      <c r="AZ669" s="169">
        <v>54</v>
      </c>
    </row>
    <row r="670" spans="9:52">
      <c r="I670" s="99" t="s">
        <v>2761</v>
      </c>
      <c r="J670">
        <v>9.7699999999999995E-2</v>
      </c>
      <c r="K670">
        <v>0.1235</v>
      </c>
      <c r="L670">
        <v>-2.5819999999999999E-2</v>
      </c>
      <c r="M670">
        <v>7.9839999999999998E-3</v>
      </c>
      <c r="N670">
        <v>3</v>
      </c>
      <c r="O670">
        <v>3</v>
      </c>
      <c r="P670">
        <v>3.234</v>
      </c>
      <c r="Q670" s="100">
        <v>54</v>
      </c>
      <c r="AA670" s="99" t="s">
        <v>2761</v>
      </c>
      <c r="AB670">
        <v>0.13750000000000001</v>
      </c>
      <c r="AC670">
        <v>0.15</v>
      </c>
      <c r="AD670">
        <v>-1.2540000000000001E-2</v>
      </c>
      <c r="AE670">
        <v>1.341E-2</v>
      </c>
      <c r="AF670">
        <v>3</v>
      </c>
      <c r="AG670">
        <v>3</v>
      </c>
      <c r="AH670">
        <v>0.9355</v>
      </c>
      <c r="AI670" s="100">
        <v>54</v>
      </c>
      <c r="AR670" s="167" t="s">
        <v>2761</v>
      </c>
      <c r="AS670" s="168">
        <v>0.2374</v>
      </c>
      <c r="AT670" s="168">
        <v>0.39190000000000003</v>
      </c>
      <c r="AU670" s="168">
        <v>-0.15459999999999999</v>
      </c>
      <c r="AV670" s="168">
        <v>2.4750000000000001E-2</v>
      </c>
      <c r="AW670" s="168">
        <v>3</v>
      </c>
      <c r="AX670" s="168">
        <v>3</v>
      </c>
      <c r="AY670" s="168">
        <v>6.2469999999999999</v>
      </c>
      <c r="AZ670" s="169">
        <v>54</v>
      </c>
    </row>
    <row r="671" spans="9:52">
      <c r="I671" s="99" t="s">
        <v>2763</v>
      </c>
      <c r="J671">
        <v>9.7699999999999995E-2</v>
      </c>
      <c r="K671">
        <v>0.14580000000000001</v>
      </c>
      <c r="L671">
        <v>-4.8099999999999997E-2</v>
      </c>
      <c r="M671">
        <v>7.9839999999999998E-3</v>
      </c>
      <c r="N671">
        <v>3</v>
      </c>
      <c r="O671">
        <v>3</v>
      </c>
      <c r="P671">
        <v>6.0250000000000004</v>
      </c>
      <c r="Q671" s="100">
        <v>54</v>
      </c>
      <c r="AA671" s="99" t="s">
        <v>2763</v>
      </c>
      <c r="AB671">
        <v>0.13750000000000001</v>
      </c>
      <c r="AC671">
        <v>0.10340000000000001</v>
      </c>
      <c r="AD671">
        <v>3.4099999999999998E-2</v>
      </c>
      <c r="AE671">
        <v>1.341E-2</v>
      </c>
      <c r="AF671">
        <v>3</v>
      </c>
      <c r="AG671">
        <v>3</v>
      </c>
      <c r="AH671">
        <v>2.5430000000000001</v>
      </c>
      <c r="AI671" s="100">
        <v>54</v>
      </c>
      <c r="AR671" s="167" t="s">
        <v>2763</v>
      </c>
      <c r="AS671" s="168">
        <v>0.2374</v>
      </c>
      <c r="AT671" s="168">
        <v>0.17380000000000001</v>
      </c>
      <c r="AU671" s="168">
        <v>6.3530000000000003E-2</v>
      </c>
      <c r="AV671" s="168">
        <v>2.4750000000000001E-2</v>
      </c>
      <c r="AW671" s="168">
        <v>3</v>
      </c>
      <c r="AX671" s="168">
        <v>3</v>
      </c>
      <c r="AY671" s="168">
        <v>2.5670000000000002</v>
      </c>
      <c r="AZ671" s="169">
        <v>54</v>
      </c>
    </row>
    <row r="672" spans="9:52">
      <c r="I672" s="99" t="s">
        <v>2765</v>
      </c>
      <c r="J672">
        <v>9.7699999999999995E-2</v>
      </c>
      <c r="K672">
        <v>0.12429999999999999</v>
      </c>
      <c r="L672">
        <v>-2.6630000000000001E-2</v>
      </c>
      <c r="M672">
        <v>7.9839999999999998E-3</v>
      </c>
      <c r="N672">
        <v>3</v>
      </c>
      <c r="O672">
        <v>3</v>
      </c>
      <c r="P672">
        <v>3.3359999999999999</v>
      </c>
      <c r="Q672" s="100">
        <v>54</v>
      </c>
      <c r="AA672" s="99" t="s">
        <v>2765</v>
      </c>
      <c r="AB672">
        <v>0.13750000000000001</v>
      </c>
      <c r="AC672">
        <v>9.3630000000000005E-2</v>
      </c>
      <c r="AD672">
        <v>4.3830000000000001E-2</v>
      </c>
      <c r="AE672">
        <v>1.341E-2</v>
      </c>
      <c r="AF672">
        <v>3</v>
      </c>
      <c r="AG672">
        <v>3</v>
      </c>
      <c r="AH672">
        <v>3.2690000000000001</v>
      </c>
      <c r="AI672" s="100">
        <v>54</v>
      </c>
      <c r="AR672" s="167" t="s">
        <v>2765</v>
      </c>
      <c r="AS672" s="168">
        <v>0.2374</v>
      </c>
      <c r="AT672" s="168">
        <v>0.15179999999999999</v>
      </c>
      <c r="AU672" s="168">
        <v>8.5599999999999996E-2</v>
      </c>
      <c r="AV672" s="168">
        <v>2.4750000000000001E-2</v>
      </c>
      <c r="AW672" s="168">
        <v>3</v>
      </c>
      <c r="AX672" s="168">
        <v>3</v>
      </c>
      <c r="AY672" s="168">
        <v>3.4590000000000001</v>
      </c>
      <c r="AZ672" s="169">
        <v>54</v>
      </c>
    </row>
    <row r="673" spans="9:52">
      <c r="I673" s="99" t="s">
        <v>2767</v>
      </c>
      <c r="J673">
        <v>9.7699999999999995E-2</v>
      </c>
      <c r="K673">
        <v>0.1371</v>
      </c>
      <c r="L673">
        <v>-3.9399999999999998E-2</v>
      </c>
      <c r="M673">
        <v>7.9839999999999998E-3</v>
      </c>
      <c r="N673">
        <v>3</v>
      </c>
      <c r="O673">
        <v>3</v>
      </c>
      <c r="P673">
        <v>4.9349999999999996</v>
      </c>
      <c r="Q673" s="100">
        <v>54</v>
      </c>
      <c r="AA673" s="99" t="s">
        <v>2767</v>
      </c>
      <c r="AB673">
        <v>0.13750000000000001</v>
      </c>
      <c r="AC673">
        <v>9.9629999999999996E-2</v>
      </c>
      <c r="AD673">
        <v>3.7830000000000003E-2</v>
      </c>
      <c r="AE673">
        <v>1.341E-2</v>
      </c>
      <c r="AF673">
        <v>3</v>
      </c>
      <c r="AG673">
        <v>3</v>
      </c>
      <c r="AH673">
        <v>2.8210000000000002</v>
      </c>
      <c r="AI673" s="100">
        <v>54</v>
      </c>
      <c r="AR673" s="167" t="s">
        <v>2767</v>
      </c>
      <c r="AS673" s="168">
        <v>0.2374</v>
      </c>
      <c r="AT673" s="168">
        <v>0.15390000000000001</v>
      </c>
      <c r="AU673" s="168">
        <v>8.3470000000000003E-2</v>
      </c>
      <c r="AV673" s="168">
        <v>2.4750000000000001E-2</v>
      </c>
      <c r="AW673" s="168">
        <v>3</v>
      </c>
      <c r="AX673" s="168">
        <v>3</v>
      </c>
      <c r="AY673" s="168">
        <v>3.3730000000000002</v>
      </c>
      <c r="AZ673" s="169">
        <v>54</v>
      </c>
    </row>
    <row r="674" spans="9:52">
      <c r="I674" s="99" t="s">
        <v>2769</v>
      </c>
      <c r="J674">
        <v>9.7699999999999995E-2</v>
      </c>
      <c r="K674">
        <v>0.17449999999999999</v>
      </c>
      <c r="L674">
        <v>-7.6799999999999993E-2</v>
      </c>
      <c r="M674">
        <v>7.9839999999999998E-3</v>
      </c>
      <c r="N674">
        <v>3</v>
      </c>
      <c r="O674">
        <v>3</v>
      </c>
      <c r="P674">
        <v>9.6189999999999998</v>
      </c>
      <c r="Q674" s="100">
        <v>54</v>
      </c>
      <c r="AA674" s="99" t="s">
        <v>2769</v>
      </c>
      <c r="AB674">
        <v>0.13750000000000001</v>
      </c>
      <c r="AC674">
        <v>0.1096</v>
      </c>
      <c r="AD674">
        <v>2.7900000000000001E-2</v>
      </c>
      <c r="AE674">
        <v>1.341E-2</v>
      </c>
      <c r="AF674">
        <v>3</v>
      </c>
      <c r="AG674">
        <v>3</v>
      </c>
      <c r="AH674">
        <v>2.081</v>
      </c>
      <c r="AI674" s="100">
        <v>54</v>
      </c>
      <c r="AR674" s="167" t="s">
        <v>2769</v>
      </c>
      <c r="AS674" s="168">
        <v>0.2374</v>
      </c>
      <c r="AT674" s="168">
        <v>0.18990000000000001</v>
      </c>
      <c r="AU674" s="168">
        <v>4.7469999999999998E-2</v>
      </c>
      <c r="AV674" s="168">
        <v>2.4750000000000001E-2</v>
      </c>
      <c r="AW674" s="168">
        <v>3</v>
      </c>
      <c r="AX674" s="168">
        <v>3</v>
      </c>
      <c r="AY674" s="168">
        <v>1.9179999999999999</v>
      </c>
      <c r="AZ674" s="169">
        <v>54</v>
      </c>
    </row>
    <row r="675" spans="9:52">
      <c r="I675" s="99" t="s">
        <v>2771</v>
      </c>
      <c r="J675">
        <v>9.7699999999999995E-2</v>
      </c>
      <c r="K675">
        <v>0.1222</v>
      </c>
      <c r="L675">
        <v>-2.453E-2</v>
      </c>
      <c r="M675">
        <v>7.9839999999999998E-3</v>
      </c>
      <c r="N675">
        <v>3</v>
      </c>
      <c r="O675">
        <v>3</v>
      </c>
      <c r="P675">
        <v>3.073</v>
      </c>
      <c r="Q675" s="100">
        <v>54</v>
      </c>
      <c r="AA675" s="99" t="s">
        <v>2771</v>
      </c>
      <c r="AB675">
        <v>0.13750000000000001</v>
      </c>
      <c r="AC675">
        <v>9.6369999999999997E-2</v>
      </c>
      <c r="AD675">
        <v>4.1099999999999998E-2</v>
      </c>
      <c r="AE675">
        <v>1.341E-2</v>
      </c>
      <c r="AF675">
        <v>3</v>
      </c>
      <c r="AG675">
        <v>3</v>
      </c>
      <c r="AH675">
        <v>3.0649999999999999</v>
      </c>
      <c r="AI675" s="100">
        <v>54</v>
      </c>
      <c r="AR675" s="167" t="s">
        <v>2771</v>
      </c>
      <c r="AS675" s="168">
        <v>0.2374</v>
      </c>
      <c r="AT675" s="168">
        <v>0.1384</v>
      </c>
      <c r="AU675" s="168">
        <v>9.8970000000000002E-2</v>
      </c>
      <c r="AV675" s="168">
        <v>2.4750000000000001E-2</v>
      </c>
      <c r="AW675" s="168">
        <v>3</v>
      </c>
      <c r="AX675" s="168">
        <v>3</v>
      </c>
      <c r="AY675" s="168">
        <v>3.9990000000000001</v>
      </c>
      <c r="AZ675" s="169">
        <v>54</v>
      </c>
    </row>
    <row r="676" spans="9:52">
      <c r="I676" s="99" t="s">
        <v>2773</v>
      </c>
      <c r="J676">
        <v>9.7699999999999995E-2</v>
      </c>
      <c r="K676">
        <v>0.1666</v>
      </c>
      <c r="L676">
        <v>-6.8900000000000003E-2</v>
      </c>
      <c r="M676">
        <v>7.9839999999999998E-3</v>
      </c>
      <c r="N676">
        <v>3</v>
      </c>
      <c r="O676">
        <v>3</v>
      </c>
      <c r="P676">
        <v>8.6300000000000008</v>
      </c>
      <c r="Q676" s="100">
        <v>54</v>
      </c>
      <c r="AA676" s="99" t="s">
        <v>2773</v>
      </c>
      <c r="AB676">
        <v>0.13750000000000001</v>
      </c>
      <c r="AC676">
        <v>0.1018</v>
      </c>
      <c r="AD676">
        <v>3.5700000000000003E-2</v>
      </c>
      <c r="AE676">
        <v>1.341E-2</v>
      </c>
      <c r="AF676">
        <v>3</v>
      </c>
      <c r="AG676">
        <v>3</v>
      </c>
      <c r="AH676">
        <v>2.6619999999999999</v>
      </c>
      <c r="AI676" s="100">
        <v>54</v>
      </c>
      <c r="AR676" s="167" t="s">
        <v>2773</v>
      </c>
      <c r="AS676" s="168">
        <v>0.2374</v>
      </c>
      <c r="AT676" s="168">
        <v>0.15440000000000001</v>
      </c>
      <c r="AU676" s="168">
        <v>8.2930000000000004E-2</v>
      </c>
      <c r="AV676" s="168">
        <v>2.4750000000000001E-2</v>
      </c>
      <c r="AW676" s="168">
        <v>3</v>
      </c>
      <c r="AX676" s="168">
        <v>3</v>
      </c>
      <c r="AY676" s="168">
        <v>3.351</v>
      </c>
      <c r="AZ676" s="169">
        <v>54</v>
      </c>
    </row>
    <row r="677" spans="9:52">
      <c r="I677" s="99" t="s">
        <v>2775</v>
      </c>
      <c r="J677">
        <v>9.7699999999999995E-2</v>
      </c>
      <c r="K677">
        <v>0.25600000000000001</v>
      </c>
      <c r="L677">
        <v>-0.1583</v>
      </c>
      <c r="M677">
        <v>7.9839999999999998E-3</v>
      </c>
      <c r="N677">
        <v>3</v>
      </c>
      <c r="O677">
        <v>3</v>
      </c>
      <c r="P677">
        <v>19.82</v>
      </c>
      <c r="Q677" s="100">
        <v>54</v>
      </c>
      <c r="AA677" s="99" t="s">
        <v>2775</v>
      </c>
      <c r="AB677">
        <v>0.13750000000000001</v>
      </c>
      <c r="AC677">
        <v>0.22770000000000001</v>
      </c>
      <c r="AD677">
        <v>-9.0219999999999995E-2</v>
      </c>
      <c r="AE677">
        <v>1.341E-2</v>
      </c>
      <c r="AF677">
        <v>3</v>
      </c>
      <c r="AG677">
        <v>3</v>
      </c>
      <c r="AH677">
        <v>6.7279999999999998</v>
      </c>
      <c r="AI677" s="100">
        <v>54</v>
      </c>
      <c r="AR677" s="167" t="s">
        <v>2775</v>
      </c>
      <c r="AS677" s="168">
        <v>0.2374</v>
      </c>
      <c r="AT677" s="168">
        <v>0.30919999999999997</v>
      </c>
      <c r="AU677" s="168">
        <v>-7.1840000000000001E-2</v>
      </c>
      <c r="AV677" s="168">
        <v>2.4750000000000001E-2</v>
      </c>
      <c r="AW677" s="168">
        <v>3</v>
      </c>
      <c r="AX677" s="168">
        <v>3</v>
      </c>
      <c r="AY677" s="168">
        <v>2.903</v>
      </c>
      <c r="AZ677" s="169">
        <v>54</v>
      </c>
    </row>
    <row r="678" spans="9:52">
      <c r="I678" s="99" t="s">
        <v>2777</v>
      </c>
      <c r="J678">
        <v>9.7699999999999995E-2</v>
      </c>
      <c r="K678">
        <v>0.14299999999999999</v>
      </c>
      <c r="L678">
        <v>-4.53E-2</v>
      </c>
      <c r="M678">
        <v>7.9839999999999998E-3</v>
      </c>
      <c r="N678">
        <v>3</v>
      </c>
      <c r="O678">
        <v>3</v>
      </c>
      <c r="P678">
        <v>5.6740000000000004</v>
      </c>
      <c r="Q678" s="100">
        <v>54</v>
      </c>
      <c r="AA678" s="99" t="s">
        <v>2777</v>
      </c>
      <c r="AB678">
        <v>0.13750000000000001</v>
      </c>
      <c r="AC678">
        <v>9.1600000000000001E-2</v>
      </c>
      <c r="AD678">
        <v>4.5870000000000001E-2</v>
      </c>
      <c r="AE678">
        <v>1.341E-2</v>
      </c>
      <c r="AF678">
        <v>3</v>
      </c>
      <c r="AG678">
        <v>3</v>
      </c>
      <c r="AH678">
        <v>3.42</v>
      </c>
      <c r="AI678" s="100">
        <v>54</v>
      </c>
      <c r="AR678" s="167" t="s">
        <v>2777</v>
      </c>
      <c r="AS678" s="168">
        <v>0.2374</v>
      </c>
      <c r="AT678" s="168">
        <v>0.18240000000000001</v>
      </c>
      <c r="AU678" s="168">
        <v>5.5E-2</v>
      </c>
      <c r="AV678" s="168">
        <v>2.4750000000000001E-2</v>
      </c>
      <c r="AW678" s="168">
        <v>3</v>
      </c>
      <c r="AX678" s="168">
        <v>3</v>
      </c>
      <c r="AY678" s="168">
        <v>2.2229999999999999</v>
      </c>
      <c r="AZ678" s="169">
        <v>54</v>
      </c>
    </row>
    <row r="679" spans="9:52">
      <c r="I679" s="99" t="s">
        <v>2779</v>
      </c>
      <c r="J679">
        <v>9.7699999999999995E-2</v>
      </c>
      <c r="K679">
        <v>0.1227</v>
      </c>
      <c r="L679">
        <v>-2.503E-2</v>
      </c>
      <c r="M679">
        <v>7.9839999999999998E-3</v>
      </c>
      <c r="N679">
        <v>3</v>
      </c>
      <c r="O679">
        <v>3</v>
      </c>
      <c r="P679">
        <v>3.1349999999999998</v>
      </c>
      <c r="Q679" s="100">
        <v>54</v>
      </c>
      <c r="AA679" s="99" t="s">
        <v>2779</v>
      </c>
      <c r="AB679">
        <v>0.13750000000000001</v>
      </c>
      <c r="AC679">
        <v>0.1084</v>
      </c>
      <c r="AD679">
        <v>2.9069999999999999E-2</v>
      </c>
      <c r="AE679">
        <v>1.341E-2</v>
      </c>
      <c r="AF679">
        <v>3</v>
      </c>
      <c r="AG679">
        <v>3</v>
      </c>
      <c r="AH679">
        <v>2.1680000000000001</v>
      </c>
      <c r="AI679" s="100">
        <v>54</v>
      </c>
      <c r="AR679" s="167" t="s">
        <v>2779</v>
      </c>
      <c r="AS679" s="168">
        <v>0.2374</v>
      </c>
      <c r="AT679" s="168">
        <v>0.1615</v>
      </c>
      <c r="AU679" s="168">
        <v>7.5899999999999995E-2</v>
      </c>
      <c r="AV679" s="168">
        <v>2.4750000000000001E-2</v>
      </c>
      <c r="AW679" s="168">
        <v>3</v>
      </c>
      <c r="AX679" s="168">
        <v>3</v>
      </c>
      <c r="AY679" s="168">
        <v>3.0670000000000002</v>
      </c>
      <c r="AZ679" s="169">
        <v>54</v>
      </c>
    </row>
    <row r="680" spans="9:52">
      <c r="I680" s="99" t="s">
        <v>2781</v>
      </c>
      <c r="J680">
        <v>9.7699999999999995E-2</v>
      </c>
      <c r="K680">
        <v>0.12429999999999999</v>
      </c>
      <c r="L680">
        <v>-2.657E-2</v>
      </c>
      <c r="M680">
        <v>7.9839999999999998E-3</v>
      </c>
      <c r="N680">
        <v>3</v>
      </c>
      <c r="O680">
        <v>3</v>
      </c>
      <c r="P680">
        <v>3.3279999999999998</v>
      </c>
      <c r="Q680" s="100">
        <v>54</v>
      </c>
      <c r="AA680" s="99" t="s">
        <v>2781</v>
      </c>
      <c r="AB680">
        <v>0.13750000000000001</v>
      </c>
      <c r="AC680">
        <v>0.14330000000000001</v>
      </c>
      <c r="AD680">
        <v>-5.8329999999999996E-3</v>
      </c>
      <c r="AE680">
        <v>1.341E-2</v>
      </c>
      <c r="AF680">
        <v>3</v>
      </c>
      <c r="AG680">
        <v>3</v>
      </c>
      <c r="AH680">
        <v>0.435</v>
      </c>
      <c r="AI680" s="100">
        <v>54</v>
      </c>
      <c r="AR680" s="167" t="s">
        <v>2781</v>
      </c>
      <c r="AS680" s="168">
        <v>0.2374</v>
      </c>
      <c r="AT680" s="168">
        <v>0.22720000000000001</v>
      </c>
      <c r="AU680" s="168">
        <v>1.017E-2</v>
      </c>
      <c r="AV680" s="168">
        <v>2.4750000000000001E-2</v>
      </c>
      <c r="AW680" s="168">
        <v>3</v>
      </c>
      <c r="AX680" s="168">
        <v>3</v>
      </c>
      <c r="AY680" s="168">
        <v>0.4108</v>
      </c>
      <c r="AZ680" s="169">
        <v>54</v>
      </c>
    </row>
    <row r="681" spans="9:52">
      <c r="I681" s="99" t="s">
        <v>2783</v>
      </c>
      <c r="J681">
        <v>9.7699999999999995E-2</v>
      </c>
      <c r="K681">
        <v>0.14530000000000001</v>
      </c>
      <c r="L681">
        <v>-4.7600000000000003E-2</v>
      </c>
      <c r="M681">
        <v>7.9839999999999998E-3</v>
      </c>
      <c r="N681">
        <v>3</v>
      </c>
      <c r="O681">
        <v>3</v>
      </c>
      <c r="P681">
        <v>5.9619999999999997</v>
      </c>
      <c r="Q681" s="100">
        <v>54</v>
      </c>
      <c r="AA681" s="99" t="s">
        <v>2783</v>
      </c>
      <c r="AB681">
        <v>0.13750000000000001</v>
      </c>
      <c r="AC681">
        <v>9.8970000000000002E-2</v>
      </c>
      <c r="AD681">
        <v>3.85E-2</v>
      </c>
      <c r="AE681">
        <v>1.341E-2</v>
      </c>
      <c r="AF681">
        <v>3</v>
      </c>
      <c r="AG681">
        <v>3</v>
      </c>
      <c r="AH681">
        <v>2.871</v>
      </c>
      <c r="AI681" s="100">
        <v>54</v>
      </c>
      <c r="AR681" s="167" t="s">
        <v>2783</v>
      </c>
      <c r="AS681" s="168">
        <v>0.2374</v>
      </c>
      <c r="AT681" s="168">
        <v>0.1749</v>
      </c>
      <c r="AU681" s="168">
        <v>6.2469999999999998E-2</v>
      </c>
      <c r="AV681" s="168">
        <v>2.4750000000000001E-2</v>
      </c>
      <c r="AW681" s="168">
        <v>3</v>
      </c>
      <c r="AX681" s="168">
        <v>3</v>
      </c>
      <c r="AY681" s="168">
        <v>2.524</v>
      </c>
      <c r="AZ681" s="169">
        <v>54</v>
      </c>
    </row>
    <row r="682" spans="9:52">
      <c r="I682" s="99" t="s">
        <v>2785</v>
      </c>
      <c r="J682">
        <v>9.7699999999999995E-2</v>
      </c>
      <c r="K682">
        <v>0.1216</v>
      </c>
      <c r="L682">
        <v>-2.3900000000000001E-2</v>
      </c>
      <c r="M682">
        <v>7.9839999999999998E-3</v>
      </c>
      <c r="N682">
        <v>3</v>
      </c>
      <c r="O682">
        <v>3</v>
      </c>
      <c r="P682">
        <v>2.9940000000000002</v>
      </c>
      <c r="Q682" s="100">
        <v>54</v>
      </c>
      <c r="AA682" s="99" t="s">
        <v>2785</v>
      </c>
      <c r="AB682">
        <v>0.13750000000000001</v>
      </c>
      <c r="AC682">
        <v>0.12770000000000001</v>
      </c>
      <c r="AD682">
        <v>9.7999999999999997E-3</v>
      </c>
      <c r="AE682">
        <v>1.341E-2</v>
      </c>
      <c r="AF682">
        <v>3</v>
      </c>
      <c r="AG682">
        <v>3</v>
      </c>
      <c r="AH682">
        <v>0.73080000000000001</v>
      </c>
      <c r="AI682" s="100">
        <v>54</v>
      </c>
      <c r="AR682" s="167" t="s">
        <v>2785</v>
      </c>
      <c r="AS682" s="168">
        <v>0.2374</v>
      </c>
      <c r="AT682" s="168">
        <v>0.25590000000000002</v>
      </c>
      <c r="AU682" s="168">
        <v>-1.8499999999999999E-2</v>
      </c>
      <c r="AV682" s="168">
        <v>2.4750000000000001E-2</v>
      </c>
      <c r="AW682" s="168">
        <v>3</v>
      </c>
      <c r="AX682" s="168">
        <v>3</v>
      </c>
      <c r="AY682" s="168">
        <v>0.74760000000000004</v>
      </c>
      <c r="AZ682" s="169">
        <v>54</v>
      </c>
    </row>
    <row r="683" spans="9:52">
      <c r="I683" s="99" t="s">
        <v>2787</v>
      </c>
      <c r="J683">
        <v>9.7699999999999995E-2</v>
      </c>
      <c r="K683">
        <v>0.19439999999999999</v>
      </c>
      <c r="L683">
        <v>-9.6699999999999994E-2</v>
      </c>
      <c r="M683">
        <v>7.9839999999999998E-3</v>
      </c>
      <c r="N683">
        <v>3</v>
      </c>
      <c r="O683">
        <v>3</v>
      </c>
      <c r="P683">
        <v>12.11</v>
      </c>
      <c r="Q683" s="100">
        <v>54</v>
      </c>
      <c r="AA683" s="99" t="s">
        <v>2787</v>
      </c>
      <c r="AB683">
        <v>0.13750000000000001</v>
      </c>
      <c r="AC683">
        <v>0.29060000000000002</v>
      </c>
      <c r="AD683">
        <v>-0.15310000000000001</v>
      </c>
      <c r="AE683">
        <v>1.341E-2</v>
      </c>
      <c r="AF683">
        <v>3</v>
      </c>
      <c r="AG683">
        <v>3</v>
      </c>
      <c r="AH683">
        <v>11.42</v>
      </c>
      <c r="AI683" s="100">
        <v>54</v>
      </c>
      <c r="AR683" s="167" t="s">
        <v>2787</v>
      </c>
      <c r="AS683" s="168">
        <v>0.2374</v>
      </c>
      <c r="AT683" s="168">
        <v>0.3775</v>
      </c>
      <c r="AU683" s="168">
        <v>-0.1401</v>
      </c>
      <c r="AV683" s="168">
        <v>2.4750000000000001E-2</v>
      </c>
      <c r="AW683" s="168">
        <v>3</v>
      </c>
      <c r="AX683" s="168">
        <v>3</v>
      </c>
      <c r="AY683" s="168">
        <v>5.6630000000000003</v>
      </c>
      <c r="AZ683" s="169">
        <v>54</v>
      </c>
    </row>
    <row r="684" spans="9:52">
      <c r="I684" s="99" t="s">
        <v>2789</v>
      </c>
      <c r="J684">
        <v>9.7699999999999995E-2</v>
      </c>
      <c r="K684">
        <v>0.17349999999999999</v>
      </c>
      <c r="L684">
        <v>-7.5770000000000004E-2</v>
      </c>
      <c r="M684">
        <v>7.9839999999999998E-3</v>
      </c>
      <c r="N684">
        <v>3</v>
      </c>
      <c r="O684">
        <v>3</v>
      </c>
      <c r="P684">
        <v>9.49</v>
      </c>
      <c r="Q684" s="100">
        <v>54</v>
      </c>
      <c r="AA684" s="99" t="s">
        <v>2789</v>
      </c>
      <c r="AB684">
        <v>0.13750000000000001</v>
      </c>
      <c r="AC684">
        <v>0.2752</v>
      </c>
      <c r="AD684">
        <v>-0.13769999999999999</v>
      </c>
      <c r="AE684">
        <v>1.341E-2</v>
      </c>
      <c r="AF684">
        <v>3</v>
      </c>
      <c r="AG684">
        <v>3</v>
      </c>
      <c r="AH684">
        <v>10.27</v>
      </c>
      <c r="AI684" s="100">
        <v>54</v>
      </c>
      <c r="AR684" s="167" t="s">
        <v>2789</v>
      </c>
      <c r="AS684" s="168">
        <v>0.2374</v>
      </c>
      <c r="AT684" s="168">
        <v>0.56850000000000001</v>
      </c>
      <c r="AU684" s="168">
        <v>-0.33110000000000001</v>
      </c>
      <c r="AV684" s="168">
        <v>2.4750000000000001E-2</v>
      </c>
      <c r="AW684" s="168">
        <v>3</v>
      </c>
      <c r="AX684" s="168">
        <v>3</v>
      </c>
      <c r="AY684" s="168">
        <v>13.38</v>
      </c>
      <c r="AZ684" s="169">
        <v>54</v>
      </c>
    </row>
    <row r="685" spans="9:52">
      <c r="I685" s="99" t="s">
        <v>2791</v>
      </c>
      <c r="J685">
        <v>0.12870000000000001</v>
      </c>
      <c r="K685">
        <v>0.1235</v>
      </c>
      <c r="L685">
        <v>5.2110000000000004E-3</v>
      </c>
      <c r="M685">
        <v>7.9839999999999998E-3</v>
      </c>
      <c r="N685">
        <v>3</v>
      </c>
      <c r="O685">
        <v>3</v>
      </c>
      <c r="P685">
        <v>0.65269999999999995</v>
      </c>
      <c r="Q685" s="100">
        <v>54</v>
      </c>
      <c r="AA685" s="99" t="s">
        <v>2791</v>
      </c>
      <c r="AB685">
        <v>9.7030000000000005E-2</v>
      </c>
      <c r="AC685">
        <v>0.15</v>
      </c>
      <c r="AD685">
        <v>-5.2979999999999999E-2</v>
      </c>
      <c r="AE685">
        <v>1.341E-2</v>
      </c>
      <c r="AF685">
        <v>3</v>
      </c>
      <c r="AG685">
        <v>3</v>
      </c>
      <c r="AH685">
        <v>3.9510000000000001</v>
      </c>
      <c r="AI685" s="100">
        <v>54</v>
      </c>
      <c r="AR685" s="167" t="s">
        <v>2791</v>
      </c>
      <c r="AS685" s="168">
        <v>0.1628</v>
      </c>
      <c r="AT685" s="168">
        <v>0.39190000000000003</v>
      </c>
      <c r="AU685" s="168">
        <v>-0.22919999999999999</v>
      </c>
      <c r="AV685" s="168">
        <v>2.4750000000000001E-2</v>
      </c>
      <c r="AW685" s="168">
        <v>3</v>
      </c>
      <c r="AX685" s="168">
        <v>3</v>
      </c>
      <c r="AY685" s="168">
        <v>9.2609999999999992</v>
      </c>
      <c r="AZ685" s="169">
        <v>54</v>
      </c>
    </row>
    <row r="686" spans="9:52">
      <c r="I686" s="99" t="s">
        <v>2793</v>
      </c>
      <c r="J686">
        <v>0.12870000000000001</v>
      </c>
      <c r="K686">
        <v>0.14580000000000001</v>
      </c>
      <c r="L686">
        <v>-1.7069999999999998E-2</v>
      </c>
      <c r="M686">
        <v>7.9839999999999998E-3</v>
      </c>
      <c r="N686">
        <v>3</v>
      </c>
      <c r="O686">
        <v>3</v>
      </c>
      <c r="P686">
        <v>2.1379999999999999</v>
      </c>
      <c r="Q686" s="100">
        <v>54</v>
      </c>
      <c r="AA686" s="99" t="s">
        <v>2793</v>
      </c>
      <c r="AB686">
        <v>9.7030000000000005E-2</v>
      </c>
      <c r="AC686">
        <v>0.10340000000000001</v>
      </c>
      <c r="AD686">
        <v>-6.3330000000000001E-3</v>
      </c>
      <c r="AE686">
        <v>1.341E-2</v>
      </c>
      <c r="AF686">
        <v>3</v>
      </c>
      <c r="AG686">
        <v>3</v>
      </c>
      <c r="AH686">
        <v>0.4723</v>
      </c>
      <c r="AI686" s="100">
        <v>54</v>
      </c>
      <c r="AR686" s="167" t="s">
        <v>2793</v>
      </c>
      <c r="AS686" s="168">
        <v>0.1628</v>
      </c>
      <c r="AT686" s="168">
        <v>0.17380000000000001</v>
      </c>
      <c r="AU686" s="168">
        <v>-1.107E-2</v>
      </c>
      <c r="AV686" s="168">
        <v>2.4750000000000001E-2</v>
      </c>
      <c r="AW686" s="168">
        <v>3</v>
      </c>
      <c r="AX686" s="168">
        <v>3</v>
      </c>
      <c r="AY686" s="168">
        <v>0.44719999999999999</v>
      </c>
      <c r="AZ686" s="169">
        <v>54</v>
      </c>
    </row>
    <row r="687" spans="9:52">
      <c r="I687" s="99" t="s">
        <v>2795</v>
      </c>
      <c r="J687">
        <v>0.12870000000000001</v>
      </c>
      <c r="K687">
        <v>0.12429999999999999</v>
      </c>
      <c r="L687">
        <v>4.4000000000000003E-3</v>
      </c>
      <c r="M687">
        <v>7.9839999999999998E-3</v>
      </c>
      <c r="N687">
        <v>3</v>
      </c>
      <c r="O687">
        <v>3</v>
      </c>
      <c r="P687">
        <v>0.55110000000000003</v>
      </c>
      <c r="Q687" s="100">
        <v>54</v>
      </c>
      <c r="AA687" s="99" t="s">
        <v>2795</v>
      </c>
      <c r="AB687">
        <v>9.7030000000000005E-2</v>
      </c>
      <c r="AC687">
        <v>9.3630000000000005E-2</v>
      </c>
      <c r="AD687">
        <v>3.3999999999999998E-3</v>
      </c>
      <c r="AE687">
        <v>1.341E-2</v>
      </c>
      <c r="AF687">
        <v>3</v>
      </c>
      <c r="AG687">
        <v>3</v>
      </c>
      <c r="AH687">
        <v>0.2535</v>
      </c>
      <c r="AI687" s="100">
        <v>54</v>
      </c>
      <c r="AR687" s="167" t="s">
        <v>2795</v>
      </c>
      <c r="AS687" s="168">
        <v>0.1628</v>
      </c>
      <c r="AT687" s="168">
        <v>0.15179999999999999</v>
      </c>
      <c r="AU687" s="168">
        <v>1.0999999999999999E-2</v>
      </c>
      <c r="AV687" s="168">
        <v>2.4750000000000001E-2</v>
      </c>
      <c r="AW687" s="168">
        <v>3</v>
      </c>
      <c r="AX687" s="168">
        <v>3</v>
      </c>
      <c r="AY687" s="168">
        <v>0.44450000000000001</v>
      </c>
      <c r="AZ687" s="169">
        <v>54</v>
      </c>
    </row>
    <row r="688" spans="9:52">
      <c r="I688" s="99" t="s">
        <v>2797</v>
      </c>
      <c r="J688">
        <v>0.12870000000000001</v>
      </c>
      <c r="K688">
        <v>0.1371</v>
      </c>
      <c r="L688">
        <v>-8.3669999999999994E-3</v>
      </c>
      <c r="M688">
        <v>7.9839999999999998E-3</v>
      </c>
      <c r="N688">
        <v>3</v>
      </c>
      <c r="O688">
        <v>3</v>
      </c>
      <c r="P688">
        <v>1.048</v>
      </c>
      <c r="Q688" s="100">
        <v>54</v>
      </c>
      <c r="AA688" s="99" t="s">
        <v>2797</v>
      </c>
      <c r="AB688">
        <v>9.7030000000000005E-2</v>
      </c>
      <c r="AC688">
        <v>9.9629999999999996E-2</v>
      </c>
      <c r="AD688">
        <v>-2.5999999999999999E-3</v>
      </c>
      <c r="AE688">
        <v>1.341E-2</v>
      </c>
      <c r="AF688">
        <v>3</v>
      </c>
      <c r="AG688">
        <v>3</v>
      </c>
      <c r="AH688">
        <v>0.19389999999999999</v>
      </c>
      <c r="AI688" s="100">
        <v>54</v>
      </c>
      <c r="AR688" s="167" t="s">
        <v>2797</v>
      </c>
      <c r="AS688" s="168">
        <v>0.1628</v>
      </c>
      <c r="AT688" s="168">
        <v>0.15390000000000001</v>
      </c>
      <c r="AU688" s="168">
        <v>8.8669999999999999E-3</v>
      </c>
      <c r="AV688" s="168">
        <v>2.4750000000000001E-2</v>
      </c>
      <c r="AW688" s="168">
        <v>3</v>
      </c>
      <c r="AX688" s="168">
        <v>3</v>
      </c>
      <c r="AY688" s="168">
        <v>0.35830000000000001</v>
      </c>
      <c r="AZ688" s="169">
        <v>54</v>
      </c>
    </row>
    <row r="689" spans="9:52">
      <c r="I689" s="99" t="s">
        <v>2799</v>
      </c>
      <c r="J689">
        <v>0.12870000000000001</v>
      </c>
      <c r="K689">
        <v>0.17449999999999999</v>
      </c>
      <c r="L689">
        <v>-4.5769999999999998E-2</v>
      </c>
      <c r="M689">
        <v>7.9839999999999998E-3</v>
      </c>
      <c r="N689">
        <v>3</v>
      </c>
      <c r="O689">
        <v>3</v>
      </c>
      <c r="P689">
        <v>5.7320000000000002</v>
      </c>
      <c r="Q689" s="100">
        <v>54</v>
      </c>
      <c r="AA689" s="99" t="s">
        <v>2799</v>
      </c>
      <c r="AB689">
        <v>9.7030000000000005E-2</v>
      </c>
      <c r="AC689">
        <v>0.1096</v>
      </c>
      <c r="AD689">
        <v>-1.2529999999999999E-2</v>
      </c>
      <c r="AE689">
        <v>1.341E-2</v>
      </c>
      <c r="AF689">
        <v>3</v>
      </c>
      <c r="AG689">
        <v>3</v>
      </c>
      <c r="AH689">
        <v>0.93459999999999999</v>
      </c>
      <c r="AI689" s="100">
        <v>54</v>
      </c>
      <c r="AR689" s="167" t="s">
        <v>2799</v>
      </c>
      <c r="AS689" s="168">
        <v>0.1628</v>
      </c>
      <c r="AT689" s="168">
        <v>0.18990000000000001</v>
      </c>
      <c r="AU689" s="168">
        <v>-2.7130000000000001E-2</v>
      </c>
      <c r="AV689" s="168">
        <v>2.4750000000000001E-2</v>
      </c>
      <c r="AW689" s="168">
        <v>3</v>
      </c>
      <c r="AX689" s="168">
        <v>3</v>
      </c>
      <c r="AY689" s="168">
        <v>1.0960000000000001</v>
      </c>
      <c r="AZ689" s="169">
        <v>54</v>
      </c>
    </row>
    <row r="690" spans="9:52">
      <c r="I690" s="99" t="s">
        <v>2801</v>
      </c>
      <c r="J690">
        <v>0.12870000000000001</v>
      </c>
      <c r="K690">
        <v>0.1222</v>
      </c>
      <c r="L690">
        <v>6.4999999999999997E-3</v>
      </c>
      <c r="M690">
        <v>7.9839999999999998E-3</v>
      </c>
      <c r="N690">
        <v>3</v>
      </c>
      <c r="O690">
        <v>3</v>
      </c>
      <c r="P690">
        <v>0.81410000000000005</v>
      </c>
      <c r="Q690" s="100">
        <v>54</v>
      </c>
      <c r="AA690" s="99" t="s">
        <v>2801</v>
      </c>
      <c r="AB690">
        <v>9.7030000000000005E-2</v>
      </c>
      <c r="AC690">
        <v>9.6369999999999997E-2</v>
      </c>
      <c r="AD690">
        <v>6.667E-4</v>
      </c>
      <c r="AE690">
        <v>1.341E-2</v>
      </c>
      <c r="AF690">
        <v>3</v>
      </c>
      <c r="AG690">
        <v>3</v>
      </c>
      <c r="AH690">
        <v>4.9709999999999997E-2</v>
      </c>
      <c r="AI690" s="100">
        <v>54</v>
      </c>
      <c r="AR690" s="167" t="s">
        <v>2801</v>
      </c>
      <c r="AS690" s="168">
        <v>0.1628</v>
      </c>
      <c r="AT690" s="168">
        <v>0.1384</v>
      </c>
      <c r="AU690" s="168">
        <v>2.4369999999999999E-2</v>
      </c>
      <c r="AV690" s="168">
        <v>2.4750000000000001E-2</v>
      </c>
      <c r="AW690" s="168">
        <v>3</v>
      </c>
      <c r="AX690" s="168">
        <v>3</v>
      </c>
      <c r="AY690" s="168">
        <v>0.98470000000000002</v>
      </c>
      <c r="AZ690" s="169">
        <v>54</v>
      </c>
    </row>
    <row r="691" spans="9:52">
      <c r="I691" s="99" t="s">
        <v>2803</v>
      </c>
      <c r="J691">
        <v>0.12870000000000001</v>
      </c>
      <c r="K691">
        <v>0.1666</v>
      </c>
      <c r="L691">
        <v>-3.7870000000000001E-2</v>
      </c>
      <c r="M691">
        <v>7.9839999999999998E-3</v>
      </c>
      <c r="N691">
        <v>3</v>
      </c>
      <c r="O691">
        <v>3</v>
      </c>
      <c r="P691">
        <v>4.7430000000000003</v>
      </c>
      <c r="Q691" s="100">
        <v>54</v>
      </c>
      <c r="AA691" s="99" t="s">
        <v>2803</v>
      </c>
      <c r="AB691">
        <v>9.7030000000000005E-2</v>
      </c>
      <c r="AC691">
        <v>0.1018</v>
      </c>
      <c r="AD691">
        <v>-4.7330000000000002E-3</v>
      </c>
      <c r="AE691">
        <v>1.341E-2</v>
      </c>
      <c r="AF691">
        <v>3</v>
      </c>
      <c r="AG691">
        <v>3</v>
      </c>
      <c r="AH691">
        <v>0.35299999999999998</v>
      </c>
      <c r="AI691" s="100">
        <v>54</v>
      </c>
      <c r="AR691" s="167" t="s">
        <v>2803</v>
      </c>
      <c r="AS691" s="168">
        <v>0.1628</v>
      </c>
      <c r="AT691" s="168">
        <v>0.15440000000000001</v>
      </c>
      <c r="AU691" s="168">
        <v>8.3330000000000001E-3</v>
      </c>
      <c r="AV691" s="168">
        <v>2.4750000000000001E-2</v>
      </c>
      <c r="AW691" s="168">
        <v>3</v>
      </c>
      <c r="AX691" s="168">
        <v>3</v>
      </c>
      <c r="AY691" s="168">
        <v>0.33679999999999999</v>
      </c>
      <c r="AZ691" s="169">
        <v>54</v>
      </c>
    </row>
    <row r="692" spans="9:52">
      <c r="I692" s="99" t="s">
        <v>2805</v>
      </c>
      <c r="J692">
        <v>0.12870000000000001</v>
      </c>
      <c r="K692">
        <v>0.25600000000000001</v>
      </c>
      <c r="L692">
        <v>-0.12720000000000001</v>
      </c>
      <c r="M692">
        <v>7.9839999999999998E-3</v>
      </c>
      <c r="N692">
        <v>3</v>
      </c>
      <c r="O692">
        <v>3</v>
      </c>
      <c r="P692">
        <v>15.94</v>
      </c>
      <c r="Q692" s="100">
        <v>54</v>
      </c>
      <c r="AA692" s="99" t="s">
        <v>2805</v>
      </c>
      <c r="AB692">
        <v>9.7030000000000005E-2</v>
      </c>
      <c r="AC692">
        <v>0.22770000000000001</v>
      </c>
      <c r="AD692">
        <v>-0.13070000000000001</v>
      </c>
      <c r="AE692">
        <v>1.341E-2</v>
      </c>
      <c r="AF692">
        <v>3</v>
      </c>
      <c r="AG692">
        <v>3</v>
      </c>
      <c r="AH692">
        <v>9.7430000000000003</v>
      </c>
      <c r="AI692" s="100">
        <v>54</v>
      </c>
      <c r="AR692" s="167" t="s">
        <v>2805</v>
      </c>
      <c r="AS692" s="168">
        <v>0.1628</v>
      </c>
      <c r="AT692" s="168">
        <v>0.30919999999999997</v>
      </c>
      <c r="AU692" s="168">
        <v>-0.1464</v>
      </c>
      <c r="AV692" s="168">
        <v>2.4750000000000001E-2</v>
      </c>
      <c r="AW692" s="168">
        <v>3</v>
      </c>
      <c r="AX692" s="168">
        <v>3</v>
      </c>
      <c r="AY692" s="168">
        <v>5.9180000000000001</v>
      </c>
      <c r="AZ692" s="169">
        <v>54</v>
      </c>
    </row>
    <row r="693" spans="9:52">
      <c r="I693" s="99" t="s">
        <v>2807</v>
      </c>
      <c r="J693">
        <v>0.12870000000000001</v>
      </c>
      <c r="K693">
        <v>0.14299999999999999</v>
      </c>
      <c r="L693">
        <v>-1.427E-2</v>
      </c>
      <c r="M693">
        <v>7.9839999999999998E-3</v>
      </c>
      <c r="N693">
        <v>3</v>
      </c>
      <c r="O693">
        <v>3</v>
      </c>
      <c r="P693">
        <v>1.7869999999999999</v>
      </c>
      <c r="Q693" s="100">
        <v>54</v>
      </c>
      <c r="AA693" s="99" t="s">
        <v>2807</v>
      </c>
      <c r="AB693">
        <v>9.7030000000000005E-2</v>
      </c>
      <c r="AC693">
        <v>9.1600000000000001E-2</v>
      </c>
      <c r="AD693">
        <v>5.4330000000000003E-3</v>
      </c>
      <c r="AE693">
        <v>1.341E-2</v>
      </c>
      <c r="AF693">
        <v>3</v>
      </c>
      <c r="AG693">
        <v>3</v>
      </c>
      <c r="AH693">
        <v>0.4052</v>
      </c>
      <c r="AI693" s="100">
        <v>54</v>
      </c>
      <c r="AR693" s="167" t="s">
        <v>2807</v>
      </c>
      <c r="AS693" s="168">
        <v>0.1628</v>
      </c>
      <c r="AT693" s="168">
        <v>0.18240000000000001</v>
      </c>
      <c r="AU693" s="168">
        <v>-1.9599999999999999E-2</v>
      </c>
      <c r="AV693" s="168">
        <v>2.4750000000000001E-2</v>
      </c>
      <c r="AW693" s="168">
        <v>3</v>
      </c>
      <c r="AX693" s="168">
        <v>3</v>
      </c>
      <c r="AY693" s="168">
        <v>0.79210000000000003</v>
      </c>
      <c r="AZ693" s="169">
        <v>54</v>
      </c>
    </row>
    <row r="694" spans="9:52">
      <c r="I694" s="99" t="s">
        <v>2809</v>
      </c>
      <c r="J694">
        <v>0.12870000000000001</v>
      </c>
      <c r="K694">
        <v>0.1227</v>
      </c>
      <c r="L694">
        <v>6.0000000000000001E-3</v>
      </c>
      <c r="M694">
        <v>7.9839999999999998E-3</v>
      </c>
      <c r="N694">
        <v>3</v>
      </c>
      <c r="O694">
        <v>3</v>
      </c>
      <c r="P694">
        <v>0.75149999999999995</v>
      </c>
      <c r="Q694" s="100">
        <v>54</v>
      </c>
      <c r="AA694" s="99" t="s">
        <v>2809</v>
      </c>
      <c r="AB694">
        <v>9.7030000000000005E-2</v>
      </c>
      <c r="AC694">
        <v>0.1084</v>
      </c>
      <c r="AD694">
        <v>-1.137E-2</v>
      </c>
      <c r="AE694">
        <v>1.341E-2</v>
      </c>
      <c r="AF694">
        <v>3</v>
      </c>
      <c r="AG694">
        <v>3</v>
      </c>
      <c r="AH694">
        <v>0.84760000000000002</v>
      </c>
      <c r="AI694" s="100">
        <v>54</v>
      </c>
      <c r="AR694" s="167" t="s">
        <v>2809</v>
      </c>
      <c r="AS694" s="168">
        <v>0.1628</v>
      </c>
      <c r="AT694" s="168">
        <v>0.1615</v>
      </c>
      <c r="AU694" s="168">
        <v>1.2999999999999999E-3</v>
      </c>
      <c r="AV694" s="168">
        <v>2.4750000000000001E-2</v>
      </c>
      <c r="AW694" s="168">
        <v>3</v>
      </c>
      <c r="AX694" s="168">
        <v>3</v>
      </c>
      <c r="AY694" s="168">
        <v>5.253E-2</v>
      </c>
      <c r="AZ694" s="169">
        <v>54</v>
      </c>
    </row>
    <row r="695" spans="9:52">
      <c r="I695" s="99" t="s">
        <v>2811</v>
      </c>
      <c r="J695">
        <v>0.12870000000000001</v>
      </c>
      <c r="K695">
        <v>0.12429999999999999</v>
      </c>
      <c r="L695">
        <v>4.4669999999999996E-3</v>
      </c>
      <c r="M695">
        <v>7.9839999999999998E-3</v>
      </c>
      <c r="N695">
        <v>3</v>
      </c>
      <c r="O695">
        <v>3</v>
      </c>
      <c r="P695">
        <v>0.5595</v>
      </c>
      <c r="Q695" s="100">
        <v>54</v>
      </c>
      <c r="AA695" s="99" t="s">
        <v>2811</v>
      </c>
      <c r="AB695">
        <v>9.7030000000000005E-2</v>
      </c>
      <c r="AC695">
        <v>0.14330000000000001</v>
      </c>
      <c r="AD695">
        <v>-4.6269999999999999E-2</v>
      </c>
      <c r="AE695">
        <v>1.341E-2</v>
      </c>
      <c r="AF695">
        <v>3</v>
      </c>
      <c r="AG695">
        <v>3</v>
      </c>
      <c r="AH695">
        <v>3.45</v>
      </c>
      <c r="AI695" s="100">
        <v>54</v>
      </c>
      <c r="AR695" s="167" t="s">
        <v>2811</v>
      </c>
      <c r="AS695" s="168">
        <v>0.1628</v>
      </c>
      <c r="AT695" s="168">
        <v>0.22720000000000001</v>
      </c>
      <c r="AU695" s="168">
        <v>-6.4430000000000001E-2</v>
      </c>
      <c r="AV695" s="168">
        <v>2.4750000000000001E-2</v>
      </c>
      <c r="AW695" s="168">
        <v>3</v>
      </c>
      <c r="AX695" s="168">
        <v>3</v>
      </c>
      <c r="AY695" s="168">
        <v>2.6040000000000001</v>
      </c>
      <c r="AZ695" s="169">
        <v>54</v>
      </c>
    </row>
    <row r="696" spans="9:52">
      <c r="I696" s="99" t="s">
        <v>2813</v>
      </c>
      <c r="J696">
        <v>0.12870000000000001</v>
      </c>
      <c r="K696">
        <v>0.14530000000000001</v>
      </c>
      <c r="L696">
        <v>-1.6570000000000001E-2</v>
      </c>
      <c r="M696">
        <v>7.9839999999999998E-3</v>
      </c>
      <c r="N696">
        <v>3</v>
      </c>
      <c r="O696">
        <v>3</v>
      </c>
      <c r="P696">
        <v>2.0750000000000002</v>
      </c>
      <c r="Q696" s="100">
        <v>54</v>
      </c>
      <c r="AA696" s="99" t="s">
        <v>2813</v>
      </c>
      <c r="AB696">
        <v>9.7030000000000005E-2</v>
      </c>
      <c r="AC696">
        <v>9.8970000000000002E-2</v>
      </c>
      <c r="AD696">
        <v>-1.933E-3</v>
      </c>
      <c r="AE696">
        <v>1.341E-2</v>
      </c>
      <c r="AF696">
        <v>3</v>
      </c>
      <c r="AG696">
        <v>3</v>
      </c>
      <c r="AH696">
        <v>0.14419999999999999</v>
      </c>
      <c r="AI696" s="100">
        <v>54</v>
      </c>
      <c r="AR696" s="167" t="s">
        <v>2813</v>
      </c>
      <c r="AS696" s="168">
        <v>0.1628</v>
      </c>
      <c r="AT696" s="168">
        <v>0.1749</v>
      </c>
      <c r="AU696" s="168">
        <v>-1.213E-2</v>
      </c>
      <c r="AV696" s="168">
        <v>2.4750000000000001E-2</v>
      </c>
      <c r="AW696" s="168">
        <v>3</v>
      </c>
      <c r="AX696" s="168">
        <v>3</v>
      </c>
      <c r="AY696" s="168">
        <v>0.49030000000000001</v>
      </c>
      <c r="AZ696" s="169">
        <v>54</v>
      </c>
    </row>
    <row r="697" spans="9:52">
      <c r="I697" s="99" t="s">
        <v>2815</v>
      </c>
      <c r="J697">
        <v>0.12870000000000001</v>
      </c>
      <c r="K697">
        <v>0.1216</v>
      </c>
      <c r="L697">
        <v>7.1329999999999996E-3</v>
      </c>
      <c r="M697">
        <v>7.9839999999999998E-3</v>
      </c>
      <c r="N697">
        <v>3</v>
      </c>
      <c r="O697">
        <v>3</v>
      </c>
      <c r="P697">
        <v>0.89349999999999996</v>
      </c>
      <c r="Q697" s="100">
        <v>54</v>
      </c>
      <c r="AA697" s="99" t="s">
        <v>2815</v>
      </c>
      <c r="AB697">
        <v>9.7030000000000005E-2</v>
      </c>
      <c r="AC697">
        <v>0.12770000000000001</v>
      </c>
      <c r="AD697">
        <v>-3.0630000000000001E-2</v>
      </c>
      <c r="AE697">
        <v>1.341E-2</v>
      </c>
      <c r="AF697">
        <v>3</v>
      </c>
      <c r="AG697">
        <v>3</v>
      </c>
      <c r="AH697">
        <v>2.2839999999999998</v>
      </c>
      <c r="AI697" s="100">
        <v>54</v>
      </c>
      <c r="AR697" s="167" t="s">
        <v>2815</v>
      </c>
      <c r="AS697" s="168">
        <v>0.1628</v>
      </c>
      <c r="AT697" s="168">
        <v>0.25590000000000002</v>
      </c>
      <c r="AU697" s="168">
        <v>-9.3100000000000002E-2</v>
      </c>
      <c r="AV697" s="168">
        <v>2.4750000000000001E-2</v>
      </c>
      <c r="AW697" s="168">
        <v>3</v>
      </c>
      <c r="AX697" s="168">
        <v>3</v>
      </c>
      <c r="AY697" s="168">
        <v>3.762</v>
      </c>
      <c r="AZ697" s="169">
        <v>54</v>
      </c>
    </row>
    <row r="698" spans="9:52">
      <c r="I698" s="99" t="s">
        <v>2817</v>
      </c>
      <c r="J698">
        <v>0.12870000000000001</v>
      </c>
      <c r="K698">
        <v>0.19439999999999999</v>
      </c>
      <c r="L698">
        <v>-6.5670000000000006E-2</v>
      </c>
      <c r="M698">
        <v>7.9839999999999998E-3</v>
      </c>
      <c r="N698">
        <v>3</v>
      </c>
      <c r="O698">
        <v>3</v>
      </c>
      <c r="P698">
        <v>8.2249999999999996</v>
      </c>
      <c r="Q698" s="100">
        <v>54</v>
      </c>
      <c r="AA698" s="99" t="s">
        <v>2817</v>
      </c>
      <c r="AB698">
        <v>9.7030000000000005E-2</v>
      </c>
      <c r="AC698">
        <v>0.29060000000000002</v>
      </c>
      <c r="AD698">
        <v>-0.19350000000000001</v>
      </c>
      <c r="AE698">
        <v>1.341E-2</v>
      </c>
      <c r="AF698">
        <v>3</v>
      </c>
      <c r="AG698">
        <v>3</v>
      </c>
      <c r="AH698">
        <v>14.43</v>
      </c>
      <c r="AI698" s="100">
        <v>54</v>
      </c>
      <c r="AR698" s="167" t="s">
        <v>2817</v>
      </c>
      <c r="AS698" s="168">
        <v>0.1628</v>
      </c>
      <c r="AT698" s="168">
        <v>0.3775</v>
      </c>
      <c r="AU698" s="168">
        <v>-0.2147</v>
      </c>
      <c r="AV698" s="168">
        <v>2.4750000000000001E-2</v>
      </c>
      <c r="AW698" s="168">
        <v>3</v>
      </c>
      <c r="AX698" s="168">
        <v>3</v>
      </c>
      <c r="AY698" s="168">
        <v>8.6780000000000008</v>
      </c>
      <c r="AZ698" s="169">
        <v>54</v>
      </c>
    </row>
    <row r="699" spans="9:52">
      <c r="I699" s="99" t="s">
        <v>2819</v>
      </c>
      <c r="J699">
        <v>0.12870000000000001</v>
      </c>
      <c r="K699">
        <v>0.17349999999999999</v>
      </c>
      <c r="L699">
        <v>-4.4729999999999999E-2</v>
      </c>
      <c r="M699">
        <v>7.9839999999999998E-3</v>
      </c>
      <c r="N699">
        <v>3</v>
      </c>
      <c r="O699">
        <v>3</v>
      </c>
      <c r="P699">
        <v>5.6029999999999998</v>
      </c>
      <c r="Q699" s="100">
        <v>54</v>
      </c>
      <c r="AA699" s="99" t="s">
        <v>2819</v>
      </c>
      <c r="AB699">
        <v>9.7030000000000005E-2</v>
      </c>
      <c r="AC699">
        <v>0.2752</v>
      </c>
      <c r="AD699">
        <v>-0.17810000000000001</v>
      </c>
      <c r="AE699">
        <v>1.341E-2</v>
      </c>
      <c r="AF699">
        <v>3</v>
      </c>
      <c r="AG699">
        <v>3</v>
      </c>
      <c r="AH699">
        <v>13.28</v>
      </c>
      <c r="AI699" s="100">
        <v>54</v>
      </c>
      <c r="AR699" s="167" t="s">
        <v>2819</v>
      </c>
      <c r="AS699" s="168">
        <v>0.1628</v>
      </c>
      <c r="AT699" s="168">
        <v>0.56850000000000001</v>
      </c>
      <c r="AU699" s="168">
        <v>-0.40570000000000001</v>
      </c>
      <c r="AV699" s="168">
        <v>2.4750000000000001E-2</v>
      </c>
      <c r="AW699" s="168">
        <v>3</v>
      </c>
      <c r="AX699" s="168">
        <v>3</v>
      </c>
      <c r="AY699" s="168">
        <v>16.399999999999999</v>
      </c>
      <c r="AZ699" s="169">
        <v>54</v>
      </c>
    </row>
    <row r="700" spans="9:52">
      <c r="I700" s="99" t="s">
        <v>2821</v>
      </c>
      <c r="J700">
        <v>0.1235</v>
      </c>
      <c r="K700">
        <v>0.14580000000000001</v>
      </c>
      <c r="L700">
        <v>-2.2280000000000001E-2</v>
      </c>
      <c r="M700">
        <v>7.9839999999999998E-3</v>
      </c>
      <c r="N700">
        <v>3</v>
      </c>
      <c r="O700">
        <v>3</v>
      </c>
      <c r="P700">
        <v>2.79</v>
      </c>
      <c r="Q700" s="100">
        <v>54</v>
      </c>
      <c r="AA700" s="99" t="s">
        <v>2821</v>
      </c>
      <c r="AB700">
        <v>0.15</v>
      </c>
      <c r="AC700">
        <v>0.10340000000000001</v>
      </c>
      <c r="AD700">
        <v>4.6640000000000001E-2</v>
      </c>
      <c r="AE700">
        <v>1.341E-2</v>
      </c>
      <c r="AF700">
        <v>3</v>
      </c>
      <c r="AG700">
        <v>3</v>
      </c>
      <c r="AH700">
        <v>3.4780000000000002</v>
      </c>
      <c r="AI700" s="100">
        <v>54</v>
      </c>
      <c r="AR700" s="167" t="s">
        <v>2821</v>
      </c>
      <c r="AS700" s="168">
        <v>0.39190000000000003</v>
      </c>
      <c r="AT700" s="168">
        <v>0.17380000000000001</v>
      </c>
      <c r="AU700" s="168">
        <v>0.21809999999999999</v>
      </c>
      <c r="AV700" s="168">
        <v>2.4750000000000001E-2</v>
      </c>
      <c r="AW700" s="168">
        <v>3</v>
      </c>
      <c r="AX700" s="168">
        <v>3</v>
      </c>
      <c r="AY700" s="168">
        <v>8.8140000000000001</v>
      </c>
      <c r="AZ700" s="169">
        <v>54</v>
      </c>
    </row>
    <row r="701" spans="9:52">
      <c r="I701" s="99" t="s">
        <v>2823</v>
      </c>
      <c r="J701">
        <v>0.1235</v>
      </c>
      <c r="K701">
        <v>0.12429999999999999</v>
      </c>
      <c r="L701">
        <v>-8.1099999999999998E-4</v>
      </c>
      <c r="M701">
        <v>7.9839999999999998E-3</v>
      </c>
      <c r="N701">
        <v>3</v>
      </c>
      <c r="O701">
        <v>3</v>
      </c>
      <c r="P701">
        <v>0.1016</v>
      </c>
      <c r="Q701" s="100">
        <v>54</v>
      </c>
      <c r="AA701" s="99" t="s">
        <v>2823</v>
      </c>
      <c r="AB701">
        <v>0.15</v>
      </c>
      <c r="AC701">
        <v>9.3630000000000005E-2</v>
      </c>
      <c r="AD701">
        <v>5.638E-2</v>
      </c>
      <c r="AE701">
        <v>1.341E-2</v>
      </c>
      <c r="AF701">
        <v>3</v>
      </c>
      <c r="AG701">
        <v>3</v>
      </c>
      <c r="AH701">
        <v>4.2039999999999997</v>
      </c>
      <c r="AI701" s="100">
        <v>54</v>
      </c>
      <c r="AR701" s="167" t="s">
        <v>2823</v>
      </c>
      <c r="AS701" s="168">
        <v>0.39190000000000003</v>
      </c>
      <c r="AT701" s="168">
        <v>0.15179999999999999</v>
      </c>
      <c r="AU701" s="168">
        <v>0.2402</v>
      </c>
      <c r="AV701" s="168">
        <v>2.4750000000000001E-2</v>
      </c>
      <c r="AW701" s="168">
        <v>3</v>
      </c>
      <c r="AX701" s="168">
        <v>3</v>
      </c>
      <c r="AY701" s="168">
        <v>9.7059999999999995</v>
      </c>
      <c r="AZ701" s="169">
        <v>54</v>
      </c>
    </row>
    <row r="702" spans="9:52">
      <c r="I702" s="99" t="s">
        <v>2825</v>
      </c>
      <c r="J702">
        <v>0.1235</v>
      </c>
      <c r="K702">
        <v>0.1371</v>
      </c>
      <c r="L702">
        <v>-1.358E-2</v>
      </c>
      <c r="M702">
        <v>7.9839999999999998E-3</v>
      </c>
      <c r="N702">
        <v>3</v>
      </c>
      <c r="O702">
        <v>3</v>
      </c>
      <c r="P702">
        <v>1.7010000000000001</v>
      </c>
      <c r="Q702" s="100">
        <v>54</v>
      </c>
      <c r="AA702" s="99" t="s">
        <v>2825</v>
      </c>
      <c r="AB702">
        <v>0.15</v>
      </c>
      <c r="AC702">
        <v>9.9629999999999996E-2</v>
      </c>
      <c r="AD702">
        <v>5.0380000000000001E-2</v>
      </c>
      <c r="AE702">
        <v>1.341E-2</v>
      </c>
      <c r="AF702">
        <v>3</v>
      </c>
      <c r="AG702">
        <v>3</v>
      </c>
      <c r="AH702">
        <v>3.7570000000000001</v>
      </c>
      <c r="AI702" s="100">
        <v>54</v>
      </c>
      <c r="AR702" s="167" t="s">
        <v>2825</v>
      </c>
      <c r="AS702" s="168">
        <v>0.39190000000000003</v>
      </c>
      <c r="AT702" s="168">
        <v>0.15390000000000001</v>
      </c>
      <c r="AU702" s="168">
        <v>0.23799999999999999</v>
      </c>
      <c r="AV702" s="168">
        <v>2.4750000000000001E-2</v>
      </c>
      <c r="AW702" s="168">
        <v>3</v>
      </c>
      <c r="AX702" s="168">
        <v>3</v>
      </c>
      <c r="AY702" s="168">
        <v>9.6199999999999992</v>
      </c>
      <c r="AZ702" s="169">
        <v>54</v>
      </c>
    </row>
    <row r="703" spans="9:52">
      <c r="I703" s="99" t="s">
        <v>2827</v>
      </c>
      <c r="J703">
        <v>0.1235</v>
      </c>
      <c r="K703">
        <v>0.17449999999999999</v>
      </c>
      <c r="L703">
        <v>-5.0979999999999998E-2</v>
      </c>
      <c r="M703">
        <v>7.9839999999999998E-3</v>
      </c>
      <c r="N703">
        <v>3</v>
      </c>
      <c r="O703">
        <v>3</v>
      </c>
      <c r="P703">
        <v>6.3849999999999998</v>
      </c>
      <c r="Q703" s="100">
        <v>54</v>
      </c>
      <c r="AA703" s="99" t="s">
        <v>2827</v>
      </c>
      <c r="AB703">
        <v>0.15</v>
      </c>
      <c r="AC703">
        <v>0.1096</v>
      </c>
      <c r="AD703">
        <v>4.0439999999999997E-2</v>
      </c>
      <c r="AE703">
        <v>1.341E-2</v>
      </c>
      <c r="AF703">
        <v>3</v>
      </c>
      <c r="AG703">
        <v>3</v>
      </c>
      <c r="AH703">
        <v>3.016</v>
      </c>
      <c r="AI703" s="100">
        <v>54</v>
      </c>
      <c r="AR703" s="167" t="s">
        <v>2827</v>
      </c>
      <c r="AS703" s="168">
        <v>0.39190000000000003</v>
      </c>
      <c r="AT703" s="168">
        <v>0.18990000000000001</v>
      </c>
      <c r="AU703" s="168">
        <v>0.20200000000000001</v>
      </c>
      <c r="AV703" s="168">
        <v>2.4750000000000001E-2</v>
      </c>
      <c r="AW703" s="168">
        <v>3</v>
      </c>
      <c r="AX703" s="168">
        <v>3</v>
      </c>
      <c r="AY703" s="168">
        <v>8.1649999999999991</v>
      </c>
      <c r="AZ703" s="169">
        <v>54</v>
      </c>
    </row>
    <row r="704" spans="9:52">
      <c r="I704" s="99" t="s">
        <v>2829</v>
      </c>
      <c r="J704">
        <v>0.1235</v>
      </c>
      <c r="K704">
        <v>0.1222</v>
      </c>
      <c r="L704">
        <v>1.289E-3</v>
      </c>
      <c r="M704">
        <v>7.9839999999999998E-3</v>
      </c>
      <c r="N704">
        <v>3</v>
      </c>
      <c r="O704">
        <v>3</v>
      </c>
      <c r="P704">
        <v>0.1615</v>
      </c>
      <c r="Q704" s="100">
        <v>54</v>
      </c>
      <c r="AA704" s="99" t="s">
        <v>2829</v>
      </c>
      <c r="AB704">
        <v>0.15</v>
      </c>
      <c r="AC704">
        <v>9.6369999999999997E-2</v>
      </c>
      <c r="AD704">
        <v>5.364E-2</v>
      </c>
      <c r="AE704">
        <v>1.341E-2</v>
      </c>
      <c r="AF704">
        <v>3</v>
      </c>
      <c r="AG704">
        <v>3</v>
      </c>
      <c r="AH704">
        <v>4</v>
      </c>
      <c r="AI704" s="100">
        <v>54</v>
      </c>
      <c r="AR704" s="167" t="s">
        <v>2829</v>
      </c>
      <c r="AS704" s="168">
        <v>0.39190000000000003</v>
      </c>
      <c r="AT704" s="168">
        <v>0.1384</v>
      </c>
      <c r="AU704" s="168">
        <v>0.2535</v>
      </c>
      <c r="AV704" s="168">
        <v>2.4750000000000001E-2</v>
      </c>
      <c r="AW704" s="168">
        <v>3</v>
      </c>
      <c r="AX704" s="168">
        <v>3</v>
      </c>
      <c r="AY704" s="168">
        <v>10.25</v>
      </c>
      <c r="AZ704" s="169">
        <v>54</v>
      </c>
    </row>
    <row r="705" spans="9:52">
      <c r="I705" s="99" t="s">
        <v>2831</v>
      </c>
      <c r="J705">
        <v>0.1235</v>
      </c>
      <c r="K705">
        <v>0.1666</v>
      </c>
      <c r="L705">
        <v>-4.308E-2</v>
      </c>
      <c r="M705">
        <v>7.9839999999999998E-3</v>
      </c>
      <c r="N705">
        <v>3</v>
      </c>
      <c r="O705">
        <v>3</v>
      </c>
      <c r="P705">
        <v>5.3959999999999999</v>
      </c>
      <c r="Q705" s="100">
        <v>54</v>
      </c>
      <c r="AA705" s="99" t="s">
        <v>2831</v>
      </c>
      <c r="AB705">
        <v>0.15</v>
      </c>
      <c r="AC705">
        <v>0.1018</v>
      </c>
      <c r="AD705">
        <v>4.8239999999999998E-2</v>
      </c>
      <c r="AE705">
        <v>1.341E-2</v>
      </c>
      <c r="AF705">
        <v>3</v>
      </c>
      <c r="AG705">
        <v>3</v>
      </c>
      <c r="AH705">
        <v>3.5979999999999999</v>
      </c>
      <c r="AI705" s="100">
        <v>54</v>
      </c>
      <c r="AR705" s="167" t="s">
        <v>2831</v>
      </c>
      <c r="AS705" s="168">
        <v>0.39190000000000003</v>
      </c>
      <c r="AT705" s="168">
        <v>0.15440000000000001</v>
      </c>
      <c r="AU705" s="168">
        <v>0.23749999999999999</v>
      </c>
      <c r="AV705" s="168">
        <v>2.4750000000000001E-2</v>
      </c>
      <c r="AW705" s="168">
        <v>3</v>
      </c>
      <c r="AX705" s="168">
        <v>3</v>
      </c>
      <c r="AY705" s="168">
        <v>9.5980000000000008</v>
      </c>
      <c r="AZ705" s="169">
        <v>54</v>
      </c>
    </row>
    <row r="706" spans="9:52">
      <c r="I706" s="99" t="s">
        <v>2833</v>
      </c>
      <c r="J706">
        <v>0.1235</v>
      </c>
      <c r="K706">
        <v>0.25600000000000001</v>
      </c>
      <c r="L706">
        <v>-0.13239999999999999</v>
      </c>
      <c r="M706">
        <v>7.9839999999999998E-3</v>
      </c>
      <c r="N706">
        <v>3</v>
      </c>
      <c r="O706">
        <v>3</v>
      </c>
      <c r="P706">
        <v>16.59</v>
      </c>
      <c r="Q706" s="100">
        <v>54</v>
      </c>
      <c r="AA706" s="99" t="s">
        <v>2833</v>
      </c>
      <c r="AB706">
        <v>0.15</v>
      </c>
      <c r="AC706">
        <v>0.22770000000000001</v>
      </c>
      <c r="AD706">
        <v>-7.7679999999999999E-2</v>
      </c>
      <c r="AE706">
        <v>1.341E-2</v>
      </c>
      <c r="AF706">
        <v>3</v>
      </c>
      <c r="AG706">
        <v>3</v>
      </c>
      <c r="AH706">
        <v>5.7930000000000001</v>
      </c>
      <c r="AI706" s="100">
        <v>54</v>
      </c>
      <c r="AR706" s="167" t="s">
        <v>2833</v>
      </c>
      <c r="AS706" s="168">
        <v>0.39190000000000003</v>
      </c>
      <c r="AT706" s="168">
        <v>0.30919999999999997</v>
      </c>
      <c r="AU706" s="168">
        <v>8.2729999999999998E-2</v>
      </c>
      <c r="AV706" s="168">
        <v>2.4750000000000001E-2</v>
      </c>
      <c r="AW706" s="168">
        <v>3</v>
      </c>
      <c r="AX706" s="168">
        <v>3</v>
      </c>
      <c r="AY706" s="168">
        <v>3.343</v>
      </c>
      <c r="AZ706" s="169">
        <v>54</v>
      </c>
    </row>
    <row r="707" spans="9:52">
      <c r="I707" s="99" t="s">
        <v>2835</v>
      </c>
      <c r="J707">
        <v>0.1235</v>
      </c>
      <c r="K707">
        <v>0.14299999999999999</v>
      </c>
      <c r="L707">
        <v>-1.9480000000000001E-2</v>
      </c>
      <c r="M707">
        <v>7.9839999999999998E-3</v>
      </c>
      <c r="N707">
        <v>3</v>
      </c>
      <c r="O707">
        <v>3</v>
      </c>
      <c r="P707">
        <v>2.44</v>
      </c>
      <c r="Q707" s="100">
        <v>54</v>
      </c>
      <c r="AA707" s="99" t="s">
        <v>2835</v>
      </c>
      <c r="AB707">
        <v>0.15</v>
      </c>
      <c r="AC707">
        <v>9.1600000000000001E-2</v>
      </c>
      <c r="AD707">
        <v>5.8409999999999997E-2</v>
      </c>
      <c r="AE707">
        <v>1.341E-2</v>
      </c>
      <c r="AF707">
        <v>3</v>
      </c>
      <c r="AG707">
        <v>3</v>
      </c>
      <c r="AH707">
        <v>4.3559999999999999</v>
      </c>
      <c r="AI707" s="100">
        <v>54</v>
      </c>
      <c r="AR707" s="167" t="s">
        <v>2835</v>
      </c>
      <c r="AS707" s="168">
        <v>0.39190000000000003</v>
      </c>
      <c r="AT707" s="168">
        <v>0.18240000000000001</v>
      </c>
      <c r="AU707" s="168">
        <v>0.20960000000000001</v>
      </c>
      <c r="AV707" s="168">
        <v>2.4750000000000001E-2</v>
      </c>
      <c r="AW707" s="168">
        <v>3</v>
      </c>
      <c r="AX707" s="168">
        <v>3</v>
      </c>
      <c r="AY707" s="168">
        <v>8.4689999999999994</v>
      </c>
      <c r="AZ707" s="169">
        <v>54</v>
      </c>
    </row>
    <row r="708" spans="9:52">
      <c r="I708" s="99" t="s">
        <v>2837</v>
      </c>
      <c r="J708">
        <v>0.1235</v>
      </c>
      <c r="K708">
        <v>0.1227</v>
      </c>
      <c r="L708">
        <v>7.8899999999999999E-4</v>
      </c>
      <c r="M708">
        <v>7.9839999999999998E-3</v>
      </c>
      <c r="N708">
        <v>3</v>
      </c>
      <c r="O708">
        <v>3</v>
      </c>
      <c r="P708">
        <v>9.8820000000000005E-2</v>
      </c>
      <c r="Q708" s="100">
        <v>54</v>
      </c>
      <c r="AA708" s="99" t="s">
        <v>2837</v>
      </c>
      <c r="AB708">
        <v>0.15</v>
      </c>
      <c r="AC708">
        <v>0.1084</v>
      </c>
      <c r="AD708">
        <v>4.1610000000000001E-2</v>
      </c>
      <c r="AE708">
        <v>1.341E-2</v>
      </c>
      <c r="AF708">
        <v>3</v>
      </c>
      <c r="AG708">
        <v>3</v>
      </c>
      <c r="AH708">
        <v>3.1030000000000002</v>
      </c>
      <c r="AI708" s="100">
        <v>54</v>
      </c>
      <c r="AR708" s="167" t="s">
        <v>2837</v>
      </c>
      <c r="AS708" s="168">
        <v>0.39190000000000003</v>
      </c>
      <c r="AT708" s="168">
        <v>0.1615</v>
      </c>
      <c r="AU708" s="168">
        <v>0.23050000000000001</v>
      </c>
      <c r="AV708" s="168">
        <v>2.4750000000000001E-2</v>
      </c>
      <c r="AW708" s="168">
        <v>3</v>
      </c>
      <c r="AX708" s="168">
        <v>3</v>
      </c>
      <c r="AY708" s="168">
        <v>9.3140000000000001</v>
      </c>
      <c r="AZ708" s="169">
        <v>54</v>
      </c>
    </row>
    <row r="709" spans="9:52">
      <c r="I709" s="99" t="s">
        <v>2839</v>
      </c>
      <c r="J709">
        <v>0.1235</v>
      </c>
      <c r="K709">
        <v>0.12429999999999999</v>
      </c>
      <c r="L709">
        <v>-7.4430000000000004E-4</v>
      </c>
      <c r="M709">
        <v>7.9839999999999998E-3</v>
      </c>
      <c r="N709">
        <v>3</v>
      </c>
      <c r="O709">
        <v>3</v>
      </c>
      <c r="P709">
        <v>9.3229999999999993E-2</v>
      </c>
      <c r="Q709" s="100">
        <v>54</v>
      </c>
      <c r="AA709" s="99" t="s">
        <v>2839</v>
      </c>
      <c r="AB709">
        <v>0.15</v>
      </c>
      <c r="AC709">
        <v>0.14330000000000001</v>
      </c>
      <c r="AD709">
        <v>6.711E-3</v>
      </c>
      <c r="AE709">
        <v>1.341E-2</v>
      </c>
      <c r="AF709">
        <v>3</v>
      </c>
      <c r="AG709">
        <v>3</v>
      </c>
      <c r="AH709">
        <v>0.50049999999999994</v>
      </c>
      <c r="AI709" s="100">
        <v>54</v>
      </c>
      <c r="AR709" s="167" t="s">
        <v>2839</v>
      </c>
      <c r="AS709" s="168">
        <v>0.39190000000000003</v>
      </c>
      <c r="AT709" s="168">
        <v>0.22720000000000001</v>
      </c>
      <c r="AU709" s="168">
        <v>0.16470000000000001</v>
      </c>
      <c r="AV709" s="168">
        <v>2.4750000000000001E-2</v>
      </c>
      <c r="AW709" s="168">
        <v>3</v>
      </c>
      <c r="AX709" s="168">
        <v>3</v>
      </c>
      <c r="AY709" s="168">
        <v>6.6580000000000004</v>
      </c>
      <c r="AZ709" s="169">
        <v>54</v>
      </c>
    </row>
    <row r="710" spans="9:52">
      <c r="I710" s="99" t="s">
        <v>2841</v>
      </c>
      <c r="J710">
        <v>0.1235</v>
      </c>
      <c r="K710">
        <v>0.14530000000000001</v>
      </c>
      <c r="L710">
        <v>-2.1780000000000001E-2</v>
      </c>
      <c r="M710">
        <v>7.9839999999999998E-3</v>
      </c>
      <c r="N710">
        <v>3</v>
      </c>
      <c r="O710">
        <v>3</v>
      </c>
      <c r="P710">
        <v>2.7280000000000002</v>
      </c>
      <c r="Q710" s="100">
        <v>54</v>
      </c>
      <c r="AA710" s="99" t="s">
        <v>2841</v>
      </c>
      <c r="AB710">
        <v>0.15</v>
      </c>
      <c r="AC710">
        <v>9.8970000000000002E-2</v>
      </c>
      <c r="AD710">
        <v>5.1040000000000002E-2</v>
      </c>
      <c r="AE710">
        <v>1.341E-2</v>
      </c>
      <c r="AF710">
        <v>3</v>
      </c>
      <c r="AG710">
        <v>3</v>
      </c>
      <c r="AH710">
        <v>3.806</v>
      </c>
      <c r="AI710" s="100">
        <v>54</v>
      </c>
      <c r="AR710" s="167" t="s">
        <v>2841</v>
      </c>
      <c r="AS710" s="168">
        <v>0.39190000000000003</v>
      </c>
      <c r="AT710" s="168">
        <v>0.1749</v>
      </c>
      <c r="AU710" s="168">
        <v>0.217</v>
      </c>
      <c r="AV710" s="168">
        <v>2.4750000000000001E-2</v>
      </c>
      <c r="AW710" s="168">
        <v>3</v>
      </c>
      <c r="AX710" s="168">
        <v>3</v>
      </c>
      <c r="AY710" s="168">
        <v>8.7710000000000008</v>
      </c>
      <c r="AZ710" s="169">
        <v>54</v>
      </c>
    </row>
    <row r="711" spans="9:52">
      <c r="I711" s="99" t="s">
        <v>2843</v>
      </c>
      <c r="J711">
        <v>0.1235</v>
      </c>
      <c r="K711">
        <v>0.1216</v>
      </c>
      <c r="L711">
        <v>1.9220000000000001E-3</v>
      </c>
      <c r="M711">
        <v>7.9839999999999998E-3</v>
      </c>
      <c r="N711">
        <v>3</v>
      </c>
      <c r="O711">
        <v>3</v>
      </c>
      <c r="P711">
        <v>0.24079999999999999</v>
      </c>
      <c r="Q711" s="100">
        <v>54</v>
      </c>
      <c r="AA711" s="99" t="s">
        <v>2843</v>
      </c>
      <c r="AB711">
        <v>0.15</v>
      </c>
      <c r="AC711">
        <v>0.12770000000000001</v>
      </c>
      <c r="AD711">
        <v>2.2339999999999999E-2</v>
      </c>
      <c r="AE711">
        <v>1.341E-2</v>
      </c>
      <c r="AF711">
        <v>3</v>
      </c>
      <c r="AG711">
        <v>3</v>
      </c>
      <c r="AH711">
        <v>1.6659999999999999</v>
      </c>
      <c r="AI711" s="100">
        <v>54</v>
      </c>
      <c r="AR711" s="167" t="s">
        <v>2843</v>
      </c>
      <c r="AS711" s="168">
        <v>0.39190000000000003</v>
      </c>
      <c r="AT711" s="168">
        <v>0.25590000000000002</v>
      </c>
      <c r="AU711" s="168">
        <v>0.1361</v>
      </c>
      <c r="AV711" s="168">
        <v>2.4750000000000001E-2</v>
      </c>
      <c r="AW711" s="168">
        <v>3</v>
      </c>
      <c r="AX711" s="168">
        <v>3</v>
      </c>
      <c r="AY711" s="168">
        <v>5.4989999999999997</v>
      </c>
      <c r="AZ711" s="169">
        <v>54</v>
      </c>
    </row>
    <row r="712" spans="9:52">
      <c r="I712" s="99" t="s">
        <v>2845</v>
      </c>
      <c r="J712">
        <v>0.1235</v>
      </c>
      <c r="K712">
        <v>0.19439999999999999</v>
      </c>
      <c r="L712">
        <v>-7.0879999999999999E-2</v>
      </c>
      <c r="M712">
        <v>7.9839999999999998E-3</v>
      </c>
      <c r="N712">
        <v>3</v>
      </c>
      <c r="O712">
        <v>3</v>
      </c>
      <c r="P712">
        <v>8.8780000000000001</v>
      </c>
      <c r="Q712" s="100">
        <v>54</v>
      </c>
      <c r="AA712" s="99" t="s">
        <v>2845</v>
      </c>
      <c r="AB712">
        <v>0.15</v>
      </c>
      <c r="AC712">
        <v>0.29060000000000002</v>
      </c>
      <c r="AD712">
        <v>-0.1406</v>
      </c>
      <c r="AE712">
        <v>1.341E-2</v>
      </c>
      <c r="AF712">
        <v>3</v>
      </c>
      <c r="AG712">
        <v>3</v>
      </c>
      <c r="AH712">
        <v>10.48</v>
      </c>
      <c r="AI712" s="100">
        <v>54</v>
      </c>
      <c r="AR712" s="167" t="s">
        <v>2845</v>
      </c>
      <c r="AS712" s="168">
        <v>0.39190000000000003</v>
      </c>
      <c r="AT712" s="168">
        <v>0.3775</v>
      </c>
      <c r="AU712" s="168">
        <v>1.444E-2</v>
      </c>
      <c r="AV712" s="168">
        <v>2.4750000000000001E-2</v>
      </c>
      <c r="AW712" s="168">
        <v>3</v>
      </c>
      <c r="AX712" s="168">
        <v>3</v>
      </c>
      <c r="AY712" s="168">
        <v>0.5837</v>
      </c>
      <c r="AZ712" s="169">
        <v>54</v>
      </c>
    </row>
    <row r="713" spans="9:52">
      <c r="I713" s="99" t="s">
        <v>2847</v>
      </c>
      <c r="J713">
        <v>0.1235</v>
      </c>
      <c r="K713">
        <v>0.17349999999999999</v>
      </c>
      <c r="L713">
        <v>-4.9939999999999998E-2</v>
      </c>
      <c r="M713">
        <v>7.9839999999999998E-3</v>
      </c>
      <c r="N713">
        <v>3</v>
      </c>
      <c r="O713">
        <v>3</v>
      </c>
      <c r="P713">
        <v>6.2560000000000002</v>
      </c>
      <c r="Q713" s="100">
        <v>54</v>
      </c>
      <c r="AA713" s="99" t="s">
        <v>2847</v>
      </c>
      <c r="AB713">
        <v>0.15</v>
      </c>
      <c r="AC713">
        <v>0.2752</v>
      </c>
      <c r="AD713">
        <v>-0.12520000000000001</v>
      </c>
      <c r="AE713">
        <v>1.341E-2</v>
      </c>
      <c r="AF713">
        <v>3</v>
      </c>
      <c r="AG713">
        <v>3</v>
      </c>
      <c r="AH713">
        <v>9.3330000000000002</v>
      </c>
      <c r="AI713" s="100">
        <v>54</v>
      </c>
      <c r="AR713" s="167" t="s">
        <v>2847</v>
      </c>
      <c r="AS713" s="168">
        <v>0.39190000000000003</v>
      </c>
      <c r="AT713" s="168">
        <v>0.56850000000000001</v>
      </c>
      <c r="AU713" s="168">
        <v>-0.17660000000000001</v>
      </c>
      <c r="AV713" s="168">
        <v>2.4750000000000001E-2</v>
      </c>
      <c r="AW713" s="168">
        <v>3</v>
      </c>
      <c r="AX713" s="168">
        <v>3</v>
      </c>
      <c r="AY713" s="168">
        <v>7.1349999999999998</v>
      </c>
      <c r="AZ713" s="169">
        <v>54</v>
      </c>
    </row>
    <row r="714" spans="9:52">
      <c r="I714" s="99" t="s">
        <v>2849</v>
      </c>
      <c r="J714">
        <v>0.14580000000000001</v>
      </c>
      <c r="K714">
        <v>0.12429999999999999</v>
      </c>
      <c r="L714">
        <v>2.147E-2</v>
      </c>
      <c r="M714">
        <v>7.9839999999999998E-3</v>
      </c>
      <c r="N714">
        <v>3</v>
      </c>
      <c r="O714">
        <v>3</v>
      </c>
      <c r="P714">
        <v>2.6890000000000001</v>
      </c>
      <c r="Q714" s="100">
        <v>54</v>
      </c>
      <c r="AA714" s="99" t="s">
        <v>2849</v>
      </c>
      <c r="AB714">
        <v>0.10340000000000001</v>
      </c>
      <c r="AC714">
        <v>9.3630000000000005E-2</v>
      </c>
      <c r="AD714">
        <v>9.7330000000000003E-3</v>
      </c>
      <c r="AE714">
        <v>1.341E-2</v>
      </c>
      <c r="AF714">
        <v>3</v>
      </c>
      <c r="AG714">
        <v>3</v>
      </c>
      <c r="AH714">
        <v>0.7258</v>
      </c>
      <c r="AI714" s="100">
        <v>54</v>
      </c>
      <c r="AR714" s="167" t="s">
        <v>2849</v>
      </c>
      <c r="AS714" s="168">
        <v>0.17380000000000001</v>
      </c>
      <c r="AT714" s="168">
        <v>0.15179999999999999</v>
      </c>
      <c r="AU714" s="168">
        <v>2.2069999999999999E-2</v>
      </c>
      <c r="AV714" s="168">
        <v>2.4750000000000001E-2</v>
      </c>
      <c r="AW714" s="168">
        <v>3</v>
      </c>
      <c r="AX714" s="168">
        <v>3</v>
      </c>
      <c r="AY714" s="168">
        <v>0.89170000000000005</v>
      </c>
      <c r="AZ714" s="169">
        <v>54</v>
      </c>
    </row>
    <row r="715" spans="9:52">
      <c r="I715" s="99" t="s">
        <v>2851</v>
      </c>
      <c r="J715">
        <v>0.14580000000000001</v>
      </c>
      <c r="K715">
        <v>0.1371</v>
      </c>
      <c r="L715">
        <v>8.6999999999999994E-3</v>
      </c>
      <c r="M715">
        <v>7.9839999999999998E-3</v>
      </c>
      <c r="N715">
        <v>3</v>
      </c>
      <c r="O715">
        <v>3</v>
      </c>
      <c r="P715">
        <v>1.0900000000000001</v>
      </c>
      <c r="Q715" s="100">
        <v>54</v>
      </c>
      <c r="AA715" s="99" t="s">
        <v>2851</v>
      </c>
      <c r="AB715">
        <v>0.10340000000000001</v>
      </c>
      <c r="AC715">
        <v>9.9629999999999996E-2</v>
      </c>
      <c r="AD715">
        <v>3.7330000000000002E-3</v>
      </c>
      <c r="AE715">
        <v>1.341E-2</v>
      </c>
      <c r="AF715">
        <v>3</v>
      </c>
      <c r="AG715">
        <v>3</v>
      </c>
      <c r="AH715">
        <v>0.27839999999999998</v>
      </c>
      <c r="AI715" s="100">
        <v>54</v>
      </c>
      <c r="AR715" s="167" t="s">
        <v>2851</v>
      </c>
      <c r="AS715" s="168">
        <v>0.17380000000000001</v>
      </c>
      <c r="AT715" s="168">
        <v>0.15390000000000001</v>
      </c>
      <c r="AU715" s="168">
        <v>1.993E-2</v>
      </c>
      <c r="AV715" s="168">
        <v>2.4750000000000001E-2</v>
      </c>
      <c r="AW715" s="168">
        <v>3</v>
      </c>
      <c r="AX715" s="168">
        <v>3</v>
      </c>
      <c r="AY715" s="168">
        <v>0.80549999999999999</v>
      </c>
      <c r="AZ715" s="169">
        <v>54</v>
      </c>
    </row>
    <row r="716" spans="9:52">
      <c r="I716" s="99" t="s">
        <v>2852</v>
      </c>
      <c r="J716">
        <v>0.14580000000000001</v>
      </c>
      <c r="K716">
        <v>0.17449999999999999</v>
      </c>
      <c r="L716">
        <v>-2.87E-2</v>
      </c>
      <c r="M716">
        <v>7.9839999999999998E-3</v>
      </c>
      <c r="N716">
        <v>3</v>
      </c>
      <c r="O716">
        <v>3</v>
      </c>
      <c r="P716">
        <v>3.5950000000000002</v>
      </c>
      <c r="Q716" s="100">
        <v>54</v>
      </c>
      <c r="AA716" s="99" t="s">
        <v>2852</v>
      </c>
      <c r="AB716">
        <v>0.10340000000000001</v>
      </c>
      <c r="AC716">
        <v>0.1096</v>
      </c>
      <c r="AD716">
        <v>-6.1999999999999998E-3</v>
      </c>
      <c r="AE716">
        <v>1.341E-2</v>
      </c>
      <c r="AF716">
        <v>3</v>
      </c>
      <c r="AG716">
        <v>3</v>
      </c>
      <c r="AH716">
        <v>0.46229999999999999</v>
      </c>
      <c r="AI716" s="100">
        <v>54</v>
      </c>
      <c r="AR716" s="167" t="s">
        <v>2852</v>
      </c>
      <c r="AS716" s="168">
        <v>0.17380000000000001</v>
      </c>
      <c r="AT716" s="168">
        <v>0.18990000000000001</v>
      </c>
      <c r="AU716" s="168">
        <v>-1.6070000000000001E-2</v>
      </c>
      <c r="AV716" s="168">
        <v>2.4750000000000001E-2</v>
      </c>
      <c r="AW716" s="168">
        <v>3</v>
      </c>
      <c r="AX716" s="168">
        <v>3</v>
      </c>
      <c r="AY716" s="168">
        <v>0.64929999999999999</v>
      </c>
      <c r="AZ716" s="169">
        <v>54</v>
      </c>
    </row>
    <row r="717" spans="9:52">
      <c r="I717" s="99" t="s">
        <v>2854</v>
      </c>
      <c r="J717">
        <v>0.14580000000000001</v>
      </c>
      <c r="K717">
        <v>0.1222</v>
      </c>
      <c r="L717">
        <v>2.3570000000000001E-2</v>
      </c>
      <c r="M717">
        <v>7.9839999999999998E-3</v>
      </c>
      <c r="N717">
        <v>3</v>
      </c>
      <c r="O717">
        <v>3</v>
      </c>
      <c r="P717">
        <v>2.952</v>
      </c>
      <c r="Q717" s="100">
        <v>54</v>
      </c>
      <c r="AA717" s="99" t="s">
        <v>2854</v>
      </c>
      <c r="AB717">
        <v>0.10340000000000001</v>
      </c>
      <c r="AC717">
        <v>9.6369999999999997E-2</v>
      </c>
      <c r="AD717">
        <v>7.0000000000000001E-3</v>
      </c>
      <c r="AE717">
        <v>1.341E-2</v>
      </c>
      <c r="AF717">
        <v>3</v>
      </c>
      <c r="AG717">
        <v>3</v>
      </c>
      <c r="AH717">
        <v>0.52200000000000002</v>
      </c>
      <c r="AI717" s="100">
        <v>54</v>
      </c>
      <c r="AR717" s="167" t="s">
        <v>2854</v>
      </c>
      <c r="AS717" s="168">
        <v>0.17380000000000001</v>
      </c>
      <c r="AT717" s="168">
        <v>0.1384</v>
      </c>
      <c r="AU717" s="168">
        <v>3.5430000000000003E-2</v>
      </c>
      <c r="AV717" s="168">
        <v>2.4750000000000001E-2</v>
      </c>
      <c r="AW717" s="168">
        <v>3</v>
      </c>
      <c r="AX717" s="168">
        <v>3</v>
      </c>
      <c r="AY717" s="168">
        <v>1.4319999999999999</v>
      </c>
      <c r="AZ717" s="169">
        <v>54</v>
      </c>
    </row>
    <row r="718" spans="9:52">
      <c r="I718" s="99" t="s">
        <v>2856</v>
      </c>
      <c r="J718">
        <v>0.14580000000000001</v>
      </c>
      <c r="K718">
        <v>0.1666</v>
      </c>
      <c r="L718">
        <v>-2.0799999999999999E-2</v>
      </c>
      <c r="M718">
        <v>7.9839999999999998E-3</v>
      </c>
      <c r="N718">
        <v>3</v>
      </c>
      <c r="O718">
        <v>3</v>
      </c>
      <c r="P718">
        <v>2.605</v>
      </c>
      <c r="Q718" s="100">
        <v>54</v>
      </c>
      <c r="AA718" s="99" t="s">
        <v>2856</v>
      </c>
      <c r="AB718">
        <v>0.10340000000000001</v>
      </c>
      <c r="AC718">
        <v>0.1018</v>
      </c>
      <c r="AD718">
        <v>1.6000000000000001E-3</v>
      </c>
      <c r="AE718">
        <v>1.341E-2</v>
      </c>
      <c r="AF718">
        <v>3</v>
      </c>
      <c r="AG718">
        <v>3</v>
      </c>
      <c r="AH718">
        <v>0.1193</v>
      </c>
      <c r="AI718" s="100">
        <v>54</v>
      </c>
      <c r="AR718" s="167" t="s">
        <v>2856</v>
      </c>
      <c r="AS718" s="168">
        <v>0.17380000000000001</v>
      </c>
      <c r="AT718" s="168">
        <v>0.15440000000000001</v>
      </c>
      <c r="AU718" s="168">
        <v>1.9400000000000001E-2</v>
      </c>
      <c r="AV718" s="168">
        <v>2.4750000000000001E-2</v>
      </c>
      <c r="AW718" s="168">
        <v>3</v>
      </c>
      <c r="AX718" s="168">
        <v>3</v>
      </c>
      <c r="AY718" s="168">
        <v>0.78400000000000003</v>
      </c>
      <c r="AZ718" s="169">
        <v>54</v>
      </c>
    </row>
    <row r="719" spans="9:52">
      <c r="I719" s="99" t="s">
        <v>2857</v>
      </c>
      <c r="J719">
        <v>0.14580000000000001</v>
      </c>
      <c r="K719">
        <v>0.25600000000000001</v>
      </c>
      <c r="L719">
        <v>-0.11020000000000001</v>
      </c>
      <c r="M719">
        <v>7.9839999999999998E-3</v>
      </c>
      <c r="N719">
        <v>3</v>
      </c>
      <c r="O719">
        <v>3</v>
      </c>
      <c r="P719">
        <v>13.8</v>
      </c>
      <c r="Q719" s="100">
        <v>54</v>
      </c>
      <c r="AA719" s="99" t="s">
        <v>2857</v>
      </c>
      <c r="AB719">
        <v>0.10340000000000001</v>
      </c>
      <c r="AC719">
        <v>0.22770000000000001</v>
      </c>
      <c r="AD719">
        <v>-0.12429999999999999</v>
      </c>
      <c r="AE719">
        <v>1.341E-2</v>
      </c>
      <c r="AF719">
        <v>3</v>
      </c>
      <c r="AG719">
        <v>3</v>
      </c>
      <c r="AH719">
        <v>9.2710000000000008</v>
      </c>
      <c r="AI719" s="100">
        <v>54</v>
      </c>
      <c r="AR719" s="167" t="s">
        <v>2857</v>
      </c>
      <c r="AS719" s="168">
        <v>0.17380000000000001</v>
      </c>
      <c r="AT719" s="168">
        <v>0.30919999999999997</v>
      </c>
      <c r="AU719" s="168">
        <v>-0.13539999999999999</v>
      </c>
      <c r="AV719" s="168">
        <v>2.4750000000000001E-2</v>
      </c>
      <c r="AW719" s="168">
        <v>3</v>
      </c>
      <c r="AX719" s="168">
        <v>3</v>
      </c>
      <c r="AY719" s="168">
        <v>5.4710000000000001</v>
      </c>
      <c r="AZ719" s="169">
        <v>54</v>
      </c>
    </row>
    <row r="720" spans="9:52">
      <c r="I720" s="99" t="s">
        <v>2859</v>
      </c>
      <c r="J720">
        <v>0.14580000000000001</v>
      </c>
      <c r="K720">
        <v>0.14299999999999999</v>
      </c>
      <c r="L720">
        <v>2.8E-3</v>
      </c>
      <c r="M720">
        <v>7.9839999999999998E-3</v>
      </c>
      <c r="N720">
        <v>3</v>
      </c>
      <c r="O720">
        <v>3</v>
      </c>
      <c r="P720">
        <v>0.35070000000000001</v>
      </c>
      <c r="Q720" s="100">
        <v>54</v>
      </c>
      <c r="AA720" s="99" t="s">
        <v>2859</v>
      </c>
      <c r="AB720">
        <v>0.10340000000000001</v>
      </c>
      <c r="AC720">
        <v>9.1600000000000001E-2</v>
      </c>
      <c r="AD720">
        <v>1.1769999999999999E-2</v>
      </c>
      <c r="AE720">
        <v>1.341E-2</v>
      </c>
      <c r="AF720">
        <v>3</v>
      </c>
      <c r="AG720">
        <v>3</v>
      </c>
      <c r="AH720">
        <v>0.87749999999999995</v>
      </c>
      <c r="AI720" s="100">
        <v>54</v>
      </c>
      <c r="AR720" s="167" t="s">
        <v>2859</v>
      </c>
      <c r="AS720" s="168">
        <v>0.17380000000000001</v>
      </c>
      <c r="AT720" s="168">
        <v>0.18240000000000001</v>
      </c>
      <c r="AU720" s="168">
        <v>-8.5330000000000007E-3</v>
      </c>
      <c r="AV720" s="168">
        <v>2.4750000000000001E-2</v>
      </c>
      <c r="AW720" s="168">
        <v>3</v>
      </c>
      <c r="AX720" s="168">
        <v>3</v>
      </c>
      <c r="AY720" s="168">
        <v>0.3448</v>
      </c>
      <c r="AZ720" s="169">
        <v>54</v>
      </c>
    </row>
    <row r="721" spans="9:52">
      <c r="I721" s="99" t="s">
        <v>2861</v>
      </c>
      <c r="J721">
        <v>0.14580000000000001</v>
      </c>
      <c r="K721">
        <v>0.1227</v>
      </c>
      <c r="L721">
        <v>2.307E-2</v>
      </c>
      <c r="M721">
        <v>7.9839999999999998E-3</v>
      </c>
      <c r="N721">
        <v>3</v>
      </c>
      <c r="O721">
        <v>3</v>
      </c>
      <c r="P721">
        <v>2.8889999999999998</v>
      </c>
      <c r="Q721" s="100">
        <v>54</v>
      </c>
      <c r="AA721" s="99" t="s">
        <v>2861</v>
      </c>
      <c r="AB721">
        <v>0.10340000000000001</v>
      </c>
      <c r="AC721">
        <v>0.1084</v>
      </c>
      <c r="AD721">
        <v>-5.0330000000000001E-3</v>
      </c>
      <c r="AE721">
        <v>1.341E-2</v>
      </c>
      <c r="AF721">
        <v>3</v>
      </c>
      <c r="AG721">
        <v>3</v>
      </c>
      <c r="AH721">
        <v>0.37530000000000002</v>
      </c>
      <c r="AI721" s="100">
        <v>54</v>
      </c>
      <c r="AR721" s="167" t="s">
        <v>2861</v>
      </c>
      <c r="AS721" s="168">
        <v>0.17380000000000001</v>
      </c>
      <c r="AT721" s="168">
        <v>0.1615</v>
      </c>
      <c r="AU721" s="168">
        <v>1.2370000000000001E-2</v>
      </c>
      <c r="AV721" s="168">
        <v>2.4750000000000001E-2</v>
      </c>
      <c r="AW721" s="168">
        <v>3</v>
      </c>
      <c r="AX721" s="168">
        <v>3</v>
      </c>
      <c r="AY721" s="168">
        <v>0.49980000000000002</v>
      </c>
      <c r="AZ721" s="169">
        <v>54</v>
      </c>
    </row>
    <row r="722" spans="9:52">
      <c r="I722" s="99" t="s">
        <v>2863</v>
      </c>
      <c r="J722">
        <v>0.14580000000000001</v>
      </c>
      <c r="K722">
        <v>0.12429999999999999</v>
      </c>
      <c r="L722">
        <v>2.1530000000000001E-2</v>
      </c>
      <c r="M722">
        <v>7.9839999999999998E-3</v>
      </c>
      <c r="N722">
        <v>3</v>
      </c>
      <c r="O722">
        <v>3</v>
      </c>
      <c r="P722">
        <v>2.6970000000000001</v>
      </c>
      <c r="Q722" s="100">
        <v>54</v>
      </c>
      <c r="AA722" s="99" t="s">
        <v>2863</v>
      </c>
      <c r="AB722">
        <v>0.10340000000000001</v>
      </c>
      <c r="AC722">
        <v>0.14330000000000001</v>
      </c>
      <c r="AD722">
        <v>-3.993E-2</v>
      </c>
      <c r="AE722">
        <v>1.341E-2</v>
      </c>
      <c r="AF722">
        <v>3</v>
      </c>
      <c r="AG722">
        <v>3</v>
      </c>
      <c r="AH722">
        <v>2.9780000000000002</v>
      </c>
      <c r="AI722" s="100">
        <v>54</v>
      </c>
      <c r="AR722" s="167" t="s">
        <v>2863</v>
      </c>
      <c r="AS722" s="168">
        <v>0.17380000000000001</v>
      </c>
      <c r="AT722" s="168">
        <v>0.22720000000000001</v>
      </c>
      <c r="AU722" s="168">
        <v>-5.3370000000000001E-2</v>
      </c>
      <c r="AV722" s="168">
        <v>2.4750000000000001E-2</v>
      </c>
      <c r="AW722" s="168">
        <v>3</v>
      </c>
      <c r="AX722" s="168">
        <v>3</v>
      </c>
      <c r="AY722" s="168">
        <v>2.157</v>
      </c>
      <c r="AZ722" s="169">
        <v>54</v>
      </c>
    </row>
    <row r="723" spans="9:52">
      <c r="I723" s="99" t="s">
        <v>2865</v>
      </c>
      <c r="J723">
        <v>0.14580000000000001</v>
      </c>
      <c r="K723">
        <v>0.14530000000000001</v>
      </c>
      <c r="L723">
        <v>5.0000000000000001E-4</v>
      </c>
      <c r="M723">
        <v>7.9839999999999998E-3</v>
      </c>
      <c r="N723">
        <v>3</v>
      </c>
      <c r="O723">
        <v>3</v>
      </c>
      <c r="P723">
        <v>6.2630000000000005E-2</v>
      </c>
      <c r="Q723" s="100">
        <v>54</v>
      </c>
      <c r="AA723" s="99" t="s">
        <v>2865</v>
      </c>
      <c r="AB723">
        <v>0.10340000000000001</v>
      </c>
      <c r="AC723">
        <v>9.8970000000000002E-2</v>
      </c>
      <c r="AD723">
        <v>4.4000000000000003E-3</v>
      </c>
      <c r="AE723">
        <v>1.341E-2</v>
      </c>
      <c r="AF723">
        <v>3</v>
      </c>
      <c r="AG723">
        <v>3</v>
      </c>
      <c r="AH723">
        <v>0.3281</v>
      </c>
      <c r="AI723" s="100">
        <v>54</v>
      </c>
      <c r="AR723" s="167" t="s">
        <v>2865</v>
      </c>
      <c r="AS723" s="168">
        <v>0.17380000000000001</v>
      </c>
      <c r="AT723" s="168">
        <v>0.1749</v>
      </c>
      <c r="AU723" s="168">
        <v>-1.067E-3</v>
      </c>
      <c r="AV723" s="168">
        <v>2.4750000000000001E-2</v>
      </c>
      <c r="AW723" s="168">
        <v>3</v>
      </c>
      <c r="AX723" s="168">
        <v>3</v>
      </c>
      <c r="AY723" s="168">
        <v>4.3110000000000002E-2</v>
      </c>
      <c r="AZ723" s="169">
        <v>54</v>
      </c>
    </row>
    <row r="724" spans="9:52">
      <c r="I724" s="99" t="s">
        <v>2867</v>
      </c>
      <c r="J724">
        <v>0.14580000000000001</v>
      </c>
      <c r="K724">
        <v>0.1216</v>
      </c>
      <c r="L724">
        <v>2.4199999999999999E-2</v>
      </c>
      <c r="M724">
        <v>7.9839999999999998E-3</v>
      </c>
      <c r="N724">
        <v>3</v>
      </c>
      <c r="O724">
        <v>3</v>
      </c>
      <c r="P724">
        <v>3.0310000000000001</v>
      </c>
      <c r="Q724" s="100">
        <v>54</v>
      </c>
      <c r="AA724" s="99" t="s">
        <v>2867</v>
      </c>
      <c r="AB724">
        <v>0.10340000000000001</v>
      </c>
      <c r="AC724">
        <v>0.12770000000000001</v>
      </c>
      <c r="AD724">
        <v>-2.4299999999999999E-2</v>
      </c>
      <c r="AE724">
        <v>1.341E-2</v>
      </c>
      <c r="AF724">
        <v>3</v>
      </c>
      <c r="AG724">
        <v>3</v>
      </c>
      <c r="AH724">
        <v>1.8120000000000001</v>
      </c>
      <c r="AI724" s="100">
        <v>54</v>
      </c>
      <c r="AR724" s="167" t="s">
        <v>2867</v>
      </c>
      <c r="AS724" s="168">
        <v>0.17380000000000001</v>
      </c>
      <c r="AT724" s="168">
        <v>0.25590000000000002</v>
      </c>
      <c r="AU724" s="168">
        <v>-8.2030000000000006E-2</v>
      </c>
      <c r="AV724" s="168">
        <v>2.4750000000000001E-2</v>
      </c>
      <c r="AW724" s="168">
        <v>3</v>
      </c>
      <c r="AX724" s="168">
        <v>3</v>
      </c>
      <c r="AY724" s="168">
        <v>3.3149999999999999</v>
      </c>
      <c r="AZ724" s="169">
        <v>54</v>
      </c>
    </row>
    <row r="725" spans="9:52">
      <c r="I725" s="99" t="s">
        <v>2869</v>
      </c>
      <c r="J725">
        <v>0.14580000000000001</v>
      </c>
      <c r="K725">
        <v>0.19439999999999999</v>
      </c>
      <c r="L725">
        <v>-4.8599999999999997E-2</v>
      </c>
      <c r="M725">
        <v>7.9839999999999998E-3</v>
      </c>
      <c r="N725">
        <v>3</v>
      </c>
      <c r="O725">
        <v>3</v>
      </c>
      <c r="P725">
        <v>6.0869999999999997</v>
      </c>
      <c r="Q725" s="100">
        <v>54</v>
      </c>
      <c r="AA725" s="99" t="s">
        <v>2869</v>
      </c>
      <c r="AB725">
        <v>0.10340000000000001</v>
      </c>
      <c r="AC725">
        <v>0.29060000000000002</v>
      </c>
      <c r="AD725">
        <v>-0.18720000000000001</v>
      </c>
      <c r="AE725">
        <v>1.341E-2</v>
      </c>
      <c r="AF725">
        <v>3</v>
      </c>
      <c r="AG725">
        <v>3</v>
      </c>
      <c r="AH725">
        <v>13.96</v>
      </c>
      <c r="AI725" s="100">
        <v>54</v>
      </c>
      <c r="AR725" s="167" t="s">
        <v>2869</v>
      </c>
      <c r="AS725" s="168">
        <v>0.17380000000000001</v>
      </c>
      <c r="AT725" s="168">
        <v>0.3775</v>
      </c>
      <c r="AU725" s="168">
        <v>-0.20369999999999999</v>
      </c>
      <c r="AV725" s="168">
        <v>2.4750000000000001E-2</v>
      </c>
      <c r="AW725" s="168">
        <v>3</v>
      </c>
      <c r="AX725" s="168">
        <v>3</v>
      </c>
      <c r="AY725" s="168">
        <v>8.23</v>
      </c>
      <c r="AZ725" s="169">
        <v>54</v>
      </c>
    </row>
    <row r="726" spans="9:52">
      <c r="I726" s="99" t="s">
        <v>2871</v>
      </c>
      <c r="J726">
        <v>0.14580000000000001</v>
      </c>
      <c r="K726">
        <v>0.17349999999999999</v>
      </c>
      <c r="L726">
        <v>-2.767E-2</v>
      </c>
      <c r="M726">
        <v>7.9839999999999998E-3</v>
      </c>
      <c r="N726">
        <v>3</v>
      </c>
      <c r="O726">
        <v>3</v>
      </c>
      <c r="P726">
        <v>3.4649999999999999</v>
      </c>
      <c r="Q726" s="100">
        <v>54</v>
      </c>
      <c r="AA726" s="99" t="s">
        <v>2871</v>
      </c>
      <c r="AB726">
        <v>0.10340000000000001</v>
      </c>
      <c r="AC726">
        <v>0.2752</v>
      </c>
      <c r="AD726">
        <v>-0.17180000000000001</v>
      </c>
      <c r="AE726">
        <v>1.341E-2</v>
      </c>
      <c r="AF726">
        <v>3</v>
      </c>
      <c r="AG726">
        <v>3</v>
      </c>
      <c r="AH726">
        <v>12.81</v>
      </c>
      <c r="AI726" s="100">
        <v>54</v>
      </c>
      <c r="AR726" s="167" t="s">
        <v>2871</v>
      </c>
      <c r="AS726" s="168">
        <v>0.17380000000000001</v>
      </c>
      <c r="AT726" s="168">
        <v>0.56850000000000001</v>
      </c>
      <c r="AU726" s="168">
        <v>-0.3947</v>
      </c>
      <c r="AV726" s="168">
        <v>2.4750000000000001E-2</v>
      </c>
      <c r="AW726" s="168">
        <v>3</v>
      </c>
      <c r="AX726" s="168">
        <v>3</v>
      </c>
      <c r="AY726" s="168">
        <v>15.95</v>
      </c>
      <c r="AZ726" s="169">
        <v>54</v>
      </c>
    </row>
    <row r="727" spans="9:52">
      <c r="I727" s="99" t="s">
        <v>2873</v>
      </c>
      <c r="J727">
        <v>0.12429999999999999</v>
      </c>
      <c r="K727">
        <v>0.1371</v>
      </c>
      <c r="L727">
        <v>-1.277E-2</v>
      </c>
      <c r="M727">
        <v>7.9839999999999998E-3</v>
      </c>
      <c r="N727">
        <v>3</v>
      </c>
      <c r="O727">
        <v>3</v>
      </c>
      <c r="P727">
        <v>1.599</v>
      </c>
      <c r="Q727" s="100">
        <v>54</v>
      </c>
      <c r="AA727" s="99" t="s">
        <v>2873</v>
      </c>
      <c r="AB727">
        <v>9.3630000000000005E-2</v>
      </c>
      <c r="AC727">
        <v>9.9629999999999996E-2</v>
      </c>
      <c r="AD727">
        <v>-6.0000000000000001E-3</v>
      </c>
      <c r="AE727">
        <v>1.341E-2</v>
      </c>
      <c r="AF727">
        <v>3</v>
      </c>
      <c r="AG727">
        <v>3</v>
      </c>
      <c r="AH727">
        <v>0.44740000000000002</v>
      </c>
      <c r="AI727" s="100">
        <v>54</v>
      </c>
      <c r="AR727" s="167" t="s">
        <v>2873</v>
      </c>
      <c r="AS727" s="168">
        <v>0.15179999999999999</v>
      </c>
      <c r="AT727" s="168">
        <v>0.15390000000000001</v>
      </c>
      <c r="AU727" s="168">
        <v>-2.1329999999999999E-3</v>
      </c>
      <c r="AV727" s="168">
        <v>2.4750000000000001E-2</v>
      </c>
      <c r="AW727" s="168">
        <v>3</v>
      </c>
      <c r="AX727" s="168">
        <v>3</v>
      </c>
      <c r="AY727" s="168">
        <v>8.6209999999999995E-2</v>
      </c>
      <c r="AZ727" s="169">
        <v>54</v>
      </c>
    </row>
    <row r="728" spans="9:52">
      <c r="I728" s="99" t="s">
        <v>2875</v>
      </c>
      <c r="J728">
        <v>0.12429999999999999</v>
      </c>
      <c r="K728">
        <v>0.17449999999999999</v>
      </c>
      <c r="L728">
        <v>-5.0169999999999999E-2</v>
      </c>
      <c r="M728">
        <v>7.9839999999999998E-3</v>
      </c>
      <c r="N728">
        <v>3</v>
      </c>
      <c r="O728">
        <v>3</v>
      </c>
      <c r="P728">
        <v>6.2839999999999998</v>
      </c>
      <c r="Q728" s="100">
        <v>54</v>
      </c>
      <c r="AA728" s="99" t="s">
        <v>2875</v>
      </c>
      <c r="AB728">
        <v>9.3630000000000005E-2</v>
      </c>
      <c r="AC728">
        <v>0.1096</v>
      </c>
      <c r="AD728">
        <v>-1.593E-2</v>
      </c>
      <c r="AE728">
        <v>1.341E-2</v>
      </c>
      <c r="AF728">
        <v>3</v>
      </c>
      <c r="AG728">
        <v>3</v>
      </c>
      <c r="AH728">
        <v>1.1879999999999999</v>
      </c>
      <c r="AI728" s="100">
        <v>54</v>
      </c>
      <c r="AR728" s="167" t="s">
        <v>2875</v>
      </c>
      <c r="AS728" s="168">
        <v>0.15179999999999999</v>
      </c>
      <c r="AT728" s="168">
        <v>0.18990000000000001</v>
      </c>
      <c r="AU728" s="168">
        <v>-3.8129999999999997E-2</v>
      </c>
      <c r="AV728" s="168">
        <v>2.4750000000000001E-2</v>
      </c>
      <c r="AW728" s="168">
        <v>3</v>
      </c>
      <c r="AX728" s="168">
        <v>3</v>
      </c>
      <c r="AY728" s="168">
        <v>1.5409999999999999</v>
      </c>
      <c r="AZ728" s="169">
        <v>54</v>
      </c>
    </row>
    <row r="729" spans="9:52">
      <c r="I729" s="99" t="s">
        <v>2877</v>
      </c>
      <c r="J729">
        <v>0.12429999999999999</v>
      </c>
      <c r="K729">
        <v>0.1222</v>
      </c>
      <c r="L729">
        <v>2.0999999999999999E-3</v>
      </c>
      <c r="M729">
        <v>7.9839999999999998E-3</v>
      </c>
      <c r="N729">
        <v>3</v>
      </c>
      <c r="O729">
        <v>3</v>
      </c>
      <c r="P729">
        <v>0.26300000000000001</v>
      </c>
      <c r="Q729" s="100">
        <v>54</v>
      </c>
      <c r="AA729" s="99" t="s">
        <v>2877</v>
      </c>
      <c r="AB729">
        <v>9.3630000000000005E-2</v>
      </c>
      <c r="AC729">
        <v>9.6369999999999997E-2</v>
      </c>
      <c r="AD729">
        <v>-2.7330000000000002E-3</v>
      </c>
      <c r="AE729">
        <v>1.341E-2</v>
      </c>
      <c r="AF729">
        <v>3</v>
      </c>
      <c r="AG729">
        <v>3</v>
      </c>
      <c r="AH729">
        <v>0.20380000000000001</v>
      </c>
      <c r="AI729" s="100">
        <v>54</v>
      </c>
      <c r="AR729" s="167" t="s">
        <v>2877</v>
      </c>
      <c r="AS729" s="168">
        <v>0.15179999999999999</v>
      </c>
      <c r="AT729" s="168">
        <v>0.1384</v>
      </c>
      <c r="AU729" s="168">
        <v>1.337E-2</v>
      </c>
      <c r="AV729" s="168">
        <v>2.4750000000000001E-2</v>
      </c>
      <c r="AW729" s="168">
        <v>3</v>
      </c>
      <c r="AX729" s="168">
        <v>3</v>
      </c>
      <c r="AY729" s="168">
        <v>0.54020000000000001</v>
      </c>
      <c r="AZ729" s="169">
        <v>54</v>
      </c>
    </row>
    <row r="730" spans="9:52">
      <c r="I730" s="99" t="s">
        <v>2879</v>
      </c>
      <c r="J730">
        <v>0.12429999999999999</v>
      </c>
      <c r="K730">
        <v>0.1666</v>
      </c>
      <c r="L730">
        <v>-4.2270000000000002E-2</v>
      </c>
      <c r="M730">
        <v>7.9839999999999998E-3</v>
      </c>
      <c r="N730">
        <v>3</v>
      </c>
      <c r="O730">
        <v>3</v>
      </c>
      <c r="P730">
        <v>5.2939999999999996</v>
      </c>
      <c r="Q730" s="100">
        <v>54</v>
      </c>
      <c r="AA730" s="99" t="s">
        <v>2879</v>
      </c>
      <c r="AB730">
        <v>9.3630000000000005E-2</v>
      </c>
      <c r="AC730">
        <v>0.1018</v>
      </c>
      <c r="AD730">
        <v>-8.1329999999999996E-3</v>
      </c>
      <c r="AE730">
        <v>1.341E-2</v>
      </c>
      <c r="AF730">
        <v>3</v>
      </c>
      <c r="AG730">
        <v>3</v>
      </c>
      <c r="AH730">
        <v>0.60650000000000004</v>
      </c>
      <c r="AI730" s="100">
        <v>54</v>
      </c>
      <c r="AR730" s="167" t="s">
        <v>2879</v>
      </c>
      <c r="AS730" s="168">
        <v>0.15179999999999999</v>
      </c>
      <c r="AT730" s="168">
        <v>0.15440000000000001</v>
      </c>
      <c r="AU730" s="168">
        <v>-2.6670000000000001E-3</v>
      </c>
      <c r="AV730" s="168">
        <v>2.4750000000000001E-2</v>
      </c>
      <c r="AW730" s="168">
        <v>3</v>
      </c>
      <c r="AX730" s="168">
        <v>3</v>
      </c>
      <c r="AY730" s="168">
        <v>0.10780000000000001</v>
      </c>
      <c r="AZ730" s="169">
        <v>54</v>
      </c>
    </row>
    <row r="731" spans="9:52">
      <c r="I731" s="99" t="s">
        <v>2881</v>
      </c>
      <c r="J731">
        <v>0.12429999999999999</v>
      </c>
      <c r="K731">
        <v>0.25600000000000001</v>
      </c>
      <c r="L731">
        <v>-0.13159999999999999</v>
      </c>
      <c r="M731">
        <v>7.9839999999999998E-3</v>
      </c>
      <c r="N731">
        <v>3</v>
      </c>
      <c r="O731">
        <v>3</v>
      </c>
      <c r="P731">
        <v>16.489999999999998</v>
      </c>
      <c r="Q731" s="100">
        <v>54</v>
      </c>
      <c r="AA731" s="99" t="s">
        <v>2881</v>
      </c>
      <c r="AB731">
        <v>9.3630000000000005E-2</v>
      </c>
      <c r="AC731">
        <v>0.22770000000000001</v>
      </c>
      <c r="AD731">
        <v>-0.1341</v>
      </c>
      <c r="AE731">
        <v>1.341E-2</v>
      </c>
      <c r="AF731">
        <v>3</v>
      </c>
      <c r="AG731">
        <v>3</v>
      </c>
      <c r="AH731">
        <v>9.9969999999999999</v>
      </c>
      <c r="AI731" s="100">
        <v>54</v>
      </c>
      <c r="AR731" s="167" t="s">
        <v>2881</v>
      </c>
      <c r="AS731" s="168">
        <v>0.15179999999999999</v>
      </c>
      <c r="AT731" s="168">
        <v>0.30919999999999997</v>
      </c>
      <c r="AU731" s="168">
        <v>-0.15740000000000001</v>
      </c>
      <c r="AV731" s="168">
        <v>2.4750000000000001E-2</v>
      </c>
      <c r="AW731" s="168">
        <v>3</v>
      </c>
      <c r="AX731" s="168">
        <v>3</v>
      </c>
      <c r="AY731" s="168">
        <v>6.3630000000000004</v>
      </c>
      <c r="AZ731" s="169">
        <v>54</v>
      </c>
    </row>
    <row r="732" spans="9:52">
      <c r="I732" s="99" t="s">
        <v>2883</v>
      </c>
      <c r="J732">
        <v>0.12429999999999999</v>
      </c>
      <c r="K732">
        <v>0.14299999999999999</v>
      </c>
      <c r="L732">
        <v>-1.8669999999999999E-2</v>
      </c>
      <c r="M732">
        <v>7.9839999999999998E-3</v>
      </c>
      <c r="N732">
        <v>3</v>
      </c>
      <c r="O732">
        <v>3</v>
      </c>
      <c r="P732">
        <v>2.3380000000000001</v>
      </c>
      <c r="Q732" s="100">
        <v>54</v>
      </c>
      <c r="AA732" s="99" t="s">
        <v>2883</v>
      </c>
      <c r="AB732">
        <v>9.3630000000000005E-2</v>
      </c>
      <c r="AC732">
        <v>9.1600000000000001E-2</v>
      </c>
      <c r="AD732">
        <v>2.0330000000000001E-3</v>
      </c>
      <c r="AE732">
        <v>1.341E-2</v>
      </c>
      <c r="AF732">
        <v>3</v>
      </c>
      <c r="AG732">
        <v>3</v>
      </c>
      <c r="AH732">
        <v>0.15160000000000001</v>
      </c>
      <c r="AI732" s="100">
        <v>54</v>
      </c>
      <c r="AR732" s="167" t="s">
        <v>2883</v>
      </c>
      <c r="AS732" s="168">
        <v>0.15179999999999999</v>
      </c>
      <c r="AT732" s="168">
        <v>0.18240000000000001</v>
      </c>
      <c r="AU732" s="168">
        <v>-3.0599999999999999E-2</v>
      </c>
      <c r="AV732" s="168">
        <v>2.4750000000000001E-2</v>
      </c>
      <c r="AW732" s="168">
        <v>3</v>
      </c>
      <c r="AX732" s="168">
        <v>3</v>
      </c>
      <c r="AY732" s="168">
        <v>1.2370000000000001</v>
      </c>
      <c r="AZ732" s="169">
        <v>54</v>
      </c>
    </row>
    <row r="733" spans="9:52">
      <c r="I733" s="99" t="s">
        <v>2885</v>
      </c>
      <c r="J733">
        <v>0.12429999999999999</v>
      </c>
      <c r="K733">
        <v>0.1227</v>
      </c>
      <c r="L733">
        <v>1.6000000000000001E-3</v>
      </c>
      <c r="M733">
        <v>7.9839999999999998E-3</v>
      </c>
      <c r="N733">
        <v>3</v>
      </c>
      <c r="O733">
        <v>3</v>
      </c>
      <c r="P733">
        <v>0.20039999999999999</v>
      </c>
      <c r="Q733" s="100">
        <v>54</v>
      </c>
      <c r="AA733" s="99" t="s">
        <v>2885</v>
      </c>
      <c r="AB733">
        <v>9.3630000000000005E-2</v>
      </c>
      <c r="AC733">
        <v>0.1084</v>
      </c>
      <c r="AD733">
        <v>-1.477E-2</v>
      </c>
      <c r="AE733">
        <v>1.341E-2</v>
      </c>
      <c r="AF733">
        <v>3</v>
      </c>
      <c r="AG733">
        <v>3</v>
      </c>
      <c r="AH733">
        <v>1.101</v>
      </c>
      <c r="AI733" s="100">
        <v>54</v>
      </c>
      <c r="AR733" s="167" t="s">
        <v>2885</v>
      </c>
      <c r="AS733" s="168">
        <v>0.15179999999999999</v>
      </c>
      <c r="AT733" s="168">
        <v>0.1615</v>
      </c>
      <c r="AU733" s="168">
        <v>-9.7000000000000003E-3</v>
      </c>
      <c r="AV733" s="168">
        <v>2.4750000000000001E-2</v>
      </c>
      <c r="AW733" s="168">
        <v>3</v>
      </c>
      <c r="AX733" s="168">
        <v>3</v>
      </c>
      <c r="AY733" s="168">
        <v>0.39200000000000002</v>
      </c>
      <c r="AZ733" s="169">
        <v>54</v>
      </c>
    </row>
    <row r="734" spans="9:52">
      <c r="I734" s="99" t="s">
        <v>2887</v>
      </c>
      <c r="J734">
        <v>0.12429999999999999</v>
      </c>
      <c r="K734">
        <v>0.12429999999999999</v>
      </c>
      <c r="L734">
        <v>6.6669999999999997E-5</v>
      </c>
      <c r="M734">
        <v>7.9839999999999998E-3</v>
      </c>
      <c r="N734">
        <v>3</v>
      </c>
      <c r="O734">
        <v>3</v>
      </c>
      <c r="P734">
        <v>8.3499999999999998E-3</v>
      </c>
      <c r="Q734" s="100">
        <v>54</v>
      </c>
      <c r="AA734" s="99" t="s">
        <v>2887</v>
      </c>
      <c r="AB734">
        <v>9.3630000000000005E-2</v>
      </c>
      <c r="AC734">
        <v>0.14330000000000001</v>
      </c>
      <c r="AD734">
        <v>-4.9669999999999999E-2</v>
      </c>
      <c r="AE734">
        <v>1.341E-2</v>
      </c>
      <c r="AF734">
        <v>3</v>
      </c>
      <c r="AG734">
        <v>3</v>
      </c>
      <c r="AH734">
        <v>3.7040000000000002</v>
      </c>
      <c r="AI734" s="100">
        <v>54</v>
      </c>
      <c r="AR734" s="167" t="s">
        <v>2887</v>
      </c>
      <c r="AS734" s="168">
        <v>0.15179999999999999</v>
      </c>
      <c r="AT734" s="168">
        <v>0.22720000000000001</v>
      </c>
      <c r="AU734" s="168">
        <v>-7.5429999999999997E-2</v>
      </c>
      <c r="AV734" s="168">
        <v>2.4750000000000001E-2</v>
      </c>
      <c r="AW734" s="168">
        <v>3</v>
      </c>
      <c r="AX734" s="168">
        <v>3</v>
      </c>
      <c r="AY734" s="168">
        <v>3.048</v>
      </c>
      <c r="AZ734" s="169">
        <v>54</v>
      </c>
    </row>
    <row r="735" spans="9:52">
      <c r="I735" s="99" t="s">
        <v>2889</v>
      </c>
      <c r="J735">
        <v>0.12429999999999999</v>
      </c>
      <c r="K735">
        <v>0.14530000000000001</v>
      </c>
      <c r="L735">
        <v>-2.0969999999999999E-2</v>
      </c>
      <c r="M735">
        <v>7.9839999999999998E-3</v>
      </c>
      <c r="N735">
        <v>3</v>
      </c>
      <c r="O735">
        <v>3</v>
      </c>
      <c r="P735">
        <v>2.6259999999999999</v>
      </c>
      <c r="Q735" s="100">
        <v>54</v>
      </c>
      <c r="AA735" s="99" t="s">
        <v>2889</v>
      </c>
      <c r="AB735">
        <v>9.3630000000000005E-2</v>
      </c>
      <c r="AC735">
        <v>9.8970000000000002E-2</v>
      </c>
      <c r="AD735">
        <v>-5.3330000000000001E-3</v>
      </c>
      <c r="AE735">
        <v>1.341E-2</v>
      </c>
      <c r="AF735">
        <v>3</v>
      </c>
      <c r="AG735">
        <v>3</v>
      </c>
      <c r="AH735">
        <v>0.3977</v>
      </c>
      <c r="AI735" s="100">
        <v>54</v>
      </c>
      <c r="AR735" s="167" t="s">
        <v>2889</v>
      </c>
      <c r="AS735" s="168">
        <v>0.15179999999999999</v>
      </c>
      <c r="AT735" s="168">
        <v>0.1749</v>
      </c>
      <c r="AU735" s="168">
        <v>-2.3130000000000001E-2</v>
      </c>
      <c r="AV735" s="168">
        <v>2.4750000000000001E-2</v>
      </c>
      <c r="AW735" s="168">
        <v>3</v>
      </c>
      <c r="AX735" s="168">
        <v>3</v>
      </c>
      <c r="AY735" s="168">
        <v>0.93479999999999996</v>
      </c>
      <c r="AZ735" s="169">
        <v>54</v>
      </c>
    </row>
    <row r="736" spans="9:52">
      <c r="I736" s="99" t="s">
        <v>2891</v>
      </c>
      <c r="J736">
        <v>0.12429999999999999</v>
      </c>
      <c r="K736">
        <v>0.1216</v>
      </c>
      <c r="L736">
        <v>2.7330000000000002E-3</v>
      </c>
      <c r="M736">
        <v>7.9839999999999998E-3</v>
      </c>
      <c r="N736">
        <v>3</v>
      </c>
      <c r="O736">
        <v>3</v>
      </c>
      <c r="P736">
        <v>0.34239999999999998</v>
      </c>
      <c r="Q736" s="100">
        <v>54</v>
      </c>
      <c r="AA736" s="99" t="s">
        <v>2891</v>
      </c>
      <c r="AB736">
        <v>9.3630000000000005E-2</v>
      </c>
      <c r="AC736">
        <v>0.12770000000000001</v>
      </c>
      <c r="AD736">
        <v>-3.4029999999999998E-2</v>
      </c>
      <c r="AE736">
        <v>1.341E-2</v>
      </c>
      <c r="AF736">
        <v>3</v>
      </c>
      <c r="AG736">
        <v>3</v>
      </c>
      <c r="AH736">
        <v>2.5379999999999998</v>
      </c>
      <c r="AI736" s="100">
        <v>54</v>
      </c>
      <c r="AR736" s="167" t="s">
        <v>2891</v>
      </c>
      <c r="AS736" s="168">
        <v>0.15179999999999999</v>
      </c>
      <c r="AT736" s="168">
        <v>0.25590000000000002</v>
      </c>
      <c r="AU736" s="168">
        <v>-0.1041</v>
      </c>
      <c r="AV736" s="168">
        <v>2.4750000000000001E-2</v>
      </c>
      <c r="AW736" s="168">
        <v>3</v>
      </c>
      <c r="AX736" s="168">
        <v>3</v>
      </c>
      <c r="AY736" s="168">
        <v>4.2069999999999999</v>
      </c>
      <c r="AZ736" s="169">
        <v>54</v>
      </c>
    </row>
    <row r="737" spans="9:52">
      <c r="I737" s="99" t="s">
        <v>2893</v>
      </c>
      <c r="J737">
        <v>0.12429999999999999</v>
      </c>
      <c r="K737">
        <v>0.19439999999999999</v>
      </c>
      <c r="L737">
        <v>-7.0069999999999993E-2</v>
      </c>
      <c r="M737">
        <v>7.9839999999999998E-3</v>
      </c>
      <c r="N737">
        <v>3</v>
      </c>
      <c r="O737">
        <v>3</v>
      </c>
      <c r="P737">
        <v>8.7759999999999998</v>
      </c>
      <c r="Q737" s="100">
        <v>54</v>
      </c>
      <c r="AA737" s="99" t="s">
        <v>2893</v>
      </c>
      <c r="AB737">
        <v>9.3630000000000005E-2</v>
      </c>
      <c r="AC737">
        <v>0.29060000000000002</v>
      </c>
      <c r="AD737">
        <v>-0.19689999999999999</v>
      </c>
      <c r="AE737">
        <v>1.341E-2</v>
      </c>
      <c r="AF737">
        <v>3</v>
      </c>
      <c r="AG737">
        <v>3</v>
      </c>
      <c r="AH737">
        <v>14.69</v>
      </c>
      <c r="AI737" s="100">
        <v>54</v>
      </c>
      <c r="AR737" s="167" t="s">
        <v>2893</v>
      </c>
      <c r="AS737" s="168">
        <v>0.15179999999999999</v>
      </c>
      <c r="AT737" s="168">
        <v>0.3775</v>
      </c>
      <c r="AU737" s="168">
        <v>-0.22570000000000001</v>
      </c>
      <c r="AV737" s="168">
        <v>2.4750000000000001E-2</v>
      </c>
      <c r="AW737" s="168">
        <v>3</v>
      </c>
      <c r="AX737" s="168">
        <v>3</v>
      </c>
      <c r="AY737" s="168">
        <v>9.1219999999999999</v>
      </c>
      <c r="AZ737" s="169">
        <v>54</v>
      </c>
    </row>
    <row r="738" spans="9:52">
      <c r="I738" s="99" t="s">
        <v>2895</v>
      </c>
      <c r="J738">
        <v>0.12429999999999999</v>
      </c>
      <c r="K738">
        <v>0.17349999999999999</v>
      </c>
      <c r="L738">
        <v>-4.913E-2</v>
      </c>
      <c r="M738">
        <v>7.9839999999999998E-3</v>
      </c>
      <c r="N738">
        <v>3</v>
      </c>
      <c r="O738">
        <v>3</v>
      </c>
      <c r="P738">
        <v>6.1539999999999999</v>
      </c>
      <c r="Q738" s="100">
        <v>54</v>
      </c>
      <c r="AA738" s="99" t="s">
        <v>2895</v>
      </c>
      <c r="AB738">
        <v>9.3630000000000005E-2</v>
      </c>
      <c r="AC738">
        <v>0.2752</v>
      </c>
      <c r="AD738">
        <v>-0.18149999999999999</v>
      </c>
      <c r="AE738">
        <v>1.341E-2</v>
      </c>
      <c r="AF738">
        <v>3</v>
      </c>
      <c r="AG738">
        <v>3</v>
      </c>
      <c r="AH738">
        <v>13.54</v>
      </c>
      <c r="AI738" s="100">
        <v>54</v>
      </c>
      <c r="AR738" s="167" t="s">
        <v>2895</v>
      </c>
      <c r="AS738" s="168">
        <v>0.15179999999999999</v>
      </c>
      <c r="AT738" s="168">
        <v>0.56850000000000001</v>
      </c>
      <c r="AU738" s="168">
        <v>-0.41670000000000001</v>
      </c>
      <c r="AV738" s="168">
        <v>2.4750000000000001E-2</v>
      </c>
      <c r="AW738" s="168">
        <v>3</v>
      </c>
      <c r="AX738" s="168">
        <v>3</v>
      </c>
      <c r="AY738" s="168">
        <v>16.84</v>
      </c>
      <c r="AZ738" s="169">
        <v>54</v>
      </c>
    </row>
    <row r="739" spans="9:52">
      <c r="I739" s="99" t="s">
        <v>2897</v>
      </c>
      <c r="J739">
        <v>0.1371</v>
      </c>
      <c r="K739">
        <v>0.17449999999999999</v>
      </c>
      <c r="L739">
        <v>-3.7400000000000003E-2</v>
      </c>
      <c r="M739">
        <v>7.9839999999999998E-3</v>
      </c>
      <c r="N739">
        <v>3</v>
      </c>
      <c r="O739">
        <v>3</v>
      </c>
      <c r="P739">
        <v>4.6840000000000002</v>
      </c>
      <c r="Q739" s="100">
        <v>54</v>
      </c>
      <c r="AA739" s="99" t="s">
        <v>2897</v>
      </c>
      <c r="AB739">
        <v>9.9629999999999996E-2</v>
      </c>
      <c r="AC739">
        <v>0.1096</v>
      </c>
      <c r="AD739">
        <v>-9.9330000000000009E-3</v>
      </c>
      <c r="AE739">
        <v>1.341E-2</v>
      </c>
      <c r="AF739">
        <v>3</v>
      </c>
      <c r="AG739">
        <v>3</v>
      </c>
      <c r="AH739">
        <v>0.74070000000000003</v>
      </c>
      <c r="AI739" s="100">
        <v>54</v>
      </c>
      <c r="AR739" s="167" t="s">
        <v>2897</v>
      </c>
      <c r="AS739" s="168">
        <v>0.15390000000000001</v>
      </c>
      <c r="AT739" s="168">
        <v>0.18990000000000001</v>
      </c>
      <c r="AU739" s="168">
        <v>-3.5999999999999997E-2</v>
      </c>
      <c r="AV739" s="168">
        <v>2.4750000000000001E-2</v>
      </c>
      <c r="AW739" s="168">
        <v>3</v>
      </c>
      <c r="AX739" s="168">
        <v>3</v>
      </c>
      <c r="AY739" s="168">
        <v>1.4550000000000001</v>
      </c>
      <c r="AZ739" s="169">
        <v>54</v>
      </c>
    </row>
    <row r="740" spans="9:52">
      <c r="I740" s="99" t="s">
        <v>2899</v>
      </c>
      <c r="J740">
        <v>0.1371</v>
      </c>
      <c r="K740">
        <v>0.1222</v>
      </c>
      <c r="L740">
        <v>1.487E-2</v>
      </c>
      <c r="M740">
        <v>7.9839999999999998E-3</v>
      </c>
      <c r="N740">
        <v>3</v>
      </c>
      <c r="O740">
        <v>3</v>
      </c>
      <c r="P740">
        <v>1.8620000000000001</v>
      </c>
      <c r="Q740" s="100">
        <v>54</v>
      </c>
      <c r="AA740" s="99" t="s">
        <v>2899</v>
      </c>
      <c r="AB740">
        <v>9.9629999999999996E-2</v>
      </c>
      <c r="AC740">
        <v>9.6369999999999997E-2</v>
      </c>
      <c r="AD740">
        <v>3.2669999999999999E-3</v>
      </c>
      <c r="AE740">
        <v>1.341E-2</v>
      </c>
      <c r="AF740">
        <v>3</v>
      </c>
      <c r="AG740">
        <v>3</v>
      </c>
      <c r="AH740">
        <v>0.24360000000000001</v>
      </c>
      <c r="AI740" s="100">
        <v>54</v>
      </c>
      <c r="AR740" s="167" t="s">
        <v>2899</v>
      </c>
      <c r="AS740" s="168">
        <v>0.15390000000000001</v>
      </c>
      <c r="AT740" s="168">
        <v>0.1384</v>
      </c>
      <c r="AU740" s="168">
        <v>1.55E-2</v>
      </c>
      <c r="AV740" s="168">
        <v>2.4750000000000001E-2</v>
      </c>
      <c r="AW740" s="168">
        <v>3</v>
      </c>
      <c r="AX740" s="168">
        <v>3</v>
      </c>
      <c r="AY740" s="168">
        <v>0.62639999999999996</v>
      </c>
      <c r="AZ740" s="169">
        <v>54</v>
      </c>
    </row>
    <row r="741" spans="9:52">
      <c r="I741" s="99" t="s">
        <v>2901</v>
      </c>
      <c r="J741">
        <v>0.1371</v>
      </c>
      <c r="K741">
        <v>0.1666</v>
      </c>
      <c r="L741">
        <v>-2.9499999999999998E-2</v>
      </c>
      <c r="M741">
        <v>7.9839999999999998E-3</v>
      </c>
      <c r="N741">
        <v>3</v>
      </c>
      <c r="O741">
        <v>3</v>
      </c>
      <c r="P741">
        <v>3.6949999999999998</v>
      </c>
      <c r="Q741" s="100">
        <v>54</v>
      </c>
      <c r="AA741" s="99" t="s">
        <v>2901</v>
      </c>
      <c r="AB741">
        <v>9.9629999999999996E-2</v>
      </c>
      <c r="AC741">
        <v>0.1018</v>
      </c>
      <c r="AD741">
        <v>-2.1329999999999999E-3</v>
      </c>
      <c r="AE741">
        <v>1.341E-2</v>
      </c>
      <c r="AF741">
        <v>3</v>
      </c>
      <c r="AG741">
        <v>3</v>
      </c>
      <c r="AH741">
        <v>0.15909999999999999</v>
      </c>
      <c r="AI741" s="100">
        <v>54</v>
      </c>
      <c r="AR741" s="167" t="s">
        <v>2901</v>
      </c>
      <c r="AS741" s="168">
        <v>0.15390000000000001</v>
      </c>
      <c r="AT741" s="168">
        <v>0.15440000000000001</v>
      </c>
      <c r="AU741" s="168">
        <v>-5.3330000000000001E-4</v>
      </c>
      <c r="AV741" s="168">
        <v>2.4750000000000001E-2</v>
      </c>
      <c r="AW741" s="168">
        <v>3</v>
      </c>
      <c r="AX741" s="168">
        <v>3</v>
      </c>
      <c r="AY741" s="168">
        <v>2.155E-2</v>
      </c>
      <c r="AZ741" s="169">
        <v>54</v>
      </c>
    </row>
    <row r="742" spans="9:52">
      <c r="I742" s="99" t="s">
        <v>2902</v>
      </c>
      <c r="J742">
        <v>0.1371</v>
      </c>
      <c r="K742">
        <v>0.25600000000000001</v>
      </c>
      <c r="L742">
        <v>-0.11890000000000001</v>
      </c>
      <c r="M742">
        <v>7.9839999999999998E-3</v>
      </c>
      <c r="N742">
        <v>3</v>
      </c>
      <c r="O742">
        <v>3</v>
      </c>
      <c r="P742">
        <v>14.89</v>
      </c>
      <c r="Q742" s="100">
        <v>54</v>
      </c>
      <c r="AA742" s="99" t="s">
        <v>2902</v>
      </c>
      <c r="AB742">
        <v>9.9629999999999996E-2</v>
      </c>
      <c r="AC742">
        <v>0.22770000000000001</v>
      </c>
      <c r="AD742">
        <v>-0.12809999999999999</v>
      </c>
      <c r="AE742">
        <v>1.341E-2</v>
      </c>
      <c r="AF742">
        <v>3</v>
      </c>
      <c r="AG742">
        <v>3</v>
      </c>
      <c r="AH742">
        <v>9.5489999999999995</v>
      </c>
      <c r="AI742" s="100">
        <v>54</v>
      </c>
      <c r="AR742" s="167" t="s">
        <v>2902</v>
      </c>
      <c r="AS742" s="168">
        <v>0.15390000000000001</v>
      </c>
      <c r="AT742" s="168">
        <v>0.30919999999999997</v>
      </c>
      <c r="AU742" s="168">
        <v>-0.15529999999999999</v>
      </c>
      <c r="AV742" s="168">
        <v>2.4750000000000001E-2</v>
      </c>
      <c r="AW742" s="168">
        <v>3</v>
      </c>
      <c r="AX742" s="168">
        <v>3</v>
      </c>
      <c r="AY742" s="168">
        <v>6.2759999999999998</v>
      </c>
      <c r="AZ742" s="169">
        <v>54</v>
      </c>
    </row>
    <row r="743" spans="9:52">
      <c r="I743" s="99" t="s">
        <v>2904</v>
      </c>
      <c r="J743">
        <v>0.1371</v>
      </c>
      <c r="K743">
        <v>0.14299999999999999</v>
      </c>
      <c r="L743">
        <v>-5.8999999999999999E-3</v>
      </c>
      <c r="M743">
        <v>7.9839999999999998E-3</v>
      </c>
      <c r="N743">
        <v>3</v>
      </c>
      <c r="O743">
        <v>3</v>
      </c>
      <c r="P743">
        <v>0.73899999999999999</v>
      </c>
      <c r="Q743" s="100">
        <v>54</v>
      </c>
      <c r="AA743" s="99" t="s">
        <v>2904</v>
      </c>
      <c r="AB743">
        <v>9.9629999999999996E-2</v>
      </c>
      <c r="AC743">
        <v>9.1600000000000001E-2</v>
      </c>
      <c r="AD743">
        <v>8.0330000000000002E-3</v>
      </c>
      <c r="AE743">
        <v>1.341E-2</v>
      </c>
      <c r="AF743">
        <v>3</v>
      </c>
      <c r="AG743">
        <v>3</v>
      </c>
      <c r="AH743">
        <v>0.59909999999999997</v>
      </c>
      <c r="AI743" s="100">
        <v>54</v>
      </c>
      <c r="AR743" s="167" t="s">
        <v>2904</v>
      </c>
      <c r="AS743" s="168">
        <v>0.15390000000000001</v>
      </c>
      <c r="AT743" s="168">
        <v>0.18240000000000001</v>
      </c>
      <c r="AU743" s="168">
        <v>-2.8469999999999999E-2</v>
      </c>
      <c r="AV743" s="168">
        <v>2.4750000000000001E-2</v>
      </c>
      <c r="AW743" s="168">
        <v>3</v>
      </c>
      <c r="AX743" s="168">
        <v>3</v>
      </c>
      <c r="AY743" s="168">
        <v>1.1499999999999999</v>
      </c>
      <c r="AZ743" s="169">
        <v>54</v>
      </c>
    </row>
    <row r="744" spans="9:52">
      <c r="I744" s="99" t="s">
        <v>2906</v>
      </c>
      <c r="J744">
        <v>0.1371</v>
      </c>
      <c r="K744">
        <v>0.1227</v>
      </c>
      <c r="L744">
        <v>1.4370000000000001E-2</v>
      </c>
      <c r="M744">
        <v>7.9839999999999998E-3</v>
      </c>
      <c r="N744">
        <v>3</v>
      </c>
      <c r="O744">
        <v>3</v>
      </c>
      <c r="P744">
        <v>1.7989999999999999</v>
      </c>
      <c r="Q744" s="100">
        <v>54</v>
      </c>
      <c r="AA744" s="99" t="s">
        <v>2906</v>
      </c>
      <c r="AB744">
        <v>9.9629999999999996E-2</v>
      </c>
      <c r="AC744">
        <v>0.1084</v>
      </c>
      <c r="AD744">
        <v>-8.7670000000000005E-3</v>
      </c>
      <c r="AE744">
        <v>1.341E-2</v>
      </c>
      <c r="AF744">
        <v>3</v>
      </c>
      <c r="AG744">
        <v>3</v>
      </c>
      <c r="AH744">
        <v>0.65369999999999995</v>
      </c>
      <c r="AI744" s="100">
        <v>54</v>
      </c>
      <c r="AR744" s="167" t="s">
        <v>2906</v>
      </c>
      <c r="AS744" s="168">
        <v>0.15390000000000001</v>
      </c>
      <c r="AT744" s="168">
        <v>0.1615</v>
      </c>
      <c r="AU744" s="168">
        <v>-7.5669999999999999E-3</v>
      </c>
      <c r="AV744" s="168">
        <v>2.4750000000000001E-2</v>
      </c>
      <c r="AW744" s="168">
        <v>3</v>
      </c>
      <c r="AX744" s="168">
        <v>3</v>
      </c>
      <c r="AY744" s="168">
        <v>0.30580000000000002</v>
      </c>
      <c r="AZ744" s="169">
        <v>54</v>
      </c>
    </row>
    <row r="745" spans="9:52">
      <c r="I745" s="99" t="s">
        <v>2908</v>
      </c>
      <c r="J745">
        <v>0.1371</v>
      </c>
      <c r="K745">
        <v>0.12429999999999999</v>
      </c>
      <c r="L745">
        <v>1.2829999999999999E-2</v>
      </c>
      <c r="M745">
        <v>7.9839999999999998E-3</v>
      </c>
      <c r="N745">
        <v>3</v>
      </c>
      <c r="O745">
        <v>3</v>
      </c>
      <c r="P745">
        <v>1.607</v>
      </c>
      <c r="Q745" s="100">
        <v>54</v>
      </c>
      <c r="AA745" s="99" t="s">
        <v>2908</v>
      </c>
      <c r="AB745">
        <v>9.9629999999999996E-2</v>
      </c>
      <c r="AC745">
        <v>0.14330000000000001</v>
      </c>
      <c r="AD745">
        <v>-4.367E-2</v>
      </c>
      <c r="AE745">
        <v>1.341E-2</v>
      </c>
      <c r="AF745">
        <v>3</v>
      </c>
      <c r="AG745">
        <v>3</v>
      </c>
      <c r="AH745">
        <v>3.2559999999999998</v>
      </c>
      <c r="AI745" s="100">
        <v>54</v>
      </c>
      <c r="AR745" s="167" t="s">
        <v>2908</v>
      </c>
      <c r="AS745" s="168">
        <v>0.15390000000000001</v>
      </c>
      <c r="AT745" s="168">
        <v>0.22720000000000001</v>
      </c>
      <c r="AU745" s="168">
        <v>-7.3300000000000004E-2</v>
      </c>
      <c r="AV745" s="168">
        <v>2.4750000000000001E-2</v>
      </c>
      <c r="AW745" s="168">
        <v>3</v>
      </c>
      <c r="AX745" s="168">
        <v>3</v>
      </c>
      <c r="AY745" s="168">
        <v>2.9620000000000002</v>
      </c>
      <c r="AZ745" s="169">
        <v>54</v>
      </c>
    </row>
    <row r="746" spans="9:52">
      <c r="I746" s="99" t="s">
        <v>2910</v>
      </c>
      <c r="J746">
        <v>0.1371</v>
      </c>
      <c r="K746">
        <v>0.14530000000000001</v>
      </c>
      <c r="L746">
        <v>-8.2000000000000007E-3</v>
      </c>
      <c r="M746">
        <v>7.9839999999999998E-3</v>
      </c>
      <c r="N746">
        <v>3</v>
      </c>
      <c r="O746">
        <v>3</v>
      </c>
      <c r="P746">
        <v>1.0269999999999999</v>
      </c>
      <c r="Q746" s="100">
        <v>54</v>
      </c>
      <c r="AA746" s="99" t="s">
        <v>2910</v>
      </c>
      <c r="AB746">
        <v>9.9629999999999996E-2</v>
      </c>
      <c r="AC746">
        <v>9.8970000000000002E-2</v>
      </c>
      <c r="AD746">
        <v>6.667E-4</v>
      </c>
      <c r="AE746">
        <v>1.341E-2</v>
      </c>
      <c r="AF746">
        <v>3</v>
      </c>
      <c r="AG746">
        <v>3</v>
      </c>
      <c r="AH746">
        <v>4.9709999999999997E-2</v>
      </c>
      <c r="AI746" s="100">
        <v>54</v>
      </c>
      <c r="AR746" s="167" t="s">
        <v>2910</v>
      </c>
      <c r="AS746" s="168">
        <v>0.15390000000000001</v>
      </c>
      <c r="AT746" s="168">
        <v>0.1749</v>
      </c>
      <c r="AU746" s="168">
        <v>-2.1000000000000001E-2</v>
      </c>
      <c r="AV746" s="168">
        <v>2.4750000000000001E-2</v>
      </c>
      <c r="AW746" s="168">
        <v>3</v>
      </c>
      <c r="AX746" s="168">
        <v>3</v>
      </c>
      <c r="AY746" s="168">
        <v>0.84860000000000002</v>
      </c>
      <c r="AZ746" s="169">
        <v>54</v>
      </c>
    </row>
    <row r="747" spans="9:52">
      <c r="I747" s="99" t="s">
        <v>2912</v>
      </c>
      <c r="J747">
        <v>0.1371</v>
      </c>
      <c r="K747">
        <v>0.1216</v>
      </c>
      <c r="L747">
        <v>1.55E-2</v>
      </c>
      <c r="M747">
        <v>7.9839999999999998E-3</v>
      </c>
      <c r="N747">
        <v>3</v>
      </c>
      <c r="O747">
        <v>3</v>
      </c>
      <c r="P747">
        <v>1.9410000000000001</v>
      </c>
      <c r="Q747" s="100">
        <v>54</v>
      </c>
      <c r="AA747" s="99" t="s">
        <v>2912</v>
      </c>
      <c r="AB747">
        <v>9.9629999999999996E-2</v>
      </c>
      <c r="AC747">
        <v>0.12770000000000001</v>
      </c>
      <c r="AD747">
        <v>-2.8029999999999999E-2</v>
      </c>
      <c r="AE747">
        <v>1.341E-2</v>
      </c>
      <c r="AF747">
        <v>3</v>
      </c>
      <c r="AG747">
        <v>3</v>
      </c>
      <c r="AH747">
        <v>2.0910000000000002</v>
      </c>
      <c r="AI747" s="100">
        <v>54</v>
      </c>
      <c r="AR747" s="167" t="s">
        <v>2912</v>
      </c>
      <c r="AS747" s="168">
        <v>0.15390000000000001</v>
      </c>
      <c r="AT747" s="168">
        <v>0.25590000000000002</v>
      </c>
      <c r="AU747" s="168">
        <v>-0.10199999999999999</v>
      </c>
      <c r="AV747" s="168">
        <v>2.4750000000000001E-2</v>
      </c>
      <c r="AW747" s="168">
        <v>3</v>
      </c>
      <c r="AX747" s="168">
        <v>3</v>
      </c>
      <c r="AY747" s="168">
        <v>4.1210000000000004</v>
      </c>
      <c r="AZ747" s="169">
        <v>54</v>
      </c>
    </row>
    <row r="748" spans="9:52">
      <c r="I748" s="99" t="s">
        <v>2914</v>
      </c>
      <c r="J748">
        <v>0.1371</v>
      </c>
      <c r="K748">
        <v>0.19439999999999999</v>
      </c>
      <c r="L748">
        <v>-5.7299999999999997E-2</v>
      </c>
      <c r="M748">
        <v>7.9839999999999998E-3</v>
      </c>
      <c r="N748">
        <v>3</v>
      </c>
      <c r="O748">
        <v>3</v>
      </c>
      <c r="P748">
        <v>7.1769999999999996</v>
      </c>
      <c r="Q748" s="100">
        <v>54</v>
      </c>
      <c r="AA748" s="99" t="s">
        <v>2914</v>
      </c>
      <c r="AB748">
        <v>9.9629999999999996E-2</v>
      </c>
      <c r="AC748">
        <v>0.29060000000000002</v>
      </c>
      <c r="AD748">
        <v>-0.19089999999999999</v>
      </c>
      <c r="AE748">
        <v>1.341E-2</v>
      </c>
      <c r="AF748">
        <v>3</v>
      </c>
      <c r="AG748">
        <v>3</v>
      </c>
      <c r="AH748">
        <v>14.24</v>
      </c>
      <c r="AI748" s="100">
        <v>54</v>
      </c>
      <c r="AR748" s="167" t="s">
        <v>2914</v>
      </c>
      <c r="AS748" s="168">
        <v>0.15390000000000001</v>
      </c>
      <c r="AT748" s="168">
        <v>0.3775</v>
      </c>
      <c r="AU748" s="168">
        <v>-0.22359999999999999</v>
      </c>
      <c r="AV748" s="168">
        <v>2.4750000000000001E-2</v>
      </c>
      <c r="AW748" s="168">
        <v>3</v>
      </c>
      <c r="AX748" s="168">
        <v>3</v>
      </c>
      <c r="AY748" s="168">
        <v>9.0359999999999996</v>
      </c>
      <c r="AZ748" s="169">
        <v>54</v>
      </c>
    </row>
    <row r="749" spans="9:52">
      <c r="I749" s="99" t="s">
        <v>2916</v>
      </c>
      <c r="J749">
        <v>0.1371</v>
      </c>
      <c r="K749">
        <v>0.17349999999999999</v>
      </c>
      <c r="L749">
        <v>-3.637E-2</v>
      </c>
      <c r="M749">
        <v>7.9839999999999998E-3</v>
      </c>
      <c r="N749">
        <v>3</v>
      </c>
      <c r="O749">
        <v>3</v>
      </c>
      <c r="P749">
        <v>4.5549999999999997</v>
      </c>
      <c r="Q749" s="100">
        <v>54</v>
      </c>
      <c r="AA749" s="99" t="s">
        <v>2916</v>
      </c>
      <c r="AB749">
        <v>9.9629999999999996E-2</v>
      </c>
      <c r="AC749">
        <v>0.2752</v>
      </c>
      <c r="AD749">
        <v>-0.17549999999999999</v>
      </c>
      <c r="AE749">
        <v>1.341E-2</v>
      </c>
      <c r="AF749">
        <v>3</v>
      </c>
      <c r="AG749">
        <v>3</v>
      </c>
      <c r="AH749">
        <v>13.09</v>
      </c>
      <c r="AI749" s="100">
        <v>54</v>
      </c>
      <c r="AR749" s="167" t="s">
        <v>2916</v>
      </c>
      <c r="AS749" s="168">
        <v>0.15390000000000001</v>
      </c>
      <c r="AT749" s="168">
        <v>0.56850000000000001</v>
      </c>
      <c r="AU749" s="168">
        <v>-0.41460000000000002</v>
      </c>
      <c r="AV749" s="168">
        <v>2.4750000000000001E-2</v>
      </c>
      <c r="AW749" s="168">
        <v>3</v>
      </c>
      <c r="AX749" s="168">
        <v>3</v>
      </c>
      <c r="AY749" s="168">
        <v>16.75</v>
      </c>
      <c r="AZ749" s="169">
        <v>54</v>
      </c>
    </row>
    <row r="750" spans="9:52">
      <c r="I750" s="99" t="s">
        <v>2918</v>
      </c>
      <c r="J750">
        <v>0.17449999999999999</v>
      </c>
      <c r="K750">
        <v>0.1222</v>
      </c>
      <c r="L750">
        <v>5.2269999999999997E-2</v>
      </c>
      <c r="M750">
        <v>7.9839999999999998E-3</v>
      </c>
      <c r="N750">
        <v>3</v>
      </c>
      <c r="O750">
        <v>3</v>
      </c>
      <c r="P750">
        <v>6.5469999999999997</v>
      </c>
      <c r="Q750" s="100">
        <v>54</v>
      </c>
      <c r="AA750" s="99" t="s">
        <v>2918</v>
      </c>
      <c r="AB750">
        <v>0.1096</v>
      </c>
      <c r="AC750">
        <v>9.6369999999999997E-2</v>
      </c>
      <c r="AD750">
        <v>1.32E-2</v>
      </c>
      <c r="AE750">
        <v>1.341E-2</v>
      </c>
      <c r="AF750">
        <v>3</v>
      </c>
      <c r="AG750">
        <v>3</v>
      </c>
      <c r="AH750">
        <v>0.98440000000000005</v>
      </c>
      <c r="AI750" s="100">
        <v>54</v>
      </c>
      <c r="AR750" s="167" t="s">
        <v>2918</v>
      </c>
      <c r="AS750" s="168">
        <v>0.18990000000000001</v>
      </c>
      <c r="AT750" s="168">
        <v>0.1384</v>
      </c>
      <c r="AU750" s="168">
        <v>5.1499999999999997E-2</v>
      </c>
      <c r="AV750" s="168">
        <v>2.4750000000000001E-2</v>
      </c>
      <c r="AW750" s="168">
        <v>3</v>
      </c>
      <c r="AX750" s="168">
        <v>3</v>
      </c>
      <c r="AY750" s="168">
        <v>2.081</v>
      </c>
      <c r="AZ750" s="169">
        <v>54</v>
      </c>
    </row>
    <row r="751" spans="9:52">
      <c r="I751" s="99" t="s">
        <v>2920</v>
      </c>
      <c r="J751">
        <v>0.17449999999999999</v>
      </c>
      <c r="K751">
        <v>0.1666</v>
      </c>
      <c r="L751">
        <v>7.9000000000000008E-3</v>
      </c>
      <c r="M751">
        <v>7.9839999999999998E-3</v>
      </c>
      <c r="N751">
        <v>3</v>
      </c>
      <c r="O751">
        <v>3</v>
      </c>
      <c r="P751">
        <v>0.98950000000000005</v>
      </c>
      <c r="Q751" s="100">
        <v>54</v>
      </c>
      <c r="AA751" s="99" t="s">
        <v>2920</v>
      </c>
      <c r="AB751">
        <v>0.1096</v>
      </c>
      <c r="AC751">
        <v>0.1018</v>
      </c>
      <c r="AD751">
        <v>7.7999999999999996E-3</v>
      </c>
      <c r="AE751">
        <v>1.341E-2</v>
      </c>
      <c r="AF751">
        <v>3</v>
      </c>
      <c r="AG751">
        <v>3</v>
      </c>
      <c r="AH751">
        <v>0.58169999999999999</v>
      </c>
      <c r="AI751" s="100">
        <v>54</v>
      </c>
      <c r="AR751" s="167" t="s">
        <v>2920</v>
      </c>
      <c r="AS751" s="168">
        <v>0.18990000000000001</v>
      </c>
      <c r="AT751" s="168">
        <v>0.15440000000000001</v>
      </c>
      <c r="AU751" s="168">
        <v>3.5470000000000002E-2</v>
      </c>
      <c r="AV751" s="168">
        <v>2.4750000000000001E-2</v>
      </c>
      <c r="AW751" s="168">
        <v>3</v>
      </c>
      <c r="AX751" s="168">
        <v>3</v>
      </c>
      <c r="AY751" s="168">
        <v>1.4330000000000001</v>
      </c>
      <c r="AZ751" s="169">
        <v>54</v>
      </c>
    </row>
    <row r="752" spans="9:52">
      <c r="I752" s="99" t="s">
        <v>2922</v>
      </c>
      <c r="J752">
        <v>0.17449999999999999</v>
      </c>
      <c r="K752">
        <v>0.25600000000000001</v>
      </c>
      <c r="L752">
        <v>-8.1470000000000001E-2</v>
      </c>
      <c r="M752">
        <v>7.9839999999999998E-3</v>
      </c>
      <c r="N752">
        <v>3</v>
      </c>
      <c r="O752">
        <v>3</v>
      </c>
      <c r="P752">
        <v>10.199999999999999</v>
      </c>
      <c r="Q752" s="100">
        <v>54</v>
      </c>
      <c r="AA752" s="99" t="s">
        <v>2922</v>
      </c>
      <c r="AB752">
        <v>0.1096</v>
      </c>
      <c r="AC752">
        <v>0.22770000000000001</v>
      </c>
      <c r="AD752">
        <v>-0.1181</v>
      </c>
      <c r="AE752">
        <v>1.341E-2</v>
      </c>
      <c r="AF752">
        <v>3</v>
      </c>
      <c r="AG752">
        <v>3</v>
      </c>
      <c r="AH752">
        <v>8.8089999999999993</v>
      </c>
      <c r="AI752" s="100">
        <v>54</v>
      </c>
      <c r="AR752" s="167" t="s">
        <v>2922</v>
      </c>
      <c r="AS752" s="168">
        <v>0.18990000000000001</v>
      </c>
      <c r="AT752" s="168">
        <v>0.30919999999999997</v>
      </c>
      <c r="AU752" s="168">
        <v>-0.1193</v>
      </c>
      <c r="AV752" s="168">
        <v>2.4750000000000001E-2</v>
      </c>
      <c r="AW752" s="168">
        <v>3</v>
      </c>
      <c r="AX752" s="168">
        <v>3</v>
      </c>
      <c r="AY752" s="168">
        <v>4.8220000000000001</v>
      </c>
      <c r="AZ752" s="169">
        <v>54</v>
      </c>
    </row>
    <row r="753" spans="9:52">
      <c r="I753" s="99" t="s">
        <v>2924</v>
      </c>
      <c r="J753">
        <v>0.17449999999999999</v>
      </c>
      <c r="K753">
        <v>0.14299999999999999</v>
      </c>
      <c r="L753">
        <v>3.15E-2</v>
      </c>
      <c r="M753">
        <v>7.9839999999999998E-3</v>
      </c>
      <c r="N753">
        <v>3</v>
      </c>
      <c r="O753">
        <v>3</v>
      </c>
      <c r="P753">
        <v>3.9449999999999998</v>
      </c>
      <c r="Q753" s="100">
        <v>54</v>
      </c>
      <c r="AA753" s="99" t="s">
        <v>2924</v>
      </c>
      <c r="AB753">
        <v>0.1096</v>
      </c>
      <c r="AC753">
        <v>9.1600000000000001E-2</v>
      </c>
      <c r="AD753">
        <v>1.797E-2</v>
      </c>
      <c r="AE753">
        <v>1.341E-2</v>
      </c>
      <c r="AF753">
        <v>3</v>
      </c>
      <c r="AG753">
        <v>3</v>
      </c>
      <c r="AH753">
        <v>1.34</v>
      </c>
      <c r="AI753" s="100">
        <v>54</v>
      </c>
      <c r="AR753" s="167" t="s">
        <v>2924</v>
      </c>
      <c r="AS753" s="168">
        <v>0.18990000000000001</v>
      </c>
      <c r="AT753" s="168">
        <v>0.18240000000000001</v>
      </c>
      <c r="AU753" s="168">
        <v>7.5329999999999998E-3</v>
      </c>
      <c r="AV753" s="168">
        <v>2.4750000000000001E-2</v>
      </c>
      <c r="AW753" s="168">
        <v>3</v>
      </c>
      <c r="AX753" s="168">
        <v>3</v>
      </c>
      <c r="AY753" s="168">
        <v>0.3044</v>
      </c>
      <c r="AZ753" s="169">
        <v>54</v>
      </c>
    </row>
    <row r="754" spans="9:52">
      <c r="I754" s="99" t="s">
        <v>2926</v>
      </c>
      <c r="J754">
        <v>0.17449999999999999</v>
      </c>
      <c r="K754">
        <v>0.1227</v>
      </c>
      <c r="L754">
        <v>5.1769999999999997E-2</v>
      </c>
      <c r="M754">
        <v>7.9839999999999998E-3</v>
      </c>
      <c r="N754">
        <v>3</v>
      </c>
      <c r="O754">
        <v>3</v>
      </c>
      <c r="P754">
        <v>6.484</v>
      </c>
      <c r="Q754" s="100">
        <v>54</v>
      </c>
      <c r="AA754" s="99" t="s">
        <v>2926</v>
      </c>
      <c r="AB754">
        <v>0.1096</v>
      </c>
      <c r="AC754">
        <v>0.1084</v>
      </c>
      <c r="AD754">
        <v>1.1670000000000001E-3</v>
      </c>
      <c r="AE754">
        <v>1.341E-2</v>
      </c>
      <c r="AF754">
        <v>3</v>
      </c>
      <c r="AG754">
        <v>3</v>
      </c>
      <c r="AH754">
        <v>8.6999999999999994E-2</v>
      </c>
      <c r="AI754" s="100">
        <v>54</v>
      </c>
      <c r="AR754" s="167" t="s">
        <v>2926</v>
      </c>
      <c r="AS754" s="168">
        <v>0.18990000000000001</v>
      </c>
      <c r="AT754" s="168">
        <v>0.1615</v>
      </c>
      <c r="AU754" s="168">
        <v>2.843E-2</v>
      </c>
      <c r="AV754" s="168">
        <v>2.4750000000000001E-2</v>
      </c>
      <c r="AW754" s="168">
        <v>3</v>
      </c>
      <c r="AX754" s="168">
        <v>3</v>
      </c>
      <c r="AY754" s="168">
        <v>1.149</v>
      </c>
      <c r="AZ754" s="169">
        <v>54</v>
      </c>
    </row>
    <row r="755" spans="9:52">
      <c r="I755" s="99" t="s">
        <v>2928</v>
      </c>
      <c r="J755">
        <v>0.17449999999999999</v>
      </c>
      <c r="K755">
        <v>0.12429999999999999</v>
      </c>
      <c r="L755">
        <v>5.0229999999999997E-2</v>
      </c>
      <c r="M755">
        <v>7.9839999999999998E-3</v>
      </c>
      <c r="N755">
        <v>3</v>
      </c>
      <c r="O755">
        <v>3</v>
      </c>
      <c r="P755">
        <v>6.2919999999999998</v>
      </c>
      <c r="Q755" s="100">
        <v>54</v>
      </c>
      <c r="AA755" s="99" t="s">
        <v>2928</v>
      </c>
      <c r="AB755">
        <v>0.1096</v>
      </c>
      <c r="AC755">
        <v>0.14330000000000001</v>
      </c>
      <c r="AD755">
        <v>-3.3730000000000003E-2</v>
      </c>
      <c r="AE755">
        <v>1.341E-2</v>
      </c>
      <c r="AF755">
        <v>3</v>
      </c>
      <c r="AG755">
        <v>3</v>
      </c>
      <c r="AH755">
        <v>2.516</v>
      </c>
      <c r="AI755" s="100">
        <v>54</v>
      </c>
      <c r="AR755" s="167" t="s">
        <v>2928</v>
      </c>
      <c r="AS755" s="168">
        <v>0.18990000000000001</v>
      </c>
      <c r="AT755" s="168">
        <v>0.22720000000000001</v>
      </c>
      <c r="AU755" s="168">
        <v>-3.73E-2</v>
      </c>
      <c r="AV755" s="168">
        <v>2.4750000000000001E-2</v>
      </c>
      <c r="AW755" s="168">
        <v>3</v>
      </c>
      <c r="AX755" s="168">
        <v>3</v>
      </c>
      <c r="AY755" s="168">
        <v>1.5069999999999999</v>
      </c>
      <c r="AZ755" s="169">
        <v>54</v>
      </c>
    </row>
    <row r="756" spans="9:52">
      <c r="I756" s="99" t="s">
        <v>2930</v>
      </c>
      <c r="J756">
        <v>0.17449999999999999</v>
      </c>
      <c r="K756">
        <v>0.14530000000000001</v>
      </c>
      <c r="L756">
        <v>2.92E-2</v>
      </c>
      <c r="M756">
        <v>7.9839999999999998E-3</v>
      </c>
      <c r="N756">
        <v>3</v>
      </c>
      <c r="O756">
        <v>3</v>
      </c>
      <c r="P756">
        <v>3.657</v>
      </c>
      <c r="Q756" s="100">
        <v>54</v>
      </c>
      <c r="AA756" s="99" t="s">
        <v>2930</v>
      </c>
      <c r="AB756">
        <v>0.1096</v>
      </c>
      <c r="AC756">
        <v>9.8970000000000002E-2</v>
      </c>
      <c r="AD756">
        <v>1.06E-2</v>
      </c>
      <c r="AE756">
        <v>1.341E-2</v>
      </c>
      <c r="AF756">
        <v>3</v>
      </c>
      <c r="AG756">
        <v>3</v>
      </c>
      <c r="AH756">
        <v>0.79049999999999998</v>
      </c>
      <c r="AI756" s="100">
        <v>54</v>
      </c>
      <c r="AR756" s="167" t="s">
        <v>2930</v>
      </c>
      <c r="AS756" s="168">
        <v>0.18990000000000001</v>
      </c>
      <c r="AT756" s="168">
        <v>0.1749</v>
      </c>
      <c r="AU756" s="168">
        <v>1.4999999999999999E-2</v>
      </c>
      <c r="AV756" s="168">
        <v>2.4750000000000001E-2</v>
      </c>
      <c r="AW756" s="168">
        <v>3</v>
      </c>
      <c r="AX756" s="168">
        <v>3</v>
      </c>
      <c r="AY756" s="168">
        <v>0.60619999999999996</v>
      </c>
      <c r="AZ756" s="169">
        <v>54</v>
      </c>
    </row>
    <row r="757" spans="9:52">
      <c r="I757" s="99" t="s">
        <v>2932</v>
      </c>
      <c r="J757">
        <v>0.17449999999999999</v>
      </c>
      <c r="K757">
        <v>0.1216</v>
      </c>
      <c r="L757">
        <v>5.2900000000000003E-2</v>
      </c>
      <c r="M757">
        <v>7.9839999999999998E-3</v>
      </c>
      <c r="N757">
        <v>3</v>
      </c>
      <c r="O757">
        <v>3</v>
      </c>
      <c r="P757">
        <v>6.6260000000000003</v>
      </c>
      <c r="Q757" s="100">
        <v>54</v>
      </c>
      <c r="AA757" s="99" t="s">
        <v>2932</v>
      </c>
      <c r="AB757">
        <v>0.1096</v>
      </c>
      <c r="AC757">
        <v>0.12770000000000001</v>
      </c>
      <c r="AD757">
        <v>-1.8100000000000002E-2</v>
      </c>
      <c r="AE757">
        <v>1.341E-2</v>
      </c>
      <c r="AF757">
        <v>3</v>
      </c>
      <c r="AG757">
        <v>3</v>
      </c>
      <c r="AH757">
        <v>1.35</v>
      </c>
      <c r="AI757" s="100">
        <v>54</v>
      </c>
      <c r="AR757" s="167" t="s">
        <v>2932</v>
      </c>
      <c r="AS757" s="168">
        <v>0.18990000000000001</v>
      </c>
      <c r="AT757" s="168">
        <v>0.25590000000000002</v>
      </c>
      <c r="AU757" s="168">
        <v>-6.5970000000000001E-2</v>
      </c>
      <c r="AV757" s="168">
        <v>2.4750000000000001E-2</v>
      </c>
      <c r="AW757" s="168">
        <v>3</v>
      </c>
      <c r="AX757" s="168">
        <v>3</v>
      </c>
      <c r="AY757" s="168">
        <v>2.6659999999999999</v>
      </c>
      <c r="AZ757" s="169">
        <v>54</v>
      </c>
    </row>
    <row r="758" spans="9:52">
      <c r="I758" s="99" t="s">
        <v>2934</v>
      </c>
      <c r="J758">
        <v>0.17449999999999999</v>
      </c>
      <c r="K758">
        <v>0.19439999999999999</v>
      </c>
      <c r="L758">
        <v>-1.9900000000000001E-2</v>
      </c>
      <c r="M758">
        <v>7.9839999999999998E-3</v>
      </c>
      <c r="N758">
        <v>3</v>
      </c>
      <c r="O758">
        <v>3</v>
      </c>
      <c r="P758">
        <v>2.4929999999999999</v>
      </c>
      <c r="Q758" s="100">
        <v>54</v>
      </c>
      <c r="AA758" s="99" t="s">
        <v>2934</v>
      </c>
      <c r="AB758">
        <v>0.1096</v>
      </c>
      <c r="AC758">
        <v>0.29060000000000002</v>
      </c>
      <c r="AD758">
        <v>-0.18099999999999999</v>
      </c>
      <c r="AE758">
        <v>1.341E-2</v>
      </c>
      <c r="AF758">
        <v>3</v>
      </c>
      <c r="AG758">
        <v>3</v>
      </c>
      <c r="AH758">
        <v>13.5</v>
      </c>
      <c r="AI758" s="100">
        <v>54</v>
      </c>
      <c r="AR758" s="167" t="s">
        <v>2934</v>
      </c>
      <c r="AS758" s="168">
        <v>0.18990000000000001</v>
      </c>
      <c r="AT758" s="168">
        <v>0.3775</v>
      </c>
      <c r="AU758" s="168">
        <v>-0.18759999999999999</v>
      </c>
      <c r="AV758" s="168">
        <v>2.4750000000000001E-2</v>
      </c>
      <c r="AW758" s="168">
        <v>3</v>
      </c>
      <c r="AX758" s="168">
        <v>3</v>
      </c>
      <c r="AY758" s="168">
        <v>7.5810000000000004</v>
      </c>
      <c r="AZ758" s="169">
        <v>54</v>
      </c>
    </row>
    <row r="759" spans="9:52">
      <c r="I759" s="99" t="s">
        <v>2936</v>
      </c>
      <c r="J759">
        <v>0.17449999999999999</v>
      </c>
      <c r="K759">
        <v>0.17349999999999999</v>
      </c>
      <c r="L759">
        <v>1.0330000000000001E-3</v>
      </c>
      <c r="M759">
        <v>7.9839999999999998E-3</v>
      </c>
      <c r="N759">
        <v>3</v>
      </c>
      <c r="O759">
        <v>3</v>
      </c>
      <c r="P759">
        <v>0.12939999999999999</v>
      </c>
      <c r="Q759" s="100">
        <v>54</v>
      </c>
      <c r="AA759" s="99" t="s">
        <v>2936</v>
      </c>
      <c r="AB759">
        <v>0.1096</v>
      </c>
      <c r="AC759">
        <v>0.2752</v>
      </c>
      <c r="AD759">
        <v>-0.1656</v>
      </c>
      <c r="AE759">
        <v>1.341E-2</v>
      </c>
      <c r="AF759">
        <v>3</v>
      </c>
      <c r="AG759">
        <v>3</v>
      </c>
      <c r="AH759">
        <v>12.35</v>
      </c>
      <c r="AI759" s="100">
        <v>54</v>
      </c>
      <c r="AR759" s="167" t="s">
        <v>2936</v>
      </c>
      <c r="AS759" s="168">
        <v>0.18990000000000001</v>
      </c>
      <c r="AT759" s="168">
        <v>0.56850000000000001</v>
      </c>
      <c r="AU759" s="168">
        <v>-0.37859999999999999</v>
      </c>
      <c r="AV759" s="168">
        <v>2.4750000000000001E-2</v>
      </c>
      <c r="AW759" s="168">
        <v>3</v>
      </c>
      <c r="AX759" s="168">
        <v>3</v>
      </c>
      <c r="AY759" s="168">
        <v>15.3</v>
      </c>
      <c r="AZ759" s="169">
        <v>54</v>
      </c>
    </row>
    <row r="760" spans="9:52">
      <c r="I760" s="99" t="s">
        <v>2938</v>
      </c>
      <c r="J760">
        <v>0.1222</v>
      </c>
      <c r="K760">
        <v>0.1666</v>
      </c>
      <c r="L760">
        <v>-4.437E-2</v>
      </c>
      <c r="M760">
        <v>7.9839999999999998E-3</v>
      </c>
      <c r="N760">
        <v>3</v>
      </c>
      <c r="O760">
        <v>3</v>
      </c>
      <c r="P760">
        <v>5.5570000000000004</v>
      </c>
      <c r="Q760" s="100">
        <v>54</v>
      </c>
      <c r="AA760" s="99" t="s">
        <v>2938</v>
      </c>
      <c r="AB760">
        <v>9.6369999999999997E-2</v>
      </c>
      <c r="AC760">
        <v>0.1018</v>
      </c>
      <c r="AD760">
        <v>-5.4000000000000003E-3</v>
      </c>
      <c r="AE760">
        <v>1.341E-2</v>
      </c>
      <c r="AF760">
        <v>3</v>
      </c>
      <c r="AG760">
        <v>3</v>
      </c>
      <c r="AH760">
        <v>0.4027</v>
      </c>
      <c r="AI760" s="100">
        <v>54</v>
      </c>
      <c r="AR760" s="167" t="s">
        <v>2938</v>
      </c>
      <c r="AS760" s="168">
        <v>0.1384</v>
      </c>
      <c r="AT760" s="168">
        <v>0.15440000000000001</v>
      </c>
      <c r="AU760" s="168">
        <v>-1.6029999999999999E-2</v>
      </c>
      <c r="AV760" s="168">
        <v>2.4750000000000001E-2</v>
      </c>
      <c r="AW760" s="168">
        <v>3</v>
      </c>
      <c r="AX760" s="168">
        <v>3</v>
      </c>
      <c r="AY760" s="168">
        <v>0.64790000000000003</v>
      </c>
      <c r="AZ760" s="169">
        <v>54</v>
      </c>
    </row>
    <row r="761" spans="9:52">
      <c r="I761" s="99" t="s">
        <v>2940</v>
      </c>
      <c r="J761">
        <v>0.1222</v>
      </c>
      <c r="K761">
        <v>0.25600000000000001</v>
      </c>
      <c r="L761">
        <v>-0.13370000000000001</v>
      </c>
      <c r="M761">
        <v>7.9839999999999998E-3</v>
      </c>
      <c r="N761">
        <v>3</v>
      </c>
      <c r="O761">
        <v>3</v>
      </c>
      <c r="P761">
        <v>16.75</v>
      </c>
      <c r="Q761" s="100">
        <v>54</v>
      </c>
      <c r="AA761" s="99" t="s">
        <v>2940</v>
      </c>
      <c r="AB761">
        <v>9.6369999999999997E-2</v>
      </c>
      <c r="AC761">
        <v>0.22770000000000001</v>
      </c>
      <c r="AD761">
        <v>-0.1313</v>
      </c>
      <c r="AE761">
        <v>1.341E-2</v>
      </c>
      <c r="AF761">
        <v>3</v>
      </c>
      <c r="AG761">
        <v>3</v>
      </c>
      <c r="AH761">
        <v>9.7929999999999993</v>
      </c>
      <c r="AI761" s="100">
        <v>54</v>
      </c>
      <c r="AR761" s="167" t="s">
        <v>2940</v>
      </c>
      <c r="AS761" s="168">
        <v>0.1384</v>
      </c>
      <c r="AT761" s="168">
        <v>0.30919999999999997</v>
      </c>
      <c r="AU761" s="168">
        <v>-0.17080000000000001</v>
      </c>
      <c r="AV761" s="168">
        <v>2.4750000000000001E-2</v>
      </c>
      <c r="AW761" s="168">
        <v>3</v>
      </c>
      <c r="AX761" s="168">
        <v>3</v>
      </c>
      <c r="AY761" s="168">
        <v>6.9029999999999996</v>
      </c>
      <c r="AZ761" s="169">
        <v>54</v>
      </c>
    </row>
    <row r="762" spans="9:52">
      <c r="I762" s="99" t="s">
        <v>2942</v>
      </c>
      <c r="J762">
        <v>0.1222</v>
      </c>
      <c r="K762">
        <v>0.14299999999999999</v>
      </c>
      <c r="L762">
        <v>-2.077E-2</v>
      </c>
      <c r="M762">
        <v>7.9839999999999998E-3</v>
      </c>
      <c r="N762">
        <v>3</v>
      </c>
      <c r="O762">
        <v>3</v>
      </c>
      <c r="P762">
        <v>2.601</v>
      </c>
      <c r="Q762" s="100">
        <v>54</v>
      </c>
      <c r="AA762" s="99" t="s">
        <v>2942</v>
      </c>
      <c r="AB762">
        <v>9.6369999999999997E-2</v>
      </c>
      <c r="AC762">
        <v>9.1600000000000001E-2</v>
      </c>
      <c r="AD762">
        <v>4.7670000000000004E-3</v>
      </c>
      <c r="AE762">
        <v>1.341E-2</v>
      </c>
      <c r="AF762">
        <v>3</v>
      </c>
      <c r="AG762">
        <v>3</v>
      </c>
      <c r="AH762">
        <v>0.35549999999999998</v>
      </c>
      <c r="AI762" s="100">
        <v>54</v>
      </c>
      <c r="AR762" s="167" t="s">
        <v>2942</v>
      </c>
      <c r="AS762" s="168">
        <v>0.1384</v>
      </c>
      <c r="AT762" s="168">
        <v>0.18240000000000001</v>
      </c>
      <c r="AU762" s="168">
        <v>-4.3970000000000002E-2</v>
      </c>
      <c r="AV762" s="168">
        <v>2.4750000000000001E-2</v>
      </c>
      <c r="AW762" s="168">
        <v>3</v>
      </c>
      <c r="AX762" s="168">
        <v>3</v>
      </c>
      <c r="AY762" s="168">
        <v>1.7769999999999999</v>
      </c>
      <c r="AZ762" s="169">
        <v>54</v>
      </c>
    </row>
    <row r="763" spans="9:52">
      <c r="I763" s="99" t="s">
        <v>2944</v>
      </c>
      <c r="J763">
        <v>0.1222</v>
      </c>
      <c r="K763">
        <v>0.1227</v>
      </c>
      <c r="L763">
        <v>-5.0000000000000001E-4</v>
      </c>
      <c r="M763">
        <v>7.9839999999999998E-3</v>
      </c>
      <c r="N763">
        <v>3</v>
      </c>
      <c r="O763">
        <v>3</v>
      </c>
      <c r="P763">
        <v>6.2630000000000005E-2</v>
      </c>
      <c r="Q763" s="100">
        <v>54</v>
      </c>
      <c r="AA763" s="99" t="s">
        <v>2944</v>
      </c>
      <c r="AB763">
        <v>9.6369999999999997E-2</v>
      </c>
      <c r="AC763">
        <v>0.1084</v>
      </c>
      <c r="AD763">
        <v>-1.2030000000000001E-2</v>
      </c>
      <c r="AE763">
        <v>1.341E-2</v>
      </c>
      <c r="AF763">
        <v>3</v>
      </c>
      <c r="AG763">
        <v>3</v>
      </c>
      <c r="AH763">
        <v>0.89739999999999998</v>
      </c>
      <c r="AI763" s="100">
        <v>54</v>
      </c>
      <c r="AR763" s="167" t="s">
        <v>2944</v>
      </c>
      <c r="AS763" s="168">
        <v>0.1384</v>
      </c>
      <c r="AT763" s="168">
        <v>0.1615</v>
      </c>
      <c r="AU763" s="168">
        <v>-2.307E-2</v>
      </c>
      <c r="AV763" s="168">
        <v>2.4750000000000001E-2</v>
      </c>
      <c r="AW763" s="168">
        <v>3</v>
      </c>
      <c r="AX763" s="168">
        <v>3</v>
      </c>
      <c r="AY763" s="168">
        <v>0.93220000000000003</v>
      </c>
      <c r="AZ763" s="169">
        <v>54</v>
      </c>
    </row>
    <row r="764" spans="9:52">
      <c r="I764" s="99" t="s">
        <v>2946</v>
      </c>
      <c r="J764">
        <v>0.1222</v>
      </c>
      <c r="K764">
        <v>0.12429999999999999</v>
      </c>
      <c r="L764">
        <v>-2.0330000000000001E-3</v>
      </c>
      <c r="M764">
        <v>7.9839999999999998E-3</v>
      </c>
      <c r="N764">
        <v>3</v>
      </c>
      <c r="O764">
        <v>3</v>
      </c>
      <c r="P764">
        <v>0.25469999999999998</v>
      </c>
      <c r="Q764" s="100">
        <v>54</v>
      </c>
      <c r="AA764" s="99" t="s">
        <v>2946</v>
      </c>
      <c r="AB764">
        <v>9.6369999999999997E-2</v>
      </c>
      <c r="AC764">
        <v>0.14330000000000001</v>
      </c>
      <c r="AD764">
        <v>-4.6929999999999999E-2</v>
      </c>
      <c r="AE764">
        <v>1.341E-2</v>
      </c>
      <c r="AF764">
        <v>3</v>
      </c>
      <c r="AG764">
        <v>3</v>
      </c>
      <c r="AH764">
        <v>3.5</v>
      </c>
      <c r="AI764" s="100">
        <v>54</v>
      </c>
      <c r="AR764" s="167" t="s">
        <v>2946</v>
      </c>
      <c r="AS764" s="168">
        <v>0.1384</v>
      </c>
      <c r="AT764" s="168">
        <v>0.22720000000000001</v>
      </c>
      <c r="AU764" s="168">
        <v>-8.8800000000000004E-2</v>
      </c>
      <c r="AV764" s="168">
        <v>2.4750000000000001E-2</v>
      </c>
      <c r="AW764" s="168">
        <v>3</v>
      </c>
      <c r="AX764" s="168">
        <v>3</v>
      </c>
      <c r="AY764" s="168">
        <v>3.589</v>
      </c>
      <c r="AZ764" s="169">
        <v>54</v>
      </c>
    </row>
    <row r="765" spans="9:52">
      <c r="I765" s="99" t="s">
        <v>2948</v>
      </c>
      <c r="J765">
        <v>0.1222</v>
      </c>
      <c r="K765">
        <v>0.14530000000000001</v>
      </c>
      <c r="L765">
        <v>-2.307E-2</v>
      </c>
      <c r="M765">
        <v>7.9839999999999998E-3</v>
      </c>
      <c r="N765">
        <v>3</v>
      </c>
      <c r="O765">
        <v>3</v>
      </c>
      <c r="P765">
        <v>2.8889999999999998</v>
      </c>
      <c r="Q765" s="100">
        <v>54</v>
      </c>
      <c r="AA765" s="99" t="s">
        <v>2948</v>
      </c>
      <c r="AB765">
        <v>9.6369999999999997E-2</v>
      </c>
      <c r="AC765">
        <v>9.8970000000000002E-2</v>
      </c>
      <c r="AD765">
        <v>-2.5999999999999999E-3</v>
      </c>
      <c r="AE765">
        <v>1.341E-2</v>
      </c>
      <c r="AF765">
        <v>3</v>
      </c>
      <c r="AG765">
        <v>3</v>
      </c>
      <c r="AH765">
        <v>0.19389999999999999</v>
      </c>
      <c r="AI765" s="100">
        <v>54</v>
      </c>
      <c r="AR765" s="167" t="s">
        <v>2948</v>
      </c>
      <c r="AS765" s="168">
        <v>0.1384</v>
      </c>
      <c r="AT765" s="168">
        <v>0.1749</v>
      </c>
      <c r="AU765" s="168">
        <v>-3.6499999999999998E-2</v>
      </c>
      <c r="AV765" s="168">
        <v>2.4750000000000001E-2</v>
      </c>
      <c r="AW765" s="168">
        <v>3</v>
      </c>
      <c r="AX765" s="168">
        <v>3</v>
      </c>
      <c r="AY765" s="168">
        <v>1.4750000000000001</v>
      </c>
      <c r="AZ765" s="169">
        <v>54</v>
      </c>
    </row>
    <row r="766" spans="9:52">
      <c r="I766" s="99" t="s">
        <v>2950</v>
      </c>
      <c r="J766">
        <v>0.1222</v>
      </c>
      <c r="K766">
        <v>0.1216</v>
      </c>
      <c r="L766">
        <v>6.3330000000000005E-4</v>
      </c>
      <c r="M766">
        <v>7.9839999999999998E-3</v>
      </c>
      <c r="N766">
        <v>3</v>
      </c>
      <c r="O766">
        <v>3</v>
      </c>
      <c r="P766">
        <v>7.9329999999999998E-2</v>
      </c>
      <c r="Q766" s="100">
        <v>54</v>
      </c>
      <c r="AA766" s="99" t="s">
        <v>2950</v>
      </c>
      <c r="AB766">
        <v>9.6369999999999997E-2</v>
      </c>
      <c r="AC766">
        <v>0.12770000000000001</v>
      </c>
      <c r="AD766">
        <v>-3.1300000000000001E-2</v>
      </c>
      <c r="AE766">
        <v>1.341E-2</v>
      </c>
      <c r="AF766">
        <v>3</v>
      </c>
      <c r="AG766">
        <v>3</v>
      </c>
      <c r="AH766">
        <v>2.3340000000000001</v>
      </c>
      <c r="AI766" s="100">
        <v>54</v>
      </c>
      <c r="AR766" s="167" t="s">
        <v>2950</v>
      </c>
      <c r="AS766" s="168">
        <v>0.1384</v>
      </c>
      <c r="AT766" s="168">
        <v>0.25590000000000002</v>
      </c>
      <c r="AU766" s="168">
        <v>-0.11749999999999999</v>
      </c>
      <c r="AV766" s="168">
        <v>2.4750000000000001E-2</v>
      </c>
      <c r="AW766" s="168">
        <v>3</v>
      </c>
      <c r="AX766" s="168">
        <v>3</v>
      </c>
      <c r="AY766" s="168">
        <v>4.7469999999999999</v>
      </c>
      <c r="AZ766" s="169">
        <v>54</v>
      </c>
    </row>
    <row r="767" spans="9:52">
      <c r="I767" s="99" t="s">
        <v>2952</v>
      </c>
      <c r="J767">
        <v>0.1222</v>
      </c>
      <c r="K767">
        <v>0.19439999999999999</v>
      </c>
      <c r="L767">
        <v>-7.2169999999999998E-2</v>
      </c>
      <c r="M767">
        <v>7.9839999999999998E-3</v>
      </c>
      <c r="N767">
        <v>3</v>
      </c>
      <c r="O767">
        <v>3</v>
      </c>
      <c r="P767">
        <v>9.0389999999999997</v>
      </c>
      <c r="Q767" s="100">
        <v>54</v>
      </c>
      <c r="AA767" s="99" t="s">
        <v>2952</v>
      </c>
      <c r="AB767">
        <v>9.6369999999999997E-2</v>
      </c>
      <c r="AC767">
        <v>0.29060000000000002</v>
      </c>
      <c r="AD767">
        <v>-0.19420000000000001</v>
      </c>
      <c r="AE767">
        <v>1.341E-2</v>
      </c>
      <c r="AF767">
        <v>3</v>
      </c>
      <c r="AG767">
        <v>3</v>
      </c>
      <c r="AH767">
        <v>14.48</v>
      </c>
      <c r="AI767" s="100">
        <v>54</v>
      </c>
      <c r="AR767" s="167" t="s">
        <v>2952</v>
      </c>
      <c r="AS767" s="168">
        <v>0.1384</v>
      </c>
      <c r="AT767" s="168">
        <v>0.3775</v>
      </c>
      <c r="AU767" s="168">
        <v>-0.23910000000000001</v>
      </c>
      <c r="AV767" s="168">
        <v>2.4750000000000001E-2</v>
      </c>
      <c r="AW767" s="168">
        <v>3</v>
      </c>
      <c r="AX767" s="168">
        <v>3</v>
      </c>
      <c r="AY767" s="168">
        <v>9.6620000000000008</v>
      </c>
      <c r="AZ767" s="169">
        <v>54</v>
      </c>
    </row>
    <row r="768" spans="9:52">
      <c r="I768" s="99" t="s">
        <v>2954</v>
      </c>
      <c r="J768">
        <v>0.1222</v>
      </c>
      <c r="K768">
        <v>0.17349999999999999</v>
      </c>
      <c r="L768">
        <v>-5.1229999999999998E-2</v>
      </c>
      <c r="M768">
        <v>7.9839999999999998E-3</v>
      </c>
      <c r="N768">
        <v>3</v>
      </c>
      <c r="O768">
        <v>3</v>
      </c>
      <c r="P768">
        <v>6.4169999999999998</v>
      </c>
      <c r="Q768" s="100">
        <v>54</v>
      </c>
      <c r="AA768" s="99" t="s">
        <v>2954</v>
      </c>
      <c r="AB768">
        <v>9.6369999999999997E-2</v>
      </c>
      <c r="AC768">
        <v>0.2752</v>
      </c>
      <c r="AD768">
        <v>-0.17879999999999999</v>
      </c>
      <c r="AE768">
        <v>1.341E-2</v>
      </c>
      <c r="AF768">
        <v>3</v>
      </c>
      <c r="AG768">
        <v>3</v>
      </c>
      <c r="AH768">
        <v>13.33</v>
      </c>
      <c r="AI768" s="100">
        <v>54</v>
      </c>
      <c r="AR768" s="167" t="s">
        <v>2954</v>
      </c>
      <c r="AS768" s="168">
        <v>0.1384</v>
      </c>
      <c r="AT768" s="168">
        <v>0.56850000000000001</v>
      </c>
      <c r="AU768" s="168">
        <v>-0.43009999999999998</v>
      </c>
      <c r="AV768" s="168">
        <v>2.4750000000000001E-2</v>
      </c>
      <c r="AW768" s="168">
        <v>3</v>
      </c>
      <c r="AX768" s="168">
        <v>3</v>
      </c>
      <c r="AY768" s="168">
        <v>17.38</v>
      </c>
      <c r="AZ768" s="169">
        <v>54</v>
      </c>
    </row>
    <row r="769" spans="9:52">
      <c r="I769" s="99" t="s">
        <v>2956</v>
      </c>
      <c r="J769">
        <v>0.1666</v>
      </c>
      <c r="K769">
        <v>0.25600000000000001</v>
      </c>
      <c r="L769">
        <v>-8.9370000000000005E-2</v>
      </c>
      <c r="M769">
        <v>7.9839999999999998E-3</v>
      </c>
      <c r="N769">
        <v>3</v>
      </c>
      <c r="O769">
        <v>3</v>
      </c>
      <c r="P769">
        <v>11.19</v>
      </c>
      <c r="Q769" s="100">
        <v>54</v>
      </c>
      <c r="AA769" s="99" t="s">
        <v>2956</v>
      </c>
      <c r="AB769">
        <v>0.1018</v>
      </c>
      <c r="AC769">
        <v>0.22770000000000001</v>
      </c>
      <c r="AD769">
        <v>-0.12590000000000001</v>
      </c>
      <c r="AE769">
        <v>1.341E-2</v>
      </c>
      <c r="AF769">
        <v>3</v>
      </c>
      <c r="AG769">
        <v>3</v>
      </c>
      <c r="AH769">
        <v>9.39</v>
      </c>
      <c r="AI769" s="100">
        <v>54</v>
      </c>
      <c r="AR769" s="167" t="s">
        <v>2956</v>
      </c>
      <c r="AS769" s="168">
        <v>0.15440000000000001</v>
      </c>
      <c r="AT769" s="168">
        <v>0.30919999999999997</v>
      </c>
      <c r="AU769" s="168">
        <v>-0.15479999999999999</v>
      </c>
      <c r="AV769" s="168">
        <v>2.4750000000000001E-2</v>
      </c>
      <c r="AW769" s="168">
        <v>3</v>
      </c>
      <c r="AX769" s="168">
        <v>3</v>
      </c>
      <c r="AY769" s="168">
        <v>6.2549999999999999</v>
      </c>
      <c r="AZ769" s="169">
        <v>54</v>
      </c>
    </row>
    <row r="770" spans="9:52">
      <c r="I770" s="99" t="s">
        <v>2958</v>
      </c>
      <c r="J770">
        <v>0.1666</v>
      </c>
      <c r="K770">
        <v>0.14299999999999999</v>
      </c>
      <c r="L770">
        <v>2.3599999999999999E-2</v>
      </c>
      <c r="M770">
        <v>7.9839999999999998E-3</v>
      </c>
      <c r="N770">
        <v>3</v>
      </c>
      <c r="O770">
        <v>3</v>
      </c>
      <c r="P770">
        <v>2.956</v>
      </c>
      <c r="Q770" s="100">
        <v>54</v>
      </c>
      <c r="AA770" s="99" t="s">
        <v>2958</v>
      </c>
      <c r="AB770">
        <v>0.1018</v>
      </c>
      <c r="AC770">
        <v>9.1600000000000001E-2</v>
      </c>
      <c r="AD770">
        <v>1.017E-2</v>
      </c>
      <c r="AE770">
        <v>1.341E-2</v>
      </c>
      <c r="AF770">
        <v>3</v>
      </c>
      <c r="AG770">
        <v>3</v>
      </c>
      <c r="AH770">
        <v>0.7581</v>
      </c>
      <c r="AI770" s="100">
        <v>54</v>
      </c>
      <c r="AR770" s="167" t="s">
        <v>2958</v>
      </c>
      <c r="AS770" s="168">
        <v>0.15440000000000001</v>
      </c>
      <c r="AT770" s="168">
        <v>0.18240000000000001</v>
      </c>
      <c r="AU770" s="168">
        <v>-2.793E-2</v>
      </c>
      <c r="AV770" s="168">
        <v>2.4750000000000001E-2</v>
      </c>
      <c r="AW770" s="168">
        <v>3</v>
      </c>
      <c r="AX770" s="168">
        <v>3</v>
      </c>
      <c r="AY770" s="168">
        <v>1.129</v>
      </c>
      <c r="AZ770" s="169">
        <v>54</v>
      </c>
    </row>
    <row r="771" spans="9:52">
      <c r="I771" s="99" t="s">
        <v>2960</v>
      </c>
      <c r="J771">
        <v>0.1666</v>
      </c>
      <c r="K771">
        <v>0.1227</v>
      </c>
      <c r="L771">
        <v>4.3869999999999999E-2</v>
      </c>
      <c r="M771">
        <v>7.9839999999999998E-3</v>
      </c>
      <c r="N771">
        <v>3</v>
      </c>
      <c r="O771">
        <v>3</v>
      </c>
      <c r="P771">
        <v>5.4939999999999998</v>
      </c>
      <c r="Q771" s="100">
        <v>54</v>
      </c>
      <c r="AA771" s="99" t="s">
        <v>2960</v>
      </c>
      <c r="AB771">
        <v>0.1018</v>
      </c>
      <c r="AC771">
        <v>0.1084</v>
      </c>
      <c r="AD771">
        <v>-6.633E-3</v>
      </c>
      <c r="AE771">
        <v>1.341E-2</v>
      </c>
      <c r="AF771">
        <v>3</v>
      </c>
      <c r="AG771">
        <v>3</v>
      </c>
      <c r="AH771">
        <v>0.49469999999999997</v>
      </c>
      <c r="AI771" s="100">
        <v>54</v>
      </c>
      <c r="AR771" s="167" t="s">
        <v>2960</v>
      </c>
      <c r="AS771" s="168">
        <v>0.15440000000000001</v>
      </c>
      <c r="AT771" s="168">
        <v>0.1615</v>
      </c>
      <c r="AU771" s="168">
        <v>-7.0330000000000002E-3</v>
      </c>
      <c r="AV771" s="168">
        <v>2.4750000000000001E-2</v>
      </c>
      <c r="AW771" s="168">
        <v>3</v>
      </c>
      <c r="AX771" s="168">
        <v>3</v>
      </c>
      <c r="AY771" s="168">
        <v>0.28420000000000001</v>
      </c>
      <c r="AZ771" s="169">
        <v>54</v>
      </c>
    </row>
    <row r="772" spans="9:52">
      <c r="I772" s="99" t="s">
        <v>2962</v>
      </c>
      <c r="J772">
        <v>0.1666</v>
      </c>
      <c r="K772">
        <v>0.12429999999999999</v>
      </c>
      <c r="L772">
        <v>4.233E-2</v>
      </c>
      <c r="M772">
        <v>7.9839999999999998E-3</v>
      </c>
      <c r="N772">
        <v>3</v>
      </c>
      <c r="O772">
        <v>3</v>
      </c>
      <c r="P772">
        <v>5.3019999999999996</v>
      </c>
      <c r="Q772" s="100">
        <v>54</v>
      </c>
      <c r="AA772" s="99" t="s">
        <v>2962</v>
      </c>
      <c r="AB772">
        <v>0.1018</v>
      </c>
      <c r="AC772">
        <v>0.14330000000000001</v>
      </c>
      <c r="AD772">
        <v>-4.1529999999999997E-2</v>
      </c>
      <c r="AE772">
        <v>1.341E-2</v>
      </c>
      <c r="AF772">
        <v>3</v>
      </c>
      <c r="AG772">
        <v>3</v>
      </c>
      <c r="AH772">
        <v>3.097</v>
      </c>
      <c r="AI772" s="100">
        <v>54</v>
      </c>
      <c r="AR772" s="167" t="s">
        <v>2962</v>
      </c>
      <c r="AS772" s="168">
        <v>0.15440000000000001</v>
      </c>
      <c r="AT772" s="168">
        <v>0.22720000000000001</v>
      </c>
      <c r="AU772" s="168">
        <v>-7.2770000000000001E-2</v>
      </c>
      <c r="AV772" s="168">
        <v>2.4750000000000001E-2</v>
      </c>
      <c r="AW772" s="168">
        <v>3</v>
      </c>
      <c r="AX772" s="168">
        <v>3</v>
      </c>
      <c r="AY772" s="168">
        <v>2.9409999999999998</v>
      </c>
      <c r="AZ772" s="169">
        <v>54</v>
      </c>
    </row>
    <row r="773" spans="9:52">
      <c r="I773" s="99" t="s">
        <v>2964</v>
      </c>
      <c r="J773">
        <v>0.1666</v>
      </c>
      <c r="K773">
        <v>0.14530000000000001</v>
      </c>
      <c r="L773">
        <v>2.1299999999999999E-2</v>
      </c>
      <c r="M773">
        <v>7.9839999999999998E-3</v>
      </c>
      <c r="N773">
        <v>3</v>
      </c>
      <c r="O773">
        <v>3</v>
      </c>
      <c r="P773">
        <v>2.6680000000000001</v>
      </c>
      <c r="Q773" s="100">
        <v>54</v>
      </c>
      <c r="AA773" s="99" t="s">
        <v>2964</v>
      </c>
      <c r="AB773">
        <v>0.1018</v>
      </c>
      <c r="AC773">
        <v>9.8970000000000002E-2</v>
      </c>
      <c r="AD773">
        <v>2.8E-3</v>
      </c>
      <c r="AE773">
        <v>1.341E-2</v>
      </c>
      <c r="AF773">
        <v>3</v>
      </c>
      <c r="AG773">
        <v>3</v>
      </c>
      <c r="AH773">
        <v>0.20880000000000001</v>
      </c>
      <c r="AI773" s="100">
        <v>54</v>
      </c>
      <c r="AR773" s="167" t="s">
        <v>2964</v>
      </c>
      <c r="AS773" s="168">
        <v>0.15440000000000001</v>
      </c>
      <c r="AT773" s="168">
        <v>0.1749</v>
      </c>
      <c r="AU773" s="168">
        <v>-2.0469999999999999E-2</v>
      </c>
      <c r="AV773" s="168">
        <v>2.4750000000000001E-2</v>
      </c>
      <c r="AW773" s="168">
        <v>3</v>
      </c>
      <c r="AX773" s="168">
        <v>3</v>
      </c>
      <c r="AY773" s="168">
        <v>0.82709999999999995</v>
      </c>
      <c r="AZ773" s="169">
        <v>54</v>
      </c>
    </row>
    <row r="774" spans="9:52">
      <c r="I774" s="99" t="s">
        <v>2966</v>
      </c>
      <c r="J774">
        <v>0.1666</v>
      </c>
      <c r="K774">
        <v>0.1216</v>
      </c>
      <c r="L774">
        <v>4.4999999999999998E-2</v>
      </c>
      <c r="M774">
        <v>7.9839999999999998E-3</v>
      </c>
      <c r="N774">
        <v>3</v>
      </c>
      <c r="O774">
        <v>3</v>
      </c>
      <c r="P774">
        <v>5.6360000000000001</v>
      </c>
      <c r="Q774" s="100">
        <v>54</v>
      </c>
      <c r="AA774" s="99" t="s">
        <v>2966</v>
      </c>
      <c r="AB774">
        <v>0.1018</v>
      </c>
      <c r="AC774">
        <v>0.12770000000000001</v>
      </c>
      <c r="AD774">
        <v>-2.5899999999999999E-2</v>
      </c>
      <c r="AE774">
        <v>1.341E-2</v>
      </c>
      <c r="AF774">
        <v>3</v>
      </c>
      <c r="AG774">
        <v>3</v>
      </c>
      <c r="AH774">
        <v>1.931</v>
      </c>
      <c r="AI774" s="100">
        <v>54</v>
      </c>
      <c r="AR774" s="167" t="s">
        <v>2966</v>
      </c>
      <c r="AS774" s="168">
        <v>0.15440000000000001</v>
      </c>
      <c r="AT774" s="168">
        <v>0.25590000000000002</v>
      </c>
      <c r="AU774" s="168">
        <v>-0.1014</v>
      </c>
      <c r="AV774" s="168">
        <v>2.4750000000000001E-2</v>
      </c>
      <c r="AW774" s="168">
        <v>3</v>
      </c>
      <c r="AX774" s="168">
        <v>3</v>
      </c>
      <c r="AY774" s="168">
        <v>4.0990000000000002</v>
      </c>
      <c r="AZ774" s="169">
        <v>54</v>
      </c>
    </row>
    <row r="775" spans="9:52">
      <c r="I775" s="99" t="s">
        <v>2968</v>
      </c>
      <c r="J775">
        <v>0.1666</v>
      </c>
      <c r="K775">
        <v>0.19439999999999999</v>
      </c>
      <c r="L775">
        <v>-2.7799999999999998E-2</v>
      </c>
      <c r="M775">
        <v>7.9839999999999998E-3</v>
      </c>
      <c r="N775">
        <v>3</v>
      </c>
      <c r="O775">
        <v>3</v>
      </c>
      <c r="P775">
        <v>3.4820000000000002</v>
      </c>
      <c r="Q775" s="100">
        <v>54</v>
      </c>
      <c r="AA775" s="99" t="s">
        <v>2968</v>
      </c>
      <c r="AB775">
        <v>0.1018</v>
      </c>
      <c r="AC775">
        <v>0.29060000000000002</v>
      </c>
      <c r="AD775">
        <v>-0.1888</v>
      </c>
      <c r="AE775">
        <v>1.341E-2</v>
      </c>
      <c r="AF775">
        <v>3</v>
      </c>
      <c r="AG775">
        <v>3</v>
      </c>
      <c r="AH775">
        <v>14.08</v>
      </c>
      <c r="AI775" s="100">
        <v>54</v>
      </c>
      <c r="AR775" s="167" t="s">
        <v>2968</v>
      </c>
      <c r="AS775" s="168">
        <v>0.15440000000000001</v>
      </c>
      <c r="AT775" s="168">
        <v>0.3775</v>
      </c>
      <c r="AU775" s="168">
        <v>-0.22309999999999999</v>
      </c>
      <c r="AV775" s="168">
        <v>2.4750000000000001E-2</v>
      </c>
      <c r="AW775" s="168">
        <v>3</v>
      </c>
      <c r="AX775" s="168">
        <v>3</v>
      </c>
      <c r="AY775" s="168">
        <v>9.0139999999999993</v>
      </c>
      <c r="AZ775" s="169">
        <v>54</v>
      </c>
    </row>
    <row r="776" spans="9:52">
      <c r="I776" s="99" t="s">
        <v>2970</v>
      </c>
      <c r="J776">
        <v>0.1666</v>
      </c>
      <c r="K776">
        <v>0.17349999999999999</v>
      </c>
      <c r="L776">
        <v>-6.8669999999999998E-3</v>
      </c>
      <c r="M776">
        <v>7.9839999999999998E-3</v>
      </c>
      <c r="N776">
        <v>3</v>
      </c>
      <c r="O776">
        <v>3</v>
      </c>
      <c r="P776">
        <v>0.86009999999999998</v>
      </c>
      <c r="Q776" s="100">
        <v>54</v>
      </c>
      <c r="AA776" s="99" t="s">
        <v>2970</v>
      </c>
      <c r="AB776">
        <v>0.1018</v>
      </c>
      <c r="AC776">
        <v>0.2752</v>
      </c>
      <c r="AD776">
        <v>-0.1734</v>
      </c>
      <c r="AE776">
        <v>1.341E-2</v>
      </c>
      <c r="AF776">
        <v>3</v>
      </c>
      <c r="AG776">
        <v>3</v>
      </c>
      <c r="AH776">
        <v>12.93</v>
      </c>
      <c r="AI776" s="100">
        <v>54</v>
      </c>
      <c r="AR776" s="167" t="s">
        <v>2970</v>
      </c>
      <c r="AS776" s="168">
        <v>0.15440000000000001</v>
      </c>
      <c r="AT776" s="168">
        <v>0.56850000000000001</v>
      </c>
      <c r="AU776" s="168">
        <v>-0.41410000000000002</v>
      </c>
      <c r="AV776" s="168">
        <v>2.4750000000000001E-2</v>
      </c>
      <c r="AW776" s="168">
        <v>3</v>
      </c>
      <c r="AX776" s="168">
        <v>3</v>
      </c>
      <c r="AY776" s="168">
        <v>16.73</v>
      </c>
      <c r="AZ776" s="169">
        <v>54</v>
      </c>
    </row>
    <row r="777" spans="9:52">
      <c r="I777" s="99" t="s">
        <v>2972</v>
      </c>
      <c r="J777">
        <v>0.25600000000000001</v>
      </c>
      <c r="K777">
        <v>0.14299999999999999</v>
      </c>
      <c r="L777">
        <v>0.113</v>
      </c>
      <c r="M777">
        <v>7.9839999999999998E-3</v>
      </c>
      <c r="N777">
        <v>3</v>
      </c>
      <c r="O777">
        <v>3</v>
      </c>
      <c r="P777">
        <v>14.15</v>
      </c>
      <c r="Q777" s="100">
        <v>54</v>
      </c>
      <c r="AA777" s="99" t="s">
        <v>2972</v>
      </c>
      <c r="AB777">
        <v>0.22770000000000001</v>
      </c>
      <c r="AC777">
        <v>9.1600000000000001E-2</v>
      </c>
      <c r="AD777">
        <v>0.1361</v>
      </c>
      <c r="AE777">
        <v>1.341E-2</v>
      </c>
      <c r="AF777">
        <v>3</v>
      </c>
      <c r="AG777">
        <v>3</v>
      </c>
      <c r="AH777">
        <v>10.15</v>
      </c>
      <c r="AI777" s="100">
        <v>54</v>
      </c>
      <c r="AR777" s="167" t="s">
        <v>2972</v>
      </c>
      <c r="AS777" s="168">
        <v>0.30919999999999997</v>
      </c>
      <c r="AT777" s="168">
        <v>0.18240000000000001</v>
      </c>
      <c r="AU777" s="168">
        <v>0.1268</v>
      </c>
      <c r="AV777" s="168">
        <v>2.4750000000000001E-2</v>
      </c>
      <c r="AW777" s="168">
        <v>3</v>
      </c>
      <c r="AX777" s="168">
        <v>3</v>
      </c>
      <c r="AY777" s="168">
        <v>5.1260000000000003</v>
      </c>
      <c r="AZ777" s="169">
        <v>54</v>
      </c>
    </row>
    <row r="778" spans="9:52">
      <c r="I778" s="99" t="s">
        <v>2974</v>
      </c>
      <c r="J778">
        <v>0.25600000000000001</v>
      </c>
      <c r="K778">
        <v>0.1227</v>
      </c>
      <c r="L778">
        <v>0.13320000000000001</v>
      </c>
      <c r="M778">
        <v>7.9839999999999998E-3</v>
      </c>
      <c r="N778">
        <v>3</v>
      </c>
      <c r="O778">
        <v>3</v>
      </c>
      <c r="P778">
        <v>16.690000000000001</v>
      </c>
      <c r="Q778" s="100">
        <v>54</v>
      </c>
      <c r="AA778" s="99" t="s">
        <v>2974</v>
      </c>
      <c r="AB778">
        <v>0.22770000000000001</v>
      </c>
      <c r="AC778">
        <v>0.1084</v>
      </c>
      <c r="AD778">
        <v>0.1193</v>
      </c>
      <c r="AE778">
        <v>1.341E-2</v>
      </c>
      <c r="AF778">
        <v>3</v>
      </c>
      <c r="AG778">
        <v>3</v>
      </c>
      <c r="AH778">
        <v>8.8960000000000008</v>
      </c>
      <c r="AI778" s="100">
        <v>54</v>
      </c>
      <c r="AR778" s="167" t="s">
        <v>2974</v>
      </c>
      <c r="AS778" s="168">
        <v>0.30919999999999997</v>
      </c>
      <c r="AT778" s="168">
        <v>0.1615</v>
      </c>
      <c r="AU778" s="168">
        <v>0.1477</v>
      </c>
      <c r="AV778" s="168">
        <v>2.4750000000000001E-2</v>
      </c>
      <c r="AW778" s="168">
        <v>3</v>
      </c>
      <c r="AX778" s="168">
        <v>3</v>
      </c>
      <c r="AY778" s="168">
        <v>5.9710000000000001</v>
      </c>
      <c r="AZ778" s="169">
        <v>54</v>
      </c>
    </row>
    <row r="779" spans="9:52">
      <c r="I779" s="99" t="s">
        <v>2976</v>
      </c>
      <c r="J779">
        <v>0.25600000000000001</v>
      </c>
      <c r="K779">
        <v>0.12429999999999999</v>
      </c>
      <c r="L779">
        <v>0.13170000000000001</v>
      </c>
      <c r="M779">
        <v>7.9839999999999998E-3</v>
      </c>
      <c r="N779">
        <v>3</v>
      </c>
      <c r="O779">
        <v>3</v>
      </c>
      <c r="P779">
        <v>16.5</v>
      </c>
      <c r="Q779" s="100">
        <v>54</v>
      </c>
      <c r="AA779" s="99" t="s">
        <v>2976</v>
      </c>
      <c r="AB779">
        <v>0.22770000000000001</v>
      </c>
      <c r="AC779">
        <v>0.14330000000000001</v>
      </c>
      <c r="AD779">
        <v>8.4390000000000007E-2</v>
      </c>
      <c r="AE779">
        <v>1.341E-2</v>
      </c>
      <c r="AF779">
        <v>3</v>
      </c>
      <c r="AG779">
        <v>3</v>
      </c>
      <c r="AH779">
        <v>6.2930000000000001</v>
      </c>
      <c r="AI779" s="100">
        <v>54</v>
      </c>
      <c r="AR779" s="167" t="s">
        <v>2976</v>
      </c>
      <c r="AS779" s="168">
        <v>0.30919999999999997</v>
      </c>
      <c r="AT779" s="168">
        <v>0.22720000000000001</v>
      </c>
      <c r="AU779" s="168">
        <v>8.201E-2</v>
      </c>
      <c r="AV779" s="168">
        <v>2.4750000000000001E-2</v>
      </c>
      <c r="AW779" s="168">
        <v>3</v>
      </c>
      <c r="AX779" s="168">
        <v>3</v>
      </c>
      <c r="AY779" s="168">
        <v>3.3140000000000001</v>
      </c>
      <c r="AZ779" s="169">
        <v>54</v>
      </c>
    </row>
    <row r="780" spans="9:52">
      <c r="I780" s="99" t="s">
        <v>2978</v>
      </c>
      <c r="J780">
        <v>0.25600000000000001</v>
      </c>
      <c r="K780">
        <v>0.14530000000000001</v>
      </c>
      <c r="L780">
        <v>0.11070000000000001</v>
      </c>
      <c r="M780">
        <v>7.9839999999999998E-3</v>
      </c>
      <c r="N780">
        <v>3</v>
      </c>
      <c r="O780">
        <v>3</v>
      </c>
      <c r="P780">
        <v>13.86</v>
      </c>
      <c r="Q780" s="100">
        <v>54</v>
      </c>
      <c r="AA780" s="99" t="s">
        <v>2978</v>
      </c>
      <c r="AB780">
        <v>0.22770000000000001</v>
      </c>
      <c r="AC780">
        <v>9.8970000000000002E-2</v>
      </c>
      <c r="AD780">
        <v>0.12870000000000001</v>
      </c>
      <c r="AE780">
        <v>1.341E-2</v>
      </c>
      <c r="AF780">
        <v>3</v>
      </c>
      <c r="AG780">
        <v>3</v>
      </c>
      <c r="AH780">
        <v>9.5990000000000002</v>
      </c>
      <c r="AI780" s="100">
        <v>54</v>
      </c>
      <c r="AR780" s="167" t="s">
        <v>2978</v>
      </c>
      <c r="AS780" s="168">
        <v>0.30919999999999997</v>
      </c>
      <c r="AT780" s="168">
        <v>0.1749</v>
      </c>
      <c r="AU780" s="168">
        <v>0.1343</v>
      </c>
      <c r="AV780" s="168">
        <v>2.4750000000000001E-2</v>
      </c>
      <c r="AW780" s="168">
        <v>3</v>
      </c>
      <c r="AX780" s="168">
        <v>3</v>
      </c>
      <c r="AY780" s="168">
        <v>5.4279999999999999</v>
      </c>
      <c r="AZ780" s="169">
        <v>54</v>
      </c>
    </row>
    <row r="781" spans="9:52">
      <c r="I781" s="99" t="s">
        <v>2980</v>
      </c>
      <c r="J781">
        <v>0.25600000000000001</v>
      </c>
      <c r="K781">
        <v>0.1216</v>
      </c>
      <c r="L781">
        <v>0.13439999999999999</v>
      </c>
      <c r="M781">
        <v>7.9839999999999998E-3</v>
      </c>
      <c r="N781">
        <v>3</v>
      </c>
      <c r="O781">
        <v>3</v>
      </c>
      <c r="P781">
        <v>16.829999999999998</v>
      </c>
      <c r="Q781" s="100">
        <v>54</v>
      </c>
      <c r="AA781" s="99" t="s">
        <v>2980</v>
      </c>
      <c r="AB781">
        <v>0.22770000000000001</v>
      </c>
      <c r="AC781">
        <v>0.12770000000000001</v>
      </c>
      <c r="AD781">
        <v>0.1</v>
      </c>
      <c r="AE781">
        <v>1.341E-2</v>
      </c>
      <c r="AF781">
        <v>3</v>
      </c>
      <c r="AG781">
        <v>3</v>
      </c>
      <c r="AH781">
        <v>7.4589999999999996</v>
      </c>
      <c r="AI781" s="100">
        <v>54</v>
      </c>
      <c r="AR781" s="167" t="s">
        <v>2980</v>
      </c>
      <c r="AS781" s="168">
        <v>0.30919999999999997</v>
      </c>
      <c r="AT781" s="168">
        <v>0.25590000000000002</v>
      </c>
      <c r="AU781" s="168">
        <v>5.3339999999999999E-2</v>
      </c>
      <c r="AV781" s="168">
        <v>2.4750000000000001E-2</v>
      </c>
      <c r="AW781" s="168">
        <v>3</v>
      </c>
      <c r="AX781" s="168">
        <v>3</v>
      </c>
      <c r="AY781" s="168">
        <v>2.1560000000000001</v>
      </c>
      <c r="AZ781" s="169">
        <v>54</v>
      </c>
    </row>
    <row r="782" spans="9:52">
      <c r="I782" s="99" t="s">
        <v>2982</v>
      </c>
      <c r="J782">
        <v>0.25600000000000001</v>
      </c>
      <c r="K782">
        <v>0.19439999999999999</v>
      </c>
      <c r="L782">
        <v>6.157E-2</v>
      </c>
      <c r="M782">
        <v>7.9839999999999998E-3</v>
      </c>
      <c r="N782">
        <v>3</v>
      </c>
      <c r="O782">
        <v>3</v>
      </c>
      <c r="P782">
        <v>7.7110000000000003</v>
      </c>
      <c r="Q782" s="100">
        <v>54</v>
      </c>
      <c r="AA782" s="99" t="s">
        <v>2982</v>
      </c>
      <c r="AB782">
        <v>0.22770000000000001</v>
      </c>
      <c r="AC782">
        <v>0.29060000000000002</v>
      </c>
      <c r="AD782">
        <v>-6.2880000000000005E-2</v>
      </c>
      <c r="AE782">
        <v>1.341E-2</v>
      </c>
      <c r="AF782">
        <v>3</v>
      </c>
      <c r="AG782">
        <v>3</v>
      </c>
      <c r="AH782">
        <v>4.6890000000000001</v>
      </c>
      <c r="AI782" s="100">
        <v>54</v>
      </c>
      <c r="AR782" s="167" t="s">
        <v>2982</v>
      </c>
      <c r="AS782" s="168">
        <v>0.30919999999999997</v>
      </c>
      <c r="AT782" s="168">
        <v>0.3775</v>
      </c>
      <c r="AU782" s="168">
        <v>-6.8290000000000003E-2</v>
      </c>
      <c r="AV782" s="168">
        <v>2.4750000000000001E-2</v>
      </c>
      <c r="AW782" s="168">
        <v>3</v>
      </c>
      <c r="AX782" s="168">
        <v>3</v>
      </c>
      <c r="AY782" s="168">
        <v>2.76</v>
      </c>
      <c r="AZ782" s="169">
        <v>54</v>
      </c>
    </row>
    <row r="783" spans="9:52">
      <c r="I783" s="99" t="s">
        <v>2984</v>
      </c>
      <c r="J783">
        <v>0.25600000000000001</v>
      </c>
      <c r="K783">
        <v>0.17349999999999999</v>
      </c>
      <c r="L783">
        <v>8.2500000000000004E-2</v>
      </c>
      <c r="M783">
        <v>7.9839999999999998E-3</v>
      </c>
      <c r="N783">
        <v>3</v>
      </c>
      <c r="O783">
        <v>3</v>
      </c>
      <c r="P783">
        <v>10.33</v>
      </c>
      <c r="Q783" s="100">
        <v>54</v>
      </c>
      <c r="AA783" s="99" t="s">
        <v>2984</v>
      </c>
      <c r="AB783">
        <v>0.22770000000000001</v>
      </c>
      <c r="AC783">
        <v>0.2752</v>
      </c>
      <c r="AD783">
        <v>-4.7480000000000001E-2</v>
      </c>
      <c r="AE783">
        <v>1.341E-2</v>
      </c>
      <c r="AF783">
        <v>3</v>
      </c>
      <c r="AG783">
        <v>3</v>
      </c>
      <c r="AH783">
        <v>3.5409999999999999</v>
      </c>
      <c r="AI783" s="100">
        <v>54</v>
      </c>
      <c r="AR783" s="167" t="s">
        <v>2984</v>
      </c>
      <c r="AS783" s="168">
        <v>0.30919999999999997</v>
      </c>
      <c r="AT783" s="168">
        <v>0.56850000000000001</v>
      </c>
      <c r="AU783" s="168">
        <v>-0.25929999999999997</v>
      </c>
      <c r="AV783" s="168">
        <v>2.4750000000000001E-2</v>
      </c>
      <c r="AW783" s="168">
        <v>3</v>
      </c>
      <c r="AX783" s="168">
        <v>3</v>
      </c>
      <c r="AY783" s="168">
        <v>10.48</v>
      </c>
      <c r="AZ783" s="169">
        <v>54</v>
      </c>
    </row>
    <row r="784" spans="9:52">
      <c r="I784" s="99" t="s">
        <v>2986</v>
      </c>
      <c r="J784">
        <v>0.14299999999999999</v>
      </c>
      <c r="K784">
        <v>0.1227</v>
      </c>
      <c r="L784">
        <v>2.027E-2</v>
      </c>
      <c r="M784">
        <v>7.9839999999999998E-3</v>
      </c>
      <c r="N784">
        <v>3</v>
      </c>
      <c r="O784">
        <v>3</v>
      </c>
      <c r="P784">
        <v>2.5379999999999998</v>
      </c>
      <c r="Q784" s="100">
        <v>54</v>
      </c>
      <c r="AA784" s="99" t="s">
        <v>2986</v>
      </c>
      <c r="AB784">
        <v>9.1600000000000001E-2</v>
      </c>
      <c r="AC784">
        <v>0.1084</v>
      </c>
      <c r="AD784">
        <v>-1.6799999999999999E-2</v>
      </c>
      <c r="AE784">
        <v>1.341E-2</v>
      </c>
      <c r="AF784">
        <v>3</v>
      </c>
      <c r="AG784">
        <v>3</v>
      </c>
      <c r="AH784">
        <v>1.2529999999999999</v>
      </c>
      <c r="AI784" s="100">
        <v>54</v>
      </c>
      <c r="AR784" s="167" t="s">
        <v>2986</v>
      </c>
      <c r="AS784" s="168">
        <v>0.18240000000000001</v>
      </c>
      <c r="AT784" s="168">
        <v>0.1615</v>
      </c>
      <c r="AU784" s="168">
        <v>2.0899999999999998E-2</v>
      </c>
      <c r="AV784" s="168">
        <v>2.4750000000000001E-2</v>
      </c>
      <c r="AW784" s="168">
        <v>3</v>
      </c>
      <c r="AX784" s="168">
        <v>3</v>
      </c>
      <c r="AY784" s="168">
        <v>0.84460000000000002</v>
      </c>
      <c r="AZ784" s="169">
        <v>54</v>
      </c>
    </row>
    <row r="785" spans="9:52">
      <c r="I785" s="99" t="s">
        <v>2988</v>
      </c>
      <c r="J785">
        <v>0.14299999999999999</v>
      </c>
      <c r="K785">
        <v>0.12429999999999999</v>
      </c>
      <c r="L785">
        <v>1.873E-2</v>
      </c>
      <c r="M785">
        <v>7.9839999999999998E-3</v>
      </c>
      <c r="N785">
        <v>3</v>
      </c>
      <c r="O785">
        <v>3</v>
      </c>
      <c r="P785">
        <v>2.3460000000000001</v>
      </c>
      <c r="Q785" s="100">
        <v>54</v>
      </c>
      <c r="AA785" s="99" t="s">
        <v>2988</v>
      </c>
      <c r="AB785">
        <v>9.1600000000000001E-2</v>
      </c>
      <c r="AC785">
        <v>0.14330000000000001</v>
      </c>
      <c r="AD785">
        <v>-5.1700000000000003E-2</v>
      </c>
      <c r="AE785">
        <v>1.341E-2</v>
      </c>
      <c r="AF785">
        <v>3</v>
      </c>
      <c r="AG785">
        <v>3</v>
      </c>
      <c r="AH785">
        <v>3.855</v>
      </c>
      <c r="AI785" s="100">
        <v>54</v>
      </c>
      <c r="AR785" s="167" t="s">
        <v>2988</v>
      </c>
      <c r="AS785" s="168">
        <v>0.18240000000000001</v>
      </c>
      <c r="AT785" s="168">
        <v>0.22720000000000001</v>
      </c>
      <c r="AU785" s="168">
        <v>-4.4830000000000002E-2</v>
      </c>
      <c r="AV785" s="168">
        <v>2.4750000000000001E-2</v>
      </c>
      <c r="AW785" s="168">
        <v>3</v>
      </c>
      <c r="AX785" s="168">
        <v>3</v>
      </c>
      <c r="AY785" s="168">
        <v>1.8120000000000001</v>
      </c>
      <c r="AZ785" s="169">
        <v>54</v>
      </c>
    </row>
    <row r="786" spans="9:52">
      <c r="I786" s="99" t="s">
        <v>2990</v>
      </c>
      <c r="J786">
        <v>0.14299999999999999</v>
      </c>
      <c r="K786">
        <v>0.14530000000000001</v>
      </c>
      <c r="L786">
        <v>-2.3E-3</v>
      </c>
      <c r="M786">
        <v>7.9839999999999998E-3</v>
      </c>
      <c r="N786">
        <v>3</v>
      </c>
      <c r="O786">
        <v>3</v>
      </c>
      <c r="P786">
        <v>0.28810000000000002</v>
      </c>
      <c r="Q786" s="100">
        <v>54</v>
      </c>
      <c r="AA786" s="99" t="s">
        <v>2990</v>
      </c>
      <c r="AB786">
        <v>9.1600000000000001E-2</v>
      </c>
      <c r="AC786">
        <v>9.8970000000000002E-2</v>
      </c>
      <c r="AD786">
        <v>-7.3670000000000003E-3</v>
      </c>
      <c r="AE786">
        <v>1.341E-2</v>
      </c>
      <c r="AF786">
        <v>3</v>
      </c>
      <c r="AG786">
        <v>3</v>
      </c>
      <c r="AH786">
        <v>0.54930000000000001</v>
      </c>
      <c r="AI786" s="100">
        <v>54</v>
      </c>
      <c r="AR786" s="167" t="s">
        <v>2990</v>
      </c>
      <c r="AS786" s="168">
        <v>0.18240000000000001</v>
      </c>
      <c r="AT786" s="168">
        <v>0.1749</v>
      </c>
      <c r="AU786" s="168">
        <v>7.4669999999999997E-3</v>
      </c>
      <c r="AV786" s="168">
        <v>2.4750000000000001E-2</v>
      </c>
      <c r="AW786" s="168">
        <v>3</v>
      </c>
      <c r="AX786" s="168">
        <v>3</v>
      </c>
      <c r="AY786" s="168">
        <v>0.30170000000000002</v>
      </c>
      <c r="AZ786" s="169">
        <v>54</v>
      </c>
    </row>
    <row r="787" spans="9:52">
      <c r="I787" s="99" t="s">
        <v>2992</v>
      </c>
      <c r="J787">
        <v>0.14299999999999999</v>
      </c>
      <c r="K787">
        <v>0.1216</v>
      </c>
      <c r="L787">
        <v>2.1399999999999999E-2</v>
      </c>
      <c r="M787">
        <v>7.9839999999999998E-3</v>
      </c>
      <c r="N787">
        <v>3</v>
      </c>
      <c r="O787">
        <v>3</v>
      </c>
      <c r="P787">
        <v>2.68</v>
      </c>
      <c r="Q787" s="100">
        <v>54</v>
      </c>
      <c r="AA787" s="99" t="s">
        <v>2992</v>
      </c>
      <c r="AB787">
        <v>9.1600000000000001E-2</v>
      </c>
      <c r="AC787">
        <v>0.12770000000000001</v>
      </c>
      <c r="AD787">
        <v>-3.6069999999999998E-2</v>
      </c>
      <c r="AE787">
        <v>1.341E-2</v>
      </c>
      <c r="AF787">
        <v>3</v>
      </c>
      <c r="AG787">
        <v>3</v>
      </c>
      <c r="AH787">
        <v>2.69</v>
      </c>
      <c r="AI787" s="100">
        <v>54</v>
      </c>
      <c r="AR787" s="167" t="s">
        <v>2992</v>
      </c>
      <c r="AS787" s="168">
        <v>0.18240000000000001</v>
      </c>
      <c r="AT787" s="168">
        <v>0.25590000000000002</v>
      </c>
      <c r="AU787" s="168">
        <v>-7.3499999999999996E-2</v>
      </c>
      <c r="AV787" s="168">
        <v>2.4750000000000001E-2</v>
      </c>
      <c r="AW787" s="168">
        <v>3</v>
      </c>
      <c r="AX787" s="168">
        <v>3</v>
      </c>
      <c r="AY787" s="168">
        <v>2.97</v>
      </c>
      <c r="AZ787" s="169">
        <v>54</v>
      </c>
    </row>
    <row r="788" spans="9:52">
      <c r="I788" s="99" t="s">
        <v>2994</v>
      </c>
      <c r="J788">
        <v>0.14299999999999999</v>
      </c>
      <c r="K788">
        <v>0.19439999999999999</v>
      </c>
      <c r="L788">
        <v>-5.1400000000000001E-2</v>
      </c>
      <c r="M788">
        <v>7.9839999999999998E-3</v>
      </c>
      <c r="N788">
        <v>3</v>
      </c>
      <c r="O788">
        <v>3</v>
      </c>
      <c r="P788">
        <v>6.4379999999999997</v>
      </c>
      <c r="Q788" s="100">
        <v>54</v>
      </c>
      <c r="AA788" s="99" t="s">
        <v>2994</v>
      </c>
      <c r="AB788">
        <v>9.1600000000000001E-2</v>
      </c>
      <c r="AC788">
        <v>0.29060000000000002</v>
      </c>
      <c r="AD788">
        <v>-0.19900000000000001</v>
      </c>
      <c r="AE788">
        <v>1.341E-2</v>
      </c>
      <c r="AF788">
        <v>3</v>
      </c>
      <c r="AG788">
        <v>3</v>
      </c>
      <c r="AH788">
        <v>14.84</v>
      </c>
      <c r="AI788" s="100">
        <v>54</v>
      </c>
      <c r="AR788" s="167" t="s">
        <v>2994</v>
      </c>
      <c r="AS788" s="168">
        <v>0.18240000000000001</v>
      </c>
      <c r="AT788" s="168">
        <v>0.3775</v>
      </c>
      <c r="AU788" s="168">
        <v>-0.1951</v>
      </c>
      <c r="AV788" s="168">
        <v>2.4750000000000001E-2</v>
      </c>
      <c r="AW788" s="168">
        <v>3</v>
      </c>
      <c r="AX788" s="168">
        <v>3</v>
      </c>
      <c r="AY788" s="168">
        <v>7.8860000000000001</v>
      </c>
      <c r="AZ788" s="169">
        <v>54</v>
      </c>
    </row>
    <row r="789" spans="9:52">
      <c r="I789" s="99" t="s">
        <v>2996</v>
      </c>
      <c r="J789">
        <v>0.14299999999999999</v>
      </c>
      <c r="K789">
        <v>0.17349999999999999</v>
      </c>
      <c r="L789">
        <v>-3.0470000000000001E-2</v>
      </c>
      <c r="M789">
        <v>7.9839999999999998E-3</v>
      </c>
      <c r="N789">
        <v>3</v>
      </c>
      <c r="O789">
        <v>3</v>
      </c>
      <c r="P789">
        <v>3.8159999999999998</v>
      </c>
      <c r="Q789" s="100">
        <v>54</v>
      </c>
      <c r="AA789" s="99" t="s">
        <v>2996</v>
      </c>
      <c r="AB789">
        <v>9.1600000000000001E-2</v>
      </c>
      <c r="AC789">
        <v>0.2752</v>
      </c>
      <c r="AD789">
        <v>-0.18360000000000001</v>
      </c>
      <c r="AE789">
        <v>1.341E-2</v>
      </c>
      <c r="AF789">
        <v>3</v>
      </c>
      <c r="AG789">
        <v>3</v>
      </c>
      <c r="AH789">
        <v>13.69</v>
      </c>
      <c r="AI789" s="100">
        <v>54</v>
      </c>
      <c r="AR789" s="167" t="s">
        <v>2996</v>
      </c>
      <c r="AS789" s="168">
        <v>0.18240000000000001</v>
      </c>
      <c r="AT789" s="168">
        <v>0.56850000000000001</v>
      </c>
      <c r="AU789" s="168">
        <v>-0.3861</v>
      </c>
      <c r="AV789" s="168">
        <v>2.4750000000000001E-2</v>
      </c>
      <c r="AW789" s="168">
        <v>3</v>
      </c>
      <c r="AX789" s="168">
        <v>3</v>
      </c>
      <c r="AY789" s="168">
        <v>15.6</v>
      </c>
      <c r="AZ789" s="169">
        <v>54</v>
      </c>
    </row>
    <row r="790" spans="9:52">
      <c r="I790" s="99" t="s">
        <v>2998</v>
      </c>
      <c r="J790">
        <v>0.1227</v>
      </c>
      <c r="K790">
        <v>0.12429999999999999</v>
      </c>
      <c r="L790">
        <v>-1.5330000000000001E-3</v>
      </c>
      <c r="M790">
        <v>7.9839999999999998E-3</v>
      </c>
      <c r="N790">
        <v>3</v>
      </c>
      <c r="O790">
        <v>3</v>
      </c>
      <c r="P790">
        <v>0.19209999999999999</v>
      </c>
      <c r="Q790" s="100">
        <v>54</v>
      </c>
      <c r="AA790" s="99" t="s">
        <v>2998</v>
      </c>
      <c r="AB790">
        <v>0.1084</v>
      </c>
      <c r="AC790">
        <v>0.14330000000000001</v>
      </c>
      <c r="AD790">
        <v>-3.49E-2</v>
      </c>
      <c r="AE790">
        <v>1.341E-2</v>
      </c>
      <c r="AF790">
        <v>3</v>
      </c>
      <c r="AG790">
        <v>3</v>
      </c>
      <c r="AH790">
        <v>2.6030000000000002</v>
      </c>
      <c r="AI790" s="100">
        <v>54</v>
      </c>
      <c r="AR790" s="167" t="s">
        <v>2998</v>
      </c>
      <c r="AS790" s="168">
        <v>0.1615</v>
      </c>
      <c r="AT790" s="168">
        <v>0.22720000000000001</v>
      </c>
      <c r="AU790" s="168">
        <v>-6.5729999999999997E-2</v>
      </c>
      <c r="AV790" s="168">
        <v>2.4750000000000001E-2</v>
      </c>
      <c r="AW790" s="168">
        <v>3</v>
      </c>
      <c r="AX790" s="168">
        <v>3</v>
      </c>
      <c r="AY790" s="168">
        <v>2.6560000000000001</v>
      </c>
      <c r="AZ790" s="169">
        <v>54</v>
      </c>
    </row>
    <row r="791" spans="9:52">
      <c r="I791" s="99" t="s">
        <v>3000</v>
      </c>
      <c r="J791">
        <v>0.1227</v>
      </c>
      <c r="K791">
        <v>0.14530000000000001</v>
      </c>
      <c r="L791">
        <v>-2.257E-2</v>
      </c>
      <c r="M791">
        <v>7.9839999999999998E-3</v>
      </c>
      <c r="N791">
        <v>3</v>
      </c>
      <c r="O791">
        <v>3</v>
      </c>
      <c r="P791">
        <v>2.827</v>
      </c>
      <c r="Q791" s="100">
        <v>54</v>
      </c>
      <c r="AA791" s="99" t="s">
        <v>3000</v>
      </c>
      <c r="AB791">
        <v>0.1084</v>
      </c>
      <c r="AC791">
        <v>9.8970000000000002E-2</v>
      </c>
      <c r="AD791">
        <v>9.4330000000000004E-3</v>
      </c>
      <c r="AE791">
        <v>1.341E-2</v>
      </c>
      <c r="AF791">
        <v>3</v>
      </c>
      <c r="AG791">
        <v>3</v>
      </c>
      <c r="AH791">
        <v>0.70350000000000001</v>
      </c>
      <c r="AI791" s="100">
        <v>54</v>
      </c>
      <c r="AR791" s="167" t="s">
        <v>3000</v>
      </c>
      <c r="AS791" s="168">
        <v>0.1615</v>
      </c>
      <c r="AT791" s="168">
        <v>0.1749</v>
      </c>
      <c r="AU791" s="168">
        <v>-1.3429999999999999E-2</v>
      </c>
      <c r="AV791" s="168">
        <v>2.4750000000000001E-2</v>
      </c>
      <c r="AW791" s="168">
        <v>3</v>
      </c>
      <c r="AX791" s="168">
        <v>3</v>
      </c>
      <c r="AY791" s="168">
        <v>0.54290000000000005</v>
      </c>
      <c r="AZ791" s="169">
        <v>54</v>
      </c>
    </row>
    <row r="792" spans="9:52">
      <c r="I792" s="99" t="s">
        <v>3002</v>
      </c>
      <c r="J792">
        <v>0.1227</v>
      </c>
      <c r="K792">
        <v>0.1216</v>
      </c>
      <c r="L792">
        <v>1.1329999999999999E-3</v>
      </c>
      <c r="M792">
        <v>7.9839999999999998E-3</v>
      </c>
      <c r="N792">
        <v>3</v>
      </c>
      <c r="O792">
        <v>3</v>
      </c>
      <c r="P792">
        <v>0.14199999999999999</v>
      </c>
      <c r="Q792" s="100">
        <v>54</v>
      </c>
      <c r="AA792" s="99" t="s">
        <v>3002</v>
      </c>
      <c r="AB792">
        <v>0.1084</v>
      </c>
      <c r="AC792">
        <v>0.12770000000000001</v>
      </c>
      <c r="AD792">
        <v>-1.9269999999999999E-2</v>
      </c>
      <c r="AE792">
        <v>1.341E-2</v>
      </c>
      <c r="AF792">
        <v>3</v>
      </c>
      <c r="AG792">
        <v>3</v>
      </c>
      <c r="AH792">
        <v>1.4370000000000001</v>
      </c>
      <c r="AI792" s="100">
        <v>54</v>
      </c>
      <c r="AR792" s="167" t="s">
        <v>3002</v>
      </c>
      <c r="AS792" s="168">
        <v>0.1615</v>
      </c>
      <c r="AT792" s="168">
        <v>0.25590000000000002</v>
      </c>
      <c r="AU792" s="168">
        <v>-9.4399999999999998E-2</v>
      </c>
      <c r="AV792" s="168">
        <v>2.4750000000000001E-2</v>
      </c>
      <c r="AW792" s="168">
        <v>3</v>
      </c>
      <c r="AX792" s="168">
        <v>3</v>
      </c>
      <c r="AY792" s="168">
        <v>3.8149999999999999</v>
      </c>
      <c r="AZ792" s="169">
        <v>54</v>
      </c>
    </row>
    <row r="793" spans="9:52">
      <c r="I793" s="99" t="s">
        <v>3004</v>
      </c>
      <c r="J793">
        <v>0.1227</v>
      </c>
      <c r="K793">
        <v>0.19439999999999999</v>
      </c>
      <c r="L793">
        <v>-7.1669999999999998E-2</v>
      </c>
      <c r="M793">
        <v>7.9839999999999998E-3</v>
      </c>
      <c r="N793">
        <v>3</v>
      </c>
      <c r="O793">
        <v>3</v>
      </c>
      <c r="P793">
        <v>8.9760000000000009</v>
      </c>
      <c r="Q793" s="100">
        <v>54</v>
      </c>
      <c r="AA793" s="99" t="s">
        <v>3004</v>
      </c>
      <c r="AB793">
        <v>0.1084</v>
      </c>
      <c r="AC793">
        <v>0.29060000000000002</v>
      </c>
      <c r="AD793">
        <v>-0.1822</v>
      </c>
      <c r="AE793">
        <v>1.341E-2</v>
      </c>
      <c r="AF793">
        <v>3</v>
      </c>
      <c r="AG793">
        <v>3</v>
      </c>
      <c r="AH793">
        <v>13.58</v>
      </c>
      <c r="AI793" s="100">
        <v>54</v>
      </c>
      <c r="AR793" s="167" t="s">
        <v>3004</v>
      </c>
      <c r="AS793" s="168">
        <v>0.1615</v>
      </c>
      <c r="AT793" s="168">
        <v>0.3775</v>
      </c>
      <c r="AU793" s="168">
        <v>-0.216</v>
      </c>
      <c r="AV793" s="168">
        <v>2.4750000000000001E-2</v>
      </c>
      <c r="AW793" s="168">
        <v>3</v>
      </c>
      <c r="AX793" s="168">
        <v>3</v>
      </c>
      <c r="AY793" s="168">
        <v>8.73</v>
      </c>
      <c r="AZ793" s="169">
        <v>54</v>
      </c>
    </row>
    <row r="794" spans="9:52">
      <c r="I794" s="99" t="s">
        <v>3006</v>
      </c>
      <c r="J794">
        <v>0.1227</v>
      </c>
      <c r="K794">
        <v>0.17349999999999999</v>
      </c>
      <c r="L794">
        <v>-5.0729999999999997E-2</v>
      </c>
      <c r="M794">
        <v>7.9839999999999998E-3</v>
      </c>
      <c r="N794">
        <v>3</v>
      </c>
      <c r="O794">
        <v>3</v>
      </c>
      <c r="P794">
        <v>6.3540000000000001</v>
      </c>
      <c r="Q794" s="100">
        <v>54</v>
      </c>
      <c r="AA794" s="99" t="s">
        <v>3006</v>
      </c>
      <c r="AB794">
        <v>0.1084</v>
      </c>
      <c r="AC794">
        <v>0.2752</v>
      </c>
      <c r="AD794">
        <v>-0.1668</v>
      </c>
      <c r="AE794">
        <v>1.341E-2</v>
      </c>
      <c r="AF794">
        <v>3</v>
      </c>
      <c r="AG794">
        <v>3</v>
      </c>
      <c r="AH794">
        <v>12.44</v>
      </c>
      <c r="AI794" s="100">
        <v>54</v>
      </c>
      <c r="AR794" s="167" t="s">
        <v>3006</v>
      </c>
      <c r="AS794" s="168">
        <v>0.1615</v>
      </c>
      <c r="AT794" s="168">
        <v>0.56850000000000001</v>
      </c>
      <c r="AU794" s="168">
        <v>-0.40699999999999997</v>
      </c>
      <c r="AV794" s="168">
        <v>2.4750000000000001E-2</v>
      </c>
      <c r="AW794" s="168">
        <v>3</v>
      </c>
      <c r="AX794" s="168">
        <v>3</v>
      </c>
      <c r="AY794" s="168">
        <v>16.45</v>
      </c>
      <c r="AZ794" s="169">
        <v>54</v>
      </c>
    </row>
    <row r="795" spans="9:52">
      <c r="I795" s="99" t="s">
        <v>3008</v>
      </c>
      <c r="J795">
        <v>0.12429999999999999</v>
      </c>
      <c r="K795">
        <v>0.14530000000000001</v>
      </c>
      <c r="L795">
        <v>-2.103E-2</v>
      </c>
      <c r="M795">
        <v>7.9839999999999998E-3</v>
      </c>
      <c r="N795">
        <v>3</v>
      </c>
      <c r="O795">
        <v>3</v>
      </c>
      <c r="P795">
        <v>2.6339999999999999</v>
      </c>
      <c r="Q795" s="100">
        <v>54</v>
      </c>
      <c r="AA795" s="99" t="s">
        <v>3008</v>
      </c>
      <c r="AB795">
        <v>0.14330000000000001</v>
      </c>
      <c r="AC795">
        <v>9.8970000000000002E-2</v>
      </c>
      <c r="AD795">
        <v>4.4330000000000001E-2</v>
      </c>
      <c r="AE795">
        <v>1.341E-2</v>
      </c>
      <c r="AF795">
        <v>3</v>
      </c>
      <c r="AG795">
        <v>3</v>
      </c>
      <c r="AH795">
        <v>3.306</v>
      </c>
      <c r="AI795" s="100">
        <v>54</v>
      </c>
      <c r="AR795" s="167" t="s">
        <v>3008</v>
      </c>
      <c r="AS795" s="168">
        <v>0.22720000000000001</v>
      </c>
      <c r="AT795" s="168">
        <v>0.1749</v>
      </c>
      <c r="AU795" s="168">
        <v>5.2299999999999999E-2</v>
      </c>
      <c r="AV795" s="168">
        <v>2.4750000000000001E-2</v>
      </c>
      <c r="AW795" s="168">
        <v>3</v>
      </c>
      <c r="AX795" s="168">
        <v>3</v>
      </c>
      <c r="AY795" s="168">
        <v>2.1139999999999999</v>
      </c>
      <c r="AZ795" s="169">
        <v>54</v>
      </c>
    </row>
    <row r="796" spans="9:52">
      <c r="I796" s="99" t="s">
        <v>3010</v>
      </c>
      <c r="J796">
        <v>0.12429999999999999</v>
      </c>
      <c r="K796">
        <v>0.1216</v>
      </c>
      <c r="L796">
        <v>2.6670000000000001E-3</v>
      </c>
      <c r="M796">
        <v>7.9839999999999998E-3</v>
      </c>
      <c r="N796">
        <v>3</v>
      </c>
      <c r="O796">
        <v>3</v>
      </c>
      <c r="P796">
        <v>0.33400000000000002</v>
      </c>
      <c r="Q796" s="100">
        <v>54</v>
      </c>
      <c r="AA796" s="99" t="s">
        <v>3010</v>
      </c>
      <c r="AB796">
        <v>0.14330000000000001</v>
      </c>
      <c r="AC796">
        <v>0.12770000000000001</v>
      </c>
      <c r="AD796">
        <v>1.5630000000000002E-2</v>
      </c>
      <c r="AE796">
        <v>1.341E-2</v>
      </c>
      <c r="AF796">
        <v>3</v>
      </c>
      <c r="AG796">
        <v>3</v>
      </c>
      <c r="AH796">
        <v>1.1659999999999999</v>
      </c>
      <c r="AI796" s="100">
        <v>54</v>
      </c>
      <c r="AR796" s="167" t="s">
        <v>3010</v>
      </c>
      <c r="AS796" s="168">
        <v>0.22720000000000001</v>
      </c>
      <c r="AT796" s="168">
        <v>0.25590000000000002</v>
      </c>
      <c r="AU796" s="168">
        <v>-2.8670000000000001E-2</v>
      </c>
      <c r="AV796" s="168">
        <v>2.4750000000000001E-2</v>
      </c>
      <c r="AW796" s="168">
        <v>3</v>
      </c>
      <c r="AX796" s="168">
        <v>3</v>
      </c>
      <c r="AY796" s="168">
        <v>1.1579999999999999</v>
      </c>
      <c r="AZ796" s="169">
        <v>54</v>
      </c>
    </row>
    <row r="797" spans="9:52">
      <c r="I797" s="99" t="s">
        <v>3012</v>
      </c>
      <c r="J797">
        <v>0.12429999999999999</v>
      </c>
      <c r="K797">
        <v>0.19439999999999999</v>
      </c>
      <c r="L797">
        <v>-7.0129999999999998E-2</v>
      </c>
      <c r="M797">
        <v>7.9839999999999998E-3</v>
      </c>
      <c r="N797">
        <v>3</v>
      </c>
      <c r="O797">
        <v>3</v>
      </c>
      <c r="P797">
        <v>8.7840000000000007</v>
      </c>
      <c r="Q797" s="100">
        <v>54</v>
      </c>
      <c r="AA797" s="99" t="s">
        <v>3012</v>
      </c>
      <c r="AB797">
        <v>0.14330000000000001</v>
      </c>
      <c r="AC797">
        <v>0.29060000000000002</v>
      </c>
      <c r="AD797">
        <v>-0.14729999999999999</v>
      </c>
      <c r="AE797">
        <v>1.341E-2</v>
      </c>
      <c r="AF797">
        <v>3</v>
      </c>
      <c r="AG797">
        <v>3</v>
      </c>
      <c r="AH797">
        <v>10.98</v>
      </c>
      <c r="AI797" s="100">
        <v>54</v>
      </c>
      <c r="AR797" s="167" t="s">
        <v>3012</v>
      </c>
      <c r="AS797" s="168">
        <v>0.22720000000000001</v>
      </c>
      <c r="AT797" s="168">
        <v>0.3775</v>
      </c>
      <c r="AU797" s="168">
        <v>-0.15029999999999999</v>
      </c>
      <c r="AV797" s="168">
        <v>2.4750000000000001E-2</v>
      </c>
      <c r="AW797" s="168">
        <v>3</v>
      </c>
      <c r="AX797" s="168">
        <v>3</v>
      </c>
      <c r="AY797" s="168">
        <v>6.0739999999999998</v>
      </c>
      <c r="AZ797" s="169">
        <v>54</v>
      </c>
    </row>
    <row r="798" spans="9:52">
      <c r="I798" s="99" t="s">
        <v>3014</v>
      </c>
      <c r="J798">
        <v>0.12429999999999999</v>
      </c>
      <c r="K798">
        <v>0.17349999999999999</v>
      </c>
      <c r="L798">
        <v>-4.9200000000000001E-2</v>
      </c>
      <c r="M798">
        <v>7.9839999999999998E-3</v>
      </c>
      <c r="N798">
        <v>3</v>
      </c>
      <c r="O798">
        <v>3</v>
      </c>
      <c r="P798">
        <v>6.1619999999999999</v>
      </c>
      <c r="Q798" s="100">
        <v>54</v>
      </c>
      <c r="AA798" s="99" t="s">
        <v>3014</v>
      </c>
      <c r="AB798">
        <v>0.14330000000000001</v>
      </c>
      <c r="AC798">
        <v>0.2752</v>
      </c>
      <c r="AD798">
        <v>-0.13189999999999999</v>
      </c>
      <c r="AE798">
        <v>1.341E-2</v>
      </c>
      <c r="AF798">
        <v>3</v>
      </c>
      <c r="AG798">
        <v>3</v>
      </c>
      <c r="AH798">
        <v>9.8339999999999996</v>
      </c>
      <c r="AI798" s="100">
        <v>54</v>
      </c>
      <c r="AR798" s="167" t="s">
        <v>3014</v>
      </c>
      <c r="AS798" s="168">
        <v>0.22720000000000001</v>
      </c>
      <c r="AT798" s="168">
        <v>0.56850000000000001</v>
      </c>
      <c r="AU798" s="168">
        <v>-0.34129999999999999</v>
      </c>
      <c r="AV798" s="168">
        <v>2.4750000000000001E-2</v>
      </c>
      <c r="AW798" s="168">
        <v>3</v>
      </c>
      <c r="AX798" s="168">
        <v>3</v>
      </c>
      <c r="AY798" s="168">
        <v>13.79</v>
      </c>
      <c r="AZ798" s="169">
        <v>54</v>
      </c>
    </row>
    <row r="799" spans="9:52">
      <c r="I799" s="99" t="s">
        <v>3016</v>
      </c>
      <c r="J799">
        <v>0.14530000000000001</v>
      </c>
      <c r="K799">
        <v>0.1216</v>
      </c>
      <c r="L799">
        <v>2.3699999999999999E-2</v>
      </c>
      <c r="M799">
        <v>7.9839999999999998E-3</v>
      </c>
      <c r="N799">
        <v>3</v>
      </c>
      <c r="O799">
        <v>3</v>
      </c>
      <c r="P799">
        <v>2.968</v>
      </c>
      <c r="Q799" s="100">
        <v>54</v>
      </c>
      <c r="AA799" s="99" t="s">
        <v>3016</v>
      </c>
      <c r="AB799">
        <v>9.8970000000000002E-2</v>
      </c>
      <c r="AC799">
        <v>0.12770000000000001</v>
      </c>
      <c r="AD799">
        <v>-2.87E-2</v>
      </c>
      <c r="AE799">
        <v>1.341E-2</v>
      </c>
      <c r="AF799">
        <v>3</v>
      </c>
      <c r="AG799">
        <v>3</v>
      </c>
      <c r="AH799">
        <v>2.14</v>
      </c>
      <c r="AI799" s="100">
        <v>54</v>
      </c>
      <c r="AR799" s="167" t="s">
        <v>3016</v>
      </c>
      <c r="AS799" s="168">
        <v>0.1749</v>
      </c>
      <c r="AT799" s="168">
        <v>0.25590000000000002</v>
      </c>
      <c r="AU799" s="168">
        <v>-8.097E-2</v>
      </c>
      <c r="AV799" s="168">
        <v>2.4750000000000001E-2</v>
      </c>
      <c r="AW799" s="168">
        <v>3</v>
      </c>
      <c r="AX799" s="168">
        <v>3</v>
      </c>
      <c r="AY799" s="168">
        <v>3.2719999999999998</v>
      </c>
      <c r="AZ799" s="169">
        <v>54</v>
      </c>
    </row>
    <row r="800" spans="9:52">
      <c r="I800" s="99" t="s">
        <v>3018</v>
      </c>
      <c r="J800">
        <v>0.14530000000000001</v>
      </c>
      <c r="K800">
        <v>0.19439999999999999</v>
      </c>
      <c r="L800">
        <v>-4.9099999999999998E-2</v>
      </c>
      <c r="M800">
        <v>7.9839999999999998E-3</v>
      </c>
      <c r="N800">
        <v>3</v>
      </c>
      <c r="O800">
        <v>3</v>
      </c>
      <c r="P800">
        <v>6.15</v>
      </c>
      <c r="Q800" s="100">
        <v>54</v>
      </c>
      <c r="AA800" s="99" t="s">
        <v>3018</v>
      </c>
      <c r="AB800">
        <v>9.8970000000000002E-2</v>
      </c>
      <c r="AC800">
        <v>0.29060000000000002</v>
      </c>
      <c r="AD800">
        <v>-0.19159999999999999</v>
      </c>
      <c r="AE800">
        <v>1.341E-2</v>
      </c>
      <c r="AF800">
        <v>3</v>
      </c>
      <c r="AG800">
        <v>3</v>
      </c>
      <c r="AH800">
        <v>14.29</v>
      </c>
      <c r="AI800" s="100">
        <v>54</v>
      </c>
      <c r="AR800" s="167" t="s">
        <v>3018</v>
      </c>
      <c r="AS800" s="168">
        <v>0.1749</v>
      </c>
      <c r="AT800" s="168">
        <v>0.3775</v>
      </c>
      <c r="AU800" s="168">
        <v>-0.2026</v>
      </c>
      <c r="AV800" s="168">
        <v>2.4750000000000001E-2</v>
      </c>
      <c r="AW800" s="168">
        <v>3</v>
      </c>
      <c r="AX800" s="168">
        <v>3</v>
      </c>
      <c r="AY800" s="168">
        <v>8.1869999999999994</v>
      </c>
      <c r="AZ800" s="169">
        <v>54</v>
      </c>
    </row>
    <row r="801" spans="9:52">
      <c r="I801" s="99" t="s">
        <v>3020</v>
      </c>
      <c r="J801">
        <v>0.14530000000000001</v>
      </c>
      <c r="K801">
        <v>0.17349999999999999</v>
      </c>
      <c r="L801">
        <v>-2.8170000000000001E-2</v>
      </c>
      <c r="M801">
        <v>7.9839999999999998E-3</v>
      </c>
      <c r="N801">
        <v>3</v>
      </c>
      <c r="O801">
        <v>3</v>
      </c>
      <c r="P801">
        <v>3.528</v>
      </c>
      <c r="Q801" s="100">
        <v>54</v>
      </c>
      <c r="AA801" s="99" t="s">
        <v>3020</v>
      </c>
      <c r="AB801">
        <v>9.8970000000000002E-2</v>
      </c>
      <c r="AC801">
        <v>0.2752</v>
      </c>
      <c r="AD801">
        <v>-0.1762</v>
      </c>
      <c r="AE801">
        <v>1.341E-2</v>
      </c>
      <c r="AF801">
        <v>3</v>
      </c>
      <c r="AG801">
        <v>3</v>
      </c>
      <c r="AH801">
        <v>13.14</v>
      </c>
      <c r="AI801" s="100">
        <v>54</v>
      </c>
      <c r="AR801" s="167" t="s">
        <v>3020</v>
      </c>
      <c r="AS801" s="168">
        <v>0.1749</v>
      </c>
      <c r="AT801" s="168">
        <v>0.56850000000000001</v>
      </c>
      <c r="AU801" s="168">
        <v>-0.39360000000000001</v>
      </c>
      <c r="AV801" s="168">
        <v>2.4750000000000001E-2</v>
      </c>
      <c r="AW801" s="168">
        <v>3</v>
      </c>
      <c r="AX801" s="168">
        <v>3</v>
      </c>
      <c r="AY801" s="168">
        <v>15.91</v>
      </c>
      <c r="AZ801" s="169">
        <v>54</v>
      </c>
    </row>
    <row r="802" spans="9:52">
      <c r="I802" s="99" t="s">
        <v>3022</v>
      </c>
      <c r="J802">
        <v>0.1216</v>
      </c>
      <c r="K802">
        <v>0.19439999999999999</v>
      </c>
      <c r="L802">
        <v>-7.2800000000000004E-2</v>
      </c>
      <c r="M802">
        <v>7.9839999999999998E-3</v>
      </c>
      <c r="N802">
        <v>3</v>
      </c>
      <c r="O802">
        <v>3</v>
      </c>
      <c r="P802">
        <v>9.1180000000000003</v>
      </c>
      <c r="Q802" s="100">
        <v>54</v>
      </c>
      <c r="AA802" s="99" t="s">
        <v>3022</v>
      </c>
      <c r="AB802">
        <v>0.12770000000000001</v>
      </c>
      <c r="AC802">
        <v>0.29060000000000002</v>
      </c>
      <c r="AD802">
        <v>-0.16289999999999999</v>
      </c>
      <c r="AE802">
        <v>1.341E-2</v>
      </c>
      <c r="AF802">
        <v>3</v>
      </c>
      <c r="AG802">
        <v>3</v>
      </c>
      <c r="AH802">
        <v>12.15</v>
      </c>
      <c r="AI802" s="100">
        <v>54</v>
      </c>
      <c r="AR802" s="167" t="s">
        <v>3022</v>
      </c>
      <c r="AS802" s="168">
        <v>0.25590000000000002</v>
      </c>
      <c r="AT802" s="168">
        <v>0.3775</v>
      </c>
      <c r="AU802" s="168">
        <v>-0.1216</v>
      </c>
      <c r="AV802" s="168">
        <v>2.4750000000000001E-2</v>
      </c>
      <c r="AW802" s="168">
        <v>3</v>
      </c>
      <c r="AX802" s="168">
        <v>3</v>
      </c>
      <c r="AY802" s="168">
        <v>4.915</v>
      </c>
      <c r="AZ802" s="169">
        <v>54</v>
      </c>
    </row>
    <row r="803" spans="9:52">
      <c r="I803" s="99" t="s">
        <v>3024</v>
      </c>
      <c r="J803">
        <v>0.1216</v>
      </c>
      <c r="K803">
        <v>0.17349999999999999</v>
      </c>
      <c r="L803">
        <v>-5.1869999999999999E-2</v>
      </c>
      <c r="M803">
        <v>7.9839999999999998E-3</v>
      </c>
      <c r="N803">
        <v>3</v>
      </c>
      <c r="O803">
        <v>3</v>
      </c>
      <c r="P803">
        <v>6.4960000000000004</v>
      </c>
      <c r="Q803" s="100">
        <v>54</v>
      </c>
      <c r="AA803" s="99" t="s">
        <v>3024</v>
      </c>
      <c r="AB803">
        <v>0.12770000000000001</v>
      </c>
      <c r="AC803">
        <v>0.2752</v>
      </c>
      <c r="AD803">
        <v>-0.14749999999999999</v>
      </c>
      <c r="AE803">
        <v>1.341E-2</v>
      </c>
      <c r="AF803">
        <v>3</v>
      </c>
      <c r="AG803">
        <v>3</v>
      </c>
      <c r="AH803">
        <v>11</v>
      </c>
      <c r="AI803" s="100">
        <v>54</v>
      </c>
      <c r="AR803" s="167" t="s">
        <v>3024</v>
      </c>
      <c r="AS803" s="168">
        <v>0.25590000000000002</v>
      </c>
      <c r="AT803" s="168">
        <v>0.56850000000000001</v>
      </c>
      <c r="AU803" s="168">
        <v>-0.31259999999999999</v>
      </c>
      <c r="AV803" s="168">
        <v>2.4750000000000001E-2</v>
      </c>
      <c r="AW803" s="168">
        <v>3</v>
      </c>
      <c r="AX803" s="168">
        <v>3</v>
      </c>
      <c r="AY803" s="168">
        <v>12.63</v>
      </c>
      <c r="AZ803" s="169">
        <v>54</v>
      </c>
    </row>
    <row r="804" spans="9:52">
      <c r="I804" s="101" t="s">
        <v>3026</v>
      </c>
      <c r="J804" s="91">
        <v>0.19439999999999999</v>
      </c>
      <c r="K804" s="91">
        <v>0.17349999999999999</v>
      </c>
      <c r="L804" s="91">
        <v>2.0930000000000001E-2</v>
      </c>
      <c r="M804" s="91">
        <v>7.9839999999999998E-3</v>
      </c>
      <c r="N804" s="91">
        <v>3</v>
      </c>
      <c r="O804" s="91">
        <v>3</v>
      </c>
      <c r="P804" s="91">
        <v>2.6219999999999999</v>
      </c>
      <c r="Q804" s="102">
        <v>54</v>
      </c>
      <c r="AA804" s="101" t="s">
        <v>3026</v>
      </c>
      <c r="AB804" s="91">
        <v>0.29060000000000002</v>
      </c>
      <c r="AC804" s="91">
        <v>0.2752</v>
      </c>
      <c r="AD804" s="91">
        <v>1.54E-2</v>
      </c>
      <c r="AE804" s="91">
        <v>1.341E-2</v>
      </c>
      <c r="AF804" s="91">
        <v>3</v>
      </c>
      <c r="AG804" s="91">
        <v>3</v>
      </c>
      <c r="AH804" s="91">
        <v>1.1479999999999999</v>
      </c>
      <c r="AI804" s="102">
        <v>54</v>
      </c>
      <c r="AR804" s="170" t="s">
        <v>3026</v>
      </c>
      <c r="AS804" s="171">
        <v>0.3775</v>
      </c>
      <c r="AT804" s="171">
        <v>0.56850000000000001</v>
      </c>
      <c r="AU804" s="171">
        <v>-0.191</v>
      </c>
      <c r="AV804" s="171">
        <v>2.4750000000000001E-2</v>
      </c>
      <c r="AW804" s="171">
        <v>3</v>
      </c>
      <c r="AX804" s="171">
        <v>3</v>
      </c>
      <c r="AY804" s="171">
        <v>7.7190000000000003</v>
      </c>
      <c r="AZ804" s="172">
        <v>54</v>
      </c>
    </row>
  </sheetData>
  <mergeCells count="10">
    <mergeCell ref="C2:H2"/>
    <mergeCell ref="I2:N2"/>
    <mergeCell ref="B2:B3"/>
    <mergeCell ref="O2:T2"/>
    <mergeCell ref="I3:K3"/>
    <mergeCell ref="L3:N3"/>
    <mergeCell ref="O3:Q3"/>
    <mergeCell ref="R3:T3"/>
    <mergeCell ref="C3:E3"/>
    <mergeCell ref="F3:H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8AB41-403A-4CE7-8C20-4A2863BEF9AD}">
  <dimension ref="B2:GR150"/>
  <sheetViews>
    <sheetView zoomScaleNormal="100" workbookViewId="0">
      <selection activeCell="R28" sqref="R28"/>
    </sheetView>
  </sheetViews>
  <sheetFormatPr defaultRowHeight="15"/>
  <cols>
    <col min="2" max="2" width="10.5703125" bestFit="1" customWidth="1"/>
  </cols>
  <sheetData>
    <row r="2" spans="2:200">
      <c r="B2" s="3" t="s">
        <v>3085</v>
      </c>
    </row>
    <row r="3" spans="2:200" ht="18">
      <c r="B3" s="3" t="s">
        <v>1168</v>
      </c>
      <c r="AZ3" s="3" t="s">
        <v>166</v>
      </c>
      <c r="CX3" s="3" t="s">
        <v>167</v>
      </c>
      <c r="EV3" s="3" t="s">
        <v>168</v>
      </c>
    </row>
    <row r="4" spans="2:200">
      <c r="B4" s="181" t="s">
        <v>1131</v>
      </c>
      <c r="C4" s="183" t="s">
        <v>129</v>
      </c>
      <c r="D4" s="183"/>
      <c r="E4" s="183"/>
      <c r="F4" s="183"/>
      <c r="G4" s="183"/>
      <c r="H4" s="183"/>
      <c r="I4" s="183"/>
      <c r="J4" s="183"/>
      <c r="K4" s="183"/>
      <c r="L4" s="183"/>
      <c r="M4" s="183"/>
      <c r="N4" s="183"/>
      <c r="O4" s="183" t="s">
        <v>143</v>
      </c>
      <c r="P4" s="183"/>
      <c r="Q4" s="183"/>
      <c r="R4" s="183"/>
      <c r="S4" s="183"/>
      <c r="T4" s="183"/>
      <c r="U4" s="183"/>
      <c r="V4" s="183"/>
      <c r="W4" s="183"/>
      <c r="X4" s="183"/>
      <c r="Y4" s="183"/>
      <c r="Z4" s="183"/>
      <c r="AA4" s="183" t="s">
        <v>136</v>
      </c>
      <c r="AB4" s="183"/>
      <c r="AC4" s="183"/>
      <c r="AD4" s="183"/>
      <c r="AE4" s="183"/>
      <c r="AF4" s="183"/>
      <c r="AG4" s="183"/>
      <c r="AH4" s="183"/>
      <c r="AI4" s="183"/>
      <c r="AJ4" s="183"/>
      <c r="AK4" s="183"/>
      <c r="AL4" s="183"/>
      <c r="AM4" s="183" t="s">
        <v>152</v>
      </c>
      <c r="AN4" s="183"/>
      <c r="AO4" s="183"/>
      <c r="AP4" s="183"/>
      <c r="AQ4" s="183"/>
      <c r="AR4" s="183"/>
      <c r="AS4" s="183"/>
      <c r="AT4" s="183"/>
      <c r="AU4" s="183"/>
      <c r="AV4" s="183"/>
      <c r="AW4" s="183"/>
      <c r="AX4" s="183"/>
      <c r="AZ4" s="181" t="s">
        <v>1131</v>
      </c>
      <c r="BA4" s="183" t="s">
        <v>129</v>
      </c>
      <c r="BB4" s="183"/>
      <c r="BC4" s="183"/>
      <c r="BD4" s="183"/>
      <c r="BE4" s="183"/>
      <c r="BF4" s="183"/>
      <c r="BG4" s="183"/>
      <c r="BH4" s="183"/>
      <c r="BI4" s="183"/>
      <c r="BJ4" s="183"/>
      <c r="BK4" s="183"/>
      <c r="BL4" s="183"/>
      <c r="BM4" s="183" t="s">
        <v>143</v>
      </c>
      <c r="BN4" s="183"/>
      <c r="BO4" s="183"/>
      <c r="BP4" s="183"/>
      <c r="BQ4" s="183"/>
      <c r="BR4" s="183"/>
      <c r="BS4" s="183"/>
      <c r="BT4" s="183"/>
      <c r="BU4" s="183"/>
      <c r="BV4" s="183"/>
      <c r="BW4" s="183"/>
      <c r="BX4" s="183"/>
      <c r="BY4" s="183" t="s">
        <v>136</v>
      </c>
      <c r="BZ4" s="183"/>
      <c r="CA4" s="183"/>
      <c r="CB4" s="183"/>
      <c r="CC4" s="183"/>
      <c r="CD4" s="183"/>
      <c r="CE4" s="183"/>
      <c r="CF4" s="183"/>
      <c r="CG4" s="183"/>
      <c r="CH4" s="183"/>
      <c r="CI4" s="183"/>
      <c r="CJ4" s="183"/>
      <c r="CK4" s="183" t="s">
        <v>152</v>
      </c>
      <c r="CL4" s="183"/>
      <c r="CM4" s="183"/>
      <c r="CN4" s="183"/>
      <c r="CO4" s="183"/>
      <c r="CP4" s="183"/>
      <c r="CQ4" s="183"/>
      <c r="CR4" s="183"/>
      <c r="CS4" s="183"/>
      <c r="CT4" s="183"/>
      <c r="CU4" s="183"/>
      <c r="CV4" s="183"/>
      <c r="CX4" s="181" t="s">
        <v>1131</v>
      </c>
      <c r="CY4" s="183" t="s">
        <v>129</v>
      </c>
      <c r="CZ4" s="183"/>
      <c r="DA4" s="183"/>
      <c r="DB4" s="183"/>
      <c r="DC4" s="183"/>
      <c r="DD4" s="183"/>
      <c r="DE4" s="183"/>
      <c r="DF4" s="183"/>
      <c r="DG4" s="183"/>
      <c r="DH4" s="183"/>
      <c r="DI4" s="183"/>
      <c r="DJ4" s="183"/>
      <c r="DK4" s="183" t="s">
        <v>143</v>
      </c>
      <c r="DL4" s="183"/>
      <c r="DM4" s="183"/>
      <c r="DN4" s="183"/>
      <c r="DO4" s="183"/>
      <c r="DP4" s="183"/>
      <c r="DQ4" s="183"/>
      <c r="DR4" s="183"/>
      <c r="DS4" s="183"/>
      <c r="DT4" s="183"/>
      <c r="DU4" s="183"/>
      <c r="DV4" s="183"/>
      <c r="DW4" s="183" t="s">
        <v>136</v>
      </c>
      <c r="DX4" s="183"/>
      <c r="DY4" s="183"/>
      <c r="DZ4" s="183"/>
      <c r="EA4" s="183"/>
      <c r="EB4" s="183"/>
      <c r="EC4" s="183"/>
      <c r="ED4" s="183"/>
      <c r="EE4" s="183"/>
      <c r="EF4" s="183"/>
      <c r="EG4" s="183"/>
      <c r="EH4" s="183"/>
      <c r="EI4" s="183" t="s">
        <v>152</v>
      </c>
      <c r="EJ4" s="183"/>
      <c r="EK4" s="183"/>
      <c r="EL4" s="183"/>
      <c r="EM4" s="183"/>
      <c r="EN4" s="183"/>
      <c r="EO4" s="183"/>
      <c r="EP4" s="183"/>
      <c r="EQ4" s="183"/>
      <c r="ER4" s="183"/>
      <c r="ES4" s="183"/>
      <c r="ET4" s="183"/>
      <c r="EV4" s="181" t="s">
        <v>1131</v>
      </c>
      <c r="EW4" s="183" t="s">
        <v>129</v>
      </c>
      <c r="EX4" s="183"/>
      <c r="EY4" s="183"/>
      <c r="EZ4" s="183"/>
      <c r="FA4" s="183"/>
      <c r="FB4" s="183"/>
      <c r="FC4" s="183"/>
      <c r="FD4" s="183"/>
      <c r="FE4" s="183"/>
      <c r="FF4" s="183"/>
      <c r="FG4" s="183"/>
      <c r="FH4" s="183"/>
      <c r="FI4" s="183" t="s">
        <v>143</v>
      </c>
      <c r="FJ4" s="183"/>
      <c r="FK4" s="183"/>
      <c r="FL4" s="183"/>
      <c r="FM4" s="183"/>
      <c r="FN4" s="183"/>
      <c r="FO4" s="183"/>
      <c r="FP4" s="183"/>
      <c r="FQ4" s="183"/>
      <c r="FR4" s="183"/>
      <c r="FS4" s="183"/>
      <c r="FT4" s="183"/>
      <c r="FU4" s="183" t="s">
        <v>136</v>
      </c>
      <c r="FV4" s="183"/>
      <c r="FW4" s="183"/>
      <c r="FX4" s="183"/>
      <c r="FY4" s="183"/>
      <c r="FZ4" s="183"/>
      <c r="GA4" s="183"/>
      <c r="GB4" s="183"/>
      <c r="GC4" s="183"/>
      <c r="GD4" s="183"/>
      <c r="GE4" s="183"/>
      <c r="GF4" s="183"/>
      <c r="GG4" s="183" t="s">
        <v>152</v>
      </c>
      <c r="GH4" s="183"/>
      <c r="GI4" s="183"/>
      <c r="GJ4" s="183"/>
      <c r="GK4" s="183"/>
      <c r="GL4" s="183"/>
      <c r="GM4" s="183"/>
      <c r="GN4" s="183"/>
      <c r="GO4" s="183"/>
      <c r="GP4" s="183"/>
      <c r="GQ4" s="183"/>
      <c r="GR4" s="183"/>
    </row>
    <row r="5" spans="2:200" ht="18">
      <c r="B5" s="201"/>
      <c r="C5" s="179" t="s">
        <v>3046</v>
      </c>
      <c r="D5" s="179"/>
      <c r="E5" s="179"/>
      <c r="F5" s="179" t="s">
        <v>3047</v>
      </c>
      <c r="G5" s="179"/>
      <c r="H5" s="179"/>
      <c r="I5" s="179" t="s">
        <v>3048</v>
      </c>
      <c r="J5" s="179"/>
      <c r="K5" s="179"/>
      <c r="L5" s="179" t="s">
        <v>3049</v>
      </c>
      <c r="M5" s="179"/>
      <c r="N5" s="179"/>
      <c r="O5" s="179" t="s">
        <v>3046</v>
      </c>
      <c r="P5" s="179"/>
      <c r="Q5" s="179"/>
      <c r="R5" s="179" t="s">
        <v>3047</v>
      </c>
      <c r="S5" s="179"/>
      <c r="T5" s="179"/>
      <c r="U5" s="179" t="s">
        <v>3048</v>
      </c>
      <c r="V5" s="179"/>
      <c r="W5" s="179"/>
      <c r="X5" s="179" t="s">
        <v>3049</v>
      </c>
      <c r="Y5" s="179"/>
      <c r="Z5" s="179"/>
      <c r="AA5" s="179" t="s">
        <v>3046</v>
      </c>
      <c r="AB5" s="179"/>
      <c r="AC5" s="179"/>
      <c r="AD5" s="179" t="s">
        <v>3047</v>
      </c>
      <c r="AE5" s="179"/>
      <c r="AF5" s="179"/>
      <c r="AG5" s="179" t="s">
        <v>3048</v>
      </c>
      <c r="AH5" s="179"/>
      <c r="AI5" s="179"/>
      <c r="AJ5" s="179" t="s">
        <v>3049</v>
      </c>
      <c r="AK5" s="179"/>
      <c r="AL5" s="179"/>
      <c r="AM5" s="179" t="s">
        <v>3046</v>
      </c>
      <c r="AN5" s="179"/>
      <c r="AO5" s="179"/>
      <c r="AP5" s="179" t="s">
        <v>3047</v>
      </c>
      <c r="AQ5" s="179"/>
      <c r="AR5" s="179"/>
      <c r="AS5" s="179" t="s">
        <v>3048</v>
      </c>
      <c r="AT5" s="179"/>
      <c r="AU5" s="179"/>
      <c r="AV5" s="179" t="s">
        <v>3049</v>
      </c>
      <c r="AW5" s="179"/>
      <c r="AX5" s="179"/>
      <c r="AZ5" s="201"/>
      <c r="BA5" s="179" t="s">
        <v>3046</v>
      </c>
      <c r="BB5" s="179"/>
      <c r="BC5" s="179"/>
      <c r="BD5" s="179" t="s">
        <v>3047</v>
      </c>
      <c r="BE5" s="179"/>
      <c r="BF5" s="179"/>
      <c r="BG5" s="179" t="s">
        <v>3048</v>
      </c>
      <c r="BH5" s="179"/>
      <c r="BI5" s="179"/>
      <c r="BJ5" s="179" t="s">
        <v>3049</v>
      </c>
      <c r="BK5" s="179"/>
      <c r="BL5" s="179"/>
      <c r="BM5" s="179" t="s">
        <v>3046</v>
      </c>
      <c r="BN5" s="179"/>
      <c r="BO5" s="179"/>
      <c r="BP5" s="179" t="s">
        <v>3047</v>
      </c>
      <c r="BQ5" s="179"/>
      <c r="BR5" s="179"/>
      <c r="BS5" s="179" t="s">
        <v>3048</v>
      </c>
      <c r="BT5" s="179"/>
      <c r="BU5" s="179"/>
      <c r="BV5" s="179" t="s">
        <v>3049</v>
      </c>
      <c r="BW5" s="179"/>
      <c r="BX5" s="179"/>
      <c r="BY5" s="179" t="s">
        <v>3046</v>
      </c>
      <c r="BZ5" s="179"/>
      <c r="CA5" s="179"/>
      <c r="CB5" s="179" t="s">
        <v>3047</v>
      </c>
      <c r="CC5" s="179"/>
      <c r="CD5" s="179"/>
      <c r="CE5" s="179" t="s">
        <v>3048</v>
      </c>
      <c r="CF5" s="179"/>
      <c r="CG5" s="179"/>
      <c r="CH5" s="179" t="s">
        <v>3049</v>
      </c>
      <c r="CI5" s="179"/>
      <c r="CJ5" s="179"/>
      <c r="CK5" s="179" t="s">
        <v>3046</v>
      </c>
      <c r="CL5" s="179"/>
      <c r="CM5" s="179"/>
      <c r="CN5" s="179" t="s">
        <v>3047</v>
      </c>
      <c r="CO5" s="179"/>
      <c r="CP5" s="179"/>
      <c r="CQ5" s="179" t="s">
        <v>3048</v>
      </c>
      <c r="CR5" s="179"/>
      <c r="CS5" s="179"/>
      <c r="CT5" s="179" t="s">
        <v>3049</v>
      </c>
      <c r="CU5" s="179"/>
      <c r="CV5" s="179"/>
      <c r="CX5" s="201"/>
      <c r="CY5" s="179" t="s">
        <v>3046</v>
      </c>
      <c r="CZ5" s="179"/>
      <c r="DA5" s="179"/>
      <c r="DB5" s="179" t="s">
        <v>3047</v>
      </c>
      <c r="DC5" s="179"/>
      <c r="DD5" s="179"/>
      <c r="DE5" s="179" t="s">
        <v>3048</v>
      </c>
      <c r="DF5" s="179"/>
      <c r="DG5" s="179"/>
      <c r="DH5" s="179" t="s">
        <v>3049</v>
      </c>
      <c r="DI5" s="179"/>
      <c r="DJ5" s="179"/>
      <c r="DK5" s="179" t="s">
        <v>3046</v>
      </c>
      <c r="DL5" s="179"/>
      <c r="DM5" s="179"/>
      <c r="DN5" s="179" t="s">
        <v>3047</v>
      </c>
      <c r="DO5" s="179"/>
      <c r="DP5" s="179"/>
      <c r="DQ5" s="179" t="s">
        <v>3048</v>
      </c>
      <c r="DR5" s="179"/>
      <c r="DS5" s="179"/>
      <c r="DT5" s="179" t="s">
        <v>3049</v>
      </c>
      <c r="DU5" s="179"/>
      <c r="DV5" s="179"/>
      <c r="DW5" s="179" t="s">
        <v>3046</v>
      </c>
      <c r="DX5" s="179"/>
      <c r="DY5" s="179"/>
      <c r="DZ5" s="179" t="s">
        <v>3047</v>
      </c>
      <c r="EA5" s="179"/>
      <c r="EB5" s="179"/>
      <c r="EC5" s="179" t="s">
        <v>3048</v>
      </c>
      <c r="ED5" s="179"/>
      <c r="EE5" s="179"/>
      <c r="EF5" s="179" t="s">
        <v>3049</v>
      </c>
      <c r="EG5" s="179"/>
      <c r="EH5" s="179"/>
      <c r="EI5" s="179" t="s">
        <v>3046</v>
      </c>
      <c r="EJ5" s="179"/>
      <c r="EK5" s="179"/>
      <c r="EL5" s="179" t="s">
        <v>3047</v>
      </c>
      <c r="EM5" s="179"/>
      <c r="EN5" s="179"/>
      <c r="EO5" s="179" t="s">
        <v>3048</v>
      </c>
      <c r="EP5" s="179"/>
      <c r="EQ5" s="179"/>
      <c r="ER5" s="179" t="s">
        <v>3049</v>
      </c>
      <c r="ES5" s="179"/>
      <c r="ET5" s="179"/>
      <c r="EV5" s="201"/>
      <c r="EW5" s="179" t="s">
        <v>3046</v>
      </c>
      <c r="EX5" s="179"/>
      <c r="EY5" s="179"/>
      <c r="EZ5" s="179" t="s">
        <v>3047</v>
      </c>
      <c r="FA5" s="179"/>
      <c r="FB5" s="179"/>
      <c r="FC5" s="179" t="s">
        <v>3048</v>
      </c>
      <c r="FD5" s="179"/>
      <c r="FE5" s="179"/>
      <c r="FF5" s="179" t="s">
        <v>3049</v>
      </c>
      <c r="FG5" s="179"/>
      <c r="FH5" s="179"/>
      <c r="FI5" s="179" t="s">
        <v>3046</v>
      </c>
      <c r="FJ5" s="179"/>
      <c r="FK5" s="179"/>
      <c r="FL5" s="179" t="s">
        <v>3047</v>
      </c>
      <c r="FM5" s="179"/>
      <c r="FN5" s="179"/>
      <c r="FO5" s="179" t="s">
        <v>3048</v>
      </c>
      <c r="FP5" s="179"/>
      <c r="FQ5" s="179"/>
      <c r="FR5" s="179" t="s">
        <v>3049</v>
      </c>
      <c r="FS5" s="179"/>
      <c r="FT5" s="179"/>
      <c r="FU5" s="179" t="s">
        <v>3046</v>
      </c>
      <c r="FV5" s="179"/>
      <c r="FW5" s="179"/>
      <c r="FX5" s="179" t="s">
        <v>3047</v>
      </c>
      <c r="FY5" s="179"/>
      <c r="FZ5" s="179"/>
      <c r="GA5" s="179" t="s">
        <v>3048</v>
      </c>
      <c r="GB5" s="179"/>
      <c r="GC5" s="179"/>
      <c r="GD5" s="179" t="s">
        <v>3049</v>
      </c>
      <c r="GE5" s="179"/>
      <c r="GF5" s="179"/>
      <c r="GG5" s="179" t="s">
        <v>3046</v>
      </c>
      <c r="GH5" s="179"/>
      <c r="GI5" s="179"/>
      <c r="GJ5" s="179" t="s">
        <v>3047</v>
      </c>
      <c r="GK5" s="179"/>
      <c r="GL5" s="179"/>
      <c r="GM5" s="179" t="s">
        <v>3048</v>
      </c>
      <c r="GN5" s="179"/>
      <c r="GO5" s="179"/>
      <c r="GP5" s="179" t="s">
        <v>3049</v>
      </c>
      <c r="GQ5" s="179"/>
      <c r="GR5" s="179"/>
    </row>
    <row r="6" spans="2:200">
      <c r="B6" s="148" t="s">
        <v>153</v>
      </c>
      <c r="C6" s="88" t="s">
        <v>1129</v>
      </c>
      <c r="D6" s="88" t="s">
        <v>1130</v>
      </c>
      <c r="E6" s="88" t="s">
        <v>1151</v>
      </c>
      <c r="F6" s="88" t="s">
        <v>1129</v>
      </c>
      <c r="G6" s="88" t="s">
        <v>1130</v>
      </c>
      <c r="H6" s="88" t="s">
        <v>1151</v>
      </c>
      <c r="I6" s="88" t="s">
        <v>1129</v>
      </c>
      <c r="J6" s="88" t="s">
        <v>1130</v>
      </c>
      <c r="K6" s="88" t="s">
        <v>1151</v>
      </c>
      <c r="L6" s="88" t="s">
        <v>1129</v>
      </c>
      <c r="M6" s="88" t="s">
        <v>1130</v>
      </c>
      <c r="N6" s="88" t="s">
        <v>1151</v>
      </c>
      <c r="O6" s="88" t="s">
        <v>1129</v>
      </c>
      <c r="P6" s="88" t="s">
        <v>1130</v>
      </c>
      <c r="Q6" s="88" t="s">
        <v>1151</v>
      </c>
      <c r="R6" s="88" t="s">
        <v>1129</v>
      </c>
      <c r="S6" s="88" t="s">
        <v>1130</v>
      </c>
      <c r="T6" s="88" t="s">
        <v>1151</v>
      </c>
      <c r="U6" s="88" t="s">
        <v>1129</v>
      </c>
      <c r="V6" s="88" t="s">
        <v>1130</v>
      </c>
      <c r="W6" s="88" t="s">
        <v>1151</v>
      </c>
      <c r="X6" s="88" t="s">
        <v>1129</v>
      </c>
      <c r="Y6" s="88" t="s">
        <v>1130</v>
      </c>
      <c r="Z6" s="88" t="s">
        <v>1151</v>
      </c>
      <c r="AA6" s="88" t="s">
        <v>1129</v>
      </c>
      <c r="AB6" s="88" t="s">
        <v>1130</v>
      </c>
      <c r="AC6" s="88" t="s">
        <v>1151</v>
      </c>
      <c r="AD6" s="88" t="s">
        <v>1129</v>
      </c>
      <c r="AE6" s="88" t="s">
        <v>1130</v>
      </c>
      <c r="AF6" s="88" t="s">
        <v>1151</v>
      </c>
      <c r="AG6" s="88" t="s">
        <v>1129</v>
      </c>
      <c r="AH6" s="88" t="s">
        <v>1130</v>
      </c>
      <c r="AI6" s="88" t="s">
        <v>1151</v>
      </c>
      <c r="AJ6" s="88" t="s">
        <v>1129</v>
      </c>
      <c r="AK6" s="88" t="s">
        <v>1130</v>
      </c>
      <c r="AL6" s="88" t="s">
        <v>1151</v>
      </c>
      <c r="AM6" s="88" t="s">
        <v>1129</v>
      </c>
      <c r="AN6" s="88" t="s">
        <v>1130</v>
      </c>
      <c r="AO6" s="88" t="s">
        <v>1151</v>
      </c>
      <c r="AP6" s="88" t="s">
        <v>1129</v>
      </c>
      <c r="AQ6" s="88" t="s">
        <v>1130</v>
      </c>
      <c r="AR6" s="88" t="s">
        <v>1151</v>
      </c>
      <c r="AS6" s="88" t="s">
        <v>1129</v>
      </c>
      <c r="AT6" s="88" t="s">
        <v>1130</v>
      </c>
      <c r="AU6" s="88" t="s">
        <v>1151</v>
      </c>
      <c r="AV6" s="88" t="s">
        <v>1129</v>
      </c>
      <c r="AW6" s="88" t="s">
        <v>1130</v>
      </c>
      <c r="AX6" s="88" t="s">
        <v>1151</v>
      </c>
      <c r="AZ6" s="148" t="s">
        <v>153</v>
      </c>
      <c r="BA6" s="88" t="s">
        <v>1129</v>
      </c>
      <c r="BB6" s="88" t="s">
        <v>1130</v>
      </c>
      <c r="BC6" s="88" t="s">
        <v>1151</v>
      </c>
      <c r="BD6" s="88" t="s">
        <v>1129</v>
      </c>
      <c r="BE6" s="88" t="s">
        <v>1130</v>
      </c>
      <c r="BF6" s="88" t="s">
        <v>1151</v>
      </c>
      <c r="BG6" s="88" t="s">
        <v>1129</v>
      </c>
      <c r="BH6" s="88" t="s">
        <v>1130</v>
      </c>
      <c r="BI6" s="88" t="s">
        <v>1151</v>
      </c>
      <c r="BJ6" s="88" t="s">
        <v>1129</v>
      </c>
      <c r="BK6" s="88" t="s">
        <v>1130</v>
      </c>
      <c r="BL6" s="88" t="s">
        <v>1151</v>
      </c>
      <c r="BM6" s="88" t="s">
        <v>1129</v>
      </c>
      <c r="BN6" s="88" t="s">
        <v>1130</v>
      </c>
      <c r="BO6" s="88" t="s">
        <v>1151</v>
      </c>
      <c r="BP6" s="88" t="s">
        <v>1129</v>
      </c>
      <c r="BQ6" s="88" t="s">
        <v>1130</v>
      </c>
      <c r="BR6" s="88" t="s">
        <v>1151</v>
      </c>
      <c r="BS6" s="88" t="s">
        <v>1129</v>
      </c>
      <c r="BT6" s="88" t="s">
        <v>1130</v>
      </c>
      <c r="BU6" s="88" t="s">
        <v>1151</v>
      </c>
      <c r="BV6" s="88" t="s">
        <v>1129</v>
      </c>
      <c r="BW6" s="88" t="s">
        <v>1130</v>
      </c>
      <c r="BX6" s="88" t="s">
        <v>1151</v>
      </c>
      <c r="BY6" s="88" t="s">
        <v>1129</v>
      </c>
      <c r="BZ6" s="88" t="s">
        <v>1130</v>
      </c>
      <c r="CA6" s="88" t="s">
        <v>1151</v>
      </c>
      <c r="CB6" s="88" t="s">
        <v>1129</v>
      </c>
      <c r="CC6" s="88" t="s">
        <v>1130</v>
      </c>
      <c r="CD6" s="88" t="s">
        <v>1151</v>
      </c>
      <c r="CE6" s="88" t="s">
        <v>1129</v>
      </c>
      <c r="CF6" s="88" t="s">
        <v>1130</v>
      </c>
      <c r="CG6" s="88" t="s">
        <v>1151</v>
      </c>
      <c r="CH6" s="88" t="s">
        <v>1129</v>
      </c>
      <c r="CI6" s="88" t="s">
        <v>1130</v>
      </c>
      <c r="CJ6" s="88" t="s">
        <v>1151</v>
      </c>
      <c r="CK6" s="88" t="s">
        <v>1129</v>
      </c>
      <c r="CL6" s="88" t="s">
        <v>1130</v>
      </c>
      <c r="CM6" s="88" t="s">
        <v>1151</v>
      </c>
      <c r="CN6" s="88" t="s">
        <v>1129</v>
      </c>
      <c r="CO6" s="88" t="s">
        <v>1130</v>
      </c>
      <c r="CP6" s="88" t="s">
        <v>1151</v>
      </c>
      <c r="CQ6" s="88" t="s">
        <v>1129</v>
      </c>
      <c r="CR6" s="88" t="s">
        <v>1130</v>
      </c>
      <c r="CS6" s="88" t="s">
        <v>1151</v>
      </c>
      <c r="CT6" s="88" t="s">
        <v>1129</v>
      </c>
      <c r="CU6" s="88" t="s">
        <v>1130</v>
      </c>
      <c r="CV6" s="88" t="s">
        <v>1151</v>
      </c>
      <c r="CX6" s="148" t="s">
        <v>153</v>
      </c>
      <c r="CY6" s="88" t="s">
        <v>1129</v>
      </c>
      <c r="CZ6" s="88" t="s">
        <v>1130</v>
      </c>
      <c r="DA6" s="88" t="s">
        <v>1151</v>
      </c>
      <c r="DB6" s="88" t="s">
        <v>1129</v>
      </c>
      <c r="DC6" s="88" t="s">
        <v>1130</v>
      </c>
      <c r="DD6" s="88" t="s">
        <v>1151</v>
      </c>
      <c r="DE6" s="88" t="s">
        <v>1129</v>
      </c>
      <c r="DF6" s="88" t="s">
        <v>1130</v>
      </c>
      <c r="DG6" s="88" t="s">
        <v>1151</v>
      </c>
      <c r="DH6" s="88" t="s">
        <v>1129</v>
      </c>
      <c r="DI6" s="88" t="s">
        <v>1130</v>
      </c>
      <c r="DJ6" s="88" t="s">
        <v>1151</v>
      </c>
      <c r="DK6" s="88" t="s">
        <v>1129</v>
      </c>
      <c r="DL6" s="88" t="s">
        <v>1130</v>
      </c>
      <c r="DM6" s="88" t="s">
        <v>1151</v>
      </c>
      <c r="DN6" s="88" t="s">
        <v>1129</v>
      </c>
      <c r="DO6" s="88" t="s">
        <v>1130</v>
      </c>
      <c r="DP6" s="88" t="s">
        <v>1151</v>
      </c>
      <c r="DQ6" s="88" t="s">
        <v>1129</v>
      </c>
      <c r="DR6" s="88" t="s">
        <v>1130</v>
      </c>
      <c r="DS6" s="88" t="s">
        <v>1151</v>
      </c>
      <c r="DT6" s="88" t="s">
        <v>1129</v>
      </c>
      <c r="DU6" s="88" t="s">
        <v>1130</v>
      </c>
      <c r="DV6" s="88" t="s">
        <v>1151</v>
      </c>
      <c r="DW6" s="88" t="s">
        <v>1129</v>
      </c>
      <c r="DX6" s="88" t="s">
        <v>1130</v>
      </c>
      <c r="DY6" s="88" t="s">
        <v>1151</v>
      </c>
      <c r="DZ6" s="88" t="s">
        <v>1129</v>
      </c>
      <c r="EA6" s="88" t="s">
        <v>1130</v>
      </c>
      <c r="EB6" s="88" t="s">
        <v>1151</v>
      </c>
      <c r="EC6" s="88" t="s">
        <v>1129</v>
      </c>
      <c r="ED6" s="88" t="s">
        <v>1130</v>
      </c>
      <c r="EE6" s="88" t="s">
        <v>1151</v>
      </c>
      <c r="EF6" s="88" t="s">
        <v>1129</v>
      </c>
      <c r="EG6" s="88" t="s">
        <v>1130</v>
      </c>
      <c r="EH6" s="88" t="s">
        <v>1151</v>
      </c>
      <c r="EI6" s="88" t="s">
        <v>1129</v>
      </c>
      <c r="EJ6" s="88" t="s">
        <v>1130</v>
      </c>
      <c r="EK6" s="88" t="s">
        <v>1151</v>
      </c>
      <c r="EL6" s="88" t="s">
        <v>1129</v>
      </c>
      <c r="EM6" s="88" t="s">
        <v>1130</v>
      </c>
      <c r="EN6" s="88" t="s">
        <v>1151</v>
      </c>
      <c r="EO6" s="88" t="s">
        <v>1129</v>
      </c>
      <c r="EP6" s="88" t="s">
        <v>1130</v>
      </c>
      <c r="EQ6" s="88" t="s">
        <v>1151</v>
      </c>
      <c r="ER6" s="88" t="s">
        <v>1129</v>
      </c>
      <c r="ES6" s="88" t="s">
        <v>1130</v>
      </c>
      <c r="ET6" s="88" t="s">
        <v>1151</v>
      </c>
      <c r="EV6" s="148" t="s">
        <v>153</v>
      </c>
      <c r="EW6" s="88" t="s">
        <v>1129</v>
      </c>
      <c r="EX6" s="88" t="s">
        <v>1130</v>
      </c>
      <c r="EY6" s="88" t="s">
        <v>1151</v>
      </c>
      <c r="EZ6" s="88" t="s">
        <v>1129</v>
      </c>
      <c r="FA6" s="88" t="s">
        <v>1130</v>
      </c>
      <c r="FB6" s="88" t="s">
        <v>1151</v>
      </c>
      <c r="FC6" s="88" t="s">
        <v>1129</v>
      </c>
      <c r="FD6" s="88" t="s">
        <v>1130</v>
      </c>
      <c r="FE6" s="88" t="s">
        <v>1151</v>
      </c>
      <c r="FF6" s="88" t="s">
        <v>1129</v>
      </c>
      <c r="FG6" s="88" t="s">
        <v>1130</v>
      </c>
      <c r="FH6" s="88" t="s">
        <v>1151</v>
      </c>
      <c r="FI6" s="88" t="s">
        <v>1129</v>
      </c>
      <c r="FJ6" s="88" t="s">
        <v>1130</v>
      </c>
      <c r="FK6" s="88" t="s">
        <v>1151</v>
      </c>
      <c r="FL6" s="88" t="s">
        <v>1129</v>
      </c>
      <c r="FM6" s="88" t="s">
        <v>1130</v>
      </c>
      <c r="FN6" s="88" t="s">
        <v>1151</v>
      </c>
      <c r="FO6" s="88" t="s">
        <v>1129</v>
      </c>
      <c r="FP6" s="88" t="s">
        <v>1130</v>
      </c>
      <c r="FQ6" s="88" t="s">
        <v>1151</v>
      </c>
      <c r="FR6" s="88" t="s">
        <v>1129</v>
      </c>
      <c r="FS6" s="88" t="s">
        <v>1130</v>
      </c>
      <c r="FT6" s="88" t="s">
        <v>1151</v>
      </c>
      <c r="FU6" s="88" t="s">
        <v>1129</v>
      </c>
      <c r="FV6" s="88" t="s">
        <v>1130</v>
      </c>
      <c r="FW6" s="88" t="s">
        <v>1151</v>
      </c>
      <c r="FX6" s="88" t="s">
        <v>1129</v>
      </c>
      <c r="FY6" s="88" t="s">
        <v>1130</v>
      </c>
      <c r="FZ6" s="88" t="s">
        <v>1151</v>
      </c>
      <c r="GA6" s="88" t="s">
        <v>1129</v>
      </c>
      <c r="GB6" s="88" t="s">
        <v>1130</v>
      </c>
      <c r="GC6" s="88" t="s">
        <v>1151</v>
      </c>
      <c r="GD6" s="88" t="s">
        <v>1129</v>
      </c>
      <c r="GE6" s="88" t="s">
        <v>1130</v>
      </c>
      <c r="GF6" s="88" t="s">
        <v>1151</v>
      </c>
      <c r="GG6" s="88" t="s">
        <v>1129</v>
      </c>
      <c r="GH6" s="88" t="s">
        <v>1130</v>
      </c>
      <c r="GI6" s="88" t="s">
        <v>1151</v>
      </c>
      <c r="GJ6" s="88" t="s">
        <v>1129</v>
      </c>
      <c r="GK6" s="88" t="s">
        <v>1130</v>
      </c>
      <c r="GL6" s="88" t="s">
        <v>1151</v>
      </c>
      <c r="GM6" s="88" t="s">
        <v>1129</v>
      </c>
      <c r="GN6" s="88" t="s">
        <v>1130</v>
      </c>
      <c r="GO6" s="88" t="s">
        <v>1151</v>
      </c>
      <c r="GP6" s="88" t="s">
        <v>1129</v>
      </c>
      <c r="GQ6" s="88" t="s">
        <v>1130</v>
      </c>
      <c r="GR6" s="88" t="s">
        <v>1151</v>
      </c>
    </row>
    <row r="7" spans="2:200">
      <c r="B7" s="157">
        <v>0</v>
      </c>
      <c r="C7" s="118">
        <v>3.3567E-2</v>
      </c>
      <c r="D7" s="118">
        <v>3.6866999999999997E-2</v>
      </c>
      <c r="E7" s="118">
        <v>3.5767E-2</v>
      </c>
      <c r="F7" s="118">
        <v>8.6967000000000003E-2</v>
      </c>
      <c r="G7" s="118">
        <v>8.6666999999999994E-2</v>
      </c>
      <c r="H7" s="118">
        <v>8.4467E-2</v>
      </c>
      <c r="I7" s="118">
        <v>0.183167</v>
      </c>
      <c r="J7" s="118">
        <v>0.186167</v>
      </c>
      <c r="K7" s="118">
        <v>0.19506699999999999</v>
      </c>
      <c r="L7" s="118">
        <v>0.38896700000000001</v>
      </c>
      <c r="M7" s="118">
        <v>0.37446699999999999</v>
      </c>
      <c r="N7" s="118">
        <v>0.37956699999999999</v>
      </c>
      <c r="O7" s="118">
        <v>2.9467E-2</v>
      </c>
      <c r="P7" s="118">
        <v>2.9367000000000001E-2</v>
      </c>
      <c r="Q7" s="118">
        <v>2.9867000000000001E-2</v>
      </c>
      <c r="R7" s="118">
        <v>7.5767000000000001E-2</v>
      </c>
      <c r="S7" s="118">
        <v>6.8366999999999997E-2</v>
      </c>
      <c r="T7" s="118">
        <v>6.7567000000000002E-2</v>
      </c>
      <c r="U7" s="118">
        <v>0.146367</v>
      </c>
      <c r="V7" s="118">
        <v>0.14876700000000001</v>
      </c>
      <c r="W7" s="118">
        <v>0.14876700000000001</v>
      </c>
      <c r="X7" s="118">
        <v>0.31906699999999999</v>
      </c>
      <c r="Y7" s="118">
        <v>0.32526699999999997</v>
      </c>
      <c r="Z7" s="118">
        <v>0.33416699999999999</v>
      </c>
      <c r="AA7" s="118">
        <v>3.5466999999999999E-2</v>
      </c>
      <c r="AB7" s="118">
        <v>3.7767000000000002E-2</v>
      </c>
      <c r="AC7" s="118">
        <v>2.7466999999999998E-2</v>
      </c>
      <c r="AD7" s="118">
        <v>6.7766999999999994E-2</v>
      </c>
      <c r="AE7" s="118">
        <v>6.3767000000000004E-2</v>
      </c>
      <c r="AF7" s="118">
        <v>6.7167000000000004E-2</v>
      </c>
      <c r="AG7" s="118">
        <v>0.144067</v>
      </c>
      <c r="AH7" s="118">
        <v>0.134967</v>
      </c>
      <c r="AI7" s="118">
        <v>0.138067</v>
      </c>
      <c r="AJ7" s="118">
        <v>0.286167</v>
      </c>
      <c r="AK7" s="118">
        <v>0.28506700000000001</v>
      </c>
      <c r="AL7" s="118">
        <v>0.29996699999999998</v>
      </c>
      <c r="AM7" s="118">
        <v>3.0567E-2</v>
      </c>
      <c r="AN7" s="118">
        <v>3.1967000000000002E-2</v>
      </c>
      <c r="AO7" s="118">
        <v>3.5466999999999999E-2</v>
      </c>
      <c r="AP7" s="118">
        <v>8.0866999999999994E-2</v>
      </c>
      <c r="AQ7" s="118">
        <v>6.9866999999999999E-2</v>
      </c>
      <c r="AR7" s="118">
        <v>7.3867000000000002E-2</v>
      </c>
      <c r="AS7" s="118">
        <v>0.15196699999999999</v>
      </c>
      <c r="AT7" s="118">
        <v>0.14316699999999999</v>
      </c>
      <c r="AU7" s="118">
        <v>0.14326700000000001</v>
      </c>
      <c r="AV7" s="118">
        <v>0.33676699999999998</v>
      </c>
      <c r="AW7" s="118">
        <v>0.33446700000000001</v>
      </c>
      <c r="AX7" s="118">
        <v>0.35966700000000001</v>
      </c>
      <c r="AZ7" s="157">
        <v>0</v>
      </c>
      <c r="BA7" s="118">
        <v>7.2199999999999999E-3</v>
      </c>
      <c r="BB7" s="118">
        <v>7.9070000000000008E-3</v>
      </c>
      <c r="BC7" s="118">
        <v>4.4000000000000003E-3</v>
      </c>
      <c r="BD7" s="118">
        <v>2.7192000000000001E-2</v>
      </c>
      <c r="BE7" s="118">
        <v>2.3272999999999999E-2</v>
      </c>
      <c r="BF7" s="118">
        <v>2.4840000000000001E-2</v>
      </c>
      <c r="BG7" s="118">
        <v>6.3911999999999997E-2</v>
      </c>
      <c r="BH7" s="118">
        <v>6.0238E-2</v>
      </c>
      <c r="BI7" s="118">
        <v>7.1901999999999994E-2</v>
      </c>
      <c r="BJ7" s="118">
        <v>0.150563</v>
      </c>
      <c r="BK7" s="118">
        <v>0.123199</v>
      </c>
      <c r="BL7" s="118">
        <v>0.13524</v>
      </c>
      <c r="BM7" s="118">
        <v>3.4259999999999998E-3</v>
      </c>
      <c r="BN7" s="118">
        <v>2.3649999999999999E-3</v>
      </c>
      <c r="BO7" s="118">
        <v>3.8909999999999999E-3</v>
      </c>
      <c r="BP7" s="118">
        <v>1.5649E-2</v>
      </c>
      <c r="BQ7" s="118">
        <v>1.5594E-2</v>
      </c>
      <c r="BR7" s="118">
        <v>1.4833000000000001E-2</v>
      </c>
      <c r="BS7" s="118">
        <v>4.0903000000000002E-2</v>
      </c>
      <c r="BT7" s="118">
        <v>4.2925999999999999E-2</v>
      </c>
      <c r="BU7" s="118">
        <v>4.2882000000000003E-2</v>
      </c>
      <c r="BV7" s="118">
        <v>0.102911</v>
      </c>
      <c r="BW7" s="118">
        <v>8.2284999999999997E-2</v>
      </c>
      <c r="BX7" s="118">
        <v>0.106896</v>
      </c>
      <c r="BY7" s="118">
        <v>2.81E-3</v>
      </c>
      <c r="BZ7" s="118">
        <v>3.0829999999999998E-3</v>
      </c>
      <c r="CA7" s="118">
        <v>2.663E-3</v>
      </c>
      <c r="CB7" s="118">
        <v>1.0789E-2</v>
      </c>
      <c r="CC7" s="118">
        <v>9.7540000000000005E-3</v>
      </c>
      <c r="CD7" s="118">
        <v>8.6750000000000004E-3</v>
      </c>
      <c r="CE7" s="118">
        <v>2.0716999999999999E-2</v>
      </c>
      <c r="CF7" s="118">
        <v>2.8393000000000002E-2</v>
      </c>
      <c r="CG7" s="118">
        <v>2.9737E-2</v>
      </c>
      <c r="CH7" s="118">
        <v>7.2267999999999999E-2</v>
      </c>
      <c r="CI7" s="118">
        <v>7.3914999999999995E-2</v>
      </c>
      <c r="CJ7" s="118">
        <v>7.5882000000000005E-2</v>
      </c>
      <c r="CK7" s="118">
        <v>1.9E-3</v>
      </c>
      <c r="CL7" s="118">
        <v>2.3909999999999999E-3</v>
      </c>
      <c r="CM7" s="118">
        <v>2.48E-3</v>
      </c>
      <c r="CN7" s="118">
        <v>1.1996E-2</v>
      </c>
      <c r="CO7" s="118">
        <v>8.4189999999999994E-3</v>
      </c>
      <c r="CP7" s="118">
        <v>1.125E-2</v>
      </c>
      <c r="CQ7" s="118">
        <v>3.2128999999999998E-2</v>
      </c>
      <c r="CR7" s="118">
        <v>2.9461999999999999E-2</v>
      </c>
      <c r="CS7" s="118">
        <v>2.8711E-2</v>
      </c>
      <c r="CT7" s="118">
        <v>8.1185999999999994E-2</v>
      </c>
      <c r="CU7" s="118">
        <v>8.0046999999999993E-2</v>
      </c>
      <c r="CV7" s="118">
        <v>6.7034999999999997E-2</v>
      </c>
      <c r="CX7" s="157">
        <v>0</v>
      </c>
      <c r="CY7" s="118">
        <v>2.1340000000000001E-2</v>
      </c>
      <c r="CZ7" s="118">
        <v>2.3522999999999999E-2</v>
      </c>
      <c r="DA7" s="118">
        <v>2.725E-2</v>
      </c>
      <c r="DB7" s="118">
        <v>4.0446000000000003E-2</v>
      </c>
      <c r="DC7" s="118">
        <v>4.6919000000000002E-2</v>
      </c>
      <c r="DD7" s="118">
        <v>4.1787999999999999E-2</v>
      </c>
      <c r="DE7" s="118">
        <v>7.0858000000000004E-2</v>
      </c>
      <c r="DF7" s="118">
        <v>7.6945E-2</v>
      </c>
      <c r="DG7" s="118">
        <v>7.4343999999999993E-2</v>
      </c>
      <c r="DH7" s="118">
        <v>0.12880900000000001</v>
      </c>
      <c r="DI7" s="118">
        <v>0.15665799999999999</v>
      </c>
      <c r="DJ7" s="118">
        <v>0.13326499999999999</v>
      </c>
      <c r="DK7" s="118">
        <v>1.9382E-2</v>
      </c>
      <c r="DL7" s="118">
        <v>2.3186999999999999E-2</v>
      </c>
      <c r="DM7" s="118">
        <v>1.9782999999999999E-2</v>
      </c>
      <c r="DN7" s="118">
        <v>3.7135000000000001E-2</v>
      </c>
      <c r="DO7" s="118">
        <v>3.1181E-2</v>
      </c>
      <c r="DP7" s="118">
        <v>3.1234999999999999E-2</v>
      </c>
      <c r="DQ7" s="118">
        <v>5.0768000000000001E-2</v>
      </c>
      <c r="DR7" s="118">
        <v>5.1429000000000002E-2</v>
      </c>
      <c r="DS7" s="118">
        <v>4.9416000000000002E-2</v>
      </c>
      <c r="DT7" s="118">
        <v>9.4459000000000001E-2</v>
      </c>
      <c r="DU7" s="118">
        <v>0.14365</v>
      </c>
      <c r="DV7" s="118">
        <v>9.8818000000000003E-2</v>
      </c>
      <c r="DW7" s="118">
        <v>2.5975999999999999E-2</v>
      </c>
      <c r="DX7" s="118">
        <v>2.8079E-2</v>
      </c>
      <c r="DY7" s="118">
        <v>1.9980999999999999E-2</v>
      </c>
      <c r="DZ7" s="118">
        <v>3.7888999999999999E-2</v>
      </c>
      <c r="EA7" s="118">
        <v>3.3395000000000001E-2</v>
      </c>
      <c r="EB7" s="118">
        <v>4.1058999999999998E-2</v>
      </c>
      <c r="EC7" s="118">
        <v>9.2355000000000007E-2</v>
      </c>
      <c r="ED7" s="118">
        <v>5.7438999999999997E-2</v>
      </c>
      <c r="EE7" s="118">
        <v>6.1425E-2</v>
      </c>
      <c r="EF7" s="118">
        <v>0.10902000000000001</v>
      </c>
      <c r="EG7" s="118">
        <v>0.104768</v>
      </c>
      <c r="EH7" s="118">
        <v>0.114802</v>
      </c>
      <c r="EI7" s="118">
        <v>2.0888E-2</v>
      </c>
      <c r="EJ7" s="118">
        <v>2.0941000000000001E-2</v>
      </c>
      <c r="EK7" s="118">
        <v>2.2356000000000001E-2</v>
      </c>
      <c r="EL7" s="118">
        <v>4.2415000000000001E-2</v>
      </c>
      <c r="EM7" s="118">
        <v>3.6271999999999999E-2</v>
      </c>
      <c r="EN7" s="118">
        <v>3.4014999999999997E-2</v>
      </c>
      <c r="EO7" s="118">
        <v>5.5140000000000002E-2</v>
      </c>
      <c r="EP7" s="118">
        <v>5.0154999999999998E-2</v>
      </c>
      <c r="EQ7" s="118">
        <v>5.3244E-2</v>
      </c>
      <c r="ER7" s="118">
        <v>0.11157300000000001</v>
      </c>
      <c r="ES7" s="118">
        <v>0.104547</v>
      </c>
      <c r="ET7" s="118">
        <v>0.174954</v>
      </c>
      <c r="EV7" s="157">
        <v>0</v>
      </c>
      <c r="EW7" s="118">
        <v>5.0070000000000002E-3</v>
      </c>
      <c r="EX7" s="118">
        <v>5.4359999999999999E-3</v>
      </c>
      <c r="EY7" s="118">
        <v>4.117E-3</v>
      </c>
      <c r="EZ7" s="118">
        <v>1.9328999999999999E-2</v>
      </c>
      <c r="FA7" s="118">
        <v>1.6473999999999999E-2</v>
      </c>
      <c r="FB7" s="118">
        <v>1.7838E-2</v>
      </c>
      <c r="FC7" s="118">
        <v>4.8396000000000002E-2</v>
      </c>
      <c r="FD7" s="118">
        <v>4.8982999999999999E-2</v>
      </c>
      <c r="FE7" s="118">
        <v>4.8820000000000002E-2</v>
      </c>
      <c r="FF7" s="118">
        <v>0.109595</v>
      </c>
      <c r="FG7" s="118">
        <v>9.461E-2</v>
      </c>
      <c r="FH7" s="118">
        <v>0.11106199999999999</v>
      </c>
      <c r="FI7" s="118">
        <v>6.659E-3</v>
      </c>
      <c r="FJ7" s="118">
        <v>3.8159999999999999E-3</v>
      </c>
      <c r="FK7" s="118">
        <v>6.1929999999999997E-3</v>
      </c>
      <c r="FL7" s="118">
        <v>2.2981999999999999E-2</v>
      </c>
      <c r="FM7" s="118">
        <v>2.1590999999999999E-2</v>
      </c>
      <c r="FN7" s="118">
        <v>2.1498E-2</v>
      </c>
      <c r="FO7" s="118">
        <v>5.4695000000000001E-2</v>
      </c>
      <c r="FP7" s="118">
        <v>5.4411000000000001E-2</v>
      </c>
      <c r="FQ7" s="118">
        <v>5.6467999999999997E-2</v>
      </c>
      <c r="FR7" s="118">
        <v>0.121697</v>
      </c>
      <c r="FS7" s="118">
        <v>9.9332000000000004E-2</v>
      </c>
      <c r="FT7" s="118">
        <v>0.12845300000000001</v>
      </c>
      <c r="FU7" s="118">
        <v>6.6810000000000003E-3</v>
      </c>
      <c r="FV7" s="118">
        <v>6.6049999999999998E-3</v>
      </c>
      <c r="FW7" s="118">
        <v>4.823E-3</v>
      </c>
      <c r="FX7" s="118">
        <v>1.9088999999999998E-2</v>
      </c>
      <c r="FY7" s="118">
        <v>2.0618000000000001E-2</v>
      </c>
      <c r="FZ7" s="118">
        <v>1.7433000000000001E-2</v>
      </c>
      <c r="GA7" s="118">
        <v>3.0994000000000001E-2</v>
      </c>
      <c r="GB7" s="118">
        <v>4.9133999999999997E-2</v>
      </c>
      <c r="GC7" s="118">
        <v>4.6905000000000002E-2</v>
      </c>
      <c r="GD7" s="118">
        <v>0.104879</v>
      </c>
      <c r="GE7" s="118">
        <v>0.10638400000000001</v>
      </c>
      <c r="GF7" s="118">
        <v>0.10928300000000001</v>
      </c>
      <c r="GG7" s="118">
        <v>7.7790000000000003E-3</v>
      </c>
      <c r="GH7" s="118">
        <v>8.6350000000000003E-3</v>
      </c>
      <c r="GI7" s="118">
        <v>1.0631E-2</v>
      </c>
      <c r="GJ7" s="118">
        <v>2.6456E-2</v>
      </c>
      <c r="GK7" s="118">
        <v>2.5174999999999999E-2</v>
      </c>
      <c r="GL7" s="118">
        <v>2.8601000000000001E-2</v>
      </c>
      <c r="GM7" s="118">
        <v>6.4698000000000006E-2</v>
      </c>
      <c r="GN7" s="118">
        <v>6.3548999999999994E-2</v>
      </c>
      <c r="GO7" s="118">
        <v>6.1311999999999998E-2</v>
      </c>
      <c r="GP7" s="118">
        <v>0.144008</v>
      </c>
      <c r="GQ7" s="118">
        <v>0.14987300000000001</v>
      </c>
      <c r="GR7" s="118">
        <v>0.117677</v>
      </c>
    </row>
    <row r="8" spans="2:200">
      <c r="B8" s="157">
        <v>0.5</v>
      </c>
      <c r="C8" s="118">
        <v>3.6666999999999998E-2</v>
      </c>
      <c r="D8" s="118">
        <v>4.0566999999999999E-2</v>
      </c>
      <c r="E8" s="118">
        <v>4.0766999999999998E-2</v>
      </c>
      <c r="F8" s="118">
        <v>9.6466999999999997E-2</v>
      </c>
      <c r="G8" s="118">
        <v>9.6466999999999997E-2</v>
      </c>
      <c r="H8" s="118">
        <v>9.7366999999999995E-2</v>
      </c>
      <c r="I8" s="118">
        <v>0.203767</v>
      </c>
      <c r="J8" s="118">
        <v>0.20626700000000001</v>
      </c>
      <c r="K8" s="118">
        <v>0.215167</v>
      </c>
      <c r="L8" s="118">
        <v>0.44996700000000001</v>
      </c>
      <c r="M8" s="118">
        <v>0.43406699999999998</v>
      </c>
      <c r="N8" s="118">
        <v>0.43696699999999999</v>
      </c>
      <c r="O8" s="118">
        <v>3.3867000000000001E-2</v>
      </c>
      <c r="P8" s="118">
        <v>3.2766999999999998E-2</v>
      </c>
      <c r="Q8" s="118">
        <v>3.5067000000000001E-2</v>
      </c>
      <c r="R8" s="118">
        <v>8.2567000000000002E-2</v>
      </c>
      <c r="S8" s="118">
        <v>7.6666999999999999E-2</v>
      </c>
      <c r="T8" s="118">
        <v>7.9366999999999993E-2</v>
      </c>
      <c r="U8" s="118">
        <v>0.17136699999999999</v>
      </c>
      <c r="V8" s="118">
        <v>0.179367</v>
      </c>
      <c r="W8" s="118">
        <v>0.18056700000000001</v>
      </c>
      <c r="X8" s="118">
        <v>0.37756699999999999</v>
      </c>
      <c r="Y8" s="118">
        <v>0.39586700000000002</v>
      </c>
      <c r="Z8" s="118">
        <v>0.397067</v>
      </c>
      <c r="AA8" s="118">
        <v>3.9867E-2</v>
      </c>
      <c r="AB8" s="118">
        <v>4.1066999999999999E-2</v>
      </c>
      <c r="AC8" s="118">
        <v>2.9467E-2</v>
      </c>
      <c r="AD8" s="118">
        <v>7.4566999999999994E-2</v>
      </c>
      <c r="AE8" s="118">
        <v>7.3066999999999993E-2</v>
      </c>
      <c r="AF8" s="118">
        <v>7.7966999999999995E-2</v>
      </c>
      <c r="AG8" s="118">
        <v>0.16266700000000001</v>
      </c>
      <c r="AH8" s="118">
        <v>0.15586700000000001</v>
      </c>
      <c r="AI8" s="118">
        <v>0.15326699999999999</v>
      </c>
      <c r="AJ8" s="118">
        <v>0.32726699999999997</v>
      </c>
      <c r="AK8" s="118">
        <v>0.329067</v>
      </c>
      <c r="AL8" s="118">
        <v>0.34696700000000003</v>
      </c>
      <c r="AM8" s="118">
        <v>3.4567000000000001E-2</v>
      </c>
      <c r="AN8" s="118">
        <v>3.5867000000000003E-2</v>
      </c>
      <c r="AO8" s="118">
        <v>3.9366999999999999E-2</v>
      </c>
      <c r="AP8" s="118">
        <v>8.7266999999999997E-2</v>
      </c>
      <c r="AQ8" s="118">
        <v>7.7966999999999995E-2</v>
      </c>
      <c r="AR8" s="118">
        <v>8.2167000000000004E-2</v>
      </c>
      <c r="AS8" s="118">
        <v>0.171267</v>
      </c>
      <c r="AT8" s="118">
        <v>0.16686699999999999</v>
      </c>
      <c r="AU8" s="118">
        <v>0.17046700000000001</v>
      </c>
      <c r="AV8" s="118">
        <v>0.364367</v>
      </c>
      <c r="AW8" s="118">
        <v>0.37206699999999998</v>
      </c>
      <c r="AX8" s="118">
        <v>0.39586700000000002</v>
      </c>
      <c r="AZ8" s="157">
        <v>0.5</v>
      </c>
      <c r="BA8" s="118">
        <v>8.5640000000000004E-3</v>
      </c>
      <c r="BB8" s="118">
        <v>9.4889999999999992E-3</v>
      </c>
      <c r="BC8" s="118">
        <v>5.7279999999999996E-3</v>
      </c>
      <c r="BD8" s="118">
        <v>3.0762999999999999E-2</v>
      </c>
      <c r="BE8" s="118">
        <v>2.7373999999999999E-2</v>
      </c>
      <c r="BF8" s="118">
        <v>2.9554E-2</v>
      </c>
      <c r="BG8" s="118">
        <v>7.2787000000000004E-2</v>
      </c>
      <c r="BH8" s="118">
        <v>6.9565000000000002E-2</v>
      </c>
      <c r="BI8" s="118">
        <v>8.1783999999999996E-2</v>
      </c>
      <c r="BJ8" s="118">
        <v>0.17377200000000001</v>
      </c>
      <c r="BK8" s="118">
        <v>0.14483799999999999</v>
      </c>
      <c r="BL8" s="118">
        <v>0.15737499999999999</v>
      </c>
      <c r="BM8" s="118">
        <v>4.2599999999999999E-3</v>
      </c>
      <c r="BN8" s="118">
        <v>3.2339999999999999E-3</v>
      </c>
      <c r="BO8" s="118">
        <v>5.0159999999999996E-3</v>
      </c>
      <c r="BP8" s="118">
        <v>1.9217000000000001E-2</v>
      </c>
      <c r="BQ8" s="118">
        <v>1.9396E-2</v>
      </c>
      <c r="BR8" s="118">
        <v>1.8703999999999998E-2</v>
      </c>
      <c r="BS8" s="118">
        <v>4.9383999999999997E-2</v>
      </c>
      <c r="BT8" s="118">
        <v>5.1998000000000003E-2</v>
      </c>
      <c r="BU8" s="118">
        <v>5.3904000000000001E-2</v>
      </c>
      <c r="BV8" s="118">
        <v>0.120115</v>
      </c>
      <c r="BW8" s="118">
        <v>0.102173</v>
      </c>
      <c r="BX8" s="118">
        <v>0.12713099999999999</v>
      </c>
      <c r="BY8" s="118">
        <v>3.6389999999999999E-3</v>
      </c>
      <c r="BZ8" s="118">
        <v>3.826E-3</v>
      </c>
      <c r="CA8" s="118">
        <v>3.356E-3</v>
      </c>
      <c r="CB8" s="118">
        <v>1.2585000000000001E-2</v>
      </c>
      <c r="CC8" s="118">
        <v>1.2607999999999999E-2</v>
      </c>
      <c r="CD8" s="118">
        <v>1.1814E-2</v>
      </c>
      <c r="CE8" s="118">
        <v>2.6793000000000001E-2</v>
      </c>
      <c r="CF8" s="118">
        <v>3.6826999999999999E-2</v>
      </c>
      <c r="CG8" s="118">
        <v>3.5590999999999998E-2</v>
      </c>
      <c r="CH8" s="118">
        <v>8.9910000000000004E-2</v>
      </c>
      <c r="CI8" s="118">
        <v>9.1608999999999996E-2</v>
      </c>
      <c r="CJ8" s="118">
        <v>9.2845999999999998E-2</v>
      </c>
      <c r="CK8" s="118">
        <v>2.869E-3</v>
      </c>
      <c r="CL8" s="118">
        <v>3.5690000000000001E-3</v>
      </c>
      <c r="CM8" s="118">
        <v>3.4710000000000001E-3</v>
      </c>
      <c r="CN8" s="118">
        <v>1.4619E-2</v>
      </c>
      <c r="CO8" s="118">
        <v>1.0976E-2</v>
      </c>
      <c r="CP8" s="118">
        <v>1.3391E-2</v>
      </c>
      <c r="CQ8" s="118">
        <v>3.8295999999999997E-2</v>
      </c>
      <c r="CR8" s="118">
        <v>3.5922999999999997E-2</v>
      </c>
      <c r="CS8" s="118">
        <v>3.5593E-2</v>
      </c>
      <c r="CT8" s="118">
        <v>9.1018000000000002E-2</v>
      </c>
      <c r="CU8" s="118">
        <v>9.4442999999999999E-2</v>
      </c>
      <c r="CV8" s="118">
        <v>7.7118999999999993E-2</v>
      </c>
      <c r="CX8" s="157">
        <v>0.5</v>
      </c>
      <c r="CY8" s="118">
        <v>2.2782E-2</v>
      </c>
      <c r="CZ8" s="118">
        <v>2.4697E-2</v>
      </c>
      <c r="DA8" s="118">
        <v>2.9825999999999998E-2</v>
      </c>
      <c r="DB8" s="118">
        <v>4.4139999999999999E-2</v>
      </c>
      <c r="DC8" s="118">
        <v>5.0220000000000001E-2</v>
      </c>
      <c r="DD8" s="118">
        <v>4.6885999999999997E-2</v>
      </c>
      <c r="DE8" s="118">
        <v>7.8302999999999998E-2</v>
      </c>
      <c r="DF8" s="118">
        <v>8.3771999999999999E-2</v>
      </c>
      <c r="DG8" s="118">
        <v>7.9171000000000005E-2</v>
      </c>
      <c r="DH8" s="118">
        <v>0.15104000000000001</v>
      </c>
      <c r="DI8" s="118">
        <v>0.17885699999999999</v>
      </c>
      <c r="DJ8" s="118">
        <v>0.15254899999999999</v>
      </c>
      <c r="DK8" s="118">
        <v>2.2005E-2</v>
      </c>
      <c r="DL8" s="118">
        <v>2.494E-2</v>
      </c>
      <c r="DM8" s="118">
        <v>2.2721999999999999E-2</v>
      </c>
      <c r="DN8" s="118">
        <v>3.8786000000000001E-2</v>
      </c>
      <c r="DO8" s="118">
        <v>3.3222000000000002E-2</v>
      </c>
      <c r="DP8" s="118">
        <v>3.6413000000000001E-2</v>
      </c>
      <c r="DQ8" s="118">
        <v>5.5898000000000003E-2</v>
      </c>
      <c r="DR8" s="118">
        <v>6.0609000000000003E-2</v>
      </c>
      <c r="DS8" s="118">
        <v>5.9137000000000002E-2</v>
      </c>
      <c r="DT8" s="118">
        <v>0.111015</v>
      </c>
      <c r="DU8" s="118">
        <v>0.16861699999999999</v>
      </c>
      <c r="DV8" s="118">
        <v>0.113938</v>
      </c>
      <c r="DW8" s="118">
        <v>2.8392000000000001E-2</v>
      </c>
      <c r="DX8" s="118">
        <v>2.954E-2</v>
      </c>
      <c r="DY8" s="118">
        <v>2.0722999999999998E-2</v>
      </c>
      <c r="DZ8" s="118">
        <v>4.0800999999999997E-2</v>
      </c>
      <c r="EA8" s="118">
        <v>3.6972999999999999E-2</v>
      </c>
      <c r="EB8" s="118">
        <v>4.5772E-2</v>
      </c>
      <c r="EC8" s="118">
        <v>9.8526000000000002E-2</v>
      </c>
      <c r="ED8" s="118">
        <v>6.2614000000000003E-2</v>
      </c>
      <c r="EE8" s="118">
        <v>6.4688999999999997E-2</v>
      </c>
      <c r="EF8" s="118">
        <v>0.11938500000000001</v>
      </c>
      <c r="EG8" s="118">
        <v>0.117662</v>
      </c>
      <c r="EH8" s="118">
        <v>0.12903300000000001</v>
      </c>
      <c r="EI8" s="118">
        <v>2.2471999999999999E-2</v>
      </c>
      <c r="EJ8" s="118">
        <v>2.1765E-2</v>
      </c>
      <c r="EK8" s="118">
        <v>2.3983999999999998E-2</v>
      </c>
      <c r="EL8" s="118">
        <v>4.3790999999999997E-2</v>
      </c>
      <c r="EM8" s="118">
        <v>3.9112000000000001E-2</v>
      </c>
      <c r="EN8" s="118">
        <v>3.7058000000000001E-2</v>
      </c>
      <c r="EO8" s="118">
        <v>5.9649000000000001E-2</v>
      </c>
      <c r="EP8" s="118">
        <v>5.7641999999999999E-2</v>
      </c>
      <c r="EQ8" s="118">
        <v>6.1434000000000002E-2</v>
      </c>
      <c r="ER8" s="118">
        <v>0.11866</v>
      </c>
      <c r="ES8" s="118">
        <v>0.114675</v>
      </c>
      <c r="ET8" s="118">
        <v>0.18825</v>
      </c>
      <c r="EV8" s="157">
        <v>0.5</v>
      </c>
      <c r="EW8" s="118">
        <v>5.3210000000000002E-3</v>
      </c>
      <c r="EX8" s="118">
        <v>6.3810000000000004E-3</v>
      </c>
      <c r="EY8" s="118">
        <v>5.2119999999999996E-3</v>
      </c>
      <c r="EZ8" s="118">
        <v>2.1564E-2</v>
      </c>
      <c r="FA8" s="118">
        <v>1.8872E-2</v>
      </c>
      <c r="FB8" s="118">
        <v>2.0926E-2</v>
      </c>
      <c r="FC8" s="118">
        <v>5.2676000000000001E-2</v>
      </c>
      <c r="FD8" s="118">
        <v>5.2929999999999998E-2</v>
      </c>
      <c r="FE8" s="118">
        <v>5.4212000000000003E-2</v>
      </c>
      <c r="FF8" s="118">
        <v>0.12515399999999999</v>
      </c>
      <c r="FG8" s="118">
        <v>0.110373</v>
      </c>
      <c r="FH8" s="118">
        <v>0.12704199999999999</v>
      </c>
      <c r="FI8" s="118">
        <v>7.6010000000000001E-3</v>
      </c>
      <c r="FJ8" s="118">
        <v>4.5929999999999999E-3</v>
      </c>
      <c r="FK8" s="118">
        <v>7.3289999999999996E-3</v>
      </c>
      <c r="FL8" s="118">
        <v>2.4563000000000001E-2</v>
      </c>
      <c r="FM8" s="118">
        <v>2.4049000000000001E-2</v>
      </c>
      <c r="FN8" s="118">
        <v>2.4249E-2</v>
      </c>
      <c r="FO8" s="118">
        <v>6.6084000000000004E-2</v>
      </c>
      <c r="FP8" s="118">
        <v>6.676E-2</v>
      </c>
      <c r="FQ8" s="118">
        <v>6.7525000000000002E-2</v>
      </c>
      <c r="FR8" s="118">
        <v>0.14643600000000001</v>
      </c>
      <c r="FS8" s="118">
        <v>0.12507699999999999</v>
      </c>
      <c r="FT8" s="118">
        <v>0.155998</v>
      </c>
      <c r="FU8" s="118">
        <v>7.8359999999999992E-3</v>
      </c>
      <c r="FV8" s="118">
        <v>7.7000000000000002E-3</v>
      </c>
      <c r="FW8" s="118">
        <v>5.3880000000000004E-3</v>
      </c>
      <c r="FX8" s="118">
        <v>2.1180000000000001E-2</v>
      </c>
      <c r="FY8" s="118">
        <v>2.3484999999999999E-2</v>
      </c>
      <c r="FZ8" s="118">
        <v>2.0381E-2</v>
      </c>
      <c r="GA8" s="118">
        <v>3.7347999999999999E-2</v>
      </c>
      <c r="GB8" s="118">
        <v>5.6425999999999997E-2</v>
      </c>
      <c r="GC8" s="118">
        <v>5.2986999999999999E-2</v>
      </c>
      <c r="GD8" s="118">
        <v>0.11797100000000001</v>
      </c>
      <c r="GE8" s="118">
        <v>0.119796</v>
      </c>
      <c r="GF8" s="118">
        <v>0.125088</v>
      </c>
      <c r="GG8" s="118">
        <v>9.2259999999999998E-3</v>
      </c>
      <c r="GH8" s="118">
        <v>1.0532E-2</v>
      </c>
      <c r="GI8" s="118">
        <v>1.1912000000000001E-2</v>
      </c>
      <c r="GJ8" s="118">
        <v>2.8856E-2</v>
      </c>
      <c r="GK8" s="118">
        <v>2.7879000000000001E-2</v>
      </c>
      <c r="GL8" s="118">
        <v>3.1718000000000003E-2</v>
      </c>
      <c r="GM8" s="118">
        <v>7.3320999999999997E-2</v>
      </c>
      <c r="GN8" s="118">
        <v>7.3302000000000006E-2</v>
      </c>
      <c r="GO8" s="118">
        <v>7.3440000000000005E-2</v>
      </c>
      <c r="GP8" s="118">
        <v>0.15468899999999999</v>
      </c>
      <c r="GQ8" s="118">
        <v>0.16294900000000001</v>
      </c>
      <c r="GR8" s="118">
        <v>0.130498</v>
      </c>
    </row>
    <row r="9" spans="2:200">
      <c r="B9" s="157">
        <v>1</v>
      </c>
      <c r="C9" s="118">
        <v>3.8633000000000001E-2</v>
      </c>
      <c r="D9" s="118">
        <v>4.2432999999999998E-2</v>
      </c>
      <c r="E9" s="118">
        <v>4.3233000000000001E-2</v>
      </c>
      <c r="F9" s="118">
        <v>9.9632999999999999E-2</v>
      </c>
      <c r="G9" s="118">
        <v>0.10183300000000001</v>
      </c>
      <c r="H9" s="118">
        <v>0.10043299999999999</v>
      </c>
      <c r="I9" s="118">
        <v>0.210533</v>
      </c>
      <c r="J9" s="118">
        <v>0.225133</v>
      </c>
      <c r="K9" s="118">
        <v>0.23113300000000001</v>
      </c>
      <c r="L9" s="118">
        <v>0.45533299999999999</v>
      </c>
      <c r="M9" s="118">
        <v>0.45343299999999997</v>
      </c>
      <c r="N9" s="118">
        <v>0.45393299999999998</v>
      </c>
      <c r="O9" s="118">
        <v>3.6632999999999999E-2</v>
      </c>
      <c r="P9" s="118">
        <v>3.6332999999999997E-2</v>
      </c>
      <c r="Q9" s="118">
        <v>3.7733000000000003E-2</v>
      </c>
      <c r="R9" s="118">
        <v>8.7233000000000005E-2</v>
      </c>
      <c r="S9" s="118">
        <v>8.4932999999999995E-2</v>
      </c>
      <c r="T9" s="118">
        <v>8.6832999999999994E-2</v>
      </c>
      <c r="U9" s="118">
        <v>0.18363299999999999</v>
      </c>
      <c r="V9" s="118">
        <v>0.19153300000000001</v>
      </c>
      <c r="W9" s="118">
        <v>0.199433</v>
      </c>
      <c r="X9" s="118">
        <v>0.38953300000000002</v>
      </c>
      <c r="Y9" s="118">
        <v>0.40013300000000002</v>
      </c>
      <c r="Z9" s="118">
        <v>0.40813300000000002</v>
      </c>
      <c r="AA9" s="118">
        <v>4.1732999999999999E-2</v>
      </c>
      <c r="AB9" s="118">
        <v>4.2533000000000001E-2</v>
      </c>
      <c r="AC9" s="118">
        <v>3.1333E-2</v>
      </c>
      <c r="AD9" s="118">
        <v>7.8033000000000005E-2</v>
      </c>
      <c r="AE9" s="118">
        <v>7.6933000000000001E-2</v>
      </c>
      <c r="AF9" s="118">
        <v>7.9433000000000004E-2</v>
      </c>
      <c r="AG9" s="118">
        <v>0.17303299999999999</v>
      </c>
      <c r="AH9" s="118">
        <v>0.164633</v>
      </c>
      <c r="AI9" s="118">
        <v>0.16353300000000001</v>
      </c>
      <c r="AJ9" s="118">
        <v>0.339833</v>
      </c>
      <c r="AK9" s="118">
        <v>0.343333</v>
      </c>
      <c r="AL9" s="118">
        <v>0.36013299999999998</v>
      </c>
      <c r="AM9" s="118">
        <v>3.5233E-2</v>
      </c>
      <c r="AN9" s="118">
        <v>3.6332999999999997E-2</v>
      </c>
      <c r="AO9" s="118">
        <v>4.0932999999999997E-2</v>
      </c>
      <c r="AP9" s="118">
        <v>8.9832999999999996E-2</v>
      </c>
      <c r="AQ9" s="118">
        <v>8.1433000000000005E-2</v>
      </c>
      <c r="AR9" s="118">
        <v>8.5932999999999995E-2</v>
      </c>
      <c r="AS9" s="118">
        <v>0.17913299999999999</v>
      </c>
      <c r="AT9" s="118">
        <v>0.175733</v>
      </c>
      <c r="AU9" s="118">
        <v>0.177033</v>
      </c>
      <c r="AV9" s="118">
        <v>0.37843300000000002</v>
      </c>
      <c r="AW9" s="118">
        <v>0.38823299999999999</v>
      </c>
      <c r="AX9" s="118">
        <v>0.41703299999999999</v>
      </c>
      <c r="AZ9" s="157">
        <v>1</v>
      </c>
      <c r="BA9" s="118">
        <v>9.4059999999999994E-3</v>
      </c>
      <c r="BB9" s="118">
        <v>1.0855E-2</v>
      </c>
      <c r="BC9" s="118">
        <v>6.561E-3</v>
      </c>
      <c r="BD9" s="118">
        <v>3.3215000000000001E-2</v>
      </c>
      <c r="BE9" s="118">
        <v>2.9531000000000002E-2</v>
      </c>
      <c r="BF9" s="118">
        <v>3.1737000000000001E-2</v>
      </c>
      <c r="BG9" s="118">
        <v>7.5385999999999995E-2</v>
      </c>
      <c r="BH9" s="118">
        <v>7.7343999999999996E-2</v>
      </c>
      <c r="BI9" s="118">
        <v>8.7442000000000006E-2</v>
      </c>
      <c r="BJ9" s="118">
        <v>0.17497599999999999</v>
      </c>
      <c r="BK9" s="118">
        <v>0.15160699999999999</v>
      </c>
      <c r="BL9" s="118">
        <v>0.163053</v>
      </c>
      <c r="BM9" s="118">
        <v>4.9620000000000003E-3</v>
      </c>
      <c r="BN9" s="118">
        <v>3.8549999999999999E-3</v>
      </c>
      <c r="BO9" s="118">
        <v>6.1279999999999998E-3</v>
      </c>
      <c r="BP9" s="118">
        <v>2.0854999999999999E-2</v>
      </c>
      <c r="BQ9" s="118">
        <v>2.1714000000000001E-2</v>
      </c>
      <c r="BR9" s="118">
        <v>1.9411999999999999E-2</v>
      </c>
      <c r="BS9" s="118">
        <v>5.4101999999999997E-2</v>
      </c>
      <c r="BT9" s="118">
        <v>5.6319000000000001E-2</v>
      </c>
      <c r="BU9" s="118">
        <v>5.9636000000000002E-2</v>
      </c>
      <c r="BV9" s="118">
        <v>0.123636</v>
      </c>
      <c r="BW9" s="118">
        <v>0.104713</v>
      </c>
      <c r="BX9" s="118">
        <v>0.13053899999999999</v>
      </c>
      <c r="BY9" s="118">
        <v>4.3350000000000003E-3</v>
      </c>
      <c r="BZ9" s="118">
        <v>4.5009999999999998E-3</v>
      </c>
      <c r="CA9" s="118">
        <v>3.9789999999999999E-3</v>
      </c>
      <c r="CB9" s="118">
        <v>1.4318000000000001E-2</v>
      </c>
      <c r="CC9" s="118">
        <v>1.4007E-2</v>
      </c>
      <c r="CD9" s="118">
        <v>1.2494999999999999E-2</v>
      </c>
      <c r="CE9" s="118">
        <v>1.6642000000000001E-2</v>
      </c>
      <c r="CF9" s="118">
        <v>4.0384000000000003E-2</v>
      </c>
      <c r="CG9" s="118">
        <v>3.7920000000000002E-2</v>
      </c>
      <c r="CH9" s="118">
        <v>9.4833000000000001E-2</v>
      </c>
      <c r="CI9" s="118">
        <v>9.6628000000000006E-2</v>
      </c>
      <c r="CJ9" s="118">
        <v>9.6985000000000002E-2</v>
      </c>
      <c r="CK9" s="118">
        <v>3.1220000000000002E-3</v>
      </c>
      <c r="CL9" s="118">
        <v>3.6960000000000001E-3</v>
      </c>
      <c r="CM9" s="118">
        <v>3.7100000000000002E-3</v>
      </c>
      <c r="CN9" s="118">
        <v>1.5291000000000001E-2</v>
      </c>
      <c r="CO9" s="118">
        <v>1.2114E-2</v>
      </c>
      <c r="CP9" s="118">
        <v>1.4888E-2</v>
      </c>
      <c r="CQ9" s="118">
        <v>4.0453000000000003E-2</v>
      </c>
      <c r="CR9" s="118">
        <v>3.9441999999999998E-2</v>
      </c>
      <c r="CS9" s="118">
        <v>3.8621999999999997E-2</v>
      </c>
      <c r="CT9" s="118">
        <v>9.6368999999999996E-2</v>
      </c>
      <c r="CU9" s="118">
        <v>9.9727999999999997E-2</v>
      </c>
      <c r="CV9" s="118">
        <v>8.4975999999999996E-2</v>
      </c>
      <c r="CX9" s="157">
        <v>1</v>
      </c>
      <c r="CY9" s="118">
        <v>2.3092999999999999E-2</v>
      </c>
      <c r="CZ9" s="118">
        <v>2.4878999999999998E-2</v>
      </c>
      <c r="DA9" s="118">
        <v>3.1078999999999999E-2</v>
      </c>
      <c r="DB9" s="118">
        <v>4.3956000000000002E-2</v>
      </c>
      <c r="DC9" s="118">
        <v>5.1665999999999997E-2</v>
      </c>
      <c r="DD9" s="118">
        <v>4.6274000000000003E-2</v>
      </c>
      <c r="DE9" s="118">
        <v>8.0031000000000005E-2</v>
      </c>
      <c r="DF9" s="118">
        <v>8.9714000000000002E-2</v>
      </c>
      <c r="DG9" s="118">
        <v>8.4658999999999998E-2</v>
      </c>
      <c r="DH9" s="118">
        <v>0.15037200000000001</v>
      </c>
      <c r="DI9" s="118">
        <v>0.18337300000000001</v>
      </c>
      <c r="DJ9" s="118">
        <v>0.156718</v>
      </c>
      <c r="DK9" s="118">
        <v>2.2623999999999998E-2</v>
      </c>
      <c r="DL9" s="118">
        <v>2.7177E-2</v>
      </c>
      <c r="DM9" s="118">
        <v>2.2953999999999999E-2</v>
      </c>
      <c r="DN9" s="118">
        <v>3.8931E-2</v>
      </c>
      <c r="DO9" s="118">
        <v>3.5396999999999998E-2</v>
      </c>
      <c r="DP9" s="118">
        <v>4.0057000000000002E-2</v>
      </c>
      <c r="DQ9" s="118">
        <v>5.7860000000000002E-2</v>
      </c>
      <c r="DR9" s="118">
        <v>6.1601000000000003E-2</v>
      </c>
      <c r="DS9" s="118">
        <v>6.2574000000000005E-2</v>
      </c>
      <c r="DT9" s="118">
        <v>0.112274</v>
      </c>
      <c r="DU9" s="118">
        <v>0.165966</v>
      </c>
      <c r="DV9" s="118">
        <v>0.113924</v>
      </c>
      <c r="DW9" s="118">
        <v>2.8943E-2</v>
      </c>
      <c r="DX9" s="118">
        <v>2.9853999999999999E-2</v>
      </c>
      <c r="DY9" s="118">
        <v>2.1434999999999999E-2</v>
      </c>
      <c r="DZ9" s="118">
        <v>4.0425000000000003E-2</v>
      </c>
      <c r="EA9" s="118">
        <v>3.8099000000000001E-2</v>
      </c>
      <c r="EB9" s="118">
        <v>4.5638999999999999E-2</v>
      </c>
      <c r="EC9" s="118">
        <v>0.13301199999999999</v>
      </c>
      <c r="ED9" s="118">
        <v>6.4557000000000003E-2</v>
      </c>
      <c r="EE9" s="118">
        <v>6.8102999999999997E-2</v>
      </c>
      <c r="EF9" s="118">
        <v>0.119851</v>
      </c>
      <c r="EG9" s="118">
        <v>0.120516</v>
      </c>
      <c r="EH9" s="118">
        <v>0.13180700000000001</v>
      </c>
      <c r="EI9" s="118">
        <v>2.2379E-2</v>
      </c>
      <c r="EJ9" s="118">
        <v>2.1728000000000001E-2</v>
      </c>
      <c r="EK9" s="118">
        <v>2.4065E-2</v>
      </c>
      <c r="EL9" s="118">
        <v>4.4178000000000002E-2</v>
      </c>
      <c r="EM9" s="118">
        <v>3.9299000000000001E-2</v>
      </c>
      <c r="EN9" s="118">
        <v>3.7104999999999999E-2</v>
      </c>
      <c r="EO9" s="118">
        <v>6.2356000000000002E-2</v>
      </c>
      <c r="EP9" s="118">
        <v>5.8390999999999998E-2</v>
      </c>
      <c r="EQ9" s="118">
        <v>6.0711000000000001E-2</v>
      </c>
      <c r="ER9" s="118">
        <v>0.119551</v>
      </c>
      <c r="ES9" s="118">
        <v>0.116493</v>
      </c>
      <c r="ET9" s="118">
        <v>0.19295399999999999</v>
      </c>
      <c r="EV9" s="157">
        <v>1</v>
      </c>
      <c r="EW9" s="118">
        <v>6.1339999999999997E-3</v>
      </c>
      <c r="EX9" s="118">
        <v>6.6990000000000001E-3</v>
      </c>
      <c r="EY9" s="118">
        <v>5.5929999999999999E-3</v>
      </c>
      <c r="EZ9" s="118">
        <v>2.2461999999999999E-2</v>
      </c>
      <c r="FA9" s="118">
        <v>2.0636999999999999E-2</v>
      </c>
      <c r="FB9" s="118">
        <v>2.2422000000000001E-2</v>
      </c>
      <c r="FC9" s="118">
        <v>5.5115999999999998E-2</v>
      </c>
      <c r="FD9" s="118">
        <v>5.8076000000000003E-2</v>
      </c>
      <c r="FE9" s="118">
        <v>5.9033000000000002E-2</v>
      </c>
      <c r="FF9" s="118">
        <v>0.12998499999999999</v>
      </c>
      <c r="FG9" s="118">
        <v>0.118453</v>
      </c>
      <c r="FH9" s="118">
        <v>0.134162</v>
      </c>
      <c r="FI9" s="118">
        <v>9.0469999999999995E-3</v>
      </c>
      <c r="FJ9" s="118">
        <v>5.3020000000000003E-3</v>
      </c>
      <c r="FK9" s="118">
        <v>8.652E-3</v>
      </c>
      <c r="FL9" s="118">
        <v>2.7446999999999999E-2</v>
      </c>
      <c r="FM9" s="118">
        <v>2.7823000000000001E-2</v>
      </c>
      <c r="FN9" s="118">
        <v>2.7365E-2</v>
      </c>
      <c r="FO9" s="118">
        <v>7.1670999999999999E-2</v>
      </c>
      <c r="FP9" s="118">
        <v>7.3612999999999998E-2</v>
      </c>
      <c r="FQ9" s="118">
        <v>7.7224000000000001E-2</v>
      </c>
      <c r="FR9" s="118">
        <v>0.15362400000000001</v>
      </c>
      <c r="FS9" s="118">
        <v>0.12945400000000001</v>
      </c>
      <c r="FT9" s="118">
        <v>0.16367000000000001</v>
      </c>
      <c r="FU9" s="118">
        <v>8.4550000000000007E-3</v>
      </c>
      <c r="FV9" s="118">
        <v>8.1790000000000005E-3</v>
      </c>
      <c r="FW9" s="118">
        <v>5.9199999999999999E-3</v>
      </c>
      <c r="FX9" s="118">
        <v>2.3290000000000002E-2</v>
      </c>
      <c r="FY9" s="118">
        <v>2.4826999999999998E-2</v>
      </c>
      <c r="FZ9" s="118">
        <v>2.1298999999999998E-2</v>
      </c>
      <c r="GA9" s="118">
        <v>2.3379E-2</v>
      </c>
      <c r="GB9" s="118">
        <v>5.9693000000000003E-2</v>
      </c>
      <c r="GC9" s="118">
        <v>5.7509999999999999E-2</v>
      </c>
      <c r="GD9" s="118">
        <v>0.12514900000000001</v>
      </c>
      <c r="GE9" s="118">
        <v>0.12619</v>
      </c>
      <c r="GF9" s="118">
        <v>0.13134199999999999</v>
      </c>
      <c r="GG9" s="118">
        <v>9.7330000000000003E-3</v>
      </c>
      <c r="GH9" s="118">
        <v>1.0909E-2</v>
      </c>
      <c r="GI9" s="118">
        <v>1.3158E-2</v>
      </c>
      <c r="GJ9" s="118">
        <v>3.0365E-2</v>
      </c>
      <c r="GK9" s="118">
        <v>3.0020999999999999E-2</v>
      </c>
      <c r="GL9" s="118">
        <v>3.3939999999999998E-2</v>
      </c>
      <c r="GM9" s="118">
        <v>7.6324000000000003E-2</v>
      </c>
      <c r="GN9" s="118">
        <v>7.7899999999999997E-2</v>
      </c>
      <c r="GO9" s="118">
        <v>7.7700000000000005E-2</v>
      </c>
      <c r="GP9" s="118">
        <v>0.16251299999999999</v>
      </c>
      <c r="GQ9" s="118">
        <v>0.172012</v>
      </c>
      <c r="GR9" s="118">
        <v>0.13910400000000001</v>
      </c>
    </row>
    <row r="10" spans="2:200">
      <c r="B10" s="157">
        <v>1.5</v>
      </c>
      <c r="C10" s="118">
        <v>3.9333E-2</v>
      </c>
      <c r="D10" s="118">
        <v>4.3733000000000001E-2</v>
      </c>
      <c r="E10" s="118">
        <v>4.4033000000000003E-2</v>
      </c>
      <c r="F10" s="118">
        <v>0.10323300000000001</v>
      </c>
      <c r="G10" s="118">
        <v>0.102933</v>
      </c>
      <c r="H10" s="118">
        <v>0.10133300000000001</v>
      </c>
      <c r="I10" s="118">
        <v>0.22803300000000001</v>
      </c>
      <c r="J10" s="118">
        <v>0.23843300000000001</v>
      </c>
      <c r="K10" s="118">
        <v>0.244533</v>
      </c>
      <c r="L10" s="118">
        <v>0.46153300000000003</v>
      </c>
      <c r="M10" s="118">
        <v>0.44923299999999999</v>
      </c>
      <c r="N10" s="118">
        <v>0.44883299999999998</v>
      </c>
      <c r="O10" s="118">
        <v>3.6332999999999997E-2</v>
      </c>
      <c r="P10" s="118">
        <v>3.8633000000000001E-2</v>
      </c>
      <c r="Q10" s="118">
        <v>3.7832999999999999E-2</v>
      </c>
      <c r="R10" s="118">
        <v>9.2033000000000004E-2</v>
      </c>
      <c r="S10" s="118">
        <v>8.7032999999999999E-2</v>
      </c>
      <c r="T10" s="118">
        <v>8.9332999999999996E-2</v>
      </c>
      <c r="U10" s="118">
        <v>0.190633</v>
      </c>
      <c r="V10" s="118">
        <v>0.195133</v>
      </c>
      <c r="W10" s="118">
        <v>0.202733</v>
      </c>
      <c r="X10" s="118">
        <v>0.38883299999999998</v>
      </c>
      <c r="Y10" s="118">
        <v>0.40023300000000001</v>
      </c>
      <c r="Z10" s="118">
        <v>0.41283300000000001</v>
      </c>
      <c r="AA10" s="118">
        <v>4.1533E-2</v>
      </c>
      <c r="AB10" s="118">
        <v>4.1533E-2</v>
      </c>
      <c r="AC10" s="118">
        <v>3.2032999999999999E-2</v>
      </c>
      <c r="AD10" s="118">
        <v>8.0033000000000007E-2</v>
      </c>
      <c r="AE10" s="118">
        <v>7.9232999999999998E-2</v>
      </c>
      <c r="AF10" s="118">
        <v>8.0433000000000004E-2</v>
      </c>
      <c r="AG10" s="118">
        <v>0.17503299999999999</v>
      </c>
      <c r="AH10" s="118">
        <v>0.16633300000000001</v>
      </c>
      <c r="AI10" s="118">
        <v>0.16333300000000001</v>
      </c>
      <c r="AJ10" s="118">
        <v>0.35063299999999997</v>
      </c>
      <c r="AK10" s="118">
        <v>0.35573300000000002</v>
      </c>
      <c r="AL10" s="118">
        <v>0.35803299999999999</v>
      </c>
      <c r="AM10" s="118">
        <v>3.6933000000000001E-2</v>
      </c>
      <c r="AN10" s="118">
        <v>3.8133E-2</v>
      </c>
      <c r="AO10" s="118">
        <v>4.2733E-2</v>
      </c>
      <c r="AP10" s="118">
        <v>9.1832999999999998E-2</v>
      </c>
      <c r="AQ10" s="118">
        <v>8.3632999999999999E-2</v>
      </c>
      <c r="AR10" s="118">
        <v>8.6332999999999993E-2</v>
      </c>
      <c r="AS10" s="118">
        <v>0.18313299999999999</v>
      </c>
      <c r="AT10" s="118">
        <v>0.175233</v>
      </c>
      <c r="AU10" s="118">
        <v>0.18013299999999999</v>
      </c>
      <c r="AV10" s="118">
        <v>0.38733299999999998</v>
      </c>
      <c r="AW10" s="118">
        <v>0.39903300000000003</v>
      </c>
      <c r="AX10" s="118">
        <v>0.41623300000000002</v>
      </c>
      <c r="AZ10" s="157">
        <v>1.5</v>
      </c>
      <c r="BA10" s="118">
        <v>9.5399999999999999E-3</v>
      </c>
      <c r="BB10" s="118">
        <v>1.0775E-2</v>
      </c>
      <c r="BC10" s="118">
        <v>6.6239999999999997E-3</v>
      </c>
      <c r="BD10" s="118">
        <v>3.4452999999999998E-2</v>
      </c>
      <c r="BE10" s="118">
        <v>3.0648000000000002E-2</v>
      </c>
      <c r="BF10" s="118">
        <v>3.2138E-2</v>
      </c>
      <c r="BG10" s="118">
        <v>8.1561999999999996E-2</v>
      </c>
      <c r="BH10" s="118">
        <v>8.0864000000000005E-2</v>
      </c>
      <c r="BI10" s="118">
        <v>9.1777999999999998E-2</v>
      </c>
      <c r="BJ10" s="118">
        <v>0.17635200000000001</v>
      </c>
      <c r="BK10" s="118">
        <v>0.15071200000000001</v>
      </c>
      <c r="BL10" s="118">
        <v>0.161972</v>
      </c>
      <c r="BM10" s="118">
        <v>5.4010000000000004E-3</v>
      </c>
      <c r="BN10" s="118">
        <v>4.1240000000000001E-3</v>
      </c>
      <c r="BO10" s="118">
        <v>5.7920000000000003E-3</v>
      </c>
      <c r="BP10" s="118">
        <v>2.1434999999999999E-2</v>
      </c>
      <c r="BQ10" s="118">
        <v>2.164E-2</v>
      </c>
      <c r="BR10" s="118">
        <v>2.0553999999999999E-2</v>
      </c>
      <c r="BS10" s="118">
        <v>5.3808000000000002E-2</v>
      </c>
      <c r="BT10" s="118">
        <v>5.6214E-2</v>
      </c>
      <c r="BU10" s="118">
        <v>5.9161999999999999E-2</v>
      </c>
      <c r="BV10" s="118">
        <v>0.12407</v>
      </c>
      <c r="BW10" s="118">
        <v>0.103186</v>
      </c>
      <c r="BX10" s="118">
        <v>0.12836400000000001</v>
      </c>
      <c r="BY10" s="118">
        <v>4.0150000000000003E-3</v>
      </c>
      <c r="BZ10" s="118">
        <v>4.5300000000000002E-3</v>
      </c>
      <c r="CA10" s="118">
        <v>4.2820000000000002E-3</v>
      </c>
      <c r="CB10" s="118">
        <v>1.4770999999999999E-2</v>
      </c>
      <c r="CC10" s="118">
        <v>1.4239999999999999E-2</v>
      </c>
      <c r="CD10" s="118">
        <v>1.2792E-2</v>
      </c>
      <c r="CE10" s="118">
        <v>1.7656000000000002E-2</v>
      </c>
      <c r="CF10" s="118">
        <v>4.0957E-2</v>
      </c>
      <c r="CG10" s="118">
        <v>4.0050000000000002E-2</v>
      </c>
      <c r="CH10" s="118">
        <v>9.7989000000000007E-2</v>
      </c>
      <c r="CI10" s="118">
        <v>9.9788000000000002E-2</v>
      </c>
      <c r="CJ10" s="118">
        <v>9.7695000000000004E-2</v>
      </c>
      <c r="CK10" s="118">
        <v>3.5490000000000001E-3</v>
      </c>
      <c r="CL10" s="118">
        <v>4.4640000000000001E-3</v>
      </c>
      <c r="CM10" s="118">
        <v>4.4029999999999998E-3</v>
      </c>
      <c r="CN10" s="118">
        <v>1.6393999999999999E-2</v>
      </c>
      <c r="CO10" s="118">
        <v>1.2414E-2</v>
      </c>
      <c r="CP10" s="118">
        <v>1.6275000000000001E-2</v>
      </c>
      <c r="CQ10" s="118">
        <v>4.3272999999999999E-2</v>
      </c>
      <c r="CR10" s="118">
        <v>4.0827000000000002E-2</v>
      </c>
      <c r="CS10" s="118">
        <v>4.1491E-2</v>
      </c>
      <c r="CT10" s="118">
        <v>0.103198</v>
      </c>
      <c r="CU10" s="118">
        <v>0.106241</v>
      </c>
      <c r="CV10" s="118">
        <v>8.6718000000000003E-2</v>
      </c>
      <c r="CX10" s="157">
        <v>1.5</v>
      </c>
      <c r="CY10" s="118">
        <v>2.3609000000000002E-2</v>
      </c>
      <c r="CZ10" s="118">
        <v>2.5597999999999999E-2</v>
      </c>
      <c r="DA10" s="118">
        <v>3.1737000000000001E-2</v>
      </c>
      <c r="DB10" s="118">
        <v>4.6045000000000003E-2</v>
      </c>
      <c r="DC10" s="118">
        <v>5.2731E-2</v>
      </c>
      <c r="DD10" s="118">
        <v>4.6977999999999999E-2</v>
      </c>
      <c r="DE10" s="118">
        <v>8.7214E-2</v>
      </c>
      <c r="DF10" s="118">
        <v>9.5537999999999998E-2</v>
      </c>
      <c r="DG10" s="118">
        <v>9.0302999999999994E-2</v>
      </c>
      <c r="DH10" s="118">
        <v>0.154553</v>
      </c>
      <c r="DI10" s="118">
        <v>0.18279200000000001</v>
      </c>
      <c r="DJ10" s="118">
        <v>0.15323300000000001</v>
      </c>
      <c r="DK10" s="118">
        <v>2.2024999999999999E-2</v>
      </c>
      <c r="DL10" s="118">
        <v>2.8555000000000001E-2</v>
      </c>
      <c r="DM10" s="118">
        <v>2.3441E-2</v>
      </c>
      <c r="DN10" s="118">
        <v>4.0911999999999997E-2</v>
      </c>
      <c r="DO10" s="118">
        <v>3.5574000000000001E-2</v>
      </c>
      <c r="DP10" s="118">
        <v>3.8517000000000003E-2</v>
      </c>
      <c r="DQ10" s="118">
        <v>6.0533999999999998E-2</v>
      </c>
      <c r="DR10" s="118">
        <v>6.3245999999999997E-2</v>
      </c>
      <c r="DS10" s="118">
        <v>6.3366000000000006E-2</v>
      </c>
      <c r="DT10" s="118">
        <v>0.110247</v>
      </c>
      <c r="DU10" s="118">
        <v>0.16436200000000001</v>
      </c>
      <c r="DV10" s="118">
        <v>0.115839</v>
      </c>
      <c r="DW10" s="118">
        <v>2.9114000000000001E-2</v>
      </c>
      <c r="DX10" s="118">
        <v>2.9073999999999999E-2</v>
      </c>
      <c r="DY10" s="118">
        <v>2.1444000000000001E-2</v>
      </c>
      <c r="DZ10" s="118">
        <v>4.2299999999999997E-2</v>
      </c>
      <c r="EA10" s="118">
        <v>4.0127999999999997E-2</v>
      </c>
      <c r="EB10" s="118">
        <v>4.6121000000000002E-2</v>
      </c>
      <c r="EC10" s="118">
        <v>0.13463900000000001</v>
      </c>
      <c r="ED10" s="118">
        <v>6.6750000000000004E-2</v>
      </c>
      <c r="EE10" s="118">
        <v>6.8277000000000004E-2</v>
      </c>
      <c r="EF10" s="118">
        <v>0.12845300000000001</v>
      </c>
      <c r="EG10" s="118">
        <v>0.12534500000000001</v>
      </c>
      <c r="EH10" s="118">
        <v>0.13223699999999999</v>
      </c>
      <c r="EI10" s="118">
        <v>2.3628E-2</v>
      </c>
      <c r="EJ10" s="118">
        <v>2.2577E-2</v>
      </c>
      <c r="EK10" s="118">
        <v>2.5182E-2</v>
      </c>
      <c r="EL10" s="118">
        <v>4.5041999999999999E-2</v>
      </c>
      <c r="EM10" s="118">
        <v>4.0513E-2</v>
      </c>
      <c r="EN10" s="118">
        <v>3.7227999999999997E-2</v>
      </c>
      <c r="EO10" s="118">
        <v>6.2481000000000002E-2</v>
      </c>
      <c r="EP10" s="118">
        <v>5.7818000000000001E-2</v>
      </c>
      <c r="EQ10" s="118">
        <v>6.2442999999999999E-2</v>
      </c>
      <c r="ER10" s="118">
        <v>0.122562</v>
      </c>
      <c r="ES10" s="118">
        <v>0.119238</v>
      </c>
      <c r="ET10" s="118">
        <v>0.19306300000000001</v>
      </c>
      <c r="EV10" s="157">
        <v>1.5</v>
      </c>
      <c r="EW10" s="118">
        <v>6.1840000000000003E-3</v>
      </c>
      <c r="EX10" s="118">
        <v>7.3600000000000002E-3</v>
      </c>
      <c r="EY10" s="118">
        <v>5.6730000000000001E-3</v>
      </c>
      <c r="EZ10" s="118">
        <v>2.2734999999999998E-2</v>
      </c>
      <c r="FA10" s="118">
        <v>1.9553999999999998E-2</v>
      </c>
      <c r="FB10" s="118">
        <v>2.2217000000000001E-2</v>
      </c>
      <c r="FC10" s="118">
        <v>5.9257999999999998E-2</v>
      </c>
      <c r="FD10" s="118">
        <v>6.2031000000000003E-2</v>
      </c>
      <c r="FE10" s="118">
        <v>6.2452000000000001E-2</v>
      </c>
      <c r="FF10" s="118">
        <v>0.130629</v>
      </c>
      <c r="FG10" s="118">
        <v>0.11573</v>
      </c>
      <c r="FH10" s="118">
        <v>0.133628</v>
      </c>
      <c r="FI10" s="118">
        <v>8.907E-3</v>
      </c>
      <c r="FJ10" s="118">
        <v>5.9540000000000001E-3</v>
      </c>
      <c r="FK10" s="118">
        <v>8.6E-3</v>
      </c>
      <c r="FL10" s="118">
        <v>2.9686000000000001E-2</v>
      </c>
      <c r="FM10" s="118">
        <v>2.9818999999999998E-2</v>
      </c>
      <c r="FN10" s="118">
        <v>3.0262000000000001E-2</v>
      </c>
      <c r="FO10" s="118">
        <v>7.6291999999999999E-2</v>
      </c>
      <c r="FP10" s="118">
        <v>7.5673000000000004E-2</v>
      </c>
      <c r="FQ10" s="118">
        <v>8.0206E-2</v>
      </c>
      <c r="FR10" s="118">
        <v>0.15451699999999999</v>
      </c>
      <c r="FS10" s="118">
        <v>0.132685</v>
      </c>
      <c r="FT10" s="118">
        <v>0.16863</v>
      </c>
      <c r="FU10" s="118">
        <v>8.4049999999999993E-3</v>
      </c>
      <c r="FV10" s="118">
        <v>7.9290000000000003E-3</v>
      </c>
      <c r="FW10" s="118">
        <v>6.3070000000000001E-3</v>
      </c>
      <c r="FX10" s="118">
        <v>2.2963000000000001E-2</v>
      </c>
      <c r="FY10" s="118">
        <v>2.4865000000000002E-2</v>
      </c>
      <c r="FZ10" s="118">
        <v>2.1520999999999998E-2</v>
      </c>
      <c r="GA10" s="118">
        <v>2.2738000000000001E-2</v>
      </c>
      <c r="GB10" s="118">
        <v>5.8625999999999998E-2</v>
      </c>
      <c r="GC10" s="118">
        <v>5.5005999999999999E-2</v>
      </c>
      <c r="GD10" s="118">
        <v>0.124191</v>
      </c>
      <c r="GE10" s="118">
        <v>0.13059999999999999</v>
      </c>
      <c r="GF10" s="118">
        <v>0.12810099999999999</v>
      </c>
      <c r="GG10" s="118">
        <v>9.7560000000000008E-3</v>
      </c>
      <c r="GH10" s="118">
        <v>1.1091999999999999E-2</v>
      </c>
      <c r="GI10" s="118">
        <v>1.3148E-2</v>
      </c>
      <c r="GJ10" s="118">
        <v>3.0398000000000001E-2</v>
      </c>
      <c r="GK10" s="118">
        <v>3.0707000000000002E-2</v>
      </c>
      <c r="GL10" s="118">
        <v>3.2830999999999999E-2</v>
      </c>
      <c r="GM10" s="118">
        <v>7.7379000000000003E-2</v>
      </c>
      <c r="GN10" s="118">
        <v>7.6588000000000003E-2</v>
      </c>
      <c r="GO10" s="118">
        <v>7.6200000000000004E-2</v>
      </c>
      <c r="GP10" s="118">
        <v>0.16157299999999999</v>
      </c>
      <c r="GQ10" s="118">
        <v>0.17355499999999999</v>
      </c>
      <c r="GR10" s="118">
        <v>0.13645299999999999</v>
      </c>
    </row>
    <row r="11" spans="2:200">
      <c r="B11" s="157">
        <v>2</v>
      </c>
      <c r="C11" s="118">
        <v>3.9833E-2</v>
      </c>
      <c r="D11" s="118">
        <v>4.4533000000000003E-2</v>
      </c>
      <c r="E11" s="118">
        <v>4.3533000000000002E-2</v>
      </c>
      <c r="F11" s="118">
        <v>0.103033</v>
      </c>
      <c r="G11" s="118">
        <v>0.104433</v>
      </c>
      <c r="H11" s="118">
        <v>0.10183300000000001</v>
      </c>
      <c r="I11" s="118">
        <v>0.23413300000000001</v>
      </c>
      <c r="J11" s="118">
        <v>0.24473300000000001</v>
      </c>
      <c r="K11" s="118">
        <v>0.25453300000000001</v>
      </c>
      <c r="L11" s="118">
        <v>0.46093299999999998</v>
      </c>
      <c r="M11" s="118">
        <v>0.45133299999999998</v>
      </c>
      <c r="N11" s="118">
        <v>0.44873299999999999</v>
      </c>
      <c r="O11" s="118">
        <v>3.7233000000000002E-2</v>
      </c>
      <c r="P11" s="118">
        <v>3.8133E-2</v>
      </c>
      <c r="Q11" s="118">
        <v>3.8032999999999997E-2</v>
      </c>
      <c r="R11" s="118">
        <v>9.3533000000000005E-2</v>
      </c>
      <c r="S11" s="118">
        <v>9.0933E-2</v>
      </c>
      <c r="T11" s="118">
        <v>9.3033000000000005E-2</v>
      </c>
      <c r="U11" s="118">
        <v>0.19733300000000001</v>
      </c>
      <c r="V11" s="118">
        <v>0.20183300000000001</v>
      </c>
      <c r="W11" s="118">
        <v>0.206733</v>
      </c>
      <c r="X11" s="118">
        <v>0.39403300000000002</v>
      </c>
      <c r="Y11" s="118">
        <v>0.40543299999999999</v>
      </c>
      <c r="Z11" s="118">
        <v>0.42173300000000002</v>
      </c>
      <c r="AA11" s="118">
        <v>4.2233E-2</v>
      </c>
      <c r="AB11" s="118">
        <v>4.2632999999999997E-2</v>
      </c>
      <c r="AC11" s="118">
        <v>3.1133000000000001E-2</v>
      </c>
      <c r="AD11" s="118">
        <v>7.9132999999999995E-2</v>
      </c>
      <c r="AE11" s="118">
        <v>7.6332999999999998E-2</v>
      </c>
      <c r="AF11" s="118">
        <v>7.9632999999999995E-2</v>
      </c>
      <c r="AG11" s="118">
        <v>0.174733</v>
      </c>
      <c r="AH11" s="118">
        <v>0.167433</v>
      </c>
      <c r="AI11" s="118">
        <v>0.164433</v>
      </c>
      <c r="AJ11" s="118">
        <v>0.351933</v>
      </c>
      <c r="AK11" s="118">
        <v>0.35803299999999999</v>
      </c>
      <c r="AL11" s="118">
        <v>0.37143300000000001</v>
      </c>
      <c r="AM11" s="118">
        <v>3.6832999999999998E-2</v>
      </c>
      <c r="AN11" s="118">
        <v>3.8532999999999998E-2</v>
      </c>
      <c r="AO11" s="118">
        <v>4.2132999999999997E-2</v>
      </c>
      <c r="AP11" s="118">
        <v>9.0933E-2</v>
      </c>
      <c r="AQ11" s="118">
        <v>8.4233000000000002E-2</v>
      </c>
      <c r="AR11" s="118">
        <v>8.7233000000000005E-2</v>
      </c>
      <c r="AS11" s="118">
        <v>0.18323300000000001</v>
      </c>
      <c r="AT11" s="118">
        <v>0.17963299999999999</v>
      </c>
      <c r="AU11" s="118">
        <v>0.17893300000000001</v>
      </c>
      <c r="AV11" s="118">
        <v>0.39433299999999999</v>
      </c>
      <c r="AW11" s="118">
        <v>0.40753299999999998</v>
      </c>
      <c r="AX11" s="118">
        <v>0.42933300000000002</v>
      </c>
      <c r="AZ11" s="157">
        <v>2</v>
      </c>
      <c r="BA11" s="118">
        <v>1.0083E-2</v>
      </c>
      <c r="BB11" s="118">
        <v>1.1054E-2</v>
      </c>
      <c r="BC11" s="118">
        <v>6.8459999999999997E-3</v>
      </c>
      <c r="BD11" s="118">
        <v>3.4206E-2</v>
      </c>
      <c r="BE11" s="118">
        <v>3.1319E-2</v>
      </c>
      <c r="BF11" s="118">
        <v>3.2733999999999999E-2</v>
      </c>
      <c r="BG11" s="118">
        <v>8.4384000000000001E-2</v>
      </c>
      <c r="BH11" s="118">
        <v>8.3593000000000001E-2</v>
      </c>
      <c r="BI11" s="118">
        <v>9.5086000000000004E-2</v>
      </c>
      <c r="BJ11" s="118">
        <v>0.177289</v>
      </c>
      <c r="BK11" s="118">
        <v>0.15148300000000001</v>
      </c>
      <c r="BL11" s="118">
        <v>0.16548199999999999</v>
      </c>
      <c r="BM11" s="118">
        <v>5.6100000000000004E-3</v>
      </c>
      <c r="BN11" s="118">
        <v>4.1339999999999997E-3</v>
      </c>
      <c r="BO11" s="118">
        <v>5.8820000000000001E-3</v>
      </c>
      <c r="BP11" s="118">
        <v>2.1687000000000001E-2</v>
      </c>
      <c r="BQ11" s="118">
        <v>2.3321999999999999E-2</v>
      </c>
      <c r="BR11" s="118">
        <v>2.1531999999999999E-2</v>
      </c>
      <c r="BS11" s="118">
        <v>5.6429E-2</v>
      </c>
      <c r="BT11" s="118">
        <v>5.7891999999999999E-2</v>
      </c>
      <c r="BU11" s="118">
        <v>6.0699000000000003E-2</v>
      </c>
      <c r="BV11" s="118">
        <v>0.12718199999999999</v>
      </c>
      <c r="BW11" s="118">
        <v>0.10647</v>
      </c>
      <c r="BX11" s="118">
        <v>0.13375699999999999</v>
      </c>
      <c r="BY11" s="118">
        <v>4.548E-3</v>
      </c>
      <c r="BZ11" s="118">
        <v>4.8349999999999999E-3</v>
      </c>
      <c r="CA11" s="118">
        <v>4.2519999999999997E-3</v>
      </c>
      <c r="CB11" s="118">
        <v>1.4954E-2</v>
      </c>
      <c r="CC11" s="118">
        <v>1.4233000000000001E-2</v>
      </c>
      <c r="CD11" s="118">
        <v>1.2847000000000001E-2</v>
      </c>
      <c r="CE11" s="118">
        <v>1.813E-2</v>
      </c>
      <c r="CF11" s="118">
        <v>4.2833999999999997E-2</v>
      </c>
      <c r="CG11" s="118">
        <v>4.1602E-2</v>
      </c>
      <c r="CH11" s="118">
        <v>9.8074999999999996E-2</v>
      </c>
      <c r="CI11" s="118">
        <v>0.100479</v>
      </c>
      <c r="CJ11" s="118">
        <v>0.101839</v>
      </c>
      <c r="CK11" s="118">
        <v>3.6570000000000001E-3</v>
      </c>
      <c r="CL11" s="118">
        <v>4.4060000000000002E-3</v>
      </c>
      <c r="CM11" s="118">
        <v>4.8450000000000003E-3</v>
      </c>
      <c r="CN11" s="118">
        <v>1.6438999999999999E-2</v>
      </c>
      <c r="CO11" s="118">
        <v>1.3355000000000001E-2</v>
      </c>
      <c r="CP11" s="118">
        <v>1.6077000000000001E-2</v>
      </c>
      <c r="CQ11" s="118">
        <v>4.4575999999999998E-2</v>
      </c>
      <c r="CR11" s="118">
        <v>4.2113999999999999E-2</v>
      </c>
      <c r="CS11" s="118">
        <v>4.0786000000000003E-2</v>
      </c>
      <c r="CT11" s="118">
        <v>0.104367</v>
      </c>
      <c r="CU11" s="118">
        <v>0.106949</v>
      </c>
      <c r="CV11" s="118">
        <v>9.1424000000000005E-2</v>
      </c>
      <c r="CX11" s="157">
        <v>2</v>
      </c>
      <c r="CY11" s="118">
        <v>2.4038E-2</v>
      </c>
      <c r="CZ11" s="118">
        <v>2.6487E-2</v>
      </c>
      <c r="DA11" s="118">
        <v>3.1262999999999999E-2</v>
      </c>
      <c r="DB11" s="118">
        <v>4.6589999999999999E-2</v>
      </c>
      <c r="DC11" s="118">
        <v>5.3968000000000002E-2</v>
      </c>
      <c r="DD11" s="118">
        <v>4.8236000000000001E-2</v>
      </c>
      <c r="DE11" s="118">
        <v>8.8667999999999997E-2</v>
      </c>
      <c r="DF11" s="118">
        <v>9.8169000000000006E-2</v>
      </c>
      <c r="DG11" s="118">
        <v>9.4652E-2</v>
      </c>
      <c r="DH11" s="118">
        <v>0.152471</v>
      </c>
      <c r="DI11" s="118">
        <v>0.18285999999999999</v>
      </c>
      <c r="DJ11" s="118">
        <v>0.15232100000000001</v>
      </c>
      <c r="DK11" s="118">
        <v>2.2460000000000001E-2</v>
      </c>
      <c r="DL11" s="118">
        <v>2.8188999999999999E-2</v>
      </c>
      <c r="DM11" s="118">
        <v>2.3352000000000001E-2</v>
      </c>
      <c r="DN11" s="118">
        <v>4.2866000000000001E-2</v>
      </c>
      <c r="DO11" s="118">
        <v>3.7775000000000003E-2</v>
      </c>
      <c r="DP11" s="118">
        <v>4.0780999999999998E-2</v>
      </c>
      <c r="DQ11" s="118">
        <v>6.2309000000000003E-2</v>
      </c>
      <c r="DR11" s="118">
        <v>6.4877000000000004E-2</v>
      </c>
      <c r="DS11" s="118">
        <v>6.4546999999999993E-2</v>
      </c>
      <c r="DT11" s="118">
        <v>0.111023</v>
      </c>
      <c r="DU11" s="118">
        <v>0.16783100000000001</v>
      </c>
      <c r="DV11" s="118">
        <v>0.118395</v>
      </c>
      <c r="DW11" s="118">
        <v>2.9808999999999999E-2</v>
      </c>
      <c r="DX11" s="118">
        <v>2.9905000000000001E-2</v>
      </c>
      <c r="DY11" s="118">
        <v>2.1243999999999999E-2</v>
      </c>
      <c r="DZ11" s="118">
        <v>4.2271999999999997E-2</v>
      </c>
      <c r="EA11" s="118">
        <v>3.8927999999999997E-2</v>
      </c>
      <c r="EB11" s="118">
        <v>4.5790999999999998E-2</v>
      </c>
      <c r="EC11" s="118">
        <v>0.133853</v>
      </c>
      <c r="ED11" s="118">
        <v>6.6517000000000007E-2</v>
      </c>
      <c r="EE11" s="118">
        <v>6.7829E-2</v>
      </c>
      <c r="EF11" s="118">
        <v>0.12740699999999999</v>
      </c>
      <c r="EG11" s="118">
        <v>0.127773</v>
      </c>
      <c r="EH11" s="118">
        <v>0.138183</v>
      </c>
      <c r="EI11" s="118">
        <v>2.3399E-2</v>
      </c>
      <c r="EJ11" s="118">
        <v>2.3182000000000001E-2</v>
      </c>
      <c r="EK11" s="118">
        <v>2.4962999999999999E-2</v>
      </c>
      <c r="EL11" s="118">
        <v>4.4429999999999997E-2</v>
      </c>
      <c r="EM11" s="118">
        <v>4.1017999999999999E-2</v>
      </c>
      <c r="EN11" s="118">
        <v>3.8015E-2</v>
      </c>
      <c r="EO11" s="118">
        <v>6.2525999999999998E-2</v>
      </c>
      <c r="EP11" s="118">
        <v>6.0436999999999998E-2</v>
      </c>
      <c r="EQ11" s="118">
        <v>6.2685000000000005E-2</v>
      </c>
      <c r="ER11" s="118">
        <v>0.12499499999999999</v>
      </c>
      <c r="ES11" s="118">
        <v>0.12243900000000001</v>
      </c>
      <c r="ET11" s="118">
        <v>0.195378</v>
      </c>
      <c r="EV11" s="157">
        <v>2</v>
      </c>
      <c r="EW11" s="118">
        <v>5.7120000000000001E-3</v>
      </c>
      <c r="EX11" s="118">
        <v>6.9930000000000001E-3</v>
      </c>
      <c r="EY11" s="118">
        <v>5.424E-3</v>
      </c>
      <c r="EZ11" s="118">
        <v>2.2237E-2</v>
      </c>
      <c r="FA11" s="118">
        <v>1.9146E-2</v>
      </c>
      <c r="FB11" s="118">
        <v>2.0863E-2</v>
      </c>
      <c r="FC11" s="118">
        <v>6.1081000000000003E-2</v>
      </c>
      <c r="FD11" s="118">
        <v>6.2970999999999999E-2</v>
      </c>
      <c r="FE11" s="118">
        <v>6.4795000000000005E-2</v>
      </c>
      <c r="FF11" s="118">
        <v>0.13117300000000001</v>
      </c>
      <c r="FG11" s="118">
        <v>0.11699</v>
      </c>
      <c r="FH11" s="118">
        <v>0.13092999999999999</v>
      </c>
      <c r="FI11" s="118">
        <v>9.1629999999999993E-3</v>
      </c>
      <c r="FJ11" s="118">
        <v>5.8110000000000002E-3</v>
      </c>
      <c r="FK11" s="118">
        <v>8.7989999999999995E-3</v>
      </c>
      <c r="FL11" s="118">
        <v>2.8979999999999999E-2</v>
      </c>
      <c r="FM11" s="118">
        <v>2.9836999999999999E-2</v>
      </c>
      <c r="FN11" s="118">
        <v>3.0720000000000001E-2</v>
      </c>
      <c r="FO11" s="118">
        <v>7.8594999999999998E-2</v>
      </c>
      <c r="FP11" s="118">
        <v>7.9063999999999995E-2</v>
      </c>
      <c r="FQ11" s="118">
        <v>8.1487000000000004E-2</v>
      </c>
      <c r="FR11" s="118">
        <v>0.155829</v>
      </c>
      <c r="FS11" s="118">
        <v>0.131132</v>
      </c>
      <c r="FT11" s="118">
        <v>0.16958200000000001</v>
      </c>
      <c r="FU11" s="118">
        <v>7.8759999999999993E-3</v>
      </c>
      <c r="FV11" s="118">
        <v>7.8930000000000007E-3</v>
      </c>
      <c r="FW11" s="118">
        <v>5.6379999999999998E-3</v>
      </c>
      <c r="FX11" s="118">
        <v>2.1906999999999999E-2</v>
      </c>
      <c r="FY11" s="118">
        <v>2.3172000000000002E-2</v>
      </c>
      <c r="FZ11" s="118">
        <v>2.0995E-2</v>
      </c>
      <c r="GA11" s="118">
        <v>2.2749999999999999E-2</v>
      </c>
      <c r="GB11" s="118">
        <v>5.8082000000000002E-2</v>
      </c>
      <c r="GC11" s="118">
        <v>5.5003000000000003E-2</v>
      </c>
      <c r="GD11" s="118">
        <v>0.12645100000000001</v>
      </c>
      <c r="GE11" s="118">
        <v>0.12978100000000001</v>
      </c>
      <c r="GF11" s="118">
        <v>0.131411</v>
      </c>
      <c r="GG11" s="118">
        <v>9.7769999999999992E-3</v>
      </c>
      <c r="GH11" s="118">
        <v>1.0945E-2</v>
      </c>
      <c r="GI11" s="118">
        <v>1.2324999999999999E-2</v>
      </c>
      <c r="GJ11" s="118">
        <v>3.0064E-2</v>
      </c>
      <c r="GK11" s="118">
        <v>2.9860000000000001E-2</v>
      </c>
      <c r="GL11" s="118">
        <v>3.3141999999999998E-2</v>
      </c>
      <c r="GM11" s="118">
        <v>7.6131000000000004E-2</v>
      </c>
      <c r="GN11" s="118">
        <v>7.7081999999999998E-2</v>
      </c>
      <c r="GO11" s="118">
        <v>7.5462000000000001E-2</v>
      </c>
      <c r="GP11" s="118">
        <v>0.16497200000000001</v>
      </c>
      <c r="GQ11" s="118">
        <v>0.178145</v>
      </c>
      <c r="GR11" s="118">
        <v>0.14253099999999999</v>
      </c>
    </row>
    <row r="12" spans="2:200">
      <c r="B12" s="157">
        <v>2.5</v>
      </c>
      <c r="C12" s="118">
        <v>4.0399999999999998E-2</v>
      </c>
      <c r="D12" s="118">
        <v>4.4299999999999999E-2</v>
      </c>
      <c r="E12" s="118">
        <v>4.5600000000000002E-2</v>
      </c>
      <c r="F12" s="118">
        <v>0.10879999999999999</v>
      </c>
      <c r="G12" s="118">
        <v>0.1084</v>
      </c>
      <c r="H12" s="118">
        <v>0.10730000000000001</v>
      </c>
      <c r="I12" s="118">
        <v>0.23760000000000001</v>
      </c>
      <c r="J12" s="118">
        <v>0.24440000000000001</v>
      </c>
      <c r="K12" s="118">
        <v>0.2477</v>
      </c>
      <c r="L12" s="118">
        <v>0.46870000000000001</v>
      </c>
      <c r="M12" s="118">
        <v>0.45679999999999998</v>
      </c>
      <c r="N12" s="118">
        <v>0.45400000000000001</v>
      </c>
      <c r="O12" s="118">
        <v>3.6799999999999999E-2</v>
      </c>
      <c r="P12" s="118">
        <v>3.9800000000000002E-2</v>
      </c>
      <c r="Q12" s="118">
        <v>3.85E-2</v>
      </c>
      <c r="R12" s="118">
        <v>9.64E-2</v>
      </c>
      <c r="S12" s="118">
        <v>9.6699999999999994E-2</v>
      </c>
      <c r="T12" s="118">
        <v>9.8100000000000007E-2</v>
      </c>
      <c r="U12" s="118">
        <v>0.1988</v>
      </c>
      <c r="V12" s="118">
        <v>0.20250000000000001</v>
      </c>
      <c r="W12" s="118">
        <v>0.20699999999999999</v>
      </c>
      <c r="X12" s="118">
        <v>0.3977</v>
      </c>
      <c r="Y12" s="118">
        <v>0.4123</v>
      </c>
      <c r="Z12" s="118">
        <v>0.4219</v>
      </c>
      <c r="AA12" s="118">
        <v>4.1799999999999997E-2</v>
      </c>
      <c r="AB12" s="118">
        <v>4.1599999999999998E-2</v>
      </c>
      <c r="AC12" s="118">
        <v>3.1600000000000003E-2</v>
      </c>
      <c r="AD12" s="118">
        <v>7.8899999999999998E-2</v>
      </c>
      <c r="AE12" s="118">
        <v>7.4899999999999994E-2</v>
      </c>
      <c r="AF12" s="118">
        <v>8.0100000000000005E-2</v>
      </c>
      <c r="AG12" s="118">
        <v>0.1757</v>
      </c>
      <c r="AH12" s="118">
        <v>0.16930000000000001</v>
      </c>
      <c r="AI12" s="118">
        <v>0.1699</v>
      </c>
      <c r="AJ12" s="118">
        <v>0.35099999999999998</v>
      </c>
      <c r="AK12" s="118">
        <v>0.3488</v>
      </c>
      <c r="AL12" s="118">
        <v>0.36809999999999998</v>
      </c>
      <c r="AM12" s="118">
        <v>3.6299999999999999E-2</v>
      </c>
      <c r="AN12" s="118">
        <v>3.9300000000000002E-2</v>
      </c>
      <c r="AO12" s="118">
        <v>4.2299999999999997E-2</v>
      </c>
      <c r="AP12" s="118">
        <v>9.2799999999999994E-2</v>
      </c>
      <c r="AQ12" s="118">
        <v>8.6199999999999999E-2</v>
      </c>
      <c r="AR12" s="118">
        <v>8.6400000000000005E-2</v>
      </c>
      <c r="AS12" s="118">
        <v>0.18640000000000001</v>
      </c>
      <c r="AT12" s="118">
        <v>0.18260000000000001</v>
      </c>
      <c r="AU12" s="118">
        <v>0.18140000000000001</v>
      </c>
      <c r="AV12" s="118">
        <v>0.40300000000000002</v>
      </c>
      <c r="AW12" s="118">
        <v>0.40649999999999997</v>
      </c>
      <c r="AX12" s="118">
        <v>0.43590000000000001</v>
      </c>
      <c r="AZ12" s="157">
        <v>2.5</v>
      </c>
      <c r="BA12" s="118">
        <v>9.9769999999999998E-3</v>
      </c>
      <c r="BB12" s="118">
        <v>1.1566E-2</v>
      </c>
      <c r="BC12" s="118">
        <v>7.1980000000000004E-3</v>
      </c>
      <c r="BD12" s="118">
        <v>3.6007999999999998E-2</v>
      </c>
      <c r="BE12" s="118">
        <v>3.236E-2</v>
      </c>
      <c r="BF12" s="118">
        <v>3.4431000000000003E-2</v>
      </c>
      <c r="BG12" s="118">
        <v>8.609E-2</v>
      </c>
      <c r="BH12" s="118">
        <v>8.4654999999999994E-2</v>
      </c>
      <c r="BI12" s="118">
        <v>9.1436000000000003E-2</v>
      </c>
      <c r="BJ12" s="118">
        <v>0.17797399999999999</v>
      </c>
      <c r="BK12" s="118">
        <v>0.15395300000000001</v>
      </c>
      <c r="BL12" s="118">
        <v>0.167349</v>
      </c>
      <c r="BM12" s="118">
        <v>5.5789999999999998E-3</v>
      </c>
      <c r="BN12" s="118">
        <v>4.5880000000000001E-3</v>
      </c>
      <c r="BO12" s="118">
        <v>6.4549999999999998E-3</v>
      </c>
      <c r="BP12" s="118">
        <v>2.2984000000000001E-2</v>
      </c>
      <c r="BQ12" s="118">
        <v>2.4542000000000001E-2</v>
      </c>
      <c r="BR12" s="118">
        <v>2.2377999999999999E-2</v>
      </c>
      <c r="BS12" s="118">
        <v>5.7572999999999999E-2</v>
      </c>
      <c r="BT12" s="118">
        <v>5.9605999999999999E-2</v>
      </c>
      <c r="BU12" s="118">
        <v>6.0248000000000003E-2</v>
      </c>
      <c r="BV12" s="118">
        <v>0.12482699999999999</v>
      </c>
      <c r="BW12" s="118">
        <v>0.106502</v>
      </c>
      <c r="BX12" s="118">
        <v>0.132324</v>
      </c>
      <c r="BY12" s="118">
        <v>4.8960000000000002E-3</v>
      </c>
      <c r="BZ12" s="118">
        <v>5.1279999999999997E-3</v>
      </c>
      <c r="CA12" s="118">
        <v>3.8709999999999999E-3</v>
      </c>
      <c r="CB12" s="118">
        <v>1.5219E-2</v>
      </c>
      <c r="CC12" s="118">
        <v>1.4607999999999999E-2</v>
      </c>
      <c r="CD12" s="118">
        <v>1.3171E-2</v>
      </c>
      <c r="CE12" s="118">
        <v>1.8637999999999998E-2</v>
      </c>
      <c r="CF12" s="118">
        <v>4.3691000000000001E-2</v>
      </c>
      <c r="CG12" s="118">
        <v>4.3055000000000003E-2</v>
      </c>
      <c r="CH12" s="118">
        <v>9.7979999999999998E-2</v>
      </c>
      <c r="CI12" s="118">
        <v>9.8014000000000004E-2</v>
      </c>
      <c r="CJ12" s="118">
        <v>0.100095</v>
      </c>
      <c r="CK12" s="118">
        <v>4.1910000000000003E-3</v>
      </c>
      <c r="CL12" s="118">
        <v>4.6769999999999997E-3</v>
      </c>
      <c r="CM12" s="118">
        <v>4.9899999999999996E-3</v>
      </c>
      <c r="CN12" s="118">
        <v>1.7499000000000001E-2</v>
      </c>
      <c r="CO12" s="118">
        <v>1.4284E-2</v>
      </c>
      <c r="CP12" s="118">
        <v>1.7536E-2</v>
      </c>
      <c r="CQ12" s="118">
        <v>4.5344000000000002E-2</v>
      </c>
      <c r="CR12" s="118">
        <v>4.4165999999999997E-2</v>
      </c>
      <c r="CS12" s="118">
        <v>4.3230999999999999E-2</v>
      </c>
      <c r="CT12" s="118">
        <v>0.10899</v>
      </c>
      <c r="CU12" s="118">
        <v>0.106943</v>
      </c>
      <c r="CV12" s="118">
        <v>9.3149999999999997E-2</v>
      </c>
      <c r="CX12" s="157">
        <v>2.5</v>
      </c>
      <c r="CY12" s="118">
        <v>2.4587999999999999E-2</v>
      </c>
      <c r="CZ12" s="118">
        <v>2.6012E-2</v>
      </c>
      <c r="DA12" s="118">
        <v>3.2432000000000002E-2</v>
      </c>
      <c r="DB12" s="118">
        <v>4.8619000000000002E-2</v>
      </c>
      <c r="DC12" s="118">
        <v>5.5624E-2</v>
      </c>
      <c r="DD12" s="118">
        <v>5.0049000000000003E-2</v>
      </c>
      <c r="DE12" s="118">
        <v>9.0248999999999996E-2</v>
      </c>
      <c r="DF12" s="118">
        <v>9.6253000000000005E-2</v>
      </c>
      <c r="DG12" s="118">
        <v>9.3373999999999999E-2</v>
      </c>
      <c r="DH12" s="118">
        <v>0.15681400000000001</v>
      </c>
      <c r="DI12" s="118">
        <v>0.18387600000000001</v>
      </c>
      <c r="DJ12" s="118">
        <v>0.15404200000000001</v>
      </c>
      <c r="DK12" s="118">
        <v>2.1360000000000001E-2</v>
      </c>
      <c r="DL12" s="118">
        <v>2.869E-2</v>
      </c>
      <c r="DM12" s="118">
        <v>2.2719E-2</v>
      </c>
      <c r="DN12" s="118">
        <v>4.1687000000000002E-2</v>
      </c>
      <c r="DO12" s="118">
        <v>3.9273000000000002E-2</v>
      </c>
      <c r="DP12" s="118">
        <v>4.2930000000000003E-2</v>
      </c>
      <c r="DQ12" s="118">
        <v>6.0925E-2</v>
      </c>
      <c r="DR12" s="118">
        <v>6.2136999999999998E-2</v>
      </c>
      <c r="DS12" s="118">
        <v>6.3823000000000005E-2</v>
      </c>
      <c r="DT12" s="118">
        <v>0.112058</v>
      </c>
      <c r="DU12" s="118">
        <v>0.16733100000000001</v>
      </c>
      <c r="DV12" s="118">
        <v>0.116157</v>
      </c>
      <c r="DW12" s="118">
        <v>2.903E-2</v>
      </c>
      <c r="DX12" s="118">
        <v>2.8781000000000001E-2</v>
      </c>
      <c r="DY12" s="118">
        <v>2.18E-2</v>
      </c>
      <c r="DZ12" s="118">
        <v>4.1439999999999998E-2</v>
      </c>
      <c r="EA12" s="118">
        <v>3.6934000000000002E-2</v>
      </c>
      <c r="EB12" s="118">
        <v>4.5906000000000002E-2</v>
      </c>
      <c r="EC12" s="118">
        <v>0.13430800000000001</v>
      </c>
      <c r="ED12" s="118">
        <v>6.6345000000000001E-2</v>
      </c>
      <c r="EE12" s="118">
        <v>7.0332000000000006E-2</v>
      </c>
      <c r="EF12" s="118">
        <v>0.129741</v>
      </c>
      <c r="EG12" s="118">
        <v>0.124768</v>
      </c>
      <c r="EH12" s="118">
        <v>0.13764799999999999</v>
      </c>
      <c r="EI12" s="118">
        <v>2.2563E-2</v>
      </c>
      <c r="EJ12" s="118">
        <v>2.3498999999999999E-2</v>
      </c>
      <c r="EK12" s="118">
        <v>2.4531000000000001E-2</v>
      </c>
      <c r="EL12" s="118">
        <v>4.4581999999999997E-2</v>
      </c>
      <c r="EM12" s="118">
        <v>4.0745000000000003E-2</v>
      </c>
      <c r="EN12" s="118">
        <v>3.6629000000000002E-2</v>
      </c>
      <c r="EO12" s="118">
        <v>6.4292000000000002E-2</v>
      </c>
      <c r="EP12" s="118">
        <v>6.0428999999999997E-2</v>
      </c>
      <c r="EQ12" s="118">
        <v>6.0886000000000003E-2</v>
      </c>
      <c r="ER12" s="118">
        <v>0.12577199999999999</v>
      </c>
      <c r="ES12" s="118">
        <v>0.121141</v>
      </c>
      <c r="ET12" s="118">
        <v>0.19705900000000001</v>
      </c>
      <c r="EV12" s="157">
        <v>2.5</v>
      </c>
      <c r="EW12" s="118">
        <v>5.8349999999999999E-3</v>
      </c>
      <c r="EX12" s="118">
        <v>6.7219999999999997E-3</v>
      </c>
      <c r="EY12" s="118">
        <v>5.9699999999999996E-3</v>
      </c>
      <c r="EZ12" s="118">
        <v>2.4173E-2</v>
      </c>
      <c r="FA12" s="118">
        <v>2.0417000000000001E-2</v>
      </c>
      <c r="FB12" s="118">
        <v>2.282E-2</v>
      </c>
      <c r="FC12" s="118">
        <v>6.1261000000000003E-2</v>
      </c>
      <c r="FD12" s="118">
        <v>6.3492000000000007E-2</v>
      </c>
      <c r="FE12" s="118">
        <v>6.2890000000000001E-2</v>
      </c>
      <c r="FF12" s="118">
        <v>0.133912</v>
      </c>
      <c r="FG12" s="118">
        <v>0.11897099999999999</v>
      </c>
      <c r="FH12" s="118">
        <v>0.132608</v>
      </c>
      <c r="FI12" s="118">
        <v>9.861E-3</v>
      </c>
      <c r="FJ12" s="118">
        <v>6.522E-3</v>
      </c>
      <c r="FK12" s="118">
        <v>9.3259999999999992E-3</v>
      </c>
      <c r="FL12" s="118">
        <v>3.1729E-2</v>
      </c>
      <c r="FM12" s="118">
        <v>3.2884999999999998E-2</v>
      </c>
      <c r="FN12" s="118">
        <v>3.2792000000000002E-2</v>
      </c>
      <c r="FO12" s="118">
        <v>8.0300999999999997E-2</v>
      </c>
      <c r="FP12" s="118">
        <v>8.0755999999999994E-2</v>
      </c>
      <c r="FQ12" s="118">
        <v>8.2929000000000003E-2</v>
      </c>
      <c r="FR12" s="118">
        <v>0.16081599999999999</v>
      </c>
      <c r="FS12" s="118">
        <v>0.13846700000000001</v>
      </c>
      <c r="FT12" s="118">
        <v>0.17341899999999999</v>
      </c>
      <c r="FU12" s="118">
        <v>7.8740000000000008E-3</v>
      </c>
      <c r="FV12" s="118">
        <v>7.6909999999999999E-3</v>
      </c>
      <c r="FW12" s="118">
        <v>5.9290000000000002E-3</v>
      </c>
      <c r="FX12" s="118">
        <v>2.2241E-2</v>
      </c>
      <c r="FY12" s="118">
        <v>2.3356999999999999E-2</v>
      </c>
      <c r="FZ12" s="118">
        <v>2.1023E-2</v>
      </c>
      <c r="GA12" s="118">
        <v>2.2752999999999999E-2</v>
      </c>
      <c r="GB12" s="118">
        <v>5.9264999999999998E-2</v>
      </c>
      <c r="GC12" s="118">
        <v>5.6513000000000001E-2</v>
      </c>
      <c r="GD12" s="118">
        <v>0.123279</v>
      </c>
      <c r="GE12" s="118">
        <v>0.12601699999999999</v>
      </c>
      <c r="GF12" s="118">
        <v>0.130358</v>
      </c>
      <c r="GG12" s="118">
        <v>9.5449999999999997E-3</v>
      </c>
      <c r="GH12" s="118">
        <v>1.1124999999999999E-2</v>
      </c>
      <c r="GI12" s="118">
        <v>1.2779E-2</v>
      </c>
      <c r="GJ12" s="118">
        <v>3.0719E-2</v>
      </c>
      <c r="GK12" s="118">
        <v>3.1171000000000001E-2</v>
      </c>
      <c r="GL12" s="118">
        <v>3.2235E-2</v>
      </c>
      <c r="GM12" s="118">
        <v>7.6763999999999999E-2</v>
      </c>
      <c r="GN12" s="118">
        <v>7.8005000000000005E-2</v>
      </c>
      <c r="GO12" s="118">
        <v>7.7283000000000004E-2</v>
      </c>
      <c r="GP12" s="118">
        <v>0.168237</v>
      </c>
      <c r="GQ12" s="118">
        <v>0.17841599999999999</v>
      </c>
      <c r="GR12" s="118">
        <v>0.14569099999999999</v>
      </c>
    </row>
    <row r="13" spans="2:200">
      <c r="B13" s="157">
        <v>3</v>
      </c>
      <c r="C13" s="118">
        <v>4.1932999999999998E-2</v>
      </c>
      <c r="D13" s="118">
        <v>4.5233000000000002E-2</v>
      </c>
      <c r="E13" s="118">
        <v>4.5032999999999997E-2</v>
      </c>
      <c r="F13" s="118">
        <v>0.11053300000000001</v>
      </c>
      <c r="G13" s="118">
        <v>0.112133</v>
      </c>
      <c r="H13" s="118">
        <v>0.110733</v>
      </c>
      <c r="I13" s="118">
        <v>0.237733</v>
      </c>
      <c r="J13" s="118">
        <v>0.24473300000000001</v>
      </c>
      <c r="K13" s="118">
        <v>0.24663299999999999</v>
      </c>
      <c r="L13" s="118">
        <v>0.469333</v>
      </c>
      <c r="M13" s="118">
        <v>0.46003300000000003</v>
      </c>
      <c r="N13" s="118">
        <v>0.45733299999999999</v>
      </c>
      <c r="O13" s="118">
        <v>3.9232999999999997E-2</v>
      </c>
      <c r="P13" s="118">
        <v>4.0133000000000002E-2</v>
      </c>
      <c r="Q13" s="118">
        <v>4.0333000000000001E-2</v>
      </c>
      <c r="R13" s="118">
        <v>9.7532999999999995E-2</v>
      </c>
      <c r="S13" s="118">
        <v>9.9932999999999994E-2</v>
      </c>
      <c r="T13" s="118">
        <v>0.102533</v>
      </c>
      <c r="U13" s="118">
        <v>0.20183300000000001</v>
      </c>
      <c r="V13" s="118">
        <v>0.20943300000000001</v>
      </c>
      <c r="W13" s="118">
        <v>0.21013299999999999</v>
      </c>
      <c r="X13" s="118">
        <v>0.40273300000000001</v>
      </c>
      <c r="Y13" s="118">
        <v>0.41423300000000002</v>
      </c>
      <c r="Z13" s="118">
        <v>0.42463299999999998</v>
      </c>
      <c r="AA13" s="118">
        <v>4.3533000000000002E-2</v>
      </c>
      <c r="AB13" s="118">
        <v>4.1333000000000002E-2</v>
      </c>
      <c r="AC13" s="118">
        <v>3.0332999999999999E-2</v>
      </c>
      <c r="AD13" s="118">
        <v>7.8533000000000006E-2</v>
      </c>
      <c r="AE13" s="118">
        <v>7.7232999999999996E-2</v>
      </c>
      <c r="AF13" s="118">
        <v>8.0732999999999999E-2</v>
      </c>
      <c r="AG13" s="118">
        <v>0.17763300000000001</v>
      </c>
      <c r="AH13" s="118">
        <v>0.17253299999999999</v>
      </c>
      <c r="AI13" s="118">
        <v>0.17183300000000001</v>
      </c>
      <c r="AJ13" s="118">
        <v>0.35353299999999999</v>
      </c>
      <c r="AK13" s="118">
        <v>0.35753299999999999</v>
      </c>
      <c r="AL13" s="118">
        <v>0.365533</v>
      </c>
      <c r="AM13" s="118">
        <v>3.7233000000000002E-2</v>
      </c>
      <c r="AN13" s="118">
        <v>3.8133E-2</v>
      </c>
      <c r="AO13" s="118">
        <v>4.1833000000000002E-2</v>
      </c>
      <c r="AP13" s="118">
        <v>9.2732999999999996E-2</v>
      </c>
      <c r="AQ13" s="118">
        <v>8.6032999999999998E-2</v>
      </c>
      <c r="AR13" s="118">
        <v>8.8832999999999995E-2</v>
      </c>
      <c r="AS13" s="118">
        <v>0.18743299999999999</v>
      </c>
      <c r="AT13" s="118">
        <v>0.18563299999999999</v>
      </c>
      <c r="AU13" s="118">
        <v>0.18463299999999999</v>
      </c>
      <c r="AV13" s="118">
        <v>0.40153299999999997</v>
      </c>
      <c r="AW13" s="118">
        <v>0.410333</v>
      </c>
      <c r="AX13" s="118">
        <v>0.43593300000000001</v>
      </c>
      <c r="AZ13" s="157">
        <v>3</v>
      </c>
      <c r="BA13" s="118">
        <v>1.1289E-2</v>
      </c>
      <c r="BB13" s="118">
        <v>1.1708E-2</v>
      </c>
      <c r="BC13" s="118">
        <v>7.5750000000000001E-3</v>
      </c>
      <c r="BD13" s="118">
        <v>3.6679000000000003E-2</v>
      </c>
      <c r="BE13" s="118">
        <v>3.4014000000000003E-2</v>
      </c>
      <c r="BF13" s="118">
        <v>3.6058E-2</v>
      </c>
      <c r="BG13" s="118">
        <v>8.4967000000000001E-2</v>
      </c>
      <c r="BH13" s="118">
        <v>8.3871000000000001E-2</v>
      </c>
      <c r="BI13" s="118">
        <v>9.2146000000000006E-2</v>
      </c>
      <c r="BJ13" s="118">
        <v>0.17971799999999999</v>
      </c>
      <c r="BK13" s="118">
        <v>0.157667</v>
      </c>
      <c r="BL13" s="118">
        <v>0.16661000000000001</v>
      </c>
      <c r="BM13" s="118">
        <v>6.3550000000000004E-3</v>
      </c>
      <c r="BN13" s="118">
        <v>4.7749999999999997E-3</v>
      </c>
      <c r="BO13" s="118">
        <v>6.5079999999999999E-3</v>
      </c>
      <c r="BP13" s="118">
        <v>2.3767E-2</v>
      </c>
      <c r="BQ13" s="118">
        <v>2.5864000000000002E-2</v>
      </c>
      <c r="BR13" s="118">
        <v>2.3583E-2</v>
      </c>
      <c r="BS13" s="118">
        <v>5.8168999999999998E-2</v>
      </c>
      <c r="BT13" s="118">
        <v>6.1510000000000002E-2</v>
      </c>
      <c r="BU13" s="118">
        <v>6.2692999999999999E-2</v>
      </c>
      <c r="BV13" s="118">
        <v>0.127634</v>
      </c>
      <c r="BW13" s="118">
        <v>0.10711</v>
      </c>
      <c r="BX13" s="118">
        <v>0.133571</v>
      </c>
      <c r="BY13" s="118">
        <v>5.3610000000000003E-3</v>
      </c>
      <c r="BZ13" s="118">
        <v>4.5649999999999996E-3</v>
      </c>
      <c r="CA13" s="118">
        <v>4.1310000000000001E-3</v>
      </c>
      <c r="CB13" s="118">
        <v>1.5827999999999998E-2</v>
      </c>
      <c r="CC13" s="118">
        <v>1.5592999999999999E-2</v>
      </c>
      <c r="CD13" s="118">
        <v>1.3899999999999999E-2</v>
      </c>
      <c r="CE13" s="118">
        <v>1.9338999999999999E-2</v>
      </c>
      <c r="CF13" s="118">
        <v>4.5838999999999998E-2</v>
      </c>
      <c r="CG13" s="118">
        <v>4.5052000000000002E-2</v>
      </c>
      <c r="CH13" s="118">
        <v>9.8464999999999997E-2</v>
      </c>
      <c r="CI13" s="118">
        <v>9.9908999999999998E-2</v>
      </c>
      <c r="CJ13" s="118">
        <v>0.102522</v>
      </c>
      <c r="CK13" s="118">
        <v>4.3410000000000002E-3</v>
      </c>
      <c r="CL13" s="118">
        <v>4.8050000000000002E-3</v>
      </c>
      <c r="CM13" s="118">
        <v>4.8079999999999998E-3</v>
      </c>
      <c r="CN13" s="118">
        <v>1.8314E-2</v>
      </c>
      <c r="CO13" s="118">
        <v>1.4925000000000001E-2</v>
      </c>
      <c r="CP13" s="118">
        <v>1.8364999999999999E-2</v>
      </c>
      <c r="CQ13" s="118">
        <v>4.7153E-2</v>
      </c>
      <c r="CR13" s="118">
        <v>4.6524000000000003E-2</v>
      </c>
      <c r="CS13" s="118">
        <v>4.5282999999999997E-2</v>
      </c>
      <c r="CT13" s="118">
        <v>0.10706499999999999</v>
      </c>
      <c r="CU13" s="118">
        <v>0.110208</v>
      </c>
      <c r="CV13" s="118">
        <v>9.4342999999999996E-2</v>
      </c>
      <c r="CX13" s="157">
        <v>3</v>
      </c>
      <c r="CY13" s="118">
        <v>2.4593E-2</v>
      </c>
      <c r="CZ13" s="118">
        <v>2.6675000000000001E-2</v>
      </c>
      <c r="DA13" s="118">
        <v>3.1885999999999998E-2</v>
      </c>
      <c r="DB13" s="118">
        <v>4.9626999999999998E-2</v>
      </c>
      <c r="DC13" s="118">
        <v>5.6337999999999999E-2</v>
      </c>
      <c r="DD13" s="118">
        <v>5.0913E-2</v>
      </c>
      <c r="DE13" s="118">
        <v>8.9732000000000006E-2</v>
      </c>
      <c r="DF13" s="118">
        <v>9.6971000000000002E-2</v>
      </c>
      <c r="DG13" s="118">
        <v>9.0563000000000005E-2</v>
      </c>
      <c r="DH13" s="118">
        <v>0.15567600000000001</v>
      </c>
      <c r="DI13" s="118">
        <v>0.18065000000000001</v>
      </c>
      <c r="DJ13" s="118">
        <v>0.15353700000000001</v>
      </c>
      <c r="DK13" s="118">
        <v>2.2512000000000001E-2</v>
      </c>
      <c r="DL13" s="118">
        <v>2.8740000000000002E-2</v>
      </c>
      <c r="DM13" s="118">
        <v>2.3514E-2</v>
      </c>
      <c r="DN13" s="118">
        <v>4.1648999999999999E-2</v>
      </c>
      <c r="DO13" s="118">
        <v>3.9455999999999998E-2</v>
      </c>
      <c r="DP13" s="118">
        <v>4.4200999999999997E-2</v>
      </c>
      <c r="DQ13" s="118">
        <v>6.0650999999999997E-2</v>
      </c>
      <c r="DR13" s="118">
        <v>6.3955999999999999E-2</v>
      </c>
      <c r="DS13" s="118">
        <v>6.3558000000000003E-2</v>
      </c>
      <c r="DT13" s="118">
        <v>0.11208700000000001</v>
      </c>
      <c r="DU13" s="118">
        <v>0.16655600000000001</v>
      </c>
      <c r="DV13" s="118">
        <v>0.115526</v>
      </c>
      <c r="DW13" s="118">
        <v>2.9774999999999999E-2</v>
      </c>
      <c r="DX13" s="118">
        <v>2.8837000000000002E-2</v>
      </c>
      <c r="DY13" s="118">
        <v>2.0650999999999999E-2</v>
      </c>
      <c r="DZ13" s="118">
        <v>4.0696999999999997E-2</v>
      </c>
      <c r="EA13" s="118">
        <v>3.7946000000000001E-2</v>
      </c>
      <c r="EB13" s="118">
        <v>4.5600000000000002E-2</v>
      </c>
      <c r="EC13" s="118">
        <v>0.134297</v>
      </c>
      <c r="ED13" s="118">
        <v>6.6834000000000005E-2</v>
      </c>
      <c r="EE13" s="118">
        <v>6.8794999999999995E-2</v>
      </c>
      <c r="EF13" s="118">
        <v>0.13236999999999999</v>
      </c>
      <c r="EG13" s="118">
        <v>0.12821199999999999</v>
      </c>
      <c r="EH13" s="118">
        <v>0.13350400000000001</v>
      </c>
      <c r="EI13" s="118">
        <v>2.2928E-2</v>
      </c>
      <c r="EJ13" s="118">
        <v>2.2435E-2</v>
      </c>
      <c r="EK13" s="118">
        <v>2.4223000000000001E-2</v>
      </c>
      <c r="EL13" s="118">
        <v>4.3423000000000003E-2</v>
      </c>
      <c r="EM13" s="118">
        <v>4.0506E-2</v>
      </c>
      <c r="EN13" s="118">
        <v>3.7351000000000002E-2</v>
      </c>
      <c r="EO13" s="118">
        <v>6.3270999999999994E-2</v>
      </c>
      <c r="EP13" s="118">
        <v>6.0822000000000001E-2</v>
      </c>
      <c r="EQ13" s="118">
        <v>6.2260000000000003E-2</v>
      </c>
      <c r="ER13" s="118">
        <v>0.12316199999999999</v>
      </c>
      <c r="ES13" s="118">
        <v>0.122309</v>
      </c>
      <c r="ET13" s="118">
        <v>0.192581</v>
      </c>
      <c r="EV13" s="157">
        <v>3</v>
      </c>
      <c r="EW13" s="118">
        <v>6.051E-3</v>
      </c>
      <c r="EX13" s="118">
        <v>6.8500000000000002E-3</v>
      </c>
      <c r="EY13" s="118">
        <v>5.5719999999999997E-3</v>
      </c>
      <c r="EZ13" s="118">
        <v>2.4226999999999999E-2</v>
      </c>
      <c r="FA13" s="118">
        <v>2.1780999999999998E-2</v>
      </c>
      <c r="FB13" s="118">
        <v>2.3762999999999999E-2</v>
      </c>
      <c r="FC13" s="118">
        <v>6.3034000000000007E-2</v>
      </c>
      <c r="FD13" s="118">
        <v>6.3891000000000003E-2</v>
      </c>
      <c r="FE13" s="118">
        <v>6.3923999999999995E-2</v>
      </c>
      <c r="FF13" s="118">
        <v>0.13394</v>
      </c>
      <c r="FG13" s="118">
        <v>0.12171700000000001</v>
      </c>
      <c r="FH13" s="118">
        <v>0.137186</v>
      </c>
      <c r="FI13" s="118">
        <v>1.0366E-2</v>
      </c>
      <c r="FJ13" s="118">
        <v>6.6189999999999999E-3</v>
      </c>
      <c r="FK13" s="118">
        <v>1.0312E-2</v>
      </c>
      <c r="FL13" s="118">
        <v>3.2118000000000001E-2</v>
      </c>
      <c r="FM13" s="118">
        <v>3.4612999999999998E-2</v>
      </c>
      <c r="FN13" s="118">
        <v>3.4749000000000002E-2</v>
      </c>
      <c r="FO13" s="118">
        <v>8.3013000000000003E-2</v>
      </c>
      <c r="FP13" s="118">
        <v>8.3967E-2</v>
      </c>
      <c r="FQ13" s="118">
        <v>8.3881999999999998E-2</v>
      </c>
      <c r="FR13" s="118">
        <v>0.16301199999999999</v>
      </c>
      <c r="FS13" s="118">
        <v>0.140567</v>
      </c>
      <c r="FT13" s="118">
        <v>0.175537</v>
      </c>
      <c r="FU13" s="118">
        <v>8.3979999999999992E-3</v>
      </c>
      <c r="FV13" s="118">
        <v>7.9310000000000005E-3</v>
      </c>
      <c r="FW13" s="118">
        <v>5.5510000000000004E-3</v>
      </c>
      <c r="FX13" s="118">
        <v>2.2008E-2</v>
      </c>
      <c r="FY13" s="118">
        <v>2.3695000000000001E-2</v>
      </c>
      <c r="FZ13" s="118">
        <v>2.1232999999999998E-2</v>
      </c>
      <c r="GA13" s="118">
        <v>2.3997000000000001E-2</v>
      </c>
      <c r="GB13" s="118">
        <v>5.9859999999999997E-2</v>
      </c>
      <c r="GC13" s="118">
        <v>5.7986000000000003E-2</v>
      </c>
      <c r="GD13" s="118">
        <v>0.122698</v>
      </c>
      <c r="GE13" s="118">
        <v>0.129412</v>
      </c>
      <c r="GF13" s="118">
        <v>0.12950800000000001</v>
      </c>
      <c r="GG13" s="118">
        <v>9.9640000000000006E-3</v>
      </c>
      <c r="GH13" s="118">
        <v>1.0893E-2</v>
      </c>
      <c r="GI13" s="118">
        <v>1.2803E-2</v>
      </c>
      <c r="GJ13" s="118">
        <v>3.0995999999999999E-2</v>
      </c>
      <c r="GK13" s="118">
        <v>3.0602000000000001E-2</v>
      </c>
      <c r="GL13" s="118">
        <v>3.3118000000000002E-2</v>
      </c>
      <c r="GM13" s="118">
        <v>7.7008999999999994E-2</v>
      </c>
      <c r="GN13" s="118">
        <v>7.8287999999999996E-2</v>
      </c>
      <c r="GO13" s="118">
        <v>7.7091000000000007E-2</v>
      </c>
      <c r="GP13" s="118">
        <v>0.17130600000000001</v>
      </c>
      <c r="GQ13" s="118">
        <v>0.177817</v>
      </c>
      <c r="GR13" s="118">
        <v>0.14901</v>
      </c>
    </row>
    <row r="14" spans="2:200">
      <c r="B14" s="157">
        <v>3.5</v>
      </c>
      <c r="C14" s="118">
        <v>4.2567000000000001E-2</v>
      </c>
      <c r="D14" s="118">
        <v>4.5866999999999998E-2</v>
      </c>
      <c r="E14" s="118">
        <v>4.7167000000000001E-2</v>
      </c>
      <c r="F14" s="118">
        <v>0.114067</v>
      </c>
      <c r="G14" s="118">
        <v>0.115467</v>
      </c>
      <c r="H14" s="118">
        <v>0.116267</v>
      </c>
      <c r="I14" s="118">
        <v>0.23916699999999999</v>
      </c>
      <c r="J14" s="118">
        <v>0.24406700000000001</v>
      </c>
      <c r="K14" s="118">
        <v>0.25056699999999998</v>
      </c>
      <c r="L14" s="118">
        <v>0.47496699999999997</v>
      </c>
      <c r="M14" s="118">
        <v>0.46736699999999998</v>
      </c>
      <c r="N14" s="118">
        <v>0.46116699999999999</v>
      </c>
      <c r="O14" s="118">
        <v>4.1066999999999999E-2</v>
      </c>
      <c r="P14" s="118">
        <v>4.2466999999999998E-2</v>
      </c>
      <c r="Q14" s="118">
        <v>4.2867000000000002E-2</v>
      </c>
      <c r="R14" s="118">
        <v>0.104267</v>
      </c>
      <c r="S14" s="118">
        <v>0.102067</v>
      </c>
      <c r="T14" s="118">
        <v>0.105867</v>
      </c>
      <c r="U14" s="118">
        <v>0.20566699999999999</v>
      </c>
      <c r="V14" s="118">
        <v>0.21046699999999999</v>
      </c>
      <c r="W14" s="118">
        <v>0.21526699999999999</v>
      </c>
      <c r="X14" s="118">
        <v>0.40956700000000001</v>
      </c>
      <c r="Y14" s="118">
        <v>0.41986699999999999</v>
      </c>
      <c r="Z14" s="118">
        <v>0.43266700000000002</v>
      </c>
      <c r="AA14" s="118">
        <v>4.2067E-2</v>
      </c>
      <c r="AB14" s="118">
        <v>4.2266999999999999E-2</v>
      </c>
      <c r="AC14" s="118">
        <v>3.2066999999999998E-2</v>
      </c>
      <c r="AD14" s="118">
        <v>8.0667000000000003E-2</v>
      </c>
      <c r="AE14" s="118">
        <v>7.8066999999999998E-2</v>
      </c>
      <c r="AF14" s="118">
        <v>8.3067000000000002E-2</v>
      </c>
      <c r="AG14" s="118">
        <v>0.18426699999999999</v>
      </c>
      <c r="AH14" s="118">
        <v>0.17426700000000001</v>
      </c>
      <c r="AI14" s="118">
        <v>0.17336699999999999</v>
      </c>
      <c r="AJ14" s="118">
        <v>0.34936699999999998</v>
      </c>
      <c r="AK14" s="118">
        <v>0.35556700000000002</v>
      </c>
      <c r="AL14" s="118">
        <v>0.36506699999999997</v>
      </c>
      <c r="AM14" s="118">
        <v>4.0167000000000001E-2</v>
      </c>
      <c r="AN14" s="118">
        <v>3.9167E-2</v>
      </c>
      <c r="AO14" s="118">
        <v>4.2666999999999997E-2</v>
      </c>
      <c r="AP14" s="118">
        <v>9.3867000000000006E-2</v>
      </c>
      <c r="AQ14" s="118">
        <v>8.8567000000000007E-2</v>
      </c>
      <c r="AR14" s="118">
        <v>9.0166999999999997E-2</v>
      </c>
      <c r="AS14" s="118">
        <v>0.189167</v>
      </c>
      <c r="AT14" s="118">
        <v>0.18626699999999999</v>
      </c>
      <c r="AU14" s="118">
        <v>0.18026700000000001</v>
      </c>
      <c r="AV14" s="118">
        <v>0.40606700000000001</v>
      </c>
      <c r="AW14" s="118">
        <v>0.414767</v>
      </c>
      <c r="AX14" s="118">
        <v>0.436367</v>
      </c>
      <c r="AZ14" s="157">
        <v>3.5</v>
      </c>
      <c r="BA14" s="118">
        <v>1.1441E-2</v>
      </c>
      <c r="BB14" s="118">
        <v>1.2866000000000001E-2</v>
      </c>
      <c r="BC14" s="118">
        <v>8.4880000000000008E-3</v>
      </c>
      <c r="BD14" s="118">
        <v>3.9967999999999997E-2</v>
      </c>
      <c r="BE14" s="118">
        <v>3.5952999999999999E-2</v>
      </c>
      <c r="BF14" s="118">
        <v>3.9336999999999997E-2</v>
      </c>
      <c r="BG14" s="118">
        <v>8.8178000000000006E-2</v>
      </c>
      <c r="BH14" s="118">
        <v>8.5299E-2</v>
      </c>
      <c r="BI14" s="118">
        <v>9.6352999999999994E-2</v>
      </c>
      <c r="BJ14" s="118">
        <v>0.18624599999999999</v>
      </c>
      <c r="BK14" s="118">
        <v>0.16301399999999999</v>
      </c>
      <c r="BL14" s="118">
        <v>0.17430599999999999</v>
      </c>
      <c r="BM14" s="118">
        <v>7.1630000000000001E-3</v>
      </c>
      <c r="BN14" s="118">
        <v>5.6160000000000003E-3</v>
      </c>
      <c r="BO14" s="118">
        <v>8.4950000000000008E-3</v>
      </c>
      <c r="BP14" s="118">
        <v>2.6033000000000001E-2</v>
      </c>
      <c r="BQ14" s="118">
        <v>2.7244000000000001E-2</v>
      </c>
      <c r="BR14" s="118">
        <v>2.5346E-2</v>
      </c>
      <c r="BS14" s="118">
        <v>6.0149000000000001E-2</v>
      </c>
      <c r="BT14" s="118">
        <v>6.2912999999999997E-2</v>
      </c>
      <c r="BU14" s="118">
        <v>6.4367999999999995E-2</v>
      </c>
      <c r="BV14" s="118">
        <v>0.13264599999999999</v>
      </c>
      <c r="BW14" s="118">
        <v>0.110795</v>
      </c>
      <c r="BX14" s="118">
        <v>0.138378</v>
      </c>
      <c r="BY14" s="118">
        <v>5.6059999999999999E-3</v>
      </c>
      <c r="BZ14" s="118">
        <v>5.4440000000000001E-3</v>
      </c>
      <c r="CA14" s="118">
        <v>4.7590000000000002E-3</v>
      </c>
      <c r="CB14" s="118">
        <v>1.7384E-2</v>
      </c>
      <c r="CC14" s="118">
        <v>1.6768999999999999E-2</v>
      </c>
      <c r="CD14" s="118">
        <v>1.5841999999999998E-2</v>
      </c>
      <c r="CE14" s="118">
        <v>2.0802999999999999E-2</v>
      </c>
      <c r="CF14" s="118">
        <v>4.7562E-2</v>
      </c>
      <c r="CG14" s="118">
        <v>4.7460000000000002E-2</v>
      </c>
      <c r="CH14" s="118">
        <v>0.10320500000000001</v>
      </c>
      <c r="CI14" s="118">
        <v>0.105309</v>
      </c>
      <c r="CJ14" s="118">
        <v>0.106651</v>
      </c>
      <c r="CK14" s="118">
        <v>5.2909999999999997E-3</v>
      </c>
      <c r="CL14" s="118">
        <v>5.2490000000000002E-3</v>
      </c>
      <c r="CM14" s="118">
        <v>5.9969999999999997E-3</v>
      </c>
      <c r="CN14" s="118">
        <v>1.9566E-2</v>
      </c>
      <c r="CO14" s="118">
        <v>1.6320999999999999E-2</v>
      </c>
      <c r="CP14" s="118">
        <v>1.9293999999999999E-2</v>
      </c>
      <c r="CQ14" s="118">
        <v>5.2346999999999998E-2</v>
      </c>
      <c r="CR14" s="118">
        <v>4.9120999999999998E-2</v>
      </c>
      <c r="CS14" s="118">
        <v>4.7463999999999999E-2</v>
      </c>
      <c r="CT14" s="118">
        <v>0.118088</v>
      </c>
      <c r="CU14" s="118">
        <v>0.118354</v>
      </c>
      <c r="CV14" s="118">
        <v>0.100539</v>
      </c>
      <c r="CX14" s="157">
        <v>3.5</v>
      </c>
      <c r="CY14" s="118">
        <v>2.5097999999999999E-2</v>
      </c>
      <c r="CZ14" s="118">
        <v>2.6466E-2</v>
      </c>
      <c r="DA14" s="118">
        <v>3.2980000000000002E-2</v>
      </c>
      <c r="DB14" s="118">
        <v>4.9806999999999997E-2</v>
      </c>
      <c r="DC14" s="118">
        <v>5.8123000000000001E-2</v>
      </c>
      <c r="DD14" s="118">
        <v>5.2970000000000003E-2</v>
      </c>
      <c r="DE14" s="118">
        <v>8.9926000000000006E-2</v>
      </c>
      <c r="DF14" s="118">
        <v>9.6805000000000002E-2</v>
      </c>
      <c r="DG14" s="118">
        <v>9.2263999999999999E-2</v>
      </c>
      <c r="DH14" s="118">
        <v>0.155227</v>
      </c>
      <c r="DI14" s="118">
        <v>0.183224</v>
      </c>
      <c r="DJ14" s="118">
        <v>0.15232699999999999</v>
      </c>
      <c r="DK14" s="118">
        <v>2.3431E-2</v>
      </c>
      <c r="DL14" s="118">
        <v>3.0006999999999999E-2</v>
      </c>
      <c r="DM14" s="118">
        <v>2.3937E-2</v>
      </c>
      <c r="DN14" s="118">
        <v>4.4946E-2</v>
      </c>
      <c r="DO14" s="118">
        <v>4.0474000000000003E-2</v>
      </c>
      <c r="DP14" s="118">
        <v>4.5134000000000001E-2</v>
      </c>
      <c r="DQ14" s="118">
        <v>6.1698000000000003E-2</v>
      </c>
      <c r="DR14" s="118">
        <v>6.4903000000000002E-2</v>
      </c>
      <c r="DS14" s="118">
        <v>6.6796999999999995E-2</v>
      </c>
      <c r="DT14" s="118">
        <v>0.11232300000000001</v>
      </c>
      <c r="DU14" s="118">
        <v>0.16774600000000001</v>
      </c>
      <c r="DV14" s="118">
        <v>0.11648</v>
      </c>
      <c r="DW14" s="118">
        <v>2.8809000000000001E-2</v>
      </c>
      <c r="DX14" s="118">
        <v>2.9026E-2</v>
      </c>
      <c r="DY14" s="118">
        <v>2.1576999999999999E-2</v>
      </c>
      <c r="DZ14" s="118">
        <v>4.1980999999999997E-2</v>
      </c>
      <c r="EA14" s="118">
        <v>3.8038000000000002E-2</v>
      </c>
      <c r="EB14" s="118">
        <v>4.6375E-2</v>
      </c>
      <c r="EC14" s="118">
        <v>0.139214</v>
      </c>
      <c r="ED14" s="118">
        <v>6.8178000000000002E-2</v>
      </c>
      <c r="EE14" s="118">
        <v>7.0260000000000003E-2</v>
      </c>
      <c r="EF14" s="118">
        <v>0.123623</v>
      </c>
      <c r="EG14" s="118">
        <v>0.125752</v>
      </c>
      <c r="EH14" s="118">
        <v>0.132878</v>
      </c>
      <c r="EI14" s="118">
        <v>2.486E-2</v>
      </c>
      <c r="EJ14" s="118">
        <v>2.3081999999999998E-2</v>
      </c>
      <c r="EK14" s="118">
        <v>2.4265999999999999E-2</v>
      </c>
      <c r="EL14" s="118">
        <v>4.4193999999999997E-2</v>
      </c>
      <c r="EM14" s="118">
        <v>4.1905999999999999E-2</v>
      </c>
      <c r="EN14" s="118">
        <v>3.8019999999999998E-2</v>
      </c>
      <c r="EO14" s="118">
        <v>6.2082999999999999E-2</v>
      </c>
      <c r="EP14" s="118">
        <v>6.1408999999999998E-2</v>
      </c>
      <c r="EQ14" s="118">
        <v>5.9381999999999997E-2</v>
      </c>
      <c r="ER14" s="118">
        <v>0.123164</v>
      </c>
      <c r="ES14" s="118">
        <v>0.12007</v>
      </c>
      <c r="ET14" s="118">
        <v>0.19164600000000001</v>
      </c>
      <c r="EV14" s="157">
        <v>3.5</v>
      </c>
      <c r="EW14" s="118">
        <v>6.0280000000000004E-3</v>
      </c>
      <c r="EX14" s="118">
        <v>6.535E-3</v>
      </c>
      <c r="EY14" s="118">
        <v>5.6979999999999999E-3</v>
      </c>
      <c r="EZ14" s="118">
        <v>2.4292000000000001E-2</v>
      </c>
      <c r="FA14" s="118">
        <v>2.1391E-2</v>
      </c>
      <c r="FB14" s="118">
        <v>2.3959999999999999E-2</v>
      </c>
      <c r="FC14" s="118">
        <v>6.1061999999999998E-2</v>
      </c>
      <c r="FD14" s="118">
        <v>6.1962999999999997E-2</v>
      </c>
      <c r="FE14" s="118">
        <v>6.1949999999999998E-2</v>
      </c>
      <c r="FF14" s="118">
        <v>0.133494</v>
      </c>
      <c r="FG14" s="118">
        <v>0.121129</v>
      </c>
      <c r="FH14" s="118">
        <v>0.13453399999999999</v>
      </c>
      <c r="FI14" s="118">
        <v>1.0473E-2</v>
      </c>
      <c r="FJ14" s="118">
        <v>6.8440000000000003E-3</v>
      </c>
      <c r="FK14" s="118">
        <v>1.0435E-2</v>
      </c>
      <c r="FL14" s="118">
        <v>3.3286999999999997E-2</v>
      </c>
      <c r="FM14" s="118">
        <v>3.4349999999999999E-2</v>
      </c>
      <c r="FN14" s="118">
        <v>3.5386000000000001E-2</v>
      </c>
      <c r="FO14" s="118">
        <v>8.3820000000000006E-2</v>
      </c>
      <c r="FP14" s="118">
        <v>8.2650000000000001E-2</v>
      </c>
      <c r="FQ14" s="118">
        <v>8.4100999999999995E-2</v>
      </c>
      <c r="FR14" s="118">
        <v>0.16459799999999999</v>
      </c>
      <c r="FS14" s="118">
        <v>0.14132500000000001</v>
      </c>
      <c r="FT14" s="118">
        <v>0.17780899999999999</v>
      </c>
      <c r="FU14" s="118">
        <v>7.6519999999999999E-3</v>
      </c>
      <c r="FV14" s="118">
        <v>7.7970000000000001E-3</v>
      </c>
      <c r="FW14" s="118">
        <v>5.731E-3</v>
      </c>
      <c r="FX14" s="118">
        <v>2.1301E-2</v>
      </c>
      <c r="FY14" s="118">
        <v>2.3258999999999998E-2</v>
      </c>
      <c r="FZ14" s="118">
        <v>2.0848999999999999E-2</v>
      </c>
      <c r="GA14" s="118">
        <v>2.4250000000000001E-2</v>
      </c>
      <c r="GB14" s="118">
        <v>5.8527000000000003E-2</v>
      </c>
      <c r="GC14" s="118">
        <v>5.5647000000000002E-2</v>
      </c>
      <c r="GD14" s="118">
        <v>0.12253799999999999</v>
      </c>
      <c r="GE14" s="118">
        <v>0.12450600000000001</v>
      </c>
      <c r="GF14" s="118">
        <v>0.12553900000000001</v>
      </c>
      <c r="GG14" s="118">
        <v>1.0015E-2</v>
      </c>
      <c r="GH14" s="118">
        <v>1.0836E-2</v>
      </c>
      <c r="GI14" s="118">
        <v>1.2403000000000001E-2</v>
      </c>
      <c r="GJ14" s="118">
        <v>3.0106000000000001E-2</v>
      </c>
      <c r="GK14" s="118">
        <v>3.0339000000000001E-2</v>
      </c>
      <c r="GL14" s="118">
        <v>3.2851999999999999E-2</v>
      </c>
      <c r="GM14" s="118">
        <v>7.4736999999999998E-2</v>
      </c>
      <c r="GN14" s="118">
        <v>7.5736999999999999E-2</v>
      </c>
      <c r="GO14" s="118">
        <v>7.3421E-2</v>
      </c>
      <c r="GP14" s="118">
        <v>0.16481499999999999</v>
      </c>
      <c r="GQ14" s="118">
        <v>0.176343</v>
      </c>
      <c r="GR14" s="118">
        <v>0.144181</v>
      </c>
    </row>
    <row r="15" spans="2:200">
      <c r="B15" s="157">
        <v>4</v>
      </c>
      <c r="C15" s="118">
        <v>4.3733000000000001E-2</v>
      </c>
      <c r="D15" s="118">
        <v>4.7032999999999998E-2</v>
      </c>
      <c r="E15" s="118">
        <v>4.6532999999999998E-2</v>
      </c>
      <c r="F15" s="118">
        <v>0.116733</v>
      </c>
      <c r="G15" s="118">
        <v>0.117933</v>
      </c>
      <c r="H15" s="118">
        <v>0.117733</v>
      </c>
      <c r="I15" s="118">
        <v>0.240533</v>
      </c>
      <c r="J15" s="118">
        <v>0.24763299999999999</v>
      </c>
      <c r="K15" s="118">
        <v>0.25183299999999997</v>
      </c>
      <c r="L15" s="118">
        <v>0.48183300000000001</v>
      </c>
      <c r="M15" s="118">
        <v>0.47343299999999999</v>
      </c>
      <c r="N15" s="118">
        <v>0.46713300000000002</v>
      </c>
      <c r="O15" s="118">
        <v>4.3632999999999998E-2</v>
      </c>
      <c r="P15" s="118">
        <v>4.5332999999999998E-2</v>
      </c>
      <c r="Q15" s="118">
        <v>4.4533000000000003E-2</v>
      </c>
      <c r="R15" s="118">
        <v>0.10523299999999999</v>
      </c>
      <c r="S15" s="118">
        <v>0.10423300000000001</v>
      </c>
      <c r="T15" s="118">
        <v>0.11053300000000001</v>
      </c>
      <c r="U15" s="118">
        <v>0.21043300000000001</v>
      </c>
      <c r="V15" s="118">
        <v>0.21263299999999999</v>
      </c>
      <c r="W15" s="118">
        <v>0.21763299999999999</v>
      </c>
      <c r="X15" s="118">
        <v>0.42223300000000002</v>
      </c>
      <c r="Y15" s="118">
        <v>0.430533</v>
      </c>
      <c r="Z15" s="118">
        <v>0.44183299999999998</v>
      </c>
      <c r="AA15" s="118">
        <v>4.2533000000000001E-2</v>
      </c>
      <c r="AB15" s="118">
        <v>4.2233E-2</v>
      </c>
      <c r="AC15" s="118">
        <v>3.2232999999999998E-2</v>
      </c>
      <c r="AD15" s="118">
        <v>8.2032999999999995E-2</v>
      </c>
      <c r="AE15" s="118">
        <v>7.9632999999999995E-2</v>
      </c>
      <c r="AF15" s="118">
        <v>8.3432999999999993E-2</v>
      </c>
      <c r="AG15" s="118">
        <v>0.187033</v>
      </c>
      <c r="AH15" s="118">
        <v>0.17883299999999999</v>
      </c>
      <c r="AI15" s="118">
        <v>0.177533</v>
      </c>
      <c r="AJ15" s="118">
        <v>0.354433</v>
      </c>
      <c r="AK15" s="118">
        <v>0.35633300000000001</v>
      </c>
      <c r="AL15" s="118">
        <v>0.36893300000000001</v>
      </c>
      <c r="AM15" s="118">
        <v>3.7733000000000003E-2</v>
      </c>
      <c r="AN15" s="118">
        <v>4.0032999999999999E-2</v>
      </c>
      <c r="AO15" s="118">
        <v>4.3832999999999997E-2</v>
      </c>
      <c r="AP15" s="118">
        <v>9.6433000000000005E-2</v>
      </c>
      <c r="AQ15" s="118">
        <v>8.8633000000000003E-2</v>
      </c>
      <c r="AR15" s="118">
        <v>9.0533000000000002E-2</v>
      </c>
      <c r="AS15" s="118">
        <v>0.19783300000000001</v>
      </c>
      <c r="AT15" s="118">
        <v>0.19343299999999999</v>
      </c>
      <c r="AU15" s="118">
        <v>0.184333</v>
      </c>
      <c r="AV15" s="118">
        <v>0.40823300000000001</v>
      </c>
      <c r="AW15" s="118">
        <v>0.42133300000000001</v>
      </c>
      <c r="AX15" s="118">
        <v>0.44793300000000003</v>
      </c>
      <c r="AZ15" s="157">
        <v>4</v>
      </c>
      <c r="BA15" s="118">
        <v>1.1867000000000001E-2</v>
      </c>
      <c r="BB15" s="118">
        <v>1.2699E-2</v>
      </c>
      <c r="BC15" s="118">
        <v>8.0929999999999995E-3</v>
      </c>
      <c r="BD15" s="118">
        <v>4.0222000000000001E-2</v>
      </c>
      <c r="BE15" s="118">
        <v>3.6736999999999999E-2</v>
      </c>
      <c r="BF15" s="118">
        <v>3.9659E-2</v>
      </c>
      <c r="BG15" s="118">
        <v>8.8544999999999999E-2</v>
      </c>
      <c r="BH15" s="118">
        <v>8.7123999999999993E-2</v>
      </c>
      <c r="BI15" s="118">
        <v>9.6106999999999998E-2</v>
      </c>
      <c r="BJ15" s="118">
        <v>0.187919</v>
      </c>
      <c r="BK15" s="118">
        <v>0.16358500000000001</v>
      </c>
      <c r="BL15" s="118">
        <v>0.17480699999999999</v>
      </c>
      <c r="BM15" s="118">
        <v>7.7679999999999997E-3</v>
      </c>
      <c r="BN15" s="118">
        <v>5.4339999999999996E-3</v>
      </c>
      <c r="BO15" s="118">
        <v>8.2489999999999994E-3</v>
      </c>
      <c r="BP15" s="118">
        <v>2.6306E-2</v>
      </c>
      <c r="BQ15" s="118">
        <v>2.7335000000000002E-2</v>
      </c>
      <c r="BR15" s="118">
        <v>2.6478999999999999E-2</v>
      </c>
      <c r="BS15" s="118">
        <v>6.2816999999999998E-2</v>
      </c>
      <c r="BT15" s="118">
        <v>6.2856999999999996E-2</v>
      </c>
      <c r="BU15" s="118">
        <v>6.5222000000000002E-2</v>
      </c>
      <c r="BV15" s="118">
        <v>0.13300500000000001</v>
      </c>
      <c r="BW15" s="118">
        <v>0.11459999999999999</v>
      </c>
      <c r="BX15" s="118">
        <v>0.13855200000000001</v>
      </c>
      <c r="BY15" s="118">
        <v>5.5120000000000004E-3</v>
      </c>
      <c r="BZ15" s="118">
        <v>5.4070000000000003E-3</v>
      </c>
      <c r="CA15" s="118">
        <v>4.7710000000000001E-3</v>
      </c>
      <c r="CB15" s="118">
        <v>1.7260000000000001E-2</v>
      </c>
      <c r="CC15" s="118">
        <v>1.7082E-2</v>
      </c>
      <c r="CD15" s="118">
        <v>1.5232000000000001E-2</v>
      </c>
      <c r="CE15" s="118">
        <v>2.1108999999999999E-2</v>
      </c>
      <c r="CF15" s="118">
        <v>4.8146000000000001E-2</v>
      </c>
      <c r="CG15" s="118">
        <v>4.7305E-2</v>
      </c>
      <c r="CH15" s="118">
        <v>0.102613</v>
      </c>
      <c r="CI15" s="118">
        <v>0.10258100000000001</v>
      </c>
      <c r="CJ15" s="118">
        <v>0.10458000000000001</v>
      </c>
      <c r="CK15" s="118">
        <v>4.9529999999999999E-3</v>
      </c>
      <c r="CL15" s="118">
        <v>5.8399999999999997E-3</v>
      </c>
      <c r="CM15" s="118">
        <v>6.032E-3</v>
      </c>
      <c r="CN15" s="118">
        <v>1.967E-2</v>
      </c>
      <c r="CO15" s="118">
        <v>1.5938999999999998E-2</v>
      </c>
      <c r="CP15" s="118">
        <v>1.8941E-2</v>
      </c>
      <c r="CQ15" s="118">
        <v>5.3948999999999997E-2</v>
      </c>
      <c r="CR15" s="118">
        <v>5.0999999999999997E-2</v>
      </c>
      <c r="CS15" s="118">
        <v>4.7052999999999998E-2</v>
      </c>
      <c r="CT15" s="118">
        <v>0.113881</v>
      </c>
      <c r="CU15" s="118">
        <v>0.117892</v>
      </c>
      <c r="CV15" s="118">
        <v>0.100326</v>
      </c>
      <c r="CX15" s="157">
        <v>4</v>
      </c>
      <c r="CY15" s="118">
        <v>2.5652000000000001E-2</v>
      </c>
      <c r="CZ15" s="118">
        <v>2.7438000000000001E-2</v>
      </c>
      <c r="DA15" s="118">
        <v>3.2774999999999999E-2</v>
      </c>
      <c r="DB15" s="118">
        <v>5.1517E-2</v>
      </c>
      <c r="DC15" s="118">
        <v>5.8588000000000001E-2</v>
      </c>
      <c r="DD15" s="118">
        <v>5.3353999999999999E-2</v>
      </c>
      <c r="DE15" s="118">
        <v>8.9578000000000005E-2</v>
      </c>
      <c r="DF15" s="118">
        <v>9.6502000000000004E-2</v>
      </c>
      <c r="DG15" s="118">
        <v>9.1655E-2</v>
      </c>
      <c r="DH15" s="118">
        <v>0.155942</v>
      </c>
      <c r="DI15" s="118">
        <v>0.18574399999999999</v>
      </c>
      <c r="DJ15" s="118">
        <v>0.15439800000000001</v>
      </c>
      <c r="DK15" s="118">
        <v>2.4523E-2</v>
      </c>
      <c r="DL15" s="118">
        <v>3.2379999999999999E-2</v>
      </c>
      <c r="DM15" s="118">
        <v>2.5399999999999999E-2</v>
      </c>
      <c r="DN15" s="118">
        <v>4.4531000000000001E-2</v>
      </c>
      <c r="DO15" s="118">
        <v>4.0377999999999997E-2</v>
      </c>
      <c r="DP15" s="118">
        <v>4.8792000000000002E-2</v>
      </c>
      <c r="DQ15" s="118">
        <v>6.2400999999999998E-2</v>
      </c>
      <c r="DR15" s="118">
        <v>6.4537999999999998E-2</v>
      </c>
      <c r="DS15" s="118">
        <v>6.4617999999999995E-2</v>
      </c>
      <c r="DT15" s="118">
        <v>0.115094</v>
      </c>
      <c r="DU15" s="118">
        <v>0.16961599999999999</v>
      </c>
      <c r="DV15" s="118">
        <v>0.117232</v>
      </c>
      <c r="DW15" s="118">
        <v>2.9035999999999999E-2</v>
      </c>
      <c r="DX15" s="118">
        <v>2.9170999999999999E-2</v>
      </c>
      <c r="DY15" s="118">
        <v>2.1738E-2</v>
      </c>
      <c r="DZ15" s="118">
        <v>4.2667999999999998E-2</v>
      </c>
      <c r="EA15" s="118">
        <v>3.8764E-2</v>
      </c>
      <c r="EB15" s="118">
        <v>4.6872999999999998E-2</v>
      </c>
      <c r="EC15" s="118">
        <v>0.14077700000000001</v>
      </c>
      <c r="ED15" s="118">
        <v>6.9717000000000001E-2</v>
      </c>
      <c r="EE15" s="118">
        <v>7.2331999999999994E-2</v>
      </c>
      <c r="EF15" s="118">
        <v>0.127225</v>
      </c>
      <c r="EG15" s="118">
        <v>0.12711700000000001</v>
      </c>
      <c r="EH15" s="118">
        <v>0.13283800000000001</v>
      </c>
      <c r="EI15" s="118">
        <v>2.2860999999999999E-2</v>
      </c>
      <c r="EJ15" s="118">
        <v>2.2891000000000002E-2</v>
      </c>
      <c r="EK15" s="118">
        <v>2.5163000000000001E-2</v>
      </c>
      <c r="EL15" s="118">
        <v>4.5358000000000002E-2</v>
      </c>
      <c r="EM15" s="118">
        <v>4.2119999999999998E-2</v>
      </c>
      <c r="EN15" s="118">
        <v>3.8138999999999999E-2</v>
      </c>
      <c r="EO15" s="118">
        <v>6.4909999999999995E-2</v>
      </c>
      <c r="EP15" s="118">
        <v>6.3896999999999995E-2</v>
      </c>
      <c r="EQ15" s="118">
        <v>6.0343000000000001E-2</v>
      </c>
      <c r="ER15" s="118">
        <v>0.12581100000000001</v>
      </c>
      <c r="ES15" s="118">
        <v>0.120508</v>
      </c>
      <c r="ET15" s="118">
        <v>0.19625300000000001</v>
      </c>
      <c r="EV15" s="157">
        <v>4</v>
      </c>
      <c r="EW15" s="118">
        <v>6.215E-3</v>
      </c>
      <c r="EX15" s="118">
        <v>6.8970000000000004E-3</v>
      </c>
      <c r="EY15" s="118">
        <v>5.6649999999999999E-3</v>
      </c>
      <c r="EZ15" s="118">
        <v>2.4993999999999999E-2</v>
      </c>
      <c r="FA15" s="118">
        <v>2.2608E-2</v>
      </c>
      <c r="FB15" s="118">
        <v>2.4719999999999999E-2</v>
      </c>
      <c r="FC15" s="118">
        <v>6.241E-2</v>
      </c>
      <c r="FD15" s="118">
        <v>6.4006999999999994E-2</v>
      </c>
      <c r="FE15" s="118">
        <v>6.4072000000000004E-2</v>
      </c>
      <c r="FF15" s="118">
        <v>0.13797200000000001</v>
      </c>
      <c r="FG15" s="118">
        <v>0.12410499999999999</v>
      </c>
      <c r="FH15" s="118">
        <v>0.137929</v>
      </c>
      <c r="FI15" s="118">
        <v>1.1342E-2</v>
      </c>
      <c r="FJ15" s="118">
        <v>7.5189999999999996E-3</v>
      </c>
      <c r="FK15" s="118">
        <v>1.0884E-2</v>
      </c>
      <c r="FL15" s="118">
        <v>3.4396000000000003E-2</v>
      </c>
      <c r="FM15" s="118">
        <v>3.6519999999999997E-2</v>
      </c>
      <c r="FN15" s="118">
        <v>3.5262000000000002E-2</v>
      </c>
      <c r="FO15" s="118">
        <v>8.5214999999999999E-2</v>
      </c>
      <c r="FP15" s="118">
        <v>8.5237999999999994E-2</v>
      </c>
      <c r="FQ15" s="118">
        <v>8.7792999999999996E-2</v>
      </c>
      <c r="FR15" s="118">
        <v>0.17413500000000001</v>
      </c>
      <c r="FS15" s="118">
        <v>0.146317</v>
      </c>
      <c r="FT15" s="118">
        <v>0.18604899999999999</v>
      </c>
      <c r="FU15" s="118">
        <v>7.986E-3</v>
      </c>
      <c r="FV15" s="118">
        <v>7.6550000000000003E-3</v>
      </c>
      <c r="FW15" s="118">
        <v>5.7239999999999999E-3</v>
      </c>
      <c r="FX15" s="118">
        <v>2.2106000000000001E-2</v>
      </c>
      <c r="FY15" s="118">
        <v>2.3786999999999999E-2</v>
      </c>
      <c r="FZ15" s="118">
        <v>2.1328E-2</v>
      </c>
      <c r="GA15" s="118">
        <v>2.5146999999999999E-2</v>
      </c>
      <c r="GB15" s="118">
        <v>6.0970000000000003E-2</v>
      </c>
      <c r="GC15" s="118">
        <v>5.7896000000000003E-2</v>
      </c>
      <c r="GD15" s="118">
        <v>0.124596</v>
      </c>
      <c r="GE15" s="118">
        <v>0.126636</v>
      </c>
      <c r="GF15" s="118">
        <v>0.13151499999999999</v>
      </c>
      <c r="GG15" s="118">
        <v>9.9190000000000007E-3</v>
      </c>
      <c r="GH15" s="118">
        <v>1.1303000000000001E-2</v>
      </c>
      <c r="GI15" s="118">
        <v>1.2638E-2</v>
      </c>
      <c r="GJ15" s="118">
        <v>3.1405000000000002E-2</v>
      </c>
      <c r="GK15" s="118">
        <v>3.0574E-2</v>
      </c>
      <c r="GL15" s="118">
        <v>3.3453999999999998E-2</v>
      </c>
      <c r="GM15" s="118">
        <v>7.8974000000000003E-2</v>
      </c>
      <c r="GN15" s="118">
        <v>7.8535999999999995E-2</v>
      </c>
      <c r="GO15" s="118">
        <v>7.6937000000000005E-2</v>
      </c>
      <c r="GP15" s="118">
        <v>0.168542</v>
      </c>
      <c r="GQ15" s="118">
        <v>0.18293400000000001</v>
      </c>
      <c r="GR15" s="118">
        <v>0.15135499999999999</v>
      </c>
    </row>
    <row r="16" spans="2:200">
      <c r="B16" s="157">
        <v>4.5</v>
      </c>
      <c r="C16" s="118">
        <v>4.58E-2</v>
      </c>
      <c r="D16" s="118">
        <v>4.9399999999999999E-2</v>
      </c>
      <c r="E16" s="118">
        <v>4.8800000000000003E-2</v>
      </c>
      <c r="F16" s="118">
        <v>0.11650000000000001</v>
      </c>
      <c r="G16" s="118">
        <v>0.1187</v>
      </c>
      <c r="H16" s="118">
        <v>0.1205</v>
      </c>
      <c r="I16" s="118">
        <v>0.24349999999999999</v>
      </c>
      <c r="J16" s="118">
        <v>0.24909999999999999</v>
      </c>
      <c r="K16" s="118">
        <v>0.25840000000000002</v>
      </c>
      <c r="L16" s="118">
        <v>0.48799999999999999</v>
      </c>
      <c r="M16" s="118">
        <v>0.48280000000000001</v>
      </c>
      <c r="N16" s="118">
        <v>0.47520000000000001</v>
      </c>
      <c r="O16" s="118">
        <v>4.3200000000000002E-2</v>
      </c>
      <c r="P16" s="118">
        <v>4.6399999999999997E-2</v>
      </c>
      <c r="Q16" s="118">
        <v>4.5100000000000001E-2</v>
      </c>
      <c r="R16" s="118">
        <v>0.1082</v>
      </c>
      <c r="S16" s="118">
        <v>0.1055</v>
      </c>
      <c r="T16" s="118">
        <v>0.1109</v>
      </c>
      <c r="U16" s="118">
        <v>0.21240000000000001</v>
      </c>
      <c r="V16" s="118">
        <v>0.21909999999999999</v>
      </c>
      <c r="W16" s="118">
        <v>0.22140000000000001</v>
      </c>
      <c r="X16" s="118">
        <v>0.42749999999999999</v>
      </c>
      <c r="Y16" s="118">
        <v>0.43830000000000002</v>
      </c>
      <c r="Z16" s="118">
        <v>0.44700000000000001</v>
      </c>
      <c r="AA16" s="118">
        <v>4.36E-2</v>
      </c>
      <c r="AB16" s="118">
        <v>4.2799999999999998E-2</v>
      </c>
      <c r="AC16" s="118">
        <v>3.1399999999999997E-2</v>
      </c>
      <c r="AD16" s="118">
        <v>8.14E-2</v>
      </c>
      <c r="AE16" s="118">
        <v>7.9399999999999998E-2</v>
      </c>
      <c r="AF16" s="118">
        <v>8.1100000000000005E-2</v>
      </c>
      <c r="AG16" s="118">
        <v>0.18729999999999999</v>
      </c>
      <c r="AH16" s="118">
        <v>0.17549999999999999</v>
      </c>
      <c r="AI16" s="118">
        <v>0.1782</v>
      </c>
      <c r="AJ16" s="118">
        <v>0.35560000000000003</v>
      </c>
      <c r="AK16" s="118">
        <v>0.36009999999999998</v>
      </c>
      <c r="AL16" s="118">
        <v>0.3755</v>
      </c>
      <c r="AM16" s="118">
        <v>3.9E-2</v>
      </c>
      <c r="AN16" s="118">
        <v>4.02E-2</v>
      </c>
      <c r="AO16" s="118">
        <v>4.4299999999999999E-2</v>
      </c>
      <c r="AP16" s="118">
        <v>9.7100000000000006E-2</v>
      </c>
      <c r="AQ16" s="118">
        <v>0.09</v>
      </c>
      <c r="AR16" s="118">
        <v>9.2600000000000002E-2</v>
      </c>
      <c r="AS16" s="118">
        <v>0.20039999999999999</v>
      </c>
      <c r="AT16" s="118">
        <v>0.19500000000000001</v>
      </c>
      <c r="AU16" s="118">
        <v>0.18640000000000001</v>
      </c>
      <c r="AV16" s="118">
        <v>0.41160000000000002</v>
      </c>
      <c r="AW16" s="118">
        <v>0.42520000000000002</v>
      </c>
      <c r="AX16" s="118">
        <v>0.45129999999999998</v>
      </c>
      <c r="AZ16" s="157">
        <v>4.5</v>
      </c>
      <c r="BA16" s="118">
        <v>1.2035000000000001E-2</v>
      </c>
      <c r="BB16" s="118">
        <v>1.3119E-2</v>
      </c>
      <c r="BC16" s="118">
        <v>8.6060000000000008E-3</v>
      </c>
      <c r="BD16" s="118">
        <v>4.0821000000000003E-2</v>
      </c>
      <c r="BE16" s="118">
        <v>3.7017000000000001E-2</v>
      </c>
      <c r="BF16" s="118">
        <v>4.0709000000000002E-2</v>
      </c>
      <c r="BG16" s="118">
        <v>9.0548000000000003E-2</v>
      </c>
      <c r="BH16" s="118">
        <v>8.9130000000000001E-2</v>
      </c>
      <c r="BI16" s="118">
        <v>9.9432000000000006E-2</v>
      </c>
      <c r="BJ16" s="118">
        <v>0.19106999999999999</v>
      </c>
      <c r="BK16" s="118">
        <v>0.170178</v>
      </c>
      <c r="BL16" s="118">
        <v>0.17824000000000001</v>
      </c>
      <c r="BM16" s="118">
        <v>7.306E-3</v>
      </c>
      <c r="BN16" s="118">
        <v>5.8450000000000004E-3</v>
      </c>
      <c r="BO16" s="118">
        <v>8.0440000000000008E-3</v>
      </c>
      <c r="BP16" s="118">
        <v>2.6667E-2</v>
      </c>
      <c r="BQ16" s="118">
        <v>2.8406000000000001E-2</v>
      </c>
      <c r="BR16" s="118">
        <v>2.8729999999999999E-2</v>
      </c>
      <c r="BS16" s="118">
        <v>6.3632999999999995E-2</v>
      </c>
      <c r="BT16" s="118">
        <v>6.6248000000000001E-2</v>
      </c>
      <c r="BU16" s="118">
        <v>6.6299999999999998E-2</v>
      </c>
      <c r="BV16" s="118">
        <v>0.13572200000000001</v>
      </c>
      <c r="BW16" s="118">
        <v>0.11533</v>
      </c>
      <c r="BX16" s="118">
        <v>0.14149700000000001</v>
      </c>
      <c r="BY16" s="118">
        <v>5.4409999999999997E-3</v>
      </c>
      <c r="BZ16" s="118">
        <v>5.4539999999999996E-3</v>
      </c>
      <c r="CA16" s="118">
        <v>4.4060000000000002E-3</v>
      </c>
      <c r="CB16" s="118">
        <v>1.7455999999999999E-2</v>
      </c>
      <c r="CC16" s="118">
        <v>1.7132999999999999E-2</v>
      </c>
      <c r="CD16" s="118">
        <v>1.478E-2</v>
      </c>
      <c r="CE16" s="118">
        <v>2.1787999999999998E-2</v>
      </c>
      <c r="CF16" s="118">
        <v>4.6786000000000001E-2</v>
      </c>
      <c r="CG16" s="118">
        <v>4.7716000000000001E-2</v>
      </c>
      <c r="CH16" s="118">
        <v>0.105294</v>
      </c>
      <c r="CI16" s="118">
        <v>0.107197</v>
      </c>
      <c r="CJ16" s="118">
        <v>0.107665</v>
      </c>
      <c r="CK16" s="118">
        <v>4.6829999999999997E-3</v>
      </c>
      <c r="CL16" s="118">
        <v>5.5019999999999999E-3</v>
      </c>
      <c r="CM16" s="118">
        <v>6.2370000000000004E-3</v>
      </c>
      <c r="CN16" s="118">
        <v>2.0286999999999999E-2</v>
      </c>
      <c r="CO16" s="118">
        <v>1.7066999999999999E-2</v>
      </c>
      <c r="CP16" s="118">
        <v>2.0055E-2</v>
      </c>
      <c r="CQ16" s="118">
        <v>5.4998999999999999E-2</v>
      </c>
      <c r="CR16" s="118">
        <v>5.2076999999999998E-2</v>
      </c>
      <c r="CS16" s="118">
        <v>4.8238999999999997E-2</v>
      </c>
      <c r="CT16" s="118">
        <v>0.117405</v>
      </c>
      <c r="CU16" s="118">
        <v>0.119448</v>
      </c>
      <c r="CV16" s="118">
        <v>0.10428800000000001</v>
      </c>
      <c r="CX16" s="157">
        <v>4.5</v>
      </c>
      <c r="CY16" s="118">
        <v>2.7119999999999998E-2</v>
      </c>
      <c r="CZ16" s="118">
        <v>2.8837999999999999E-2</v>
      </c>
      <c r="DA16" s="118">
        <v>3.4111000000000002E-2</v>
      </c>
      <c r="DB16" s="118">
        <v>5.0861000000000003E-2</v>
      </c>
      <c r="DC16" s="118">
        <v>5.8854999999999998E-2</v>
      </c>
      <c r="DD16" s="118">
        <v>5.4435999999999998E-2</v>
      </c>
      <c r="DE16" s="118">
        <v>9.0315000000000006E-2</v>
      </c>
      <c r="DF16" s="118">
        <v>9.5685000000000006E-2</v>
      </c>
      <c r="DG16" s="118">
        <v>9.3729000000000007E-2</v>
      </c>
      <c r="DH16" s="118">
        <v>0.156773</v>
      </c>
      <c r="DI16" s="118">
        <v>0.18538499999999999</v>
      </c>
      <c r="DJ16" s="118">
        <v>0.15895500000000001</v>
      </c>
      <c r="DK16" s="118">
        <v>2.4395E-2</v>
      </c>
      <c r="DL16" s="118">
        <v>3.2958000000000001E-2</v>
      </c>
      <c r="DM16" s="118">
        <v>2.5812999999999999E-2</v>
      </c>
      <c r="DN16" s="118">
        <v>4.5700999999999999E-2</v>
      </c>
      <c r="DO16" s="118">
        <v>4.0695000000000002E-2</v>
      </c>
      <c r="DP16" s="118">
        <v>4.2840999999999997E-2</v>
      </c>
      <c r="DQ16" s="118">
        <v>6.1739000000000002E-2</v>
      </c>
      <c r="DR16" s="118">
        <v>6.5669000000000005E-2</v>
      </c>
      <c r="DS16" s="118">
        <v>6.6102999999999995E-2</v>
      </c>
      <c r="DT16" s="118">
        <v>0.116523</v>
      </c>
      <c r="DU16" s="118">
        <v>0.171321</v>
      </c>
      <c r="DV16" s="118">
        <v>0.119778</v>
      </c>
      <c r="DW16" s="118">
        <v>2.9916000000000002E-2</v>
      </c>
      <c r="DX16" s="118">
        <v>2.955E-2</v>
      </c>
      <c r="DY16" s="118">
        <v>2.1382000000000002E-2</v>
      </c>
      <c r="DZ16" s="118">
        <v>4.2161999999999998E-2</v>
      </c>
      <c r="EA16" s="118">
        <v>3.8535E-2</v>
      </c>
      <c r="EB16" s="118">
        <v>4.5752000000000001E-2</v>
      </c>
      <c r="EC16" s="118">
        <v>0.14061499999999999</v>
      </c>
      <c r="ED16" s="118">
        <v>6.9499000000000005E-2</v>
      </c>
      <c r="EE16" s="118">
        <v>7.2792999999999997E-2</v>
      </c>
      <c r="EF16" s="118">
        <v>0.125388</v>
      </c>
      <c r="EG16" s="118">
        <v>0.127411</v>
      </c>
      <c r="EH16" s="118">
        <v>0.138047</v>
      </c>
      <c r="EI16" s="118">
        <v>2.4407999999999999E-2</v>
      </c>
      <c r="EJ16" s="118">
        <v>2.3577000000000001E-2</v>
      </c>
      <c r="EK16" s="118">
        <v>2.5257999999999999E-2</v>
      </c>
      <c r="EL16" s="118">
        <v>4.598E-2</v>
      </c>
      <c r="EM16" s="118">
        <v>4.2139999999999997E-2</v>
      </c>
      <c r="EN16" s="118">
        <v>3.8582999999999999E-2</v>
      </c>
      <c r="EO16" s="118">
        <v>6.6202999999999998E-2</v>
      </c>
      <c r="EP16" s="118">
        <v>6.4154000000000003E-2</v>
      </c>
      <c r="EQ16" s="118">
        <v>6.1289999999999997E-2</v>
      </c>
      <c r="ER16" s="118">
        <v>0.127472</v>
      </c>
      <c r="ES16" s="118">
        <v>0.12504999999999999</v>
      </c>
      <c r="ET16" s="118">
        <v>0.197076</v>
      </c>
      <c r="EV16" s="157">
        <v>4.5</v>
      </c>
      <c r="EW16" s="118">
        <v>6.6449999999999999E-3</v>
      </c>
      <c r="EX16" s="118">
        <v>7.4440000000000001E-3</v>
      </c>
      <c r="EY16" s="118">
        <v>6.084E-3</v>
      </c>
      <c r="EZ16" s="118">
        <v>2.4818E-2</v>
      </c>
      <c r="FA16" s="118">
        <v>2.2828999999999999E-2</v>
      </c>
      <c r="FB16" s="118">
        <v>2.5354999999999999E-2</v>
      </c>
      <c r="FC16" s="118">
        <v>6.2636999999999998E-2</v>
      </c>
      <c r="FD16" s="118">
        <v>6.4284999999999995E-2</v>
      </c>
      <c r="FE16" s="118">
        <v>6.5239000000000005E-2</v>
      </c>
      <c r="FF16" s="118">
        <v>0.140157</v>
      </c>
      <c r="FG16" s="118">
        <v>0.12723599999999999</v>
      </c>
      <c r="FH16" s="118">
        <v>0.13800499999999999</v>
      </c>
      <c r="FI16" s="118">
        <v>1.1499000000000001E-2</v>
      </c>
      <c r="FJ16" s="118">
        <v>7.5969999999999996E-3</v>
      </c>
      <c r="FK16" s="118">
        <v>1.1244000000000001E-2</v>
      </c>
      <c r="FL16" s="118">
        <v>3.5832000000000003E-2</v>
      </c>
      <c r="FM16" s="118">
        <v>3.6399000000000001E-2</v>
      </c>
      <c r="FN16" s="118">
        <v>3.9329000000000003E-2</v>
      </c>
      <c r="FO16" s="118">
        <v>8.7027999999999994E-2</v>
      </c>
      <c r="FP16" s="118">
        <v>8.7181999999999996E-2</v>
      </c>
      <c r="FQ16" s="118">
        <v>8.8997000000000007E-2</v>
      </c>
      <c r="FR16" s="118">
        <v>0.17525399999999999</v>
      </c>
      <c r="FS16" s="118">
        <v>0.15164900000000001</v>
      </c>
      <c r="FT16" s="118">
        <v>0.185724</v>
      </c>
      <c r="FU16" s="118">
        <v>8.2419999999999993E-3</v>
      </c>
      <c r="FV16" s="118">
        <v>7.796E-3</v>
      </c>
      <c r="FW16" s="118">
        <v>5.6119999999999998E-3</v>
      </c>
      <c r="FX16" s="118">
        <v>2.1780999999999998E-2</v>
      </c>
      <c r="FY16" s="118">
        <v>2.3732E-2</v>
      </c>
      <c r="FZ16" s="118">
        <v>2.0567999999999999E-2</v>
      </c>
      <c r="GA16" s="118">
        <v>2.4896999999999999E-2</v>
      </c>
      <c r="GB16" s="118">
        <v>5.9214999999999997E-2</v>
      </c>
      <c r="GC16" s="118">
        <v>5.7692E-2</v>
      </c>
      <c r="GD16" s="118">
        <v>0.124918</v>
      </c>
      <c r="GE16" s="118">
        <v>0.12549099999999999</v>
      </c>
      <c r="GF16" s="118">
        <v>0.12978799999999999</v>
      </c>
      <c r="GG16" s="118">
        <v>9.9089999999999994E-3</v>
      </c>
      <c r="GH16" s="118">
        <v>1.112E-2</v>
      </c>
      <c r="GI16" s="118">
        <v>1.2803999999999999E-2</v>
      </c>
      <c r="GJ16" s="118">
        <v>3.0832999999999999E-2</v>
      </c>
      <c r="GK16" s="118">
        <v>3.0793000000000001E-2</v>
      </c>
      <c r="GL16" s="118">
        <v>3.3961999999999999E-2</v>
      </c>
      <c r="GM16" s="118">
        <v>7.9198000000000005E-2</v>
      </c>
      <c r="GN16" s="118">
        <v>7.8769000000000006E-2</v>
      </c>
      <c r="GO16" s="118">
        <v>7.6870999999999995E-2</v>
      </c>
      <c r="GP16" s="118">
        <v>0.16672300000000001</v>
      </c>
      <c r="GQ16" s="118">
        <v>0.180702</v>
      </c>
      <c r="GR16" s="118">
        <v>0.14993699999999999</v>
      </c>
    </row>
    <row r="17" spans="2:200">
      <c r="B17" s="157">
        <v>5</v>
      </c>
      <c r="C17" s="118">
        <v>4.6467000000000001E-2</v>
      </c>
      <c r="D17" s="118">
        <v>5.0666999999999997E-2</v>
      </c>
      <c r="E17" s="118">
        <v>5.0867000000000002E-2</v>
      </c>
      <c r="F17" s="118">
        <v>0.12196700000000001</v>
      </c>
      <c r="G17" s="118">
        <v>0.123667</v>
      </c>
      <c r="H17" s="118">
        <v>0.123267</v>
      </c>
      <c r="I17" s="118">
        <v>0.25286700000000001</v>
      </c>
      <c r="J17" s="118">
        <v>0.253967</v>
      </c>
      <c r="K17" s="118">
        <v>0.25766699999999998</v>
      </c>
      <c r="L17" s="118">
        <v>0.50156699999999999</v>
      </c>
      <c r="M17" s="118">
        <v>0.492367</v>
      </c>
      <c r="N17" s="118">
        <v>0.483267</v>
      </c>
      <c r="O17" s="118">
        <v>4.6467000000000001E-2</v>
      </c>
      <c r="P17" s="118">
        <v>4.8467000000000003E-2</v>
      </c>
      <c r="Q17" s="118">
        <v>4.8066999999999999E-2</v>
      </c>
      <c r="R17" s="118">
        <v>0.111567</v>
      </c>
      <c r="S17" s="118">
        <v>0.111667</v>
      </c>
      <c r="T17" s="118">
        <v>0.115067</v>
      </c>
      <c r="U17" s="118">
        <v>0.21696699999999999</v>
      </c>
      <c r="V17" s="118">
        <v>0.22136700000000001</v>
      </c>
      <c r="W17" s="118">
        <v>0.226967</v>
      </c>
      <c r="X17" s="118">
        <v>0.43686700000000001</v>
      </c>
      <c r="Y17" s="118">
        <v>0.44526700000000002</v>
      </c>
      <c r="Z17" s="118">
        <v>0.45976699999999998</v>
      </c>
      <c r="AA17" s="118">
        <v>4.3666999999999997E-2</v>
      </c>
      <c r="AB17" s="118">
        <v>4.3267E-2</v>
      </c>
      <c r="AC17" s="118">
        <v>3.2667000000000002E-2</v>
      </c>
      <c r="AD17" s="118">
        <v>8.4866999999999998E-2</v>
      </c>
      <c r="AE17" s="118">
        <v>8.0167000000000002E-2</v>
      </c>
      <c r="AF17" s="118">
        <v>8.5866999999999999E-2</v>
      </c>
      <c r="AG17" s="118">
        <v>0.189467</v>
      </c>
      <c r="AH17" s="118">
        <v>0.18046699999999999</v>
      </c>
      <c r="AI17" s="118">
        <v>0.17716699999999999</v>
      </c>
      <c r="AJ17" s="118">
        <v>0.35836699999999999</v>
      </c>
      <c r="AK17" s="118">
        <v>0.36456699999999997</v>
      </c>
      <c r="AL17" s="118">
        <v>0.37666699999999997</v>
      </c>
      <c r="AM17" s="118">
        <v>3.8767000000000003E-2</v>
      </c>
      <c r="AN17" s="118">
        <v>4.0766999999999998E-2</v>
      </c>
      <c r="AO17" s="118">
        <v>4.3466999999999999E-2</v>
      </c>
      <c r="AP17" s="118">
        <v>9.7667000000000004E-2</v>
      </c>
      <c r="AQ17" s="118">
        <v>9.2666999999999999E-2</v>
      </c>
      <c r="AR17" s="118">
        <v>9.4267000000000004E-2</v>
      </c>
      <c r="AS17" s="118">
        <v>0.206867</v>
      </c>
      <c r="AT17" s="118">
        <v>0.20136699999999999</v>
      </c>
      <c r="AU17" s="118">
        <v>0.190667</v>
      </c>
      <c r="AV17" s="118">
        <v>0.416767</v>
      </c>
      <c r="AW17" s="118">
        <v>0.43146699999999999</v>
      </c>
      <c r="AX17" s="118">
        <v>0.45886700000000002</v>
      </c>
      <c r="AZ17" s="157">
        <v>5</v>
      </c>
      <c r="BA17" s="118">
        <v>1.2793000000000001E-2</v>
      </c>
      <c r="BB17" s="118">
        <v>1.4274999999999999E-2</v>
      </c>
      <c r="BC17" s="118">
        <v>9.358E-3</v>
      </c>
      <c r="BD17" s="118">
        <v>4.3035999999999998E-2</v>
      </c>
      <c r="BE17" s="118">
        <v>3.9303999999999999E-2</v>
      </c>
      <c r="BF17" s="118">
        <v>4.2782000000000001E-2</v>
      </c>
      <c r="BG17" s="118">
        <v>9.4876000000000002E-2</v>
      </c>
      <c r="BH17" s="118">
        <v>9.1083999999999998E-2</v>
      </c>
      <c r="BI17" s="118">
        <v>0.100385</v>
      </c>
      <c r="BJ17" s="118">
        <v>0.199022</v>
      </c>
      <c r="BK17" s="118">
        <v>0.17313400000000001</v>
      </c>
      <c r="BL17" s="118">
        <v>0.183305</v>
      </c>
      <c r="BM17" s="118">
        <v>8.3029999999999996E-3</v>
      </c>
      <c r="BN17" s="118">
        <v>6.4219999999999998E-3</v>
      </c>
      <c r="BO17" s="118">
        <v>9.1229999999999992E-3</v>
      </c>
      <c r="BP17" s="118">
        <v>2.8319E-2</v>
      </c>
      <c r="BQ17" s="118">
        <v>3.0731000000000001E-2</v>
      </c>
      <c r="BR17" s="118">
        <v>2.7511000000000001E-2</v>
      </c>
      <c r="BS17" s="118">
        <v>6.5539E-2</v>
      </c>
      <c r="BT17" s="118">
        <v>6.8840999999999999E-2</v>
      </c>
      <c r="BU17" s="118">
        <v>7.0891999999999997E-2</v>
      </c>
      <c r="BV17" s="118">
        <v>0.13991000000000001</v>
      </c>
      <c r="BW17" s="118">
        <v>0.118592</v>
      </c>
      <c r="BX17" s="118">
        <v>0.14635799999999999</v>
      </c>
      <c r="BY17" s="118">
        <v>5.9740000000000001E-3</v>
      </c>
      <c r="BZ17" s="118">
        <v>5.8809999999999999E-3</v>
      </c>
      <c r="CA17" s="118">
        <v>5.0220000000000004E-3</v>
      </c>
      <c r="CB17" s="118">
        <v>1.8735999999999999E-2</v>
      </c>
      <c r="CC17" s="118">
        <v>1.8263000000000001E-2</v>
      </c>
      <c r="CD17" s="118">
        <v>1.6182999999999999E-2</v>
      </c>
      <c r="CE17" s="118">
        <v>2.2041000000000002E-2</v>
      </c>
      <c r="CF17" s="118">
        <v>4.8892999999999999E-2</v>
      </c>
      <c r="CG17" s="118">
        <v>4.7914999999999999E-2</v>
      </c>
      <c r="CH17" s="118">
        <v>0.106699</v>
      </c>
      <c r="CI17" s="118">
        <v>0.10757</v>
      </c>
      <c r="CJ17" s="118">
        <v>0.10994</v>
      </c>
      <c r="CK17" s="118">
        <v>5.2620000000000002E-3</v>
      </c>
      <c r="CL17" s="118">
        <v>6.1479999999999998E-3</v>
      </c>
      <c r="CM17" s="118">
        <v>6.3210000000000002E-3</v>
      </c>
      <c r="CN17" s="118">
        <v>2.1697999999999999E-2</v>
      </c>
      <c r="CO17" s="118">
        <v>1.8723E-2</v>
      </c>
      <c r="CP17" s="118">
        <v>2.0936E-2</v>
      </c>
      <c r="CQ17" s="118">
        <v>5.6919999999999998E-2</v>
      </c>
      <c r="CR17" s="118">
        <v>5.4933999999999997E-2</v>
      </c>
      <c r="CS17" s="118">
        <v>5.0513000000000002E-2</v>
      </c>
      <c r="CT17" s="118">
        <v>0.120432</v>
      </c>
      <c r="CU17" s="118">
        <v>0.124552</v>
      </c>
      <c r="CV17" s="118">
        <v>0.107392</v>
      </c>
      <c r="CX17" s="157">
        <v>5</v>
      </c>
      <c r="CY17" s="118">
        <v>2.7355000000000001E-2</v>
      </c>
      <c r="CZ17" s="118">
        <v>2.8976999999999999E-2</v>
      </c>
      <c r="DA17" s="118">
        <v>3.5249000000000003E-2</v>
      </c>
      <c r="DB17" s="118">
        <v>5.2972999999999999E-2</v>
      </c>
      <c r="DC17" s="118">
        <v>6.0784999999999999E-2</v>
      </c>
      <c r="DD17" s="118">
        <v>5.4933000000000003E-2</v>
      </c>
      <c r="DE17" s="118">
        <v>9.2424999999999993E-2</v>
      </c>
      <c r="DF17" s="118">
        <v>9.8251000000000005E-2</v>
      </c>
      <c r="DG17" s="118">
        <v>9.2766000000000001E-2</v>
      </c>
      <c r="DH17" s="118">
        <v>0.15800800000000001</v>
      </c>
      <c r="DI17" s="118">
        <v>0.18802199999999999</v>
      </c>
      <c r="DJ17" s="118">
        <v>0.15695999999999999</v>
      </c>
      <c r="DK17" s="118">
        <v>2.6341E-2</v>
      </c>
      <c r="DL17" s="118">
        <v>3.3925999999999998E-2</v>
      </c>
      <c r="DM17" s="118">
        <v>2.7111E-2</v>
      </c>
      <c r="DN17" s="118">
        <v>4.6528E-2</v>
      </c>
      <c r="DO17" s="118">
        <v>4.2626999999999998E-2</v>
      </c>
      <c r="DP17" s="118">
        <v>5.0890999999999999E-2</v>
      </c>
      <c r="DQ17" s="118">
        <v>6.4324000000000006E-2</v>
      </c>
      <c r="DR17" s="118">
        <v>6.5681000000000003E-2</v>
      </c>
      <c r="DS17" s="118">
        <v>6.6059000000000007E-2</v>
      </c>
      <c r="DT17" s="118">
        <v>0.117829</v>
      </c>
      <c r="DU17" s="118">
        <v>0.172622</v>
      </c>
      <c r="DV17" s="118">
        <v>0.121502</v>
      </c>
      <c r="DW17" s="118">
        <v>2.9603000000000001E-2</v>
      </c>
      <c r="DX17" s="118">
        <v>2.9502E-2</v>
      </c>
      <c r="DY17" s="118">
        <v>2.1825000000000001E-2</v>
      </c>
      <c r="DZ17" s="118">
        <v>4.3912E-2</v>
      </c>
      <c r="EA17" s="118">
        <v>3.9033999999999999E-2</v>
      </c>
      <c r="EB17" s="118">
        <v>4.8215000000000001E-2</v>
      </c>
      <c r="EC17" s="118">
        <v>0.14197799999999999</v>
      </c>
      <c r="ED17" s="118">
        <v>7.0746000000000003E-2</v>
      </c>
      <c r="EE17" s="118">
        <v>7.1319999999999995E-2</v>
      </c>
      <c r="EF17" s="118">
        <v>0.12618399999999999</v>
      </c>
      <c r="EG17" s="118">
        <v>0.12923999999999999</v>
      </c>
      <c r="EH17" s="118">
        <v>0.137324</v>
      </c>
      <c r="EI17" s="118">
        <v>2.3751999999999999E-2</v>
      </c>
      <c r="EJ17" s="118">
        <v>2.3900999999999999E-2</v>
      </c>
      <c r="EK17" s="118">
        <v>2.4819000000000001E-2</v>
      </c>
      <c r="EL17" s="118">
        <v>4.6183000000000002E-2</v>
      </c>
      <c r="EM17" s="118">
        <v>4.3576999999999998E-2</v>
      </c>
      <c r="EN17" s="118">
        <v>3.9229E-2</v>
      </c>
      <c r="EO17" s="118">
        <v>6.9037000000000001E-2</v>
      </c>
      <c r="EP17" s="118">
        <v>6.5158999999999995E-2</v>
      </c>
      <c r="EQ17" s="118">
        <v>6.2779000000000001E-2</v>
      </c>
      <c r="ER17" s="118">
        <v>0.12715499999999999</v>
      </c>
      <c r="ES17" s="118">
        <v>0.12504100000000001</v>
      </c>
      <c r="ET17" s="118">
        <v>0.19859199999999999</v>
      </c>
      <c r="EV17" s="157">
        <v>5</v>
      </c>
      <c r="EW17" s="118">
        <v>6.319E-3</v>
      </c>
      <c r="EX17" s="118">
        <v>7.4139999999999996E-3</v>
      </c>
      <c r="EY17" s="118">
        <v>6.2599999999999999E-3</v>
      </c>
      <c r="EZ17" s="118">
        <v>2.5957999999999998E-2</v>
      </c>
      <c r="FA17" s="118">
        <v>2.3578000000000002E-2</v>
      </c>
      <c r="FB17" s="118">
        <v>2.5551999999999998E-2</v>
      </c>
      <c r="FC17" s="118">
        <v>6.5565999999999999E-2</v>
      </c>
      <c r="FD17" s="118">
        <v>6.4631999999999995E-2</v>
      </c>
      <c r="FE17" s="118">
        <v>6.4515000000000003E-2</v>
      </c>
      <c r="FF17" s="118">
        <v>0.144536</v>
      </c>
      <c r="FG17" s="118">
        <v>0.13120999999999999</v>
      </c>
      <c r="FH17" s="118">
        <v>0.14300199999999999</v>
      </c>
      <c r="FI17" s="118">
        <v>1.1821999999999999E-2</v>
      </c>
      <c r="FJ17" s="118">
        <v>8.1180000000000002E-3</v>
      </c>
      <c r="FK17" s="118">
        <v>1.1832000000000001E-2</v>
      </c>
      <c r="FL17" s="118">
        <v>3.6720000000000003E-2</v>
      </c>
      <c r="FM17" s="118">
        <v>3.8309000000000003E-2</v>
      </c>
      <c r="FN17" s="118">
        <v>3.6664000000000002E-2</v>
      </c>
      <c r="FO17" s="118">
        <v>8.7104000000000001E-2</v>
      </c>
      <c r="FP17" s="118">
        <v>8.6845000000000006E-2</v>
      </c>
      <c r="FQ17" s="118">
        <v>9.0015999999999999E-2</v>
      </c>
      <c r="FR17" s="118">
        <v>0.17912800000000001</v>
      </c>
      <c r="FS17" s="118">
        <v>0.154053</v>
      </c>
      <c r="FT17" s="118">
        <v>0.19190699999999999</v>
      </c>
      <c r="FU17" s="118">
        <v>8.0890000000000007E-3</v>
      </c>
      <c r="FV17" s="118">
        <v>7.8840000000000004E-3</v>
      </c>
      <c r="FW17" s="118">
        <v>5.8190000000000004E-3</v>
      </c>
      <c r="FX17" s="118">
        <v>2.2218999999999999E-2</v>
      </c>
      <c r="FY17" s="118">
        <v>2.2870000000000001E-2</v>
      </c>
      <c r="FZ17" s="118">
        <v>2.1468999999999999E-2</v>
      </c>
      <c r="GA17" s="118">
        <v>2.5447999999999998E-2</v>
      </c>
      <c r="GB17" s="118">
        <v>6.0826999999999999E-2</v>
      </c>
      <c r="GC17" s="118">
        <v>5.7931000000000003E-2</v>
      </c>
      <c r="GD17" s="118">
        <v>0.12548300000000001</v>
      </c>
      <c r="GE17" s="118">
        <v>0.12775600000000001</v>
      </c>
      <c r="GF17" s="118">
        <v>0.12940199999999999</v>
      </c>
      <c r="GG17" s="118">
        <v>9.7529999999999995E-3</v>
      </c>
      <c r="GH17" s="118">
        <v>1.0717000000000001E-2</v>
      </c>
      <c r="GI17" s="118">
        <v>1.2326E-2</v>
      </c>
      <c r="GJ17" s="118">
        <v>2.9786E-2</v>
      </c>
      <c r="GK17" s="118">
        <v>3.0367000000000002E-2</v>
      </c>
      <c r="GL17" s="118">
        <v>3.4102E-2</v>
      </c>
      <c r="GM17" s="118">
        <v>8.0908999999999995E-2</v>
      </c>
      <c r="GN17" s="118">
        <v>8.1272999999999998E-2</v>
      </c>
      <c r="GO17" s="118">
        <v>7.7374999999999999E-2</v>
      </c>
      <c r="GP17" s="118">
        <v>0.16918</v>
      </c>
      <c r="GQ17" s="118">
        <v>0.18187300000000001</v>
      </c>
      <c r="GR17" s="118">
        <v>0.15288199999999999</v>
      </c>
    </row>
    <row r="18" spans="2:200">
      <c r="B18" s="157">
        <v>5.5</v>
      </c>
      <c r="C18" s="118">
        <v>4.6566999999999997E-2</v>
      </c>
      <c r="D18" s="118">
        <v>5.2067000000000002E-2</v>
      </c>
      <c r="E18" s="118">
        <v>5.1666999999999998E-2</v>
      </c>
      <c r="F18" s="118">
        <v>0.120167</v>
      </c>
      <c r="G18" s="118">
        <v>0.125667</v>
      </c>
      <c r="H18" s="118">
        <v>0.123667</v>
      </c>
      <c r="I18" s="118">
        <v>0.25206699999999999</v>
      </c>
      <c r="J18" s="118">
        <v>0.25626700000000002</v>
      </c>
      <c r="K18" s="118">
        <v>0.26036700000000002</v>
      </c>
      <c r="L18" s="118">
        <v>0.50966699999999998</v>
      </c>
      <c r="M18" s="118">
        <v>0.49986700000000001</v>
      </c>
      <c r="N18" s="118">
        <v>0.48546699999999998</v>
      </c>
      <c r="O18" s="118">
        <v>4.6667E-2</v>
      </c>
      <c r="P18" s="118">
        <v>4.8167000000000001E-2</v>
      </c>
      <c r="Q18" s="118">
        <v>5.0666999999999997E-2</v>
      </c>
      <c r="R18" s="118">
        <v>0.111067</v>
      </c>
      <c r="S18" s="118">
        <v>0.110667</v>
      </c>
      <c r="T18" s="118">
        <v>0.115967</v>
      </c>
      <c r="U18" s="118">
        <v>0.22156699999999999</v>
      </c>
      <c r="V18" s="118">
        <v>0.222667</v>
      </c>
      <c r="W18" s="118">
        <v>0.22856699999999999</v>
      </c>
      <c r="X18" s="118">
        <v>0.447467</v>
      </c>
      <c r="Y18" s="118">
        <v>0.457567</v>
      </c>
      <c r="Z18" s="118">
        <v>0.46776699999999999</v>
      </c>
      <c r="AA18" s="118">
        <v>4.4067000000000002E-2</v>
      </c>
      <c r="AB18" s="118">
        <v>4.1867000000000001E-2</v>
      </c>
      <c r="AC18" s="118">
        <v>3.3266999999999998E-2</v>
      </c>
      <c r="AD18" s="118">
        <v>8.3667000000000005E-2</v>
      </c>
      <c r="AE18" s="118">
        <v>8.2866999999999996E-2</v>
      </c>
      <c r="AF18" s="118">
        <v>8.7166999999999994E-2</v>
      </c>
      <c r="AG18" s="118">
        <v>0.19176699999999999</v>
      </c>
      <c r="AH18" s="118">
        <v>0.18126700000000001</v>
      </c>
      <c r="AI18" s="118">
        <v>0.17776700000000001</v>
      </c>
      <c r="AJ18" s="118">
        <v>0.36746699999999999</v>
      </c>
      <c r="AK18" s="118">
        <v>0.36546699999999999</v>
      </c>
      <c r="AL18" s="118">
        <v>0.38406699999999999</v>
      </c>
      <c r="AM18" s="118">
        <v>3.8267000000000002E-2</v>
      </c>
      <c r="AN18" s="118">
        <v>4.2167000000000003E-2</v>
      </c>
      <c r="AO18" s="118">
        <v>4.4067000000000002E-2</v>
      </c>
      <c r="AP18" s="118">
        <v>9.9167000000000005E-2</v>
      </c>
      <c r="AQ18" s="118">
        <v>9.1367000000000004E-2</v>
      </c>
      <c r="AR18" s="118">
        <v>9.3667E-2</v>
      </c>
      <c r="AS18" s="118">
        <v>0.207567</v>
      </c>
      <c r="AT18" s="118">
        <v>0.20216700000000001</v>
      </c>
      <c r="AU18" s="118">
        <v>0.191967</v>
      </c>
      <c r="AV18" s="118">
        <v>0.422267</v>
      </c>
      <c r="AW18" s="118">
        <v>0.43786700000000001</v>
      </c>
      <c r="AX18" s="118">
        <v>0.46186700000000003</v>
      </c>
      <c r="AZ18" s="157">
        <v>5.5</v>
      </c>
      <c r="BA18" s="118">
        <v>1.3127E-2</v>
      </c>
      <c r="BB18" s="118">
        <v>1.5134999999999999E-2</v>
      </c>
      <c r="BC18" s="118">
        <v>9.8809999999999992E-3</v>
      </c>
      <c r="BD18" s="118">
        <v>4.3563999999999999E-2</v>
      </c>
      <c r="BE18" s="118">
        <v>4.1000000000000002E-2</v>
      </c>
      <c r="BF18" s="118">
        <v>4.3437999999999997E-2</v>
      </c>
      <c r="BG18" s="118">
        <v>9.6215999999999996E-2</v>
      </c>
      <c r="BH18" s="118">
        <v>9.2771999999999993E-2</v>
      </c>
      <c r="BI18" s="118">
        <v>0.1014</v>
      </c>
      <c r="BJ18" s="118">
        <v>0.204454</v>
      </c>
      <c r="BK18" s="118">
        <v>0.18174599999999999</v>
      </c>
      <c r="BL18" s="118">
        <v>0.18682699999999999</v>
      </c>
      <c r="BM18" s="118">
        <v>8.4229999999999999E-3</v>
      </c>
      <c r="BN18" s="118">
        <v>6.9550000000000002E-3</v>
      </c>
      <c r="BO18" s="118">
        <v>1.0024999999999999E-2</v>
      </c>
      <c r="BP18" s="118">
        <v>2.9581E-2</v>
      </c>
      <c r="BQ18" s="118">
        <v>3.1248999999999999E-2</v>
      </c>
      <c r="BR18" s="118">
        <v>2.8528999999999999E-2</v>
      </c>
      <c r="BS18" s="118">
        <v>6.7552000000000001E-2</v>
      </c>
      <c r="BT18" s="118">
        <v>6.9255999999999998E-2</v>
      </c>
      <c r="BU18" s="118">
        <v>7.2117000000000001E-2</v>
      </c>
      <c r="BV18" s="118">
        <v>0.14412700000000001</v>
      </c>
      <c r="BW18" s="118">
        <v>0.124788</v>
      </c>
      <c r="BX18" s="118">
        <v>0.15048600000000001</v>
      </c>
      <c r="BY18" s="118">
        <v>6.6309999999999997E-3</v>
      </c>
      <c r="BZ18" s="118">
        <v>6.424E-3</v>
      </c>
      <c r="CA18" s="118">
        <v>5.2420000000000001E-3</v>
      </c>
      <c r="CB18" s="118">
        <v>1.9522000000000001E-2</v>
      </c>
      <c r="CC18" s="118">
        <v>1.9779000000000001E-2</v>
      </c>
      <c r="CD18" s="118">
        <v>1.7354000000000001E-2</v>
      </c>
      <c r="CE18" s="118">
        <v>2.3261E-2</v>
      </c>
      <c r="CF18" s="118">
        <v>5.0157E-2</v>
      </c>
      <c r="CG18" s="118">
        <v>4.9894000000000001E-2</v>
      </c>
      <c r="CH18" s="118">
        <v>0.11196399999999999</v>
      </c>
      <c r="CI18" s="118">
        <v>0.111857</v>
      </c>
      <c r="CJ18" s="118">
        <v>0.11566700000000001</v>
      </c>
      <c r="CK18" s="118">
        <v>5.8869999999999999E-3</v>
      </c>
      <c r="CL18" s="118">
        <v>7.0060000000000001E-3</v>
      </c>
      <c r="CM18" s="118">
        <v>6.7809999999999997E-3</v>
      </c>
      <c r="CN18" s="118">
        <v>2.3525999999999998E-2</v>
      </c>
      <c r="CO18" s="118">
        <v>1.8977999999999998E-2</v>
      </c>
      <c r="CP18" s="118">
        <v>2.2138999999999999E-2</v>
      </c>
      <c r="CQ18" s="118">
        <v>5.9513999999999997E-2</v>
      </c>
      <c r="CR18" s="118">
        <v>5.7484E-2</v>
      </c>
      <c r="CS18" s="118">
        <v>5.3418E-2</v>
      </c>
      <c r="CT18" s="118">
        <v>0.12717700000000001</v>
      </c>
      <c r="CU18" s="118">
        <v>0.130859</v>
      </c>
      <c r="CV18" s="118">
        <v>0.113124</v>
      </c>
      <c r="CX18" s="157">
        <v>5.5</v>
      </c>
      <c r="CY18" s="118">
        <v>2.7199999999999998E-2</v>
      </c>
      <c r="CZ18" s="118">
        <v>2.9767999999999999E-2</v>
      </c>
      <c r="DA18" s="118">
        <v>3.5651000000000002E-2</v>
      </c>
      <c r="DB18" s="118">
        <v>5.1298999999999997E-2</v>
      </c>
      <c r="DC18" s="118">
        <v>6.1359999999999998E-2</v>
      </c>
      <c r="DD18" s="118">
        <v>5.5792000000000001E-2</v>
      </c>
      <c r="DE18" s="118">
        <v>9.2376E-2</v>
      </c>
      <c r="DF18" s="118">
        <v>9.801E-2</v>
      </c>
      <c r="DG18" s="118">
        <v>9.4240000000000004E-2</v>
      </c>
      <c r="DH18" s="118">
        <v>0.161715</v>
      </c>
      <c r="DI18" s="118">
        <v>0.188669</v>
      </c>
      <c r="DJ18" s="118">
        <v>0.156777</v>
      </c>
      <c r="DK18" s="118">
        <v>2.6200999999999999E-2</v>
      </c>
      <c r="DL18" s="118">
        <v>3.3370999999999998E-2</v>
      </c>
      <c r="DM18" s="118">
        <v>2.8164000000000002E-2</v>
      </c>
      <c r="DN18" s="118">
        <v>4.5456999999999997E-2</v>
      </c>
      <c r="DO18" s="118">
        <v>4.1848999999999997E-2</v>
      </c>
      <c r="DP18" s="118">
        <v>5.0577999999999998E-2</v>
      </c>
      <c r="DQ18" s="118">
        <v>6.3930000000000001E-2</v>
      </c>
      <c r="DR18" s="118">
        <v>6.4944000000000002E-2</v>
      </c>
      <c r="DS18" s="118">
        <v>6.5239000000000005E-2</v>
      </c>
      <c r="DT18" s="118">
        <v>0.11910800000000001</v>
      </c>
      <c r="DU18" s="118">
        <v>0.17366100000000001</v>
      </c>
      <c r="DV18" s="118">
        <v>0.121588</v>
      </c>
      <c r="DW18" s="118">
        <v>2.9602E-2</v>
      </c>
      <c r="DX18" s="118">
        <v>2.8038E-2</v>
      </c>
      <c r="DY18" s="118">
        <v>2.2046E-2</v>
      </c>
      <c r="DZ18" s="118">
        <v>4.2389000000000003E-2</v>
      </c>
      <c r="EA18" s="118">
        <v>3.9329999999999997E-2</v>
      </c>
      <c r="EB18" s="118">
        <v>4.8364999999999998E-2</v>
      </c>
      <c r="EC18" s="118">
        <v>0.142568</v>
      </c>
      <c r="ED18" s="118">
        <v>7.0870000000000002E-2</v>
      </c>
      <c r="EE18" s="118">
        <v>7.1118000000000001E-2</v>
      </c>
      <c r="EF18" s="118">
        <v>0.12876399999999999</v>
      </c>
      <c r="EG18" s="118">
        <v>0.12762999999999999</v>
      </c>
      <c r="EH18" s="118">
        <v>0.13813700000000001</v>
      </c>
      <c r="EI18" s="118">
        <v>2.2995000000000002E-2</v>
      </c>
      <c r="EJ18" s="118">
        <v>2.3878E-2</v>
      </c>
      <c r="EK18" s="118">
        <v>2.5013000000000001E-2</v>
      </c>
      <c r="EL18" s="118">
        <v>4.5650000000000003E-2</v>
      </c>
      <c r="EM18" s="118">
        <v>4.2344E-2</v>
      </c>
      <c r="EN18" s="118">
        <v>3.9130999999999999E-2</v>
      </c>
      <c r="EO18" s="118">
        <v>6.7529000000000006E-2</v>
      </c>
      <c r="EP18" s="118">
        <v>6.4742999999999995E-2</v>
      </c>
      <c r="EQ18" s="118">
        <v>6.1308000000000001E-2</v>
      </c>
      <c r="ER18" s="118">
        <v>0.124235</v>
      </c>
      <c r="ES18" s="118">
        <v>0.12406200000000001</v>
      </c>
      <c r="ET18" s="118">
        <v>0.19705700000000001</v>
      </c>
      <c r="EV18" s="157">
        <v>5.5</v>
      </c>
      <c r="EW18" s="118">
        <v>6.2389999999999998E-3</v>
      </c>
      <c r="EX18" s="118">
        <v>7.1640000000000002E-3</v>
      </c>
      <c r="EY18" s="118">
        <v>6.1339999999999997E-3</v>
      </c>
      <c r="EZ18" s="118">
        <v>2.5302999999999999E-2</v>
      </c>
      <c r="FA18" s="118">
        <v>2.3306E-2</v>
      </c>
      <c r="FB18" s="118">
        <v>2.4437E-2</v>
      </c>
      <c r="FC18" s="118">
        <v>6.3475000000000004E-2</v>
      </c>
      <c r="FD18" s="118">
        <v>6.5484000000000001E-2</v>
      </c>
      <c r="FE18" s="118">
        <v>6.4726000000000006E-2</v>
      </c>
      <c r="FF18" s="118">
        <v>0.14349799999999999</v>
      </c>
      <c r="FG18" s="118">
        <v>0.12945100000000001</v>
      </c>
      <c r="FH18" s="118">
        <v>0.14186299999999999</v>
      </c>
      <c r="FI18" s="118">
        <v>1.2042000000000001E-2</v>
      </c>
      <c r="FJ18" s="118">
        <v>7.8410000000000007E-3</v>
      </c>
      <c r="FK18" s="118">
        <v>1.2477E-2</v>
      </c>
      <c r="FL18" s="118">
        <v>3.6028999999999999E-2</v>
      </c>
      <c r="FM18" s="118">
        <v>3.7568999999999998E-2</v>
      </c>
      <c r="FN18" s="118">
        <v>3.6859999999999997E-2</v>
      </c>
      <c r="FO18" s="118">
        <v>9.0083999999999997E-2</v>
      </c>
      <c r="FP18" s="118">
        <v>8.8466000000000003E-2</v>
      </c>
      <c r="FQ18" s="118">
        <v>9.1211E-2</v>
      </c>
      <c r="FR18" s="118">
        <v>0.18423200000000001</v>
      </c>
      <c r="FS18" s="118">
        <v>0.15911800000000001</v>
      </c>
      <c r="FT18" s="118">
        <v>0.19569300000000001</v>
      </c>
      <c r="FU18" s="118">
        <v>7.8329999999999997E-3</v>
      </c>
      <c r="FV18" s="118">
        <v>7.404E-3</v>
      </c>
      <c r="FW18" s="118">
        <v>5.9779999999999998E-3</v>
      </c>
      <c r="FX18" s="118">
        <v>2.1755E-2</v>
      </c>
      <c r="FY18" s="118">
        <v>2.3757E-2</v>
      </c>
      <c r="FZ18" s="118">
        <v>2.1447999999999998E-2</v>
      </c>
      <c r="GA18" s="118">
        <v>2.5937000000000002E-2</v>
      </c>
      <c r="GB18" s="118">
        <v>6.0240000000000002E-2</v>
      </c>
      <c r="GC18" s="118">
        <v>5.6755E-2</v>
      </c>
      <c r="GD18" s="118">
        <v>0.12673899999999999</v>
      </c>
      <c r="GE18" s="118">
        <v>0.12598000000000001</v>
      </c>
      <c r="GF18" s="118">
        <v>0.13026299999999999</v>
      </c>
      <c r="GG18" s="118">
        <v>9.384E-3</v>
      </c>
      <c r="GH18" s="118">
        <v>1.1283E-2</v>
      </c>
      <c r="GI18" s="118">
        <v>1.2272999999999999E-2</v>
      </c>
      <c r="GJ18" s="118">
        <v>2.9991E-2</v>
      </c>
      <c r="GK18" s="118">
        <v>3.0044999999999999E-2</v>
      </c>
      <c r="GL18" s="118">
        <v>3.2397000000000002E-2</v>
      </c>
      <c r="GM18" s="118">
        <v>8.0523999999999998E-2</v>
      </c>
      <c r="GN18" s="118">
        <v>7.9939999999999997E-2</v>
      </c>
      <c r="GO18" s="118">
        <v>7.7241000000000004E-2</v>
      </c>
      <c r="GP18" s="118">
        <v>0.17085500000000001</v>
      </c>
      <c r="GQ18" s="118">
        <v>0.182945</v>
      </c>
      <c r="GR18" s="118">
        <v>0.15168599999999999</v>
      </c>
    </row>
    <row r="19" spans="2:200">
      <c r="B19" s="157">
        <v>6</v>
      </c>
      <c r="C19" s="118">
        <v>4.8300000000000003E-2</v>
      </c>
      <c r="D19" s="118">
        <v>5.2600000000000001E-2</v>
      </c>
      <c r="E19" s="118">
        <v>5.33E-2</v>
      </c>
      <c r="F19" s="118">
        <v>0.12559999999999999</v>
      </c>
      <c r="G19" s="118">
        <v>0.12720000000000001</v>
      </c>
      <c r="H19" s="118">
        <v>0.1258</v>
      </c>
      <c r="I19" s="118">
        <v>0.2555</v>
      </c>
      <c r="J19" s="118">
        <v>0.26169999999999999</v>
      </c>
      <c r="K19" s="118">
        <v>0.2641</v>
      </c>
      <c r="L19" s="118">
        <v>0.51819999999999999</v>
      </c>
      <c r="M19" s="118">
        <v>0.51070000000000004</v>
      </c>
      <c r="N19" s="118">
        <v>0.49349999999999999</v>
      </c>
      <c r="O19" s="118">
        <v>4.87E-2</v>
      </c>
      <c r="P19" s="118">
        <v>0.05</v>
      </c>
      <c r="Q19" s="118">
        <v>5.1499999999999997E-2</v>
      </c>
      <c r="R19" s="118">
        <v>0.1162</v>
      </c>
      <c r="S19" s="118">
        <v>0.1158</v>
      </c>
      <c r="T19" s="118">
        <v>0.1197</v>
      </c>
      <c r="U19" s="118">
        <v>0.22559999999999999</v>
      </c>
      <c r="V19" s="118">
        <v>0.2273</v>
      </c>
      <c r="W19" s="118">
        <v>0.23569999999999999</v>
      </c>
      <c r="X19" s="118">
        <v>0.4496</v>
      </c>
      <c r="Y19" s="118">
        <v>0.46560000000000001</v>
      </c>
      <c r="Z19" s="118">
        <v>0.47570000000000001</v>
      </c>
      <c r="AA19" s="118">
        <v>4.5199999999999997E-2</v>
      </c>
      <c r="AB19" s="118">
        <v>4.36E-2</v>
      </c>
      <c r="AC19" s="118">
        <v>3.4299999999999997E-2</v>
      </c>
      <c r="AD19" s="118">
        <v>8.4900000000000003E-2</v>
      </c>
      <c r="AE19" s="118">
        <v>8.2199999999999995E-2</v>
      </c>
      <c r="AF19" s="118">
        <v>8.6900000000000005E-2</v>
      </c>
      <c r="AG19" s="118">
        <v>0.19170000000000001</v>
      </c>
      <c r="AH19" s="118">
        <v>0.18229999999999999</v>
      </c>
      <c r="AI19" s="118">
        <v>0.18179999999999999</v>
      </c>
      <c r="AJ19" s="118">
        <v>0.36470000000000002</v>
      </c>
      <c r="AK19" s="118">
        <v>0.36580000000000001</v>
      </c>
      <c r="AL19" s="118">
        <v>0.38350000000000001</v>
      </c>
      <c r="AM19" s="118">
        <v>3.8300000000000001E-2</v>
      </c>
      <c r="AN19" s="118">
        <v>4.24E-2</v>
      </c>
      <c r="AO19" s="118">
        <v>4.4400000000000002E-2</v>
      </c>
      <c r="AP19" s="118">
        <v>9.8799999999999999E-2</v>
      </c>
      <c r="AQ19" s="118">
        <v>9.5399999999999999E-2</v>
      </c>
      <c r="AR19" s="118">
        <v>9.5299999999999996E-2</v>
      </c>
      <c r="AS19" s="118">
        <v>0.21060000000000001</v>
      </c>
      <c r="AT19" s="118">
        <v>0.20930000000000001</v>
      </c>
      <c r="AU19" s="118">
        <v>0.19370000000000001</v>
      </c>
      <c r="AV19" s="118">
        <v>0.42599999999999999</v>
      </c>
      <c r="AW19" s="118">
        <v>0.43880000000000002</v>
      </c>
      <c r="AX19" s="118">
        <v>0.4667</v>
      </c>
      <c r="AZ19" s="157">
        <v>6</v>
      </c>
      <c r="BA19" s="118">
        <v>1.3923E-2</v>
      </c>
      <c r="BB19" s="118">
        <v>1.5339999999999999E-2</v>
      </c>
      <c r="BC19" s="118">
        <v>1.0253999999999999E-2</v>
      </c>
      <c r="BD19" s="118">
        <v>4.5380999999999998E-2</v>
      </c>
      <c r="BE19" s="118">
        <v>4.0764000000000002E-2</v>
      </c>
      <c r="BF19" s="118">
        <v>4.3941000000000001E-2</v>
      </c>
      <c r="BG19" s="118">
        <v>9.6488000000000004E-2</v>
      </c>
      <c r="BH19" s="118">
        <v>9.5703999999999997E-2</v>
      </c>
      <c r="BI19" s="118">
        <v>0.103396</v>
      </c>
      <c r="BJ19" s="118">
        <v>0.209424</v>
      </c>
      <c r="BK19" s="118">
        <v>0.18454999999999999</v>
      </c>
      <c r="BL19" s="118">
        <v>0.19053899999999999</v>
      </c>
      <c r="BM19" s="118">
        <v>9.6780000000000008E-3</v>
      </c>
      <c r="BN19" s="118">
        <v>7.1190000000000003E-3</v>
      </c>
      <c r="BO19" s="118">
        <v>1.0115000000000001E-2</v>
      </c>
      <c r="BP19" s="118">
        <v>3.0592000000000001E-2</v>
      </c>
      <c r="BQ19" s="118">
        <v>3.2710000000000003E-2</v>
      </c>
      <c r="BR19" s="118">
        <v>2.8930999999999998E-2</v>
      </c>
      <c r="BS19" s="118">
        <v>6.8925E-2</v>
      </c>
      <c r="BT19" s="118">
        <v>7.1308999999999997E-2</v>
      </c>
      <c r="BU19" s="118">
        <v>7.4423000000000003E-2</v>
      </c>
      <c r="BV19" s="118">
        <v>0.14471500000000001</v>
      </c>
      <c r="BW19" s="118">
        <v>0.12715699999999999</v>
      </c>
      <c r="BX19" s="118">
        <v>0.15371000000000001</v>
      </c>
      <c r="BY19" s="118">
        <v>6.7239999999999999E-3</v>
      </c>
      <c r="BZ19" s="118">
        <v>6.5079999999999999E-3</v>
      </c>
      <c r="CA19" s="118">
        <v>5.411E-3</v>
      </c>
      <c r="CB19" s="118">
        <v>1.8894999999999999E-2</v>
      </c>
      <c r="CC19" s="118">
        <v>1.9078000000000001E-2</v>
      </c>
      <c r="CD19" s="118">
        <v>1.7663000000000002E-2</v>
      </c>
      <c r="CE19" s="118">
        <v>2.3533999999999999E-2</v>
      </c>
      <c r="CF19" s="118">
        <v>5.1074000000000001E-2</v>
      </c>
      <c r="CG19" s="118">
        <v>5.0861999999999997E-2</v>
      </c>
      <c r="CH19" s="118">
        <v>0.111188</v>
      </c>
      <c r="CI19" s="118">
        <v>0.112619</v>
      </c>
      <c r="CJ19" s="118">
        <v>0.11497</v>
      </c>
      <c r="CK19" s="118">
        <v>6.1419999999999999E-3</v>
      </c>
      <c r="CL19" s="118">
        <v>7.5640000000000004E-3</v>
      </c>
      <c r="CM19" s="118">
        <v>6.9509999999999997E-3</v>
      </c>
      <c r="CN19" s="118">
        <v>2.3956000000000002E-2</v>
      </c>
      <c r="CO19" s="118">
        <v>2.0579E-2</v>
      </c>
      <c r="CP19" s="118">
        <v>2.3199999999999998E-2</v>
      </c>
      <c r="CQ19" s="118">
        <v>6.0803000000000003E-2</v>
      </c>
      <c r="CR19" s="118">
        <v>5.8497E-2</v>
      </c>
      <c r="CS19" s="118">
        <v>5.3393000000000003E-2</v>
      </c>
      <c r="CT19" s="118">
        <v>0.12637999999999999</v>
      </c>
      <c r="CU19" s="118">
        <v>0.12968299999999999</v>
      </c>
      <c r="CV19" s="118">
        <v>0.112914</v>
      </c>
      <c r="CX19" s="157">
        <v>6</v>
      </c>
      <c r="CY19" s="118">
        <v>2.7518999999999998E-2</v>
      </c>
      <c r="CZ19" s="118">
        <v>2.9536E-2</v>
      </c>
      <c r="DA19" s="118">
        <v>3.6315E-2</v>
      </c>
      <c r="DB19" s="118">
        <v>5.3495000000000001E-2</v>
      </c>
      <c r="DC19" s="118">
        <v>6.2372999999999998E-2</v>
      </c>
      <c r="DD19" s="118">
        <v>5.6009000000000003E-2</v>
      </c>
      <c r="DE19" s="118">
        <v>9.3064999999999995E-2</v>
      </c>
      <c r="DF19" s="118">
        <v>9.8454E-2</v>
      </c>
      <c r="DG19" s="118">
        <v>9.4424999999999995E-2</v>
      </c>
      <c r="DH19" s="118">
        <v>0.161131</v>
      </c>
      <c r="DI19" s="118">
        <v>0.19186900000000001</v>
      </c>
      <c r="DJ19" s="118">
        <v>0.15564</v>
      </c>
      <c r="DK19" s="118">
        <v>2.6610000000000002E-2</v>
      </c>
      <c r="DL19" s="118">
        <v>3.4286999999999998E-2</v>
      </c>
      <c r="DM19" s="118">
        <v>2.8839E-2</v>
      </c>
      <c r="DN19" s="118">
        <v>4.7266000000000002E-2</v>
      </c>
      <c r="DO19" s="118">
        <v>4.2937000000000003E-2</v>
      </c>
      <c r="DP19" s="118">
        <v>5.2228999999999998E-2</v>
      </c>
      <c r="DQ19" s="118">
        <v>6.3949000000000006E-2</v>
      </c>
      <c r="DR19" s="118">
        <v>6.4344999999999999E-2</v>
      </c>
      <c r="DS19" s="118">
        <v>6.6694000000000003E-2</v>
      </c>
      <c r="DT19" s="118">
        <v>0.11880599999999999</v>
      </c>
      <c r="DU19" s="118">
        <v>0.174682</v>
      </c>
      <c r="DV19" s="118">
        <v>0.121822</v>
      </c>
      <c r="DW19" s="118">
        <v>3.0224000000000001E-2</v>
      </c>
      <c r="DX19" s="118">
        <v>2.9422E-2</v>
      </c>
      <c r="DY19" s="118">
        <v>2.2733E-2</v>
      </c>
      <c r="DZ19" s="118">
        <v>4.4359000000000003E-2</v>
      </c>
      <c r="EA19" s="118">
        <v>3.9731000000000002E-2</v>
      </c>
      <c r="EB19" s="118">
        <v>4.7870000000000003E-2</v>
      </c>
      <c r="EC19" s="118">
        <v>0.14150299999999999</v>
      </c>
      <c r="ED19" s="118">
        <v>7.0891999999999997E-2</v>
      </c>
      <c r="EE19" s="118">
        <v>7.2026000000000007E-2</v>
      </c>
      <c r="EF19" s="118">
        <v>0.127856</v>
      </c>
      <c r="EG19" s="118">
        <v>0.125393</v>
      </c>
      <c r="EH19" s="118">
        <v>0.13880899999999999</v>
      </c>
      <c r="EI19" s="118">
        <v>2.3028E-2</v>
      </c>
      <c r="EJ19" s="118">
        <v>2.3449999999999999E-2</v>
      </c>
      <c r="EK19" s="118">
        <v>2.5219999999999999E-2</v>
      </c>
      <c r="EL19" s="118">
        <v>4.5358999999999997E-2</v>
      </c>
      <c r="EM19" s="118">
        <v>4.4202999999999999E-2</v>
      </c>
      <c r="EN19" s="118">
        <v>3.9350999999999997E-2</v>
      </c>
      <c r="EO19" s="118">
        <v>6.8125000000000005E-2</v>
      </c>
      <c r="EP19" s="118">
        <v>6.8068000000000004E-2</v>
      </c>
      <c r="EQ19" s="118">
        <v>6.2893000000000004E-2</v>
      </c>
      <c r="ER19" s="118">
        <v>0.128329</v>
      </c>
      <c r="ES19" s="118">
        <v>0.12414</v>
      </c>
      <c r="ET19" s="118">
        <v>0.200095</v>
      </c>
      <c r="EV19" s="157">
        <v>6</v>
      </c>
      <c r="EW19" s="118">
        <v>6.8589999999999996E-3</v>
      </c>
      <c r="EX19" s="118">
        <v>7.724E-3</v>
      </c>
      <c r="EY19" s="118">
        <v>6.731E-3</v>
      </c>
      <c r="EZ19" s="118">
        <v>2.6724000000000001E-2</v>
      </c>
      <c r="FA19" s="118">
        <v>2.4063000000000001E-2</v>
      </c>
      <c r="FB19" s="118">
        <v>2.5849E-2</v>
      </c>
      <c r="FC19" s="118">
        <v>6.5947000000000006E-2</v>
      </c>
      <c r="FD19" s="118">
        <v>6.7542000000000005E-2</v>
      </c>
      <c r="FE19" s="118">
        <v>6.6279000000000005E-2</v>
      </c>
      <c r="FF19" s="118">
        <v>0.147645</v>
      </c>
      <c r="FG19" s="118">
        <v>0.13428200000000001</v>
      </c>
      <c r="FH19" s="118">
        <v>0.14732100000000001</v>
      </c>
      <c r="FI19" s="118">
        <v>1.2411999999999999E-2</v>
      </c>
      <c r="FJ19" s="118">
        <v>8.5950000000000002E-3</v>
      </c>
      <c r="FK19" s="118">
        <v>1.2545000000000001E-2</v>
      </c>
      <c r="FL19" s="118">
        <v>3.8341E-2</v>
      </c>
      <c r="FM19" s="118">
        <v>4.0153000000000001E-2</v>
      </c>
      <c r="FN19" s="118">
        <v>3.8539999999999998E-2</v>
      </c>
      <c r="FO19" s="118">
        <v>9.2726000000000003E-2</v>
      </c>
      <c r="FP19" s="118">
        <v>9.1645000000000004E-2</v>
      </c>
      <c r="FQ19" s="118">
        <v>9.4583E-2</v>
      </c>
      <c r="FR19" s="118">
        <v>0.18607899999999999</v>
      </c>
      <c r="FS19" s="118">
        <v>0.16376099999999999</v>
      </c>
      <c r="FT19" s="118">
        <v>0.20016800000000001</v>
      </c>
      <c r="FU19" s="118">
        <v>8.2520000000000007E-3</v>
      </c>
      <c r="FV19" s="118">
        <v>7.6699999999999997E-3</v>
      </c>
      <c r="FW19" s="118">
        <v>6.156E-3</v>
      </c>
      <c r="FX19" s="118">
        <v>2.1645999999999999E-2</v>
      </c>
      <c r="FY19" s="118">
        <v>2.3390000000000001E-2</v>
      </c>
      <c r="FZ19" s="118">
        <v>2.1367000000000001E-2</v>
      </c>
      <c r="GA19" s="118">
        <v>2.6662999999999999E-2</v>
      </c>
      <c r="GB19" s="118">
        <v>6.0333999999999999E-2</v>
      </c>
      <c r="GC19" s="118">
        <v>5.8911999999999999E-2</v>
      </c>
      <c r="GD19" s="118">
        <v>0.12565599999999999</v>
      </c>
      <c r="GE19" s="118">
        <v>0.12778800000000001</v>
      </c>
      <c r="GF19" s="118">
        <v>0.129721</v>
      </c>
      <c r="GG19" s="118">
        <v>9.1299999999999992E-3</v>
      </c>
      <c r="GH19" s="118">
        <v>1.1386E-2</v>
      </c>
      <c r="GI19" s="118">
        <v>1.2229E-2</v>
      </c>
      <c r="GJ19" s="118">
        <v>2.9485000000000001E-2</v>
      </c>
      <c r="GK19" s="118">
        <v>3.0619E-2</v>
      </c>
      <c r="GL19" s="118">
        <v>3.2747999999999999E-2</v>
      </c>
      <c r="GM19" s="118">
        <v>8.1671999999999995E-2</v>
      </c>
      <c r="GN19" s="118">
        <v>8.2735000000000003E-2</v>
      </c>
      <c r="GO19" s="118">
        <v>7.7413999999999997E-2</v>
      </c>
      <c r="GP19" s="118">
        <v>0.171292</v>
      </c>
      <c r="GQ19" s="118">
        <v>0.184977</v>
      </c>
      <c r="GR19" s="118">
        <v>0.15369099999999999</v>
      </c>
    </row>
    <row r="20" spans="2:200">
      <c r="B20" s="157">
        <v>6.5</v>
      </c>
      <c r="C20" s="118">
        <v>4.7967000000000003E-2</v>
      </c>
      <c r="D20" s="118">
        <v>5.4167E-2</v>
      </c>
      <c r="E20" s="118">
        <v>5.5367E-2</v>
      </c>
      <c r="F20" s="118">
        <v>0.12756700000000001</v>
      </c>
      <c r="G20" s="118">
        <v>0.128667</v>
      </c>
      <c r="H20" s="118">
        <v>0.126667</v>
      </c>
      <c r="I20" s="118">
        <v>0.25806699999999999</v>
      </c>
      <c r="J20" s="118">
        <v>0.26316699999999998</v>
      </c>
      <c r="K20" s="118">
        <v>0.26536700000000002</v>
      </c>
      <c r="L20" s="118">
        <v>0.53116699999999994</v>
      </c>
      <c r="M20" s="118">
        <v>0.52736700000000003</v>
      </c>
      <c r="N20" s="118">
        <v>0.50376699999999996</v>
      </c>
      <c r="O20" s="118">
        <v>4.7066999999999998E-2</v>
      </c>
      <c r="P20" s="118">
        <v>5.1067000000000001E-2</v>
      </c>
      <c r="Q20" s="118">
        <v>5.0966999999999998E-2</v>
      </c>
      <c r="R20" s="118">
        <v>0.116867</v>
      </c>
      <c r="S20" s="118">
        <v>0.11866699999999999</v>
      </c>
      <c r="T20" s="118">
        <v>0.122167</v>
      </c>
      <c r="U20" s="118">
        <v>0.232067</v>
      </c>
      <c r="V20" s="118">
        <v>0.23136699999999999</v>
      </c>
      <c r="W20" s="118">
        <v>0.23676700000000001</v>
      </c>
      <c r="X20" s="118">
        <v>0.464167</v>
      </c>
      <c r="Y20" s="118">
        <v>0.47006700000000001</v>
      </c>
      <c r="Z20" s="118">
        <v>0.48096699999999998</v>
      </c>
      <c r="AA20" s="118">
        <v>4.5067000000000003E-2</v>
      </c>
      <c r="AB20" s="118">
        <v>4.4767000000000001E-2</v>
      </c>
      <c r="AC20" s="118">
        <v>3.3867000000000001E-2</v>
      </c>
      <c r="AD20" s="118">
        <v>8.7266999999999997E-2</v>
      </c>
      <c r="AE20" s="118">
        <v>8.5766999999999996E-2</v>
      </c>
      <c r="AF20" s="118">
        <v>8.8867000000000002E-2</v>
      </c>
      <c r="AG20" s="118">
        <v>0.192167</v>
      </c>
      <c r="AH20" s="118">
        <v>0.18226700000000001</v>
      </c>
      <c r="AI20" s="118">
        <v>0.17876700000000001</v>
      </c>
      <c r="AJ20" s="118">
        <v>0.36606699999999998</v>
      </c>
      <c r="AK20" s="118">
        <v>0.36546699999999999</v>
      </c>
      <c r="AL20" s="118">
        <v>0.37876700000000002</v>
      </c>
      <c r="AM20" s="118">
        <v>3.9867E-2</v>
      </c>
      <c r="AN20" s="118">
        <v>4.2367000000000002E-2</v>
      </c>
      <c r="AO20" s="118">
        <v>4.5267000000000002E-2</v>
      </c>
      <c r="AP20" s="118">
        <v>9.9567000000000003E-2</v>
      </c>
      <c r="AQ20" s="118">
        <v>9.6567E-2</v>
      </c>
      <c r="AR20" s="118">
        <v>9.7267000000000006E-2</v>
      </c>
      <c r="AS20" s="118">
        <v>0.213167</v>
      </c>
      <c r="AT20" s="118">
        <v>0.20876700000000001</v>
      </c>
      <c r="AU20" s="118">
        <v>0.19606699999999999</v>
      </c>
      <c r="AV20" s="118">
        <v>0.43056699999999998</v>
      </c>
      <c r="AW20" s="118">
        <v>0.445967</v>
      </c>
      <c r="AX20" s="118">
        <v>0.470667</v>
      </c>
      <c r="AZ20" s="157">
        <v>6.5</v>
      </c>
      <c r="BA20" s="118">
        <v>1.3974E-2</v>
      </c>
      <c r="BB20" s="118">
        <v>1.6036999999999999E-2</v>
      </c>
      <c r="BC20" s="118">
        <v>1.0543E-2</v>
      </c>
      <c r="BD20" s="118">
        <v>4.6015E-2</v>
      </c>
      <c r="BE20" s="118">
        <v>4.1803E-2</v>
      </c>
      <c r="BF20" s="118">
        <v>4.5152999999999999E-2</v>
      </c>
      <c r="BG20" s="118">
        <v>9.8975999999999995E-2</v>
      </c>
      <c r="BH20" s="118">
        <v>9.7800999999999999E-2</v>
      </c>
      <c r="BI20" s="118">
        <v>0.104613</v>
      </c>
      <c r="BJ20" s="118">
        <v>0.216111</v>
      </c>
      <c r="BK20" s="118">
        <v>0.194994</v>
      </c>
      <c r="BL20" s="118">
        <v>0.195378</v>
      </c>
      <c r="BM20" s="118">
        <v>9.3399999999999993E-3</v>
      </c>
      <c r="BN20" s="118">
        <v>7.5669999999999999E-3</v>
      </c>
      <c r="BO20" s="118">
        <v>1.0421E-2</v>
      </c>
      <c r="BP20" s="118">
        <v>3.1494000000000001E-2</v>
      </c>
      <c r="BQ20" s="118">
        <v>3.4290000000000001E-2</v>
      </c>
      <c r="BR20" s="118">
        <v>3.1732000000000003E-2</v>
      </c>
      <c r="BS20" s="118">
        <v>7.2569999999999996E-2</v>
      </c>
      <c r="BT20" s="118">
        <v>7.2439000000000003E-2</v>
      </c>
      <c r="BU20" s="118">
        <v>7.5758000000000006E-2</v>
      </c>
      <c r="BV20" s="118">
        <v>0.14941599999999999</v>
      </c>
      <c r="BW20" s="118">
        <v>0.128631</v>
      </c>
      <c r="BX20" s="118">
        <v>0.15498200000000001</v>
      </c>
      <c r="BY20" s="118">
        <v>6.3619999999999996E-3</v>
      </c>
      <c r="BZ20" s="118">
        <v>6.8300000000000001E-3</v>
      </c>
      <c r="CA20" s="118">
        <v>5.339E-3</v>
      </c>
      <c r="CB20" s="118">
        <v>2.0532000000000002E-2</v>
      </c>
      <c r="CC20" s="118">
        <v>2.0525000000000002E-2</v>
      </c>
      <c r="CD20" s="118">
        <v>1.8287999999999999E-2</v>
      </c>
      <c r="CE20" s="118">
        <v>2.3309E-2</v>
      </c>
      <c r="CF20" s="118">
        <v>5.1819999999999998E-2</v>
      </c>
      <c r="CG20" s="118">
        <v>4.9160000000000002E-2</v>
      </c>
      <c r="CH20" s="118">
        <v>0.112763</v>
      </c>
      <c r="CI20" s="118">
        <v>0.114048</v>
      </c>
      <c r="CJ20" s="118">
        <v>0.116258</v>
      </c>
      <c r="CK20" s="118">
        <v>6.3350000000000004E-3</v>
      </c>
      <c r="CL20" s="118">
        <v>7.2329999999999998E-3</v>
      </c>
      <c r="CM20" s="118">
        <v>7.5050000000000004E-3</v>
      </c>
      <c r="CN20" s="118">
        <v>2.3355999999999998E-2</v>
      </c>
      <c r="CO20" s="118">
        <v>2.1052000000000001E-2</v>
      </c>
      <c r="CP20" s="118">
        <v>2.3826E-2</v>
      </c>
      <c r="CQ20" s="118">
        <v>6.2155000000000002E-2</v>
      </c>
      <c r="CR20" s="118">
        <v>0.06</v>
      </c>
      <c r="CS20" s="118">
        <v>5.5135000000000003E-2</v>
      </c>
      <c r="CT20" s="118">
        <v>0.12957299999999999</v>
      </c>
      <c r="CU20" s="118">
        <v>0.13386300000000001</v>
      </c>
      <c r="CV20" s="118">
        <v>0.11563900000000001</v>
      </c>
      <c r="CX20" s="157">
        <v>6.5</v>
      </c>
      <c r="CY20" s="118">
        <v>2.7514E-2</v>
      </c>
      <c r="CZ20" s="118">
        <v>3.0235000000000001E-2</v>
      </c>
      <c r="DA20" s="118">
        <v>3.8113000000000001E-2</v>
      </c>
      <c r="DB20" s="118">
        <v>5.4477999999999999E-2</v>
      </c>
      <c r="DC20" s="118">
        <v>6.2128999999999997E-2</v>
      </c>
      <c r="DD20" s="118">
        <v>5.5536000000000002E-2</v>
      </c>
      <c r="DE20" s="118">
        <v>9.2131000000000005E-2</v>
      </c>
      <c r="DF20" s="118">
        <v>9.8405000000000006E-2</v>
      </c>
      <c r="DG20" s="118">
        <v>9.3302999999999997E-2</v>
      </c>
      <c r="DH20" s="118">
        <v>0.16311700000000001</v>
      </c>
      <c r="DI20" s="118">
        <v>0.19259999999999999</v>
      </c>
      <c r="DJ20" s="118">
        <v>0.16147400000000001</v>
      </c>
      <c r="DK20" s="118">
        <v>2.5196E-2</v>
      </c>
      <c r="DL20" s="118">
        <v>3.4633999999999998E-2</v>
      </c>
      <c r="DM20" s="118">
        <v>2.7465E-2</v>
      </c>
      <c r="DN20" s="118">
        <v>4.7095999999999999E-2</v>
      </c>
      <c r="DO20" s="118">
        <v>4.351E-2</v>
      </c>
      <c r="DP20" s="118">
        <v>4.8510999999999999E-2</v>
      </c>
      <c r="DQ20" s="118">
        <v>6.4503000000000005E-2</v>
      </c>
      <c r="DR20" s="118">
        <v>6.5969E-2</v>
      </c>
      <c r="DS20" s="118">
        <v>6.6943000000000003E-2</v>
      </c>
      <c r="DT20" s="118">
        <v>0.12023300000000001</v>
      </c>
      <c r="DU20" s="118">
        <v>0.17347099999999999</v>
      </c>
      <c r="DV20" s="118">
        <v>0.123752</v>
      </c>
      <c r="DW20" s="118">
        <v>3.0169000000000001E-2</v>
      </c>
      <c r="DX20" s="118">
        <v>2.9991E-2</v>
      </c>
      <c r="DY20" s="118">
        <v>2.2504E-2</v>
      </c>
      <c r="DZ20" s="118">
        <v>4.3714999999999997E-2</v>
      </c>
      <c r="EA20" s="118">
        <v>4.0376000000000002E-2</v>
      </c>
      <c r="EB20" s="118">
        <v>4.8585999999999997E-2</v>
      </c>
      <c r="EC20" s="118">
        <v>0.14305499999999999</v>
      </c>
      <c r="ED20" s="118">
        <v>7.0291000000000006E-2</v>
      </c>
      <c r="EE20" s="118">
        <v>7.152E-2</v>
      </c>
      <c r="EF20" s="118">
        <v>0.12719</v>
      </c>
      <c r="EG20" s="118">
        <v>0.127111</v>
      </c>
      <c r="EH20" s="118">
        <v>0.134633</v>
      </c>
      <c r="EI20" s="118">
        <v>2.3848000000000001E-2</v>
      </c>
      <c r="EJ20" s="118">
        <v>2.4105000000000001E-2</v>
      </c>
      <c r="EK20" s="118">
        <v>2.5392000000000001E-2</v>
      </c>
      <c r="EL20" s="118">
        <v>4.6135000000000002E-2</v>
      </c>
      <c r="EM20" s="118">
        <v>4.4234999999999997E-2</v>
      </c>
      <c r="EN20" s="118">
        <v>3.9833E-2</v>
      </c>
      <c r="EO20" s="118">
        <v>6.8908999999999998E-2</v>
      </c>
      <c r="EP20" s="118">
        <v>6.6319000000000003E-2</v>
      </c>
      <c r="EQ20" s="118">
        <v>6.2812000000000007E-2</v>
      </c>
      <c r="ER20" s="118">
        <v>0.130191</v>
      </c>
      <c r="ES20" s="118">
        <v>0.12725700000000001</v>
      </c>
      <c r="ET20" s="118">
        <v>0.20005999999999999</v>
      </c>
      <c r="EV20" s="157">
        <v>6.5</v>
      </c>
      <c r="EW20" s="118">
        <v>6.4790000000000004E-3</v>
      </c>
      <c r="EX20" s="118">
        <v>7.8949999999999992E-3</v>
      </c>
      <c r="EY20" s="118">
        <v>6.711E-3</v>
      </c>
      <c r="EZ20" s="118">
        <v>2.7074000000000001E-2</v>
      </c>
      <c r="FA20" s="118">
        <v>2.4733999999999999E-2</v>
      </c>
      <c r="FB20" s="118">
        <v>2.5977E-2</v>
      </c>
      <c r="FC20" s="118">
        <v>6.6959000000000005E-2</v>
      </c>
      <c r="FD20" s="118">
        <v>6.6961000000000007E-2</v>
      </c>
      <c r="FE20" s="118">
        <v>6.7450999999999997E-2</v>
      </c>
      <c r="FF20" s="118">
        <v>0.15193799999999999</v>
      </c>
      <c r="FG20" s="118">
        <v>0.13977300000000001</v>
      </c>
      <c r="FH20" s="118">
        <v>0.14691499999999999</v>
      </c>
      <c r="FI20" s="118">
        <v>1.2531E-2</v>
      </c>
      <c r="FJ20" s="118">
        <v>8.8660000000000006E-3</v>
      </c>
      <c r="FK20" s="118">
        <v>1.308E-2</v>
      </c>
      <c r="FL20" s="118">
        <v>3.8276999999999999E-2</v>
      </c>
      <c r="FM20" s="118">
        <v>4.0867000000000001E-2</v>
      </c>
      <c r="FN20" s="118">
        <v>4.1923000000000002E-2</v>
      </c>
      <c r="FO20" s="118">
        <v>9.4992999999999994E-2</v>
      </c>
      <c r="FP20" s="118">
        <v>9.2957999999999999E-2</v>
      </c>
      <c r="FQ20" s="118">
        <v>9.4065999999999997E-2</v>
      </c>
      <c r="FR20" s="118">
        <v>0.194518</v>
      </c>
      <c r="FS20" s="118">
        <v>0.167965</v>
      </c>
      <c r="FT20" s="118">
        <v>0.202232</v>
      </c>
      <c r="FU20" s="118">
        <v>8.5360000000000002E-3</v>
      </c>
      <c r="FV20" s="118">
        <v>7.9450000000000007E-3</v>
      </c>
      <c r="FW20" s="118">
        <v>6.0229999999999997E-3</v>
      </c>
      <c r="FX20" s="118">
        <v>2.3019999999999999E-2</v>
      </c>
      <c r="FY20" s="118">
        <v>2.4865000000000002E-2</v>
      </c>
      <c r="FZ20" s="118">
        <v>2.1992999999999999E-2</v>
      </c>
      <c r="GA20" s="118">
        <v>2.5801999999999999E-2</v>
      </c>
      <c r="GB20" s="118">
        <v>6.0156000000000001E-2</v>
      </c>
      <c r="GC20" s="118">
        <v>5.8085999999999999E-2</v>
      </c>
      <c r="GD20" s="118">
        <v>0.126113</v>
      </c>
      <c r="GE20" s="118">
        <v>0.124307</v>
      </c>
      <c r="GF20" s="118">
        <v>0.12787599999999999</v>
      </c>
      <c r="GG20" s="118">
        <v>9.6830000000000006E-3</v>
      </c>
      <c r="GH20" s="118">
        <v>1.1028E-2</v>
      </c>
      <c r="GI20" s="118">
        <v>1.2370000000000001E-2</v>
      </c>
      <c r="GJ20" s="118">
        <v>3.0075999999999999E-2</v>
      </c>
      <c r="GK20" s="118">
        <v>3.1280000000000002E-2</v>
      </c>
      <c r="GL20" s="118">
        <v>3.3607999999999999E-2</v>
      </c>
      <c r="GM20" s="118">
        <v>8.2102999999999995E-2</v>
      </c>
      <c r="GN20" s="118">
        <v>8.2447999999999994E-2</v>
      </c>
      <c r="GO20" s="118">
        <v>7.8119999999999995E-2</v>
      </c>
      <c r="GP20" s="118">
        <v>0.17080200000000001</v>
      </c>
      <c r="GQ20" s="118">
        <v>0.18484600000000001</v>
      </c>
      <c r="GR20" s="118">
        <v>0.15496799999999999</v>
      </c>
    </row>
    <row r="21" spans="2:200">
      <c r="B21" s="157">
        <v>7</v>
      </c>
      <c r="C21" s="118">
        <v>4.7899999999999998E-2</v>
      </c>
      <c r="D21" s="118">
        <v>5.3499999999999999E-2</v>
      </c>
      <c r="E21" s="118">
        <v>5.6800000000000003E-2</v>
      </c>
      <c r="F21" s="118">
        <v>0.12839999999999999</v>
      </c>
      <c r="G21" s="118">
        <v>0.13109999999999999</v>
      </c>
      <c r="H21" s="118">
        <v>0.1288</v>
      </c>
      <c r="I21" s="118">
        <v>0.26469999999999999</v>
      </c>
      <c r="J21" s="118">
        <v>0.2661</v>
      </c>
      <c r="K21" s="118">
        <v>0.2697</v>
      </c>
      <c r="L21" s="118">
        <v>0.54320000000000002</v>
      </c>
      <c r="M21" s="118">
        <v>0.5292</v>
      </c>
      <c r="N21" s="118">
        <v>0.51259999999999994</v>
      </c>
      <c r="O21" s="118">
        <v>5.11E-2</v>
      </c>
      <c r="P21" s="118">
        <v>5.1499999999999997E-2</v>
      </c>
      <c r="Q21" s="118">
        <v>5.4199999999999998E-2</v>
      </c>
      <c r="R21" s="118">
        <v>0.1205</v>
      </c>
      <c r="S21" s="118">
        <v>0.12180000000000001</v>
      </c>
      <c r="T21" s="118">
        <v>0.12230000000000001</v>
      </c>
      <c r="U21" s="118">
        <v>0.23449999999999999</v>
      </c>
      <c r="V21" s="118">
        <v>0.23549999999999999</v>
      </c>
      <c r="W21" s="118">
        <v>0.24210000000000001</v>
      </c>
      <c r="X21" s="118">
        <v>0.47049999999999997</v>
      </c>
      <c r="Y21" s="118">
        <v>0.48080000000000001</v>
      </c>
      <c r="Z21" s="118">
        <v>0.49049999999999999</v>
      </c>
      <c r="AA21" s="118">
        <v>4.6199999999999998E-2</v>
      </c>
      <c r="AB21" s="118">
        <v>4.3400000000000001E-2</v>
      </c>
      <c r="AC21" s="118">
        <v>3.4599999999999999E-2</v>
      </c>
      <c r="AD21" s="118">
        <v>8.7300000000000003E-2</v>
      </c>
      <c r="AE21" s="118">
        <v>8.4000000000000005E-2</v>
      </c>
      <c r="AF21" s="118">
        <v>8.9499999999999996E-2</v>
      </c>
      <c r="AG21" s="118">
        <v>0.19570000000000001</v>
      </c>
      <c r="AH21" s="118">
        <v>0.1835</v>
      </c>
      <c r="AI21" s="118">
        <v>0.1832</v>
      </c>
      <c r="AJ21" s="118">
        <v>0.36620000000000003</v>
      </c>
      <c r="AK21" s="118">
        <v>0.38159999999999999</v>
      </c>
      <c r="AL21" s="118">
        <v>0.39689999999999998</v>
      </c>
      <c r="AM21" s="118">
        <v>3.9399999999999998E-2</v>
      </c>
      <c r="AN21" s="118">
        <v>4.2799999999999998E-2</v>
      </c>
      <c r="AO21" s="118">
        <v>4.58E-2</v>
      </c>
      <c r="AP21" s="118">
        <v>0.10050000000000001</v>
      </c>
      <c r="AQ21" s="118">
        <v>9.6000000000000002E-2</v>
      </c>
      <c r="AR21" s="118">
        <v>9.9400000000000002E-2</v>
      </c>
      <c r="AS21" s="118">
        <v>0.2155</v>
      </c>
      <c r="AT21" s="118">
        <v>0.2082</v>
      </c>
      <c r="AU21" s="118">
        <v>0.19819999999999999</v>
      </c>
      <c r="AV21" s="118">
        <v>0.43380000000000002</v>
      </c>
      <c r="AW21" s="118">
        <v>0.45129999999999998</v>
      </c>
      <c r="AX21" s="118">
        <v>0.47510000000000002</v>
      </c>
      <c r="AZ21" s="157">
        <v>7</v>
      </c>
      <c r="BA21" s="118">
        <v>1.4154E-2</v>
      </c>
      <c r="BB21" s="118">
        <v>1.6409E-2</v>
      </c>
      <c r="BC21" s="118">
        <v>1.1472E-2</v>
      </c>
      <c r="BD21" s="118">
        <v>4.7358999999999998E-2</v>
      </c>
      <c r="BE21" s="118">
        <v>4.3839000000000003E-2</v>
      </c>
      <c r="BF21" s="118">
        <v>4.6598000000000001E-2</v>
      </c>
      <c r="BG21" s="118">
        <v>0.10252699999999999</v>
      </c>
      <c r="BH21" s="118">
        <v>0.100367</v>
      </c>
      <c r="BI21" s="118">
        <v>0.107643</v>
      </c>
      <c r="BJ21" s="118">
        <v>0.222993</v>
      </c>
      <c r="BK21" s="118">
        <v>0.195797</v>
      </c>
      <c r="BL21" s="118">
        <v>0.20183200000000001</v>
      </c>
      <c r="BM21" s="118">
        <v>9.8989999999999998E-3</v>
      </c>
      <c r="BN21" s="118">
        <v>7.4349999999999998E-3</v>
      </c>
      <c r="BO21" s="118">
        <v>1.1577E-2</v>
      </c>
      <c r="BP21" s="118">
        <v>3.2585999999999997E-2</v>
      </c>
      <c r="BQ21" s="118">
        <v>3.5611999999999998E-2</v>
      </c>
      <c r="BR21" s="118">
        <v>3.1570000000000001E-2</v>
      </c>
      <c r="BS21" s="118">
        <v>7.4034000000000003E-2</v>
      </c>
      <c r="BT21" s="118">
        <v>7.4492000000000003E-2</v>
      </c>
      <c r="BU21" s="118">
        <v>7.7165999999999998E-2</v>
      </c>
      <c r="BV21" s="118">
        <v>0.15360599999999999</v>
      </c>
      <c r="BW21" s="118">
        <v>0.132295</v>
      </c>
      <c r="BX21" s="118">
        <v>0.160078</v>
      </c>
      <c r="BY21" s="118">
        <v>7.3220000000000004E-3</v>
      </c>
      <c r="BZ21" s="118">
        <v>6.5950000000000002E-3</v>
      </c>
      <c r="CA21" s="118">
        <v>5.7070000000000003E-3</v>
      </c>
      <c r="CB21" s="118">
        <v>2.1055000000000001E-2</v>
      </c>
      <c r="CC21" s="118">
        <v>2.0344000000000001E-2</v>
      </c>
      <c r="CD21" s="118">
        <v>1.8553E-2</v>
      </c>
      <c r="CE21" s="118">
        <v>2.3667000000000001E-2</v>
      </c>
      <c r="CF21" s="118">
        <v>5.2743999999999999E-2</v>
      </c>
      <c r="CG21" s="118">
        <v>5.2083999999999998E-2</v>
      </c>
      <c r="CH21" s="118">
        <v>0.11554200000000001</v>
      </c>
      <c r="CI21" s="118">
        <v>0.11992</v>
      </c>
      <c r="CJ21" s="118">
        <v>0.120321</v>
      </c>
      <c r="CK21" s="118">
        <v>6.5760000000000002E-3</v>
      </c>
      <c r="CL21" s="118">
        <v>7.7889999999999999E-3</v>
      </c>
      <c r="CM21" s="118">
        <v>7.9989999999999992E-3</v>
      </c>
      <c r="CN21" s="118">
        <v>2.5429E-2</v>
      </c>
      <c r="CO21" s="118">
        <v>2.1486999999999999E-2</v>
      </c>
      <c r="CP21" s="118">
        <v>2.5135999999999999E-2</v>
      </c>
      <c r="CQ21" s="118">
        <v>6.3926999999999998E-2</v>
      </c>
      <c r="CR21" s="118">
        <v>6.1372000000000003E-2</v>
      </c>
      <c r="CS21" s="118">
        <v>5.8070999999999998E-2</v>
      </c>
      <c r="CT21" s="118">
        <v>0.13499900000000001</v>
      </c>
      <c r="CU21" s="118">
        <v>0.13894899999999999</v>
      </c>
      <c r="CV21" s="118">
        <v>0.118173</v>
      </c>
      <c r="CX21" s="157">
        <v>7</v>
      </c>
      <c r="CY21" s="118">
        <v>2.7097E-2</v>
      </c>
      <c r="CZ21" s="118">
        <v>2.9312999999999999E-2</v>
      </c>
      <c r="DA21" s="118">
        <v>3.8323999999999997E-2</v>
      </c>
      <c r="DB21" s="118">
        <v>5.3411E-2</v>
      </c>
      <c r="DC21" s="118">
        <v>6.2452000000000001E-2</v>
      </c>
      <c r="DD21" s="118">
        <v>5.4823999999999998E-2</v>
      </c>
      <c r="DE21" s="118">
        <v>9.2400999999999997E-2</v>
      </c>
      <c r="DF21" s="118">
        <v>9.6918000000000004E-2</v>
      </c>
      <c r="DG21" s="118">
        <v>9.2531000000000002E-2</v>
      </c>
      <c r="DH21" s="118">
        <v>0.164439</v>
      </c>
      <c r="DI21" s="118">
        <v>0.19273799999999999</v>
      </c>
      <c r="DJ21" s="118">
        <v>0.15815499999999999</v>
      </c>
      <c r="DK21" s="118">
        <v>2.7661999999999999E-2</v>
      </c>
      <c r="DL21" s="118">
        <v>3.5319999999999997E-2</v>
      </c>
      <c r="DM21" s="118">
        <v>2.8787E-2</v>
      </c>
      <c r="DN21" s="118">
        <v>4.7300000000000002E-2</v>
      </c>
      <c r="DO21" s="118">
        <v>4.3713000000000002E-2</v>
      </c>
      <c r="DP21" s="118">
        <v>5.1166000000000003E-2</v>
      </c>
      <c r="DQ21" s="118">
        <v>6.3542000000000001E-2</v>
      </c>
      <c r="DR21" s="118">
        <v>6.4740000000000006E-2</v>
      </c>
      <c r="DS21" s="118">
        <v>6.6901000000000002E-2</v>
      </c>
      <c r="DT21" s="118">
        <v>0.119009</v>
      </c>
      <c r="DU21" s="118">
        <v>0.175201</v>
      </c>
      <c r="DV21" s="118">
        <v>0.121724</v>
      </c>
      <c r="DW21" s="118">
        <v>3.0300000000000001E-2</v>
      </c>
      <c r="DX21" s="118">
        <v>2.9044E-2</v>
      </c>
      <c r="DY21" s="118">
        <v>2.2720000000000001E-2</v>
      </c>
      <c r="DZ21" s="118">
        <v>4.3614E-2</v>
      </c>
      <c r="EA21" s="118">
        <v>3.9557000000000002E-2</v>
      </c>
      <c r="EB21" s="118">
        <v>4.9174000000000002E-2</v>
      </c>
      <c r="EC21" s="118">
        <v>0.14660200000000001</v>
      </c>
      <c r="ED21" s="118">
        <v>7.0330000000000004E-2</v>
      </c>
      <c r="EE21" s="118">
        <v>7.2745000000000004E-2</v>
      </c>
      <c r="EF21" s="118">
        <v>0.12681899999999999</v>
      </c>
      <c r="EG21" s="118">
        <v>0.131463</v>
      </c>
      <c r="EH21" s="118">
        <v>0.14125599999999999</v>
      </c>
      <c r="EI21" s="118">
        <v>2.3279999999999999E-2</v>
      </c>
      <c r="EJ21" s="118">
        <v>2.3939999999999999E-2</v>
      </c>
      <c r="EK21" s="118">
        <v>2.5329999999999998E-2</v>
      </c>
      <c r="EL21" s="118">
        <v>4.5545000000000002E-2</v>
      </c>
      <c r="EM21" s="118">
        <v>4.4039000000000002E-2</v>
      </c>
      <c r="EN21" s="118">
        <v>4.0912999999999998E-2</v>
      </c>
      <c r="EO21" s="118">
        <v>7.0712999999999998E-2</v>
      </c>
      <c r="EP21" s="118">
        <v>6.5559000000000006E-2</v>
      </c>
      <c r="EQ21" s="118">
        <v>6.2057000000000001E-2</v>
      </c>
      <c r="ER21" s="118">
        <v>0.128468</v>
      </c>
      <c r="ES21" s="118">
        <v>0.126945</v>
      </c>
      <c r="ET21" s="118">
        <v>0.19916</v>
      </c>
      <c r="EV21" s="157">
        <v>7</v>
      </c>
      <c r="EW21" s="118">
        <v>6.6490000000000004E-3</v>
      </c>
      <c r="EX21" s="118">
        <v>7.7780000000000002E-3</v>
      </c>
      <c r="EY21" s="118">
        <v>7.0039999999999998E-3</v>
      </c>
      <c r="EZ21" s="118">
        <v>2.7629999999999998E-2</v>
      </c>
      <c r="FA21" s="118">
        <v>2.4809000000000001E-2</v>
      </c>
      <c r="FB21" s="118">
        <v>2.7378E-2</v>
      </c>
      <c r="FC21" s="118">
        <v>6.9772000000000001E-2</v>
      </c>
      <c r="FD21" s="118">
        <v>6.8814E-2</v>
      </c>
      <c r="FE21" s="118">
        <v>6.9525000000000003E-2</v>
      </c>
      <c r="FF21" s="118">
        <v>0.15576899999999999</v>
      </c>
      <c r="FG21" s="118">
        <v>0.14066500000000001</v>
      </c>
      <c r="FH21" s="118">
        <v>0.152613</v>
      </c>
      <c r="FI21" s="118">
        <v>1.3539000000000001E-2</v>
      </c>
      <c r="FJ21" s="118">
        <v>8.7449999999999993E-3</v>
      </c>
      <c r="FK21" s="118">
        <v>1.3835999999999999E-2</v>
      </c>
      <c r="FL21" s="118">
        <v>4.0613999999999997E-2</v>
      </c>
      <c r="FM21" s="118">
        <v>4.2476E-2</v>
      </c>
      <c r="FN21" s="118">
        <v>3.9564000000000002E-2</v>
      </c>
      <c r="FO21" s="118">
        <v>9.6922999999999995E-2</v>
      </c>
      <c r="FP21" s="118">
        <v>9.6268000000000006E-2</v>
      </c>
      <c r="FQ21" s="118">
        <v>9.8032999999999995E-2</v>
      </c>
      <c r="FR21" s="118">
        <v>0.19788500000000001</v>
      </c>
      <c r="FS21" s="118">
        <v>0.17330400000000001</v>
      </c>
      <c r="FT21" s="118">
        <v>0.20869799999999999</v>
      </c>
      <c r="FU21" s="118">
        <v>8.5780000000000006E-3</v>
      </c>
      <c r="FV21" s="118">
        <v>7.7600000000000004E-3</v>
      </c>
      <c r="FW21" s="118">
        <v>6.1729999999999997E-3</v>
      </c>
      <c r="FX21" s="118">
        <v>2.2630999999999998E-2</v>
      </c>
      <c r="FY21" s="118">
        <v>2.4098999999999999E-2</v>
      </c>
      <c r="FZ21" s="118">
        <v>2.1773000000000001E-2</v>
      </c>
      <c r="GA21" s="118">
        <v>2.5430999999999999E-2</v>
      </c>
      <c r="GB21" s="118">
        <v>6.0426000000000001E-2</v>
      </c>
      <c r="GC21" s="118">
        <v>5.8369999999999998E-2</v>
      </c>
      <c r="GD21" s="118">
        <v>0.123839</v>
      </c>
      <c r="GE21" s="118">
        <v>0.130216</v>
      </c>
      <c r="GF21" s="118">
        <v>0.135323</v>
      </c>
      <c r="GG21" s="118">
        <v>9.5440000000000004E-3</v>
      </c>
      <c r="GH21" s="118">
        <v>1.1070999999999999E-2</v>
      </c>
      <c r="GI21" s="118">
        <v>1.2470999999999999E-2</v>
      </c>
      <c r="GJ21" s="118">
        <v>2.9527000000000001E-2</v>
      </c>
      <c r="GK21" s="118">
        <v>3.0474000000000001E-2</v>
      </c>
      <c r="GL21" s="118">
        <v>3.3349999999999998E-2</v>
      </c>
      <c r="GM21" s="118">
        <v>8.0860000000000001E-2</v>
      </c>
      <c r="GN21" s="118">
        <v>8.1268999999999994E-2</v>
      </c>
      <c r="GO21" s="118">
        <v>7.8073000000000004E-2</v>
      </c>
      <c r="GP21" s="118">
        <v>0.17033400000000001</v>
      </c>
      <c r="GQ21" s="118">
        <v>0.18540599999999999</v>
      </c>
      <c r="GR21" s="118">
        <v>0.15776599999999999</v>
      </c>
    </row>
    <row r="22" spans="2:200">
      <c r="B22" s="157">
        <v>7.5</v>
      </c>
      <c r="C22" s="118">
        <v>4.9333000000000002E-2</v>
      </c>
      <c r="D22" s="118">
        <v>5.6533E-2</v>
      </c>
      <c r="E22" s="118">
        <v>5.6932999999999997E-2</v>
      </c>
      <c r="F22" s="118">
        <v>0.13253300000000001</v>
      </c>
      <c r="G22" s="118">
        <v>0.13203300000000001</v>
      </c>
      <c r="H22" s="118">
        <v>0.13323299999999999</v>
      </c>
      <c r="I22" s="118">
        <v>0.27493299999999998</v>
      </c>
      <c r="J22" s="118">
        <v>0.27653299999999997</v>
      </c>
      <c r="K22" s="118">
        <v>0.280833</v>
      </c>
      <c r="L22" s="118">
        <v>0.551033</v>
      </c>
      <c r="M22" s="118">
        <v>0.54103299999999999</v>
      </c>
      <c r="N22" s="118">
        <v>0.52153300000000002</v>
      </c>
      <c r="O22" s="118">
        <v>5.0432999999999999E-2</v>
      </c>
      <c r="P22" s="118">
        <v>5.5232999999999997E-2</v>
      </c>
      <c r="Q22" s="118">
        <v>5.6633000000000003E-2</v>
      </c>
      <c r="R22" s="118">
        <v>0.120433</v>
      </c>
      <c r="S22" s="118">
        <v>0.12313300000000001</v>
      </c>
      <c r="T22" s="118">
        <v>0.125333</v>
      </c>
      <c r="U22" s="118">
        <v>0.240033</v>
      </c>
      <c r="V22" s="118">
        <v>0.24373300000000001</v>
      </c>
      <c r="W22" s="118">
        <v>0.24763299999999999</v>
      </c>
      <c r="X22" s="118">
        <v>0.47673300000000002</v>
      </c>
      <c r="Y22" s="118">
        <v>0.48793300000000001</v>
      </c>
      <c r="Z22" s="118">
        <v>0.49773299999999998</v>
      </c>
      <c r="AA22" s="118">
        <v>4.5733000000000003E-2</v>
      </c>
      <c r="AB22" s="118">
        <v>4.4132999999999999E-2</v>
      </c>
      <c r="AC22" s="118">
        <v>3.3932999999999998E-2</v>
      </c>
      <c r="AD22" s="118">
        <v>8.9932999999999999E-2</v>
      </c>
      <c r="AE22" s="118">
        <v>8.6932999999999996E-2</v>
      </c>
      <c r="AF22" s="118">
        <v>8.9033000000000001E-2</v>
      </c>
      <c r="AG22" s="118">
        <v>0.19853299999999999</v>
      </c>
      <c r="AH22" s="118">
        <v>0.18523300000000001</v>
      </c>
      <c r="AI22" s="118">
        <v>0.18943299999999999</v>
      </c>
      <c r="AJ22" s="118">
        <v>0.37243300000000001</v>
      </c>
      <c r="AK22" s="118">
        <v>0.38423299999999999</v>
      </c>
      <c r="AL22" s="118">
        <v>0.39693299999999998</v>
      </c>
      <c r="AM22" s="118">
        <v>4.0833000000000001E-2</v>
      </c>
      <c r="AN22" s="118">
        <v>4.4033000000000003E-2</v>
      </c>
      <c r="AO22" s="118">
        <v>4.7633000000000002E-2</v>
      </c>
      <c r="AP22" s="118">
        <v>0.104533</v>
      </c>
      <c r="AQ22" s="118">
        <v>9.8733000000000001E-2</v>
      </c>
      <c r="AR22" s="118">
        <v>9.8632999999999998E-2</v>
      </c>
      <c r="AS22" s="118">
        <v>0.217333</v>
      </c>
      <c r="AT22" s="118">
        <v>0.212533</v>
      </c>
      <c r="AU22" s="118">
        <v>0.19953299999999999</v>
      </c>
      <c r="AV22" s="118">
        <v>0.44083299999999997</v>
      </c>
      <c r="AW22" s="118">
        <v>0.45643299999999998</v>
      </c>
      <c r="AX22" s="118">
        <v>0.47873300000000002</v>
      </c>
      <c r="AZ22" s="157">
        <v>7.5</v>
      </c>
      <c r="BA22" s="118">
        <v>1.4895E-2</v>
      </c>
      <c r="BB22" s="118">
        <v>1.7094000000000002E-2</v>
      </c>
      <c r="BC22" s="118">
        <v>1.1604E-2</v>
      </c>
      <c r="BD22" s="118">
        <v>4.9089000000000001E-2</v>
      </c>
      <c r="BE22" s="118">
        <v>4.4127E-2</v>
      </c>
      <c r="BF22" s="118">
        <v>4.7967999999999997E-2</v>
      </c>
      <c r="BG22" s="118">
        <v>0.106127</v>
      </c>
      <c r="BH22" s="118">
        <v>0.103131</v>
      </c>
      <c r="BI22" s="118">
        <v>0.11085200000000001</v>
      </c>
      <c r="BJ22" s="118">
        <v>0.226747</v>
      </c>
      <c r="BK22" s="118">
        <v>0.20116700000000001</v>
      </c>
      <c r="BL22" s="118">
        <v>0.20483599999999999</v>
      </c>
      <c r="BM22" s="118">
        <v>1.031E-2</v>
      </c>
      <c r="BN22" s="118">
        <v>8.4460000000000004E-3</v>
      </c>
      <c r="BO22" s="118">
        <v>1.2768E-2</v>
      </c>
      <c r="BP22" s="118">
        <v>3.3729000000000002E-2</v>
      </c>
      <c r="BQ22" s="118">
        <v>3.6509E-2</v>
      </c>
      <c r="BR22" s="118">
        <v>3.431E-2</v>
      </c>
      <c r="BS22" s="118">
        <v>7.6038999999999995E-2</v>
      </c>
      <c r="BT22" s="118">
        <v>7.7266000000000001E-2</v>
      </c>
      <c r="BU22" s="118">
        <v>7.9400999999999999E-2</v>
      </c>
      <c r="BV22" s="118">
        <v>0.15551000000000001</v>
      </c>
      <c r="BW22" s="118">
        <v>0.13573399999999999</v>
      </c>
      <c r="BX22" s="118">
        <v>0.161191</v>
      </c>
      <c r="BY22" s="118">
        <v>7.4660000000000004E-3</v>
      </c>
      <c r="BZ22" s="118">
        <v>6.9090000000000002E-3</v>
      </c>
      <c r="CA22" s="118">
        <v>5.7590000000000002E-3</v>
      </c>
      <c r="CB22" s="118">
        <v>2.1054E-2</v>
      </c>
      <c r="CC22" s="118">
        <v>2.1214E-2</v>
      </c>
      <c r="CD22" s="118">
        <v>1.8964000000000002E-2</v>
      </c>
      <c r="CE22" s="118">
        <v>2.5478000000000001E-2</v>
      </c>
      <c r="CF22" s="118">
        <v>5.3194999999999999E-2</v>
      </c>
      <c r="CG22" s="118">
        <v>5.4489999999999997E-2</v>
      </c>
      <c r="CH22" s="118">
        <v>0.117009</v>
      </c>
      <c r="CI22" s="118">
        <v>0.121665</v>
      </c>
      <c r="CJ22" s="118">
        <v>0.12452299999999999</v>
      </c>
      <c r="CK22" s="118">
        <v>6.8989999999999998E-3</v>
      </c>
      <c r="CL22" s="118">
        <v>8.1639999999999994E-3</v>
      </c>
      <c r="CM22" s="118">
        <v>9.299E-3</v>
      </c>
      <c r="CN22" s="118">
        <v>2.6036E-2</v>
      </c>
      <c r="CO22" s="118">
        <v>2.2702E-2</v>
      </c>
      <c r="CP22" s="118">
        <v>2.5551000000000001E-2</v>
      </c>
      <c r="CQ22" s="118">
        <v>6.7044000000000006E-2</v>
      </c>
      <c r="CR22" s="118">
        <v>6.3600000000000004E-2</v>
      </c>
      <c r="CS22" s="118">
        <v>5.9305999999999998E-2</v>
      </c>
      <c r="CT22" s="118">
        <v>0.138881</v>
      </c>
      <c r="CU22" s="118">
        <v>0.13997000000000001</v>
      </c>
      <c r="CV22" s="118">
        <v>0.122045</v>
      </c>
      <c r="CX22" s="157">
        <v>7.5</v>
      </c>
      <c r="CY22" s="118">
        <v>2.7463999999999999E-2</v>
      </c>
      <c r="CZ22" s="118">
        <v>3.1005000000000001E-2</v>
      </c>
      <c r="DA22" s="118">
        <v>3.8130999999999998E-2</v>
      </c>
      <c r="DB22" s="118">
        <v>5.4588999999999999E-2</v>
      </c>
      <c r="DC22" s="118">
        <v>6.2200999999999999E-2</v>
      </c>
      <c r="DD22" s="118">
        <v>5.7494000000000003E-2</v>
      </c>
      <c r="DE22" s="118">
        <v>9.7006999999999996E-2</v>
      </c>
      <c r="DF22" s="118">
        <v>0.101893</v>
      </c>
      <c r="DG22" s="118">
        <v>9.7767000000000007E-2</v>
      </c>
      <c r="DH22" s="118">
        <v>0.16508400000000001</v>
      </c>
      <c r="DI22" s="118">
        <v>0.19583800000000001</v>
      </c>
      <c r="DJ22" s="118">
        <v>0.15992100000000001</v>
      </c>
      <c r="DK22" s="118">
        <v>2.6679999999999999E-2</v>
      </c>
      <c r="DL22" s="118">
        <v>3.6950999999999998E-2</v>
      </c>
      <c r="DM22" s="118">
        <v>2.9631000000000001E-2</v>
      </c>
      <c r="DN22" s="118">
        <v>4.6517000000000003E-2</v>
      </c>
      <c r="DO22" s="118">
        <v>4.3270000000000003E-2</v>
      </c>
      <c r="DP22" s="118">
        <v>4.6411000000000001E-2</v>
      </c>
      <c r="DQ22" s="118">
        <v>6.5240999999999993E-2</v>
      </c>
      <c r="DR22" s="118">
        <v>6.7850999999999995E-2</v>
      </c>
      <c r="DS22" s="118">
        <v>6.7449999999999996E-2</v>
      </c>
      <c r="DT22" s="118">
        <v>0.119311</v>
      </c>
      <c r="DU22" s="118">
        <v>0.175792</v>
      </c>
      <c r="DV22" s="118">
        <v>0.121103</v>
      </c>
      <c r="DW22" s="118">
        <v>2.9951999999999999E-2</v>
      </c>
      <c r="DX22" s="118">
        <v>2.9648000000000001E-2</v>
      </c>
      <c r="DY22" s="118">
        <v>2.2249000000000001E-2</v>
      </c>
      <c r="DZ22" s="118">
        <v>4.573E-2</v>
      </c>
      <c r="EA22" s="118">
        <v>4.0710000000000003E-2</v>
      </c>
      <c r="EB22" s="118">
        <v>4.8149999999999998E-2</v>
      </c>
      <c r="EC22" s="118">
        <v>0.14655899999999999</v>
      </c>
      <c r="ED22" s="118">
        <v>7.0445999999999995E-2</v>
      </c>
      <c r="EE22" s="118">
        <v>7.4675000000000005E-2</v>
      </c>
      <c r="EF22" s="118">
        <v>0.12850300000000001</v>
      </c>
      <c r="EG22" s="118">
        <v>0.13248599999999999</v>
      </c>
      <c r="EH22" s="118">
        <v>0.139982</v>
      </c>
      <c r="EI22" s="118">
        <v>2.4021000000000001E-2</v>
      </c>
      <c r="EJ22" s="118">
        <v>2.4627E-2</v>
      </c>
      <c r="EK22" s="118">
        <v>2.598E-2</v>
      </c>
      <c r="EL22" s="118">
        <v>4.7024999999999997E-2</v>
      </c>
      <c r="EM22" s="118">
        <v>4.4245E-2</v>
      </c>
      <c r="EN22" s="118">
        <v>3.9673E-2</v>
      </c>
      <c r="EO22" s="118">
        <v>6.9167000000000006E-2</v>
      </c>
      <c r="EP22" s="118">
        <v>6.6727999999999996E-2</v>
      </c>
      <c r="EQ22" s="118">
        <v>6.3260999999999998E-2</v>
      </c>
      <c r="ER22" s="118">
        <v>0.12930800000000001</v>
      </c>
      <c r="ES22" s="118">
        <v>0.127692</v>
      </c>
      <c r="ET22" s="118">
        <v>0.19930700000000001</v>
      </c>
      <c r="EV22" s="157">
        <v>7.5</v>
      </c>
      <c r="EW22" s="118">
        <v>6.9740000000000002E-3</v>
      </c>
      <c r="EX22" s="118">
        <v>8.4340000000000005E-3</v>
      </c>
      <c r="EY22" s="118">
        <v>7.1980000000000004E-3</v>
      </c>
      <c r="EZ22" s="118">
        <v>2.8854999999999999E-2</v>
      </c>
      <c r="FA22" s="118">
        <v>2.5706E-2</v>
      </c>
      <c r="FB22" s="118">
        <v>2.7772000000000002E-2</v>
      </c>
      <c r="FC22" s="118">
        <v>7.1800000000000003E-2</v>
      </c>
      <c r="FD22" s="118">
        <v>7.1510000000000004E-2</v>
      </c>
      <c r="FE22" s="118">
        <v>7.2215000000000001E-2</v>
      </c>
      <c r="FF22" s="118">
        <v>0.15920200000000001</v>
      </c>
      <c r="FG22" s="118">
        <v>0.14402899999999999</v>
      </c>
      <c r="FH22" s="118">
        <v>0.156777</v>
      </c>
      <c r="FI22" s="118">
        <v>1.3443999999999999E-2</v>
      </c>
      <c r="FJ22" s="118">
        <v>9.8359999999999993E-3</v>
      </c>
      <c r="FK22" s="118">
        <v>1.4234999999999999E-2</v>
      </c>
      <c r="FL22" s="118">
        <v>4.0187E-2</v>
      </c>
      <c r="FM22" s="118">
        <v>4.3353999999999997E-2</v>
      </c>
      <c r="FN22" s="118">
        <v>4.4613E-2</v>
      </c>
      <c r="FO22" s="118">
        <v>9.8753999999999995E-2</v>
      </c>
      <c r="FP22" s="118">
        <v>9.8616999999999996E-2</v>
      </c>
      <c r="FQ22" s="118">
        <v>0.100782</v>
      </c>
      <c r="FR22" s="118">
        <v>0.20191300000000001</v>
      </c>
      <c r="FS22" s="118">
        <v>0.17640700000000001</v>
      </c>
      <c r="FT22" s="118">
        <v>0.21543999999999999</v>
      </c>
      <c r="FU22" s="118">
        <v>8.3149999999999995E-3</v>
      </c>
      <c r="FV22" s="118">
        <v>7.5750000000000001E-3</v>
      </c>
      <c r="FW22" s="118">
        <v>5.9249999999999997E-3</v>
      </c>
      <c r="FX22" s="118">
        <v>2.3148999999999999E-2</v>
      </c>
      <c r="FY22" s="118">
        <v>2.5009E-2</v>
      </c>
      <c r="FZ22" s="118">
        <v>2.1919000000000001E-2</v>
      </c>
      <c r="GA22" s="118">
        <v>2.6495999999999999E-2</v>
      </c>
      <c r="GB22" s="118">
        <v>6.1592000000000001E-2</v>
      </c>
      <c r="GC22" s="118">
        <v>6.0268000000000002E-2</v>
      </c>
      <c r="GD22" s="118">
        <v>0.12692100000000001</v>
      </c>
      <c r="GE22" s="118">
        <v>0.130082</v>
      </c>
      <c r="GF22" s="118">
        <v>0.13242799999999999</v>
      </c>
      <c r="GG22" s="118">
        <v>9.9129999999999999E-3</v>
      </c>
      <c r="GH22" s="118">
        <v>1.1242E-2</v>
      </c>
      <c r="GI22" s="118">
        <v>1.2354E-2</v>
      </c>
      <c r="GJ22" s="118">
        <v>3.1473000000000001E-2</v>
      </c>
      <c r="GK22" s="118">
        <v>3.1786000000000002E-2</v>
      </c>
      <c r="GL22" s="118">
        <v>3.3410000000000002E-2</v>
      </c>
      <c r="GM22" s="118">
        <v>8.1122E-2</v>
      </c>
      <c r="GN22" s="118">
        <v>8.2206000000000001E-2</v>
      </c>
      <c r="GO22" s="118">
        <v>7.6966999999999994E-2</v>
      </c>
      <c r="GP22" s="118">
        <v>0.17264399999999999</v>
      </c>
      <c r="GQ22" s="118">
        <v>0.188772</v>
      </c>
      <c r="GR22" s="118">
        <v>0.15738199999999999</v>
      </c>
    </row>
    <row r="23" spans="2:200">
      <c r="B23" s="157">
        <v>8</v>
      </c>
      <c r="C23" s="118">
        <v>5.0666999999999997E-2</v>
      </c>
      <c r="D23" s="118">
        <v>5.5667000000000001E-2</v>
      </c>
      <c r="E23" s="118">
        <v>5.6566999999999999E-2</v>
      </c>
      <c r="F23" s="118">
        <v>0.13416700000000001</v>
      </c>
      <c r="G23" s="118">
        <v>0.13036700000000001</v>
      </c>
      <c r="H23" s="118">
        <v>0.13006699999999999</v>
      </c>
      <c r="I23" s="118">
        <v>0.27316699999999999</v>
      </c>
      <c r="J23" s="118">
        <v>0.275667</v>
      </c>
      <c r="K23" s="118">
        <v>0.27776699999999999</v>
      </c>
      <c r="L23" s="118">
        <v>0.55516699999999997</v>
      </c>
      <c r="M23" s="118">
        <v>0.54616699999999996</v>
      </c>
      <c r="N23" s="118">
        <v>0.52986699999999998</v>
      </c>
      <c r="O23" s="118">
        <v>5.1367000000000003E-2</v>
      </c>
      <c r="P23" s="118">
        <v>5.3566999999999997E-2</v>
      </c>
      <c r="Q23" s="118">
        <v>5.5766999999999997E-2</v>
      </c>
      <c r="R23" s="118">
        <v>0.122367</v>
      </c>
      <c r="S23" s="118">
        <v>0.124167</v>
      </c>
      <c r="T23" s="118">
        <v>0.125167</v>
      </c>
      <c r="U23" s="118">
        <v>0.24406700000000001</v>
      </c>
      <c r="V23" s="118">
        <v>0.24596699999999999</v>
      </c>
      <c r="W23" s="118">
        <v>0.25136700000000001</v>
      </c>
      <c r="X23" s="118">
        <v>0.48216700000000001</v>
      </c>
      <c r="Y23" s="118">
        <v>0.49776700000000002</v>
      </c>
      <c r="Z23" s="118">
        <v>0.507467</v>
      </c>
      <c r="AA23" s="118">
        <v>4.5467E-2</v>
      </c>
      <c r="AB23" s="118">
        <v>4.5666999999999999E-2</v>
      </c>
      <c r="AC23" s="118">
        <v>3.4266999999999999E-2</v>
      </c>
      <c r="AD23" s="118">
        <v>9.0367000000000003E-2</v>
      </c>
      <c r="AE23" s="118">
        <v>8.7666999999999995E-2</v>
      </c>
      <c r="AF23" s="118">
        <v>8.9767E-2</v>
      </c>
      <c r="AG23" s="118">
        <v>0.19886699999999999</v>
      </c>
      <c r="AH23" s="118">
        <v>0.18606700000000001</v>
      </c>
      <c r="AI23" s="118">
        <v>0.18936700000000001</v>
      </c>
      <c r="AJ23" s="118">
        <v>0.37516699999999997</v>
      </c>
      <c r="AK23" s="118">
        <v>0.382967</v>
      </c>
      <c r="AL23" s="118">
        <v>0.39126699999999998</v>
      </c>
      <c r="AM23" s="118">
        <v>3.9667000000000001E-2</v>
      </c>
      <c r="AN23" s="118">
        <v>4.4267000000000001E-2</v>
      </c>
      <c r="AO23" s="118">
        <v>4.7667000000000001E-2</v>
      </c>
      <c r="AP23" s="118">
        <v>0.104867</v>
      </c>
      <c r="AQ23" s="118">
        <v>0.100267</v>
      </c>
      <c r="AR23" s="118">
        <v>0.101067</v>
      </c>
      <c r="AS23" s="118">
        <v>0.21776699999999999</v>
      </c>
      <c r="AT23" s="118">
        <v>0.212867</v>
      </c>
      <c r="AU23" s="118">
        <v>0.19836699999999999</v>
      </c>
      <c r="AV23" s="118">
        <v>0.44116699999999998</v>
      </c>
      <c r="AW23" s="118">
        <v>0.45836700000000002</v>
      </c>
      <c r="AX23" s="118">
        <v>0.48236699999999999</v>
      </c>
      <c r="AZ23" s="157">
        <v>8</v>
      </c>
      <c r="BA23" s="118">
        <v>1.5317000000000001E-2</v>
      </c>
      <c r="BB23" s="118">
        <v>1.7122999999999999E-2</v>
      </c>
      <c r="BC23" s="118">
        <v>1.1606999999999999E-2</v>
      </c>
      <c r="BD23" s="118">
        <v>4.9686000000000001E-2</v>
      </c>
      <c r="BE23" s="118">
        <v>4.3607E-2</v>
      </c>
      <c r="BF23" s="118">
        <v>4.6672999999999999E-2</v>
      </c>
      <c r="BG23" s="118">
        <v>0.106105</v>
      </c>
      <c r="BH23" s="118">
        <v>0.10259799999999999</v>
      </c>
      <c r="BI23" s="118">
        <v>0.11114499999999999</v>
      </c>
      <c r="BJ23" s="118">
        <v>0.229353</v>
      </c>
      <c r="BK23" s="118">
        <v>0.20366500000000001</v>
      </c>
      <c r="BL23" s="118">
        <v>0.20741699999999999</v>
      </c>
      <c r="BM23" s="118">
        <v>1.0866000000000001E-2</v>
      </c>
      <c r="BN23" s="118">
        <v>8.3070000000000001E-3</v>
      </c>
      <c r="BO23" s="118">
        <v>1.2362E-2</v>
      </c>
      <c r="BP23" s="118">
        <v>3.3891999999999999E-2</v>
      </c>
      <c r="BQ23" s="118">
        <v>3.6937999999999999E-2</v>
      </c>
      <c r="BR23" s="118">
        <v>3.3300000000000003E-2</v>
      </c>
      <c r="BS23" s="118">
        <v>7.7515000000000001E-2</v>
      </c>
      <c r="BT23" s="118">
        <v>7.7316999999999997E-2</v>
      </c>
      <c r="BU23" s="118">
        <v>8.1890000000000004E-2</v>
      </c>
      <c r="BV23" s="118">
        <v>0.15662200000000001</v>
      </c>
      <c r="BW23" s="118">
        <v>0.139043</v>
      </c>
      <c r="BX23" s="118">
        <v>0.16517799999999999</v>
      </c>
      <c r="BY23" s="118">
        <v>7.4609999999999998E-3</v>
      </c>
      <c r="BZ23" s="118">
        <v>7.3670000000000003E-3</v>
      </c>
      <c r="CA23" s="118">
        <v>5.868E-3</v>
      </c>
      <c r="CB23" s="118">
        <v>2.2054000000000001E-2</v>
      </c>
      <c r="CC23" s="118">
        <v>2.1873E-2</v>
      </c>
      <c r="CD23" s="118">
        <v>1.9254E-2</v>
      </c>
      <c r="CE23" s="118">
        <v>2.5266E-2</v>
      </c>
      <c r="CF23" s="118">
        <v>5.4397000000000001E-2</v>
      </c>
      <c r="CG23" s="118">
        <v>5.4805E-2</v>
      </c>
      <c r="CH23" s="118">
        <v>0.119104</v>
      </c>
      <c r="CI23" s="118">
        <v>0.12341000000000001</v>
      </c>
      <c r="CJ23" s="118">
        <v>0.122185</v>
      </c>
      <c r="CK23" s="118">
        <v>7.1529999999999996E-3</v>
      </c>
      <c r="CL23" s="118">
        <v>8.3960000000000007E-3</v>
      </c>
      <c r="CM23" s="118">
        <v>9.11E-3</v>
      </c>
      <c r="CN23" s="118">
        <v>2.6939999999999999E-2</v>
      </c>
      <c r="CO23" s="118">
        <v>2.3254E-2</v>
      </c>
      <c r="CP23" s="118">
        <v>2.7418000000000001E-2</v>
      </c>
      <c r="CQ23" s="118">
        <v>6.6972000000000004E-2</v>
      </c>
      <c r="CR23" s="118">
        <v>6.4630000000000007E-2</v>
      </c>
      <c r="CS23" s="118">
        <v>5.9195999999999999E-2</v>
      </c>
      <c r="CT23" s="118">
        <v>0.13796</v>
      </c>
      <c r="CU23" s="118">
        <v>0.143816</v>
      </c>
      <c r="CV23" s="118">
        <v>0.125414</v>
      </c>
      <c r="CX23" s="157">
        <v>8</v>
      </c>
      <c r="CY23" s="118">
        <v>2.8296999999999999E-2</v>
      </c>
      <c r="CZ23" s="118">
        <v>3.0173999999999999E-2</v>
      </c>
      <c r="DA23" s="118">
        <v>3.7754999999999997E-2</v>
      </c>
      <c r="DB23" s="118">
        <v>5.5257000000000001E-2</v>
      </c>
      <c r="DC23" s="118">
        <v>6.1225000000000002E-2</v>
      </c>
      <c r="DD23" s="118">
        <v>5.5957E-2</v>
      </c>
      <c r="DE23" s="118">
        <v>9.4938999999999996E-2</v>
      </c>
      <c r="DF23" s="118">
        <v>9.9510000000000001E-2</v>
      </c>
      <c r="DG23" s="118">
        <v>9.5240000000000005E-2</v>
      </c>
      <c r="DH23" s="118">
        <v>0.163578</v>
      </c>
      <c r="DI23" s="118">
        <v>0.19345699999999999</v>
      </c>
      <c r="DJ23" s="118">
        <v>0.16181100000000001</v>
      </c>
      <c r="DK23" s="118">
        <v>2.6908000000000001E-2</v>
      </c>
      <c r="DL23" s="118">
        <v>3.5456000000000001E-2</v>
      </c>
      <c r="DM23" s="118">
        <v>2.9134E-2</v>
      </c>
      <c r="DN23" s="118">
        <v>4.6993E-2</v>
      </c>
      <c r="DO23" s="118">
        <v>4.3314999999999999E-2</v>
      </c>
      <c r="DP23" s="118">
        <v>4.9690999999999999E-2</v>
      </c>
      <c r="DQ23" s="118">
        <v>6.5326999999999996E-2</v>
      </c>
      <c r="DR23" s="118">
        <v>6.7544000000000007E-2</v>
      </c>
      <c r="DS23" s="118">
        <v>6.7333000000000004E-2</v>
      </c>
      <c r="DT23" s="118">
        <v>0.119091</v>
      </c>
      <c r="DU23" s="118">
        <v>0.176376</v>
      </c>
      <c r="DV23" s="118">
        <v>0.12331400000000001</v>
      </c>
      <c r="DW23" s="118">
        <v>2.9701000000000002E-2</v>
      </c>
      <c r="DX23" s="118">
        <v>3.0322000000000002E-2</v>
      </c>
      <c r="DY23" s="118">
        <v>2.2405999999999999E-2</v>
      </c>
      <c r="DZ23" s="118">
        <v>4.5143999999999997E-2</v>
      </c>
      <c r="EA23" s="118">
        <v>4.0866E-2</v>
      </c>
      <c r="EB23" s="118">
        <v>4.8315999999999998E-2</v>
      </c>
      <c r="EC23" s="118">
        <v>0.14654500000000001</v>
      </c>
      <c r="ED23" s="118">
        <v>7.1387999999999993E-2</v>
      </c>
      <c r="EE23" s="118">
        <v>7.4168999999999999E-2</v>
      </c>
      <c r="EF23" s="118">
        <v>0.12790099999999999</v>
      </c>
      <c r="EG23" s="118">
        <v>0.129358</v>
      </c>
      <c r="EH23" s="118">
        <v>0.137688</v>
      </c>
      <c r="EI23" s="118">
        <v>2.3179999999999999E-2</v>
      </c>
      <c r="EJ23" s="118">
        <v>2.4433E-2</v>
      </c>
      <c r="EK23" s="118">
        <v>2.6100999999999999E-2</v>
      </c>
      <c r="EL23" s="118">
        <v>4.6804999999999999E-2</v>
      </c>
      <c r="EM23" s="118">
        <v>4.4942999999999997E-2</v>
      </c>
      <c r="EN23" s="118">
        <v>4.0039999999999999E-2</v>
      </c>
      <c r="EO23" s="118">
        <v>6.9116999999999998E-2</v>
      </c>
      <c r="EP23" s="118">
        <v>6.6155000000000005E-2</v>
      </c>
      <c r="EQ23" s="118">
        <v>6.1797999999999999E-2</v>
      </c>
      <c r="ER23" s="118">
        <v>0.12989999999999999</v>
      </c>
      <c r="ES23" s="118">
        <v>0.12695600000000001</v>
      </c>
      <c r="ET23" s="118">
        <v>0.20030400000000001</v>
      </c>
      <c r="EV23" s="157">
        <v>8</v>
      </c>
      <c r="EW23" s="118">
        <v>7.0530000000000002E-3</v>
      </c>
      <c r="EX23" s="118">
        <v>8.3700000000000007E-3</v>
      </c>
      <c r="EY23" s="118">
        <v>7.2049999999999996E-3</v>
      </c>
      <c r="EZ23" s="118">
        <v>2.9224E-2</v>
      </c>
      <c r="FA23" s="118">
        <v>2.5534999999999999E-2</v>
      </c>
      <c r="FB23" s="118">
        <v>2.7437E-2</v>
      </c>
      <c r="FC23" s="118">
        <v>7.2123000000000007E-2</v>
      </c>
      <c r="FD23" s="118">
        <v>7.3557999999999998E-2</v>
      </c>
      <c r="FE23" s="118">
        <v>7.1382000000000001E-2</v>
      </c>
      <c r="FF23" s="118">
        <v>0.16223599999999999</v>
      </c>
      <c r="FG23" s="118">
        <v>0.14904500000000001</v>
      </c>
      <c r="FH23" s="118">
        <v>0.160639</v>
      </c>
      <c r="FI23" s="118">
        <v>1.3592E-2</v>
      </c>
      <c r="FJ23" s="118">
        <v>9.8029999999999992E-3</v>
      </c>
      <c r="FK23" s="118">
        <v>1.4271000000000001E-2</v>
      </c>
      <c r="FL23" s="118">
        <v>4.1481999999999998E-2</v>
      </c>
      <c r="FM23" s="118">
        <v>4.3913000000000001E-2</v>
      </c>
      <c r="FN23" s="118">
        <v>4.2174999999999997E-2</v>
      </c>
      <c r="FO23" s="118">
        <v>0.101225</v>
      </c>
      <c r="FP23" s="118">
        <v>0.101106</v>
      </c>
      <c r="FQ23" s="118">
        <v>0.102144</v>
      </c>
      <c r="FR23" s="118">
        <v>0.206453</v>
      </c>
      <c r="FS23" s="118">
        <v>0.18234900000000001</v>
      </c>
      <c r="FT23" s="118">
        <v>0.218974</v>
      </c>
      <c r="FU23" s="118">
        <v>8.3049999999999999E-3</v>
      </c>
      <c r="FV23" s="118">
        <v>7.9780000000000007E-3</v>
      </c>
      <c r="FW23" s="118">
        <v>5.9919999999999999E-3</v>
      </c>
      <c r="FX23" s="118">
        <v>2.3168999999999999E-2</v>
      </c>
      <c r="FY23" s="118">
        <v>2.4927999999999999E-2</v>
      </c>
      <c r="FZ23" s="118">
        <v>2.2197000000000001E-2</v>
      </c>
      <c r="GA23" s="118">
        <v>2.7056E-2</v>
      </c>
      <c r="GB23" s="118">
        <v>6.0281000000000001E-2</v>
      </c>
      <c r="GC23" s="118">
        <v>6.0392000000000001E-2</v>
      </c>
      <c r="GD23" s="118">
        <v>0.128162</v>
      </c>
      <c r="GE23" s="118">
        <v>0.13019800000000001</v>
      </c>
      <c r="GF23" s="118">
        <v>0.13139400000000001</v>
      </c>
      <c r="GG23" s="118">
        <v>9.3340000000000003E-3</v>
      </c>
      <c r="GH23" s="118">
        <v>1.1436999999999999E-2</v>
      </c>
      <c r="GI23" s="118">
        <v>1.2455000000000001E-2</v>
      </c>
      <c r="GJ23" s="118">
        <v>3.1122E-2</v>
      </c>
      <c r="GK23" s="118">
        <v>3.2070000000000001E-2</v>
      </c>
      <c r="GL23" s="118">
        <v>3.3607999999999999E-2</v>
      </c>
      <c r="GM23" s="118">
        <v>8.1678000000000001E-2</v>
      </c>
      <c r="GN23" s="118">
        <v>8.2082000000000002E-2</v>
      </c>
      <c r="GO23" s="118">
        <v>7.7372999999999997E-2</v>
      </c>
      <c r="GP23" s="118">
        <v>0.17330599999999999</v>
      </c>
      <c r="GQ23" s="118">
        <v>0.18759400000000001</v>
      </c>
      <c r="GR23" s="118">
        <v>0.15665000000000001</v>
      </c>
    </row>
    <row r="24" spans="2:200">
      <c r="B24" s="157">
        <v>8.5</v>
      </c>
      <c r="C24" s="118">
        <v>5.2233000000000002E-2</v>
      </c>
      <c r="D24" s="118">
        <v>5.7833000000000002E-2</v>
      </c>
      <c r="E24" s="118">
        <v>5.7232999999999999E-2</v>
      </c>
      <c r="F24" s="118">
        <v>0.13783300000000001</v>
      </c>
      <c r="G24" s="118">
        <v>0.13233300000000001</v>
      </c>
      <c r="H24" s="118">
        <v>0.13233300000000001</v>
      </c>
      <c r="I24" s="118">
        <v>0.27753299999999997</v>
      </c>
      <c r="J24" s="118">
        <v>0.28053299999999998</v>
      </c>
      <c r="K24" s="118">
        <v>0.283833</v>
      </c>
      <c r="L24" s="118">
        <v>0.56353299999999995</v>
      </c>
      <c r="M24" s="118">
        <v>0.55323299999999997</v>
      </c>
      <c r="N24" s="118">
        <v>0.53723299999999996</v>
      </c>
      <c r="O24" s="118">
        <v>5.3032999999999997E-2</v>
      </c>
      <c r="P24" s="118">
        <v>5.5032999999999999E-2</v>
      </c>
      <c r="Q24" s="118">
        <v>5.7632999999999997E-2</v>
      </c>
      <c r="R24" s="118">
        <v>0.12263300000000001</v>
      </c>
      <c r="S24" s="118">
        <v>0.12723300000000001</v>
      </c>
      <c r="T24" s="118">
        <v>0.126833</v>
      </c>
      <c r="U24" s="118">
        <v>0.247533</v>
      </c>
      <c r="V24" s="118">
        <v>0.25023299999999998</v>
      </c>
      <c r="W24" s="118">
        <v>0.25783299999999998</v>
      </c>
      <c r="X24" s="118">
        <v>0.49393300000000001</v>
      </c>
      <c r="Y24" s="118">
        <v>0.50733300000000003</v>
      </c>
      <c r="Z24" s="118">
        <v>0.51513299999999995</v>
      </c>
      <c r="AA24" s="118">
        <v>4.6332999999999999E-2</v>
      </c>
      <c r="AB24" s="118">
        <v>4.5433000000000001E-2</v>
      </c>
      <c r="AC24" s="118">
        <v>3.6132999999999998E-2</v>
      </c>
      <c r="AD24" s="118">
        <v>8.9932999999999999E-2</v>
      </c>
      <c r="AE24" s="118">
        <v>8.8133000000000003E-2</v>
      </c>
      <c r="AF24" s="118">
        <v>9.2232999999999996E-2</v>
      </c>
      <c r="AG24" s="118">
        <v>0.20073299999999999</v>
      </c>
      <c r="AH24" s="118">
        <v>0.18813299999999999</v>
      </c>
      <c r="AI24" s="118">
        <v>0.18973300000000001</v>
      </c>
      <c r="AJ24" s="118">
        <v>0.37483300000000003</v>
      </c>
      <c r="AK24" s="118">
        <v>0.37483300000000003</v>
      </c>
      <c r="AL24" s="118">
        <v>0.38733299999999998</v>
      </c>
      <c r="AM24" s="118">
        <v>4.0732999999999998E-2</v>
      </c>
      <c r="AN24" s="118">
        <v>4.4832999999999998E-2</v>
      </c>
      <c r="AO24" s="118">
        <v>4.7433000000000003E-2</v>
      </c>
      <c r="AP24" s="118">
        <v>0.106433</v>
      </c>
      <c r="AQ24" s="118">
        <v>0.102433</v>
      </c>
      <c r="AR24" s="118">
        <v>0.100633</v>
      </c>
      <c r="AS24" s="118">
        <v>0.220133</v>
      </c>
      <c r="AT24" s="118">
        <v>0.21443300000000001</v>
      </c>
      <c r="AU24" s="118">
        <v>0.198933</v>
      </c>
      <c r="AV24" s="118">
        <v>0.445133</v>
      </c>
      <c r="AW24" s="118">
        <v>0.46213300000000002</v>
      </c>
      <c r="AX24" s="118">
        <v>0.484933</v>
      </c>
      <c r="AZ24" s="157">
        <v>8.5</v>
      </c>
      <c r="BA24" s="118">
        <v>1.609E-2</v>
      </c>
      <c r="BB24" s="118">
        <v>1.7877000000000001E-2</v>
      </c>
      <c r="BC24" s="118">
        <v>1.2267999999999999E-2</v>
      </c>
      <c r="BD24" s="118">
        <v>5.1087E-2</v>
      </c>
      <c r="BE24" s="118">
        <v>4.4421000000000002E-2</v>
      </c>
      <c r="BF24" s="118">
        <v>4.7947999999999998E-2</v>
      </c>
      <c r="BG24" s="118">
        <v>0.107461</v>
      </c>
      <c r="BH24" s="118">
        <v>0.106604</v>
      </c>
      <c r="BI24" s="118">
        <v>0.113606</v>
      </c>
      <c r="BJ24" s="118">
        <v>0.23425299999999999</v>
      </c>
      <c r="BK24" s="118">
        <v>0.20793500000000001</v>
      </c>
      <c r="BL24" s="118">
        <v>0.21237700000000001</v>
      </c>
      <c r="BM24" s="118">
        <v>1.1344E-2</v>
      </c>
      <c r="BN24" s="118">
        <v>8.763E-3</v>
      </c>
      <c r="BO24" s="118">
        <v>1.2928E-2</v>
      </c>
      <c r="BP24" s="118">
        <v>3.4231999999999999E-2</v>
      </c>
      <c r="BQ24" s="118">
        <v>3.8350000000000002E-2</v>
      </c>
      <c r="BR24" s="118">
        <v>3.4435E-2</v>
      </c>
      <c r="BS24" s="118">
        <v>7.8594999999999998E-2</v>
      </c>
      <c r="BT24" s="118">
        <v>7.9979999999999996E-2</v>
      </c>
      <c r="BU24" s="118">
        <v>8.2942000000000002E-2</v>
      </c>
      <c r="BV24" s="118">
        <v>0.16144800000000001</v>
      </c>
      <c r="BW24" s="118">
        <v>0.141898</v>
      </c>
      <c r="BX24" s="118">
        <v>0.16647899999999999</v>
      </c>
      <c r="BY24" s="118">
        <v>7.8879999999999992E-3</v>
      </c>
      <c r="BZ24" s="118">
        <v>7.4780000000000003E-3</v>
      </c>
      <c r="CA24" s="118">
        <v>6.4869999999999997E-3</v>
      </c>
      <c r="CB24" s="118">
        <v>2.2374000000000002E-2</v>
      </c>
      <c r="CC24" s="118">
        <v>2.2072000000000001E-2</v>
      </c>
      <c r="CD24" s="118">
        <v>1.9931999999999998E-2</v>
      </c>
      <c r="CE24" s="118">
        <v>2.6995999999999999E-2</v>
      </c>
      <c r="CF24" s="118">
        <v>5.5349000000000002E-2</v>
      </c>
      <c r="CG24" s="118">
        <v>5.5287999999999997E-2</v>
      </c>
      <c r="CH24" s="118">
        <v>0.11937399999999999</v>
      </c>
      <c r="CI24" s="118">
        <v>0.119759</v>
      </c>
      <c r="CJ24" s="118">
        <v>0.12199500000000001</v>
      </c>
      <c r="CK24" s="118">
        <v>7.927E-3</v>
      </c>
      <c r="CL24" s="118">
        <v>8.8590000000000006E-3</v>
      </c>
      <c r="CM24" s="118">
        <v>9.1009999999999997E-3</v>
      </c>
      <c r="CN24" s="118">
        <v>2.7959000000000001E-2</v>
      </c>
      <c r="CO24" s="118">
        <v>2.4562E-2</v>
      </c>
      <c r="CP24" s="118">
        <v>2.6610999999999999E-2</v>
      </c>
      <c r="CQ24" s="118">
        <v>6.8918999999999994E-2</v>
      </c>
      <c r="CR24" s="118">
        <v>6.5581E-2</v>
      </c>
      <c r="CS24" s="118">
        <v>5.9393000000000001E-2</v>
      </c>
      <c r="CT24" s="118">
        <v>0.14132800000000001</v>
      </c>
      <c r="CU24" s="118">
        <v>0.14527399999999999</v>
      </c>
      <c r="CV24" s="118">
        <v>0.12611900000000001</v>
      </c>
      <c r="CX24" s="157">
        <v>8.5</v>
      </c>
      <c r="CY24" s="118">
        <v>2.8575E-2</v>
      </c>
      <c r="CZ24" s="118">
        <v>3.1415999999999999E-2</v>
      </c>
      <c r="DA24" s="118">
        <v>3.7613000000000001E-2</v>
      </c>
      <c r="DB24" s="118">
        <v>5.6582E-2</v>
      </c>
      <c r="DC24" s="118">
        <v>6.1448999999999997E-2</v>
      </c>
      <c r="DD24" s="118">
        <v>5.5688000000000001E-2</v>
      </c>
      <c r="DE24" s="118">
        <v>9.5958000000000002E-2</v>
      </c>
      <c r="DF24" s="118">
        <v>9.9398E-2</v>
      </c>
      <c r="DG24" s="118">
        <v>9.5299999999999996E-2</v>
      </c>
      <c r="DH24" s="118">
        <v>0.16372300000000001</v>
      </c>
      <c r="DI24" s="118">
        <v>0.195742</v>
      </c>
      <c r="DJ24" s="118">
        <v>0.162387</v>
      </c>
      <c r="DK24" s="118">
        <v>2.7507E-2</v>
      </c>
      <c r="DL24" s="118">
        <v>3.6076999999999998E-2</v>
      </c>
      <c r="DM24" s="118">
        <v>2.9419000000000001E-2</v>
      </c>
      <c r="DN24" s="118">
        <v>4.6496999999999997E-2</v>
      </c>
      <c r="DO24" s="118">
        <v>4.3848999999999999E-2</v>
      </c>
      <c r="DP24" s="118">
        <v>4.9035000000000002E-2</v>
      </c>
      <c r="DQ24" s="118">
        <v>6.6630999999999996E-2</v>
      </c>
      <c r="DR24" s="118">
        <v>6.7757999999999999E-2</v>
      </c>
      <c r="DS24" s="118">
        <v>6.7975999999999995E-2</v>
      </c>
      <c r="DT24" s="118">
        <v>0.122169</v>
      </c>
      <c r="DU24" s="118">
        <v>0.17738599999999999</v>
      </c>
      <c r="DV24" s="118">
        <v>0.12252300000000001</v>
      </c>
      <c r="DW24" s="118">
        <v>2.9707000000000001E-2</v>
      </c>
      <c r="DX24" s="118">
        <v>3.0179999999999998E-2</v>
      </c>
      <c r="DY24" s="118">
        <v>2.3210999999999999E-2</v>
      </c>
      <c r="DZ24" s="118">
        <v>4.3983000000000001E-2</v>
      </c>
      <c r="EA24" s="118">
        <v>4.1352E-2</v>
      </c>
      <c r="EB24" s="118">
        <v>4.9510999999999999E-2</v>
      </c>
      <c r="EC24" s="118">
        <v>0.14611099999999999</v>
      </c>
      <c r="ED24" s="118">
        <v>7.0717000000000002E-2</v>
      </c>
      <c r="EE24" s="118">
        <v>7.4202000000000004E-2</v>
      </c>
      <c r="EF24" s="118">
        <v>0.127724</v>
      </c>
      <c r="EG24" s="118">
        <v>0.12659100000000001</v>
      </c>
      <c r="EH24" s="118">
        <v>0.13481499999999999</v>
      </c>
      <c r="EI24" s="118">
        <v>2.3376000000000001E-2</v>
      </c>
      <c r="EJ24" s="118">
        <v>2.4267E-2</v>
      </c>
      <c r="EK24" s="118">
        <v>2.5773999999999998E-2</v>
      </c>
      <c r="EL24" s="118">
        <v>4.7234999999999999E-2</v>
      </c>
      <c r="EM24" s="118">
        <v>4.5253000000000002E-2</v>
      </c>
      <c r="EN24" s="118">
        <v>3.9912999999999997E-2</v>
      </c>
      <c r="EO24" s="118">
        <v>6.9330000000000003E-2</v>
      </c>
      <c r="EP24" s="118">
        <v>6.6442000000000001E-2</v>
      </c>
      <c r="EQ24" s="118">
        <v>6.2345999999999999E-2</v>
      </c>
      <c r="ER24" s="118">
        <v>0.13047900000000001</v>
      </c>
      <c r="ES24" s="118">
        <v>0.12996099999999999</v>
      </c>
      <c r="ET24" s="118">
        <v>0.19961499999999999</v>
      </c>
      <c r="EV24" s="157">
        <v>8.5</v>
      </c>
      <c r="EW24" s="118">
        <v>7.5680000000000001E-3</v>
      </c>
      <c r="EX24" s="118">
        <v>8.541E-3</v>
      </c>
      <c r="EY24" s="118">
        <v>7.3530000000000002E-3</v>
      </c>
      <c r="EZ24" s="118">
        <v>3.0164E-2</v>
      </c>
      <c r="FA24" s="118">
        <v>2.6464000000000001E-2</v>
      </c>
      <c r="FB24" s="118">
        <v>2.8697E-2</v>
      </c>
      <c r="FC24" s="118">
        <v>7.4113999999999999E-2</v>
      </c>
      <c r="FD24" s="118">
        <v>7.4532000000000001E-2</v>
      </c>
      <c r="FE24" s="118">
        <v>7.4927999999999995E-2</v>
      </c>
      <c r="FF24" s="118">
        <v>0.16555800000000001</v>
      </c>
      <c r="FG24" s="118">
        <v>0.14955599999999999</v>
      </c>
      <c r="FH24" s="118">
        <v>0.16247</v>
      </c>
      <c r="FI24" s="118">
        <v>1.4182E-2</v>
      </c>
      <c r="FJ24" s="118">
        <v>1.0193000000000001E-2</v>
      </c>
      <c r="FK24" s="118">
        <v>1.5287E-2</v>
      </c>
      <c r="FL24" s="118">
        <v>4.1903999999999997E-2</v>
      </c>
      <c r="FM24" s="118">
        <v>4.5033999999999998E-2</v>
      </c>
      <c r="FN24" s="118">
        <v>4.3362999999999999E-2</v>
      </c>
      <c r="FO24" s="118">
        <v>0.10230599999999999</v>
      </c>
      <c r="FP24" s="118">
        <v>0.102495</v>
      </c>
      <c r="FQ24" s="118">
        <v>0.106916</v>
      </c>
      <c r="FR24" s="118">
        <v>0.210316</v>
      </c>
      <c r="FS24" s="118">
        <v>0.18804899999999999</v>
      </c>
      <c r="FT24" s="118">
        <v>0.226131</v>
      </c>
      <c r="FU24" s="118">
        <v>8.7379999999999992E-3</v>
      </c>
      <c r="FV24" s="118">
        <v>7.7749999999999998E-3</v>
      </c>
      <c r="FW24" s="118">
        <v>6.4359999999999999E-3</v>
      </c>
      <c r="FX24" s="118">
        <v>2.3577000000000001E-2</v>
      </c>
      <c r="FY24" s="118">
        <v>2.4708999999999998E-2</v>
      </c>
      <c r="FZ24" s="118">
        <v>2.2790000000000001E-2</v>
      </c>
      <c r="GA24" s="118">
        <v>2.7626000000000001E-2</v>
      </c>
      <c r="GB24" s="118">
        <v>6.2066999999999997E-2</v>
      </c>
      <c r="GC24" s="118">
        <v>6.0243999999999999E-2</v>
      </c>
      <c r="GD24" s="118">
        <v>0.12773499999999999</v>
      </c>
      <c r="GE24" s="118">
        <v>0.12848300000000001</v>
      </c>
      <c r="GF24" s="118">
        <v>0.130524</v>
      </c>
      <c r="GG24" s="118">
        <v>9.4310000000000001E-3</v>
      </c>
      <c r="GH24" s="118">
        <v>1.1707E-2</v>
      </c>
      <c r="GI24" s="118">
        <v>1.2558E-2</v>
      </c>
      <c r="GJ24" s="118">
        <v>3.124E-2</v>
      </c>
      <c r="GK24" s="118">
        <v>3.2618000000000001E-2</v>
      </c>
      <c r="GL24" s="118">
        <v>3.4109E-2</v>
      </c>
      <c r="GM24" s="118">
        <v>8.1883999999999998E-2</v>
      </c>
      <c r="GN24" s="118">
        <v>8.2409999999999997E-2</v>
      </c>
      <c r="GO24" s="118">
        <v>7.7195E-2</v>
      </c>
      <c r="GP24" s="118">
        <v>0.17332600000000001</v>
      </c>
      <c r="GQ24" s="118">
        <v>0.18689800000000001</v>
      </c>
      <c r="GR24" s="118">
        <v>0.15920000000000001</v>
      </c>
    </row>
    <row r="25" spans="2:200">
      <c r="B25" s="157">
        <v>9</v>
      </c>
      <c r="C25" s="118">
        <v>5.2499999999999998E-2</v>
      </c>
      <c r="D25" s="118">
        <v>5.6099999999999997E-2</v>
      </c>
      <c r="E25" s="118">
        <v>5.96E-2</v>
      </c>
      <c r="F25" s="118">
        <v>0.13619999999999999</v>
      </c>
      <c r="G25" s="118">
        <v>0.1351</v>
      </c>
      <c r="H25" s="118">
        <v>0.1351</v>
      </c>
      <c r="I25" s="118">
        <v>0.28100000000000003</v>
      </c>
      <c r="J25" s="118">
        <v>0.2878</v>
      </c>
      <c r="K25" s="118">
        <v>0.28520000000000001</v>
      </c>
      <c r="L25" s="118">
        <v>0.57669999999999999</v>
      </c>
      <c r="M25" s="118">
        <v>0.56559999999999999</v>
      </c>
      <c r="N25" s="118">
        <v>0.5484</v>
      </c>
      <c r="O25" s="118">
        <v>5.2499999999999998E-2</v>
      </c>
      <c r="P25" s="118">
        <v>5.3999999999999999E-2</v>
      </c>
      <c r="Q25" s="118">
        <v>5.5399999999999998E-2</v>
      </c>
      <c r="R25" s="118">
        <v>0.12570000000000001</v>
      </c>
      <c r="S25" s="118">
        <v>0.12640000000000001</v>
      </c>
      <c r="T25" s="118">
        <v>0.1305</v>
      </c>
      <c r="U25" s="118">
        <v>0.25269999999999998</v>
      </c>
      <c r="V25" s="118">
        <v>0.25800000000000001</v>
      </c>
      <c r="W25" s="118">
        <v>0.25879999999999997</v>
      </c>
      <c r="X25" s="118">
        <v>0.5</v>
      </c>
      <c r="Y25" s="118">
        <v>0.51680000000000004</v>
      </c>
      <c r="Z25" s="118">
        <v>0.52280000000000004</v>
      </c>
      <c r="AA25" s="118">
        <v>4.5999999999999999E-2</v>
      </c>
      <c r="AB25" s="118">
        <v>4.4900000000000002E-2</v>
      </c>
      <c r="AC25" s="118">
        <v>3.6799999999999999E-2</v>
      </c>
      <c r="AD25" s="118">
        <v>9.2799999999999994E-2</v>
      </c>
      <c r="AE25" s="118">
        <v>9.0700000000000003E-2</v>
      </c>
      <c r="AF25" s="118">
        <v>9.11E-2</v>
      </c>
      <c r="AG25" s="118">
        <v>0.2019</v>
      </c>
      <c r="AH25" s="118">
        <v>0.19320000000000001</v>
      </c>
      <c r="AI25" s="118">
        <v>0.19040000000000001</v>
      </c>
      <c r="AJ25" s="118">
        <v>0.37540000000000001</v>
      </c>
      <c r="AK25" s="118">
        <v>0.37480000000000002</v>
      </c>
      <c r="AL25" s="118">
        <v>0.38879999999999998</v>
      </c>
      <c r="AM25" s="118">
        <v>4.1799999999999997E-2</v>
      </c>
      <c r="AN25" s="118">
        <v>4.4900000000000002E-2</v>
      </c>
      <c r="AO25" s="118">
        <v>4.8000000000000001E-2</v>
      </c>
      <c r="AP25" s="118">
        <v>0.1067</v>
      </c>
      <c r="AQ25" s="118">
        <v>0.104</v>
      </c>
      <c r="AR25" s="118">
        <v>0.10440000000000001</v>
      </c>
      <c r="AS25" s="118">
        <v>0.22339999999999999</v>
      </c>
      <c r="AT25" s="118">
        <v>0.21729999999999999</v>
      </c>
      <c r="AU25" s="118">
        <v>0.1986</v>
      </c>
      <c r="AV25" s="118">
        <v>0.45150000000000001</v>
      </c>
      <c r="AW25" s="118">
        <v>0.4713</v>
      </c>
      <c r="AX25" s="118">
        <v>0.4884</v>
      </c>
      <c r="AZ25" s="157">
        <v>9</v>
      </c>
      <c r="BA25" s="118">
        <v>1.6563000000000001E-2</v>
      </c>
      <c r="BB25" s="118">
        <v>1.7788000000000002E-2</v>
      </c>
      <c r="BC25" s="118">
        <v>1.3014E-2</v>
      </c>
      <c r="BD25" s="118">
        <v>5.0992000000000003E-2</v>
      </c>
      <c r="BE25" s="118">
        <v>4.5765E-2</v>
      </c>
      <c r="BF25" s="118">
        <v>4.8839E-2</v>
      </c>
      <c r="BG25" s="118">
        <v>0.108613</v>
      </c>
      <c r="BH25" s="118">
        <v>0.10897999999999999</v>
      </c>
      <c r="BI25" s="118">
        <v>0.115846</v>
      </c>
      <c r="BJ25" s="118">
        <v>0.23930000000000001</v>
      </c>
      <c r="BK25" s="118">
        <v>0.21426500000000001</v>
      </c>
      <c r="BL25" s="118">
        <v>0.21952099999999999</v>
      </c>
      <c r="BM25" s="118">
        <v>1.1635E-2</v>
      </c>
      <c r="BN25" s="118">
        <v>9.0419999999999997E-3</v>
      </c>
      <c r="BO25" s="118">
        <v>1.268E-2</v>
      </c>
      <c r="BP25" s="118">
        <v>3.6274000000000001E-2</v>
      </c>
      <c r="BQ25" s="118">
        <v>3.8039000000000003E-2</v>
      </c>
      <c r="BR25" s="118">
        <v>3.8185999999999998E-2</v>
      </c>
      <c r="BS25" s="118">
        <v>8.1768999999999994E-2</v>
      </c>
      <c r="BT25" s="118">
        <v>8.2807000000000006E-2</v>
      </c>
      <c r="BU25" s="118">
        <v>8.4269999999999998E-2</v>
      </c>
      <c r="BV25" s="118">
        <v>0.16400600000000001</v>
      </c>
      <c r="BW25" s="118">
        <v>0.14681900000000001</v>
      </c>
      <c r="BX25" s="118">
        <v>0.17136499999999999</v>
      </c>
      <c r="BY25" s="118">
        <v>7.7359999999999998E-3</v>
      </c>
      <c r="BZ25" s="118">
        <v>7.8289999999999992E-3</v>
      </c>
      <c r="CA25" s="118">
        <v>6.8580000000000004E-3</v>
      </c>
      <c r="CB25" s="118">
        <v>2.2735999999999999E-2</v>
      </c>
      <c r="CC25" s="118">
        <v>2.2950999999999999E-2</v>
      </c>
      <c r="CD25" s="118">
        <v>2.0473000000000002E-2</v>
      </c>
      <c r="CE25" s="118">
        <v>2.6755000000000001E-2</v>
      </c>
      <c r="CF25" s="118">
        <v>5.7805000000000002E-2</v>
      </c>
      <c r="CG25" s="118">
        <v>5.6089E-2</v>
      </c>
      <c r="CH25" s="118">
        <v>0.12117700000000001</v>
      </c>
      <c r="CI25" s="118">
        <v>0.121972</v>
      </c>
      <c r="CJ25" s="118">
        <v>0.123469</v>
      </c>
      <c r="CK25" s="118">
        <v>8.2690000000000003E-3</v>
      </c>
      <c r="CL25" s="118">
        <v>9.495E-3</v>
      </c>
      <c r="CM25" s="118">
        <v>9.8720000000000006E-3</v>
      </c>
      <c r="CN25" s="118">
        <v>2.8105000000000002E-2</v>
      </c>
      <c r="CO25" s="118">
        <v>2.5867999999999999E-2</v>
      </c>
      <c r="CP25" s="118">
        <v>2.8702999999999999E-2</v>
      </c>
      <c r="CQ25" s="118">
        <v>7.1687000000000001E-2</v>
      </c>
      <c r="CR25" s="118">
        <v>6.8793000000000007E-2</v>
      </c>
      <c r="CS25" s="118">
        <v>6.1853999999999999E-2</v>
      </c>
      <c r="CT25" s="118">
        <v>0.14727299999999999</v>
      </c>
      <c r="CU25" s="118">
        <v>0.15112600000000001</v>
      </c>
      <c r="CV25" s="118">
        <v>0.13050500000000001</v>
      </c>
      <c r="CX25" s="157">
        <v>9</v>
      </c>
      <c r="CY25" s="118">
        <v>2.8583999999999998E-2</v>
      </c>
      <c r="CZ25" s="118">
        <v>2.9996999999999999E-2</v>
      </c>
      <c r="DA25" s="118">
        <v>3.8912000000000002E-2</v>
      </c>
      <c r="DB25" s="118">
        <v>5.5095999999999999E-2</v>
      </c>
      <c r="DC25" s="118">
        <v>6.1657999999999998E-2</v>
      </c>
      <c r="DD25" s="118">
        <v>5.6813000000000002E-2</v>
      </c>
      <c r="DE25" s="118">
        <v>9.6480999999999997E-2</v>
      </c>
      <c r="DF25" s="118">
        <v>0.10126300000000001</v>
      </c>
      <c r="DG25" s="118">
        <v>9.4593999999999998E-2</v>
      </c>
      <c r="DH25" s="118">
        <v>0.16850000000000001</v>
      </c>
      <c r="DI25" s="118">
        <v>0.19645799999999999</v>
      </c>
      <c r="DJ25" s="118">
        <v>0.16253200000000001</v>
      </c>
      <c r="DK25" s="118">
        <v>2.6907E-2</v>
      </c>
      <c r="DL25" s="118">
        <v>3.5076999999999997E-2</v>
      </c>
      <c r="DM25" s="118">
        <v>2.8405E-2</v>
      </c>
      <c r="DN25" s="118">
        <v>4.6511999999999998E-2</v>
      </c>
      <c r="DO25" s="118">
        <v>4.3624999999999997E-2</v>
      </c>
      <c r="DP25" s="118">
        <v>4.4399000000000001E-2</v>
      </c>
      <c r="DQ25" s="118">
        <v>6.6345000000000001E-2</v>
      </c>
      <c r="DR25" s="118">
        <v>6.9214999999999999E-2</v>
      </c>
      <c r="DS25" s="118">
        <v>6.7731E-2</v>
      </c>
      <c r="DT25" s="118">
        <v>0.11867900000000001</v>
      </c>
      <c r="DU25" s="118">
        <v>0.17619899999999999</v>
      </c>
      <c r="DV25" s="118">
        <v>0.12099500000000001</v>
      </c>
      <c r="DW25" s="118">
        <v>2.9659000000000001E-2</v>
      </c>
      <c r="DX25" s="118">
        <v>2.9329999999999998E-2</v>
      </c>
      <c r="DY25" s="118">
        <v>2.3571999999999999E-2</v>
      </c>
      <c r="DZ25" s="118">
        <v>4.6031000000000002E-2</v>
      </c>
      <c r="EA25" s="118">
        <v>4.1766999999999999E-2</v>
      </c>
      <c r="EB25" s="118">
        <v>4.8328999999999997E-2</v>
      </c>
      <c r="EC25" s="118">
        <v>0.14694399999999999</v>
      </c>
      <c r="ED25" s="118">
        <v>7.3036000000000004E-2</v>
      </c>
      <c r="EE25" s="118">
        <v>7.4253E-2</v>
      </c>
      <c r="EF25" s="118">
        <v>0.126082</v>
      </c>
      <c r="EG25" s="118">
        <v>0.12759899999999999</v>
      </c>
      <c r="EH25" s="118">
        <v>0.13558899999999999</v>
      </c>
      <c r="EI25" s="118">
        <v>2.3782999999999999E-2</v>
      </c>
      <c r="EJ25" s="118">
        <v>2.4247999999999999E-2</v>
      </c>
      <c r="EK25" s="118">
        <v>2.5704000000000001E-2</v>
      </c>
      <c r="EL25" s="118">
        <v>4.7285000000000001E-2</v>
      </c>
      <c r="EM25" s="118">
        <v>4.5767000000000002E-2</v>
      </c>
      <c r="EN25" s="118">
        <v>4.1435E-2</v>
      </c>
      <c r="EO25" s="118">
        <v>7.0925000000000002E-2</v>
      </c>
      <c r="EP25" s="118">
        <v>6.7704E-2</v>
      </c>
      <c r="EQ25" s="118">
        <v>6.1363000000000001E-2</v>
      </c>
      <c r="ER25" s="118">
        <v>0.13134199999999999</v>
      </c>
      <c r="ES25" s="118">
        <v>0.13111400000000001</v>
      </c>
      <c r="ET25" s="118">
        <v>0.1988</v>
      </c>
      <c r="EV25" s="157">
        <v>9</v>
      </c>
      <c r="EW25" s="118">
        <v>7.3530000000000002E-3</v>
      </c>
      <c r="EX25" s="118">
        <v>8.3149999999999995E-3</v>
      </c>
      <c r="EY25" s="118">
        <v>7.6740000000000003E-3</v>
      </c>
      <c r="EZ25" s="118">
        <v>3.0112E-2</v>
      </c>
      <c r="FA25" s="118">
        <v>2.7675999999999999E-2</v>
      </c>
      <c r="FB25" s="118">
        <v>2.9447000000000001E-2</v>
      </c>
      <c r="FC25" s="118">
        <v>7.5906000000000001E-2</v>
      </c>
      <c r="FD25" s="118">
        <v>7.7556E-2</v>
      </c>
      <c r="FE25" s="118">
        <v>7.4759000000000006E-2</v>
      </c>
      <c r="FF25" s="118">
        <v>0.16889999999999999</v>
      </c>
      <c r="FG25" s="118">
        <v>0.15487600000000001</v>
      </c>
      <c r="FH25" s="118">
        <v>0.16634699999999999</v>
      </c>
      <c r="FI25" s="118">
        <v>1.3958E-2</v>
      </c>
      <c r="FJ25" s="118">
        <v>9.8820000000000002E-3</v>
      </c>
      <c r="FK25" s="118">
        <v>1.4314E-2</v>
      </c>
      <c r="FL25" s="118">
        <v>4.2914000000000001E-2</v>
      </c>
      <c r="FM25" s="118">
        <v>4.4735999999999998E-2</v>
      </c>
      <c r="FN25" s="118">
        <v>4.7914999999999999E-2</v>
      </c>
      <c r="FO25" s="118">
        <v>0.104586</v>
      </c>
      <c r="FP25" s="118">
        <v>0.105978</v>
      </c>
      <c r="FQ25" s="118">
        <v>0.10679900000000001</v>
      </c>
      <c r="FR25" s="118">
        <v>0.21731500000000001</v>
      </c>
      <c r="FS25" s="118">
        <v>0.19378200000000001</v>
      </c>
      <c r="FT25" s="118">
        <v>0.23044000000000001</v>
      </c>
      <c r="FU25" s="118">
        <v>8.6049999999999998E-3</v>
      </c>
      <c r="FV25" s="118">
        <v>7.7409999999999996E-3</v>
      </c>
      <c r="FW25" s="118">
        <v>6.3699999999999998E-3</v>
      </c>
      <c r="FX25" s="118">
        <v>2.4032999999999999E-2</v>
      </c>
      <c r="FY25" s="118">
        <v>2.5982000000000002E-2</v>
      </c>
      <c r="FZ25" s="118">
        <v>2.2297000000000001E-2</v>
      </c>
      <c r="GA25" s="118">
        <v>2.8201E-2</v>
      </c>
      <c r="GB25" s="118">
        <v>6.2359999999999999E-2</v>
      </c>
      <c r="GC25" s="118">
        <v>6.0058E-2</v>
      </c>
      <c r="GD25" s="118">
        <v>0.128141</v>
      </c>
      <c r="GE25" s="118">
        <v>0.12522900000000001</v>
      </c>
      <c r="GF25" s="118">
        <v>0.129741</v>
      </c>
      <c r="GG25" s="118">
        <v>9.7479999999999997E-3</v>
      </c>
      <c r="GH25" s="118">
        <v>1.1157E-2</v>
      </c>
      <c r="GI25" s="118">
        <v>1.2423E-2</v>
      </c>
      <c r="GJ25" s="118">
        <v>3.1309999999999998E-2</v>
      </c>
      <c r="GK25" s="118">
        <v>3.2364999999999998E-2</v>
      </c>
      <c r="GL25" s="118">
        <v>3.4263000000000002E-2</v>
      </c>
      <c r="GM25" s="118">
        <v>8.0787999999999999E-2</v>
      </c>
      <c r="GN25" s="118">
        <v>8.0801999999999999E-2</v>
      </c>
      <c r="GO25" s="118">
        <v>7.5383000000000006E-2</v>
      </c>
      <c r="GP25" s="118">
        <v>0.17288600000000001</v>
      </c>
      <c r="GQ25" s="118">
        <v>0.18906100000000001</v>
      </c>
      <c r="GR25" s="118">
        <v>0.15909499999999999</v>
      </c>
    </row>
    <row r="26" spans="2:200">
      <c r="B26" s="157">
        <v>9.5</v>
      </c>
      <c r="C26" s="118">
        <v>5.1233000000000001E-2</v>
      </c>
      <c r="D26" s="118">
        <v>5.7033E-2</v>
      </c>
      <c r="E26" s="118">
        <v>6.2533000000000005E-2</v>
      </c>
      <c r="F26" s="118">
        <v>0.13673299999999999</v>
      </c>
      <c r="G26" s="118">
        <v>0.13773299999999999</v>
      </c>
      <c r="H26" s="118">
        <v>0.141733</v>
      </c>
      <c r="I26" s="118">
        <v>0.28343299999999999</v>
      </c>
      <c r="J26" s="118">
        <v>0.28783300000000001</v>
      </c>
      <c r="K26" s="118">
        <v>0.292433</v>
      </c>
      <c r="L26" s="118">
        <v>0.58293300000000003</v>
      </c>
      <c r="M26" s="118">
        <v>0.57333299999999998</v>
      </c>
      <c r="N26" s="118">
        <v>0.55163300000000004</v>
      </c>
      <c r="O26" s="118">
        <v>5.3032999999999997E-2</v>
      </c>
      <c r="P26" s="118">
        <v>5.5433000000000003E-2</v>
      </c>
      <c r="Q26" s="118">
        <v>5.6032999999999999E-2</v>
      </c>
      <c r="R26" s="118">
        <v>0.131133</v>
      </c>
      <c r="S26" s="118">
        <v>0.127633</v>
      </c>
      <c r="T26" s="118">
        <v>0.131133</v>
      </c>
      <c r="U26" s="118">
        <v>0.25743300000000002</v>
      </c>
      <c r="V26" s="118">
        <v>0.26093300000000003</v>
      </c>
      <c r="W26" s="118">
        <v>0.265733</v>
      </c>
      <c r="X26" s="118">
        <v>0.50933300000000004</v>
      </c>
      <c r="Y26" s="118">
        <v>0.52423299999999995</v>
      </c>
      <c r="Z26" s="118">
        <v>0.53063300000000002</v>
      </c>
      <c r="AA26" s="118">
        <v>4.8333000000000001E-2</v>
      </c>
      <c r="AB26" s="118">
        <v>4.5433000000000001E-2</v>
      </c>
      <c r="AC26" s="118">
        <v>3.7132999999999999E-2</v>
      </c>
      <c r="AD26" s="118">
        <v>9.6132999999999996E-2</v>
      </c>
      <c r="AE26" s="118">
        <v>9.1033000000000003E-2</v>
      </c>
      <c r="AF26" s="118">
        <v>9.1832999999999998E-2</v>
      </c>
      <c r="AG26" s="118">
        <v>0.204233</v>
      </c>
      <c r="AH26" s="118">
        <v>0.19303300000000001</v>
      </c>
      <c r="AI26" s="118">
        <v>0.19243299999999999</v>
      </c>
      <c r="AJ26" s="118">
        <v>0.37563299999999999</v>
      </c>
      <c r="AK26" s="118">
        <v>0.37523299999999998</v>
      </c>
      <c r="AL26" s="118">
        <v>0.39443299999999998</v>
      </c>
      <c r="AM26" s="118">
        <v>4.0833000000000001E-2</v>
      </c>
      <c r="AN26" s="118">
        <v>4.5233000000000002E-2</v>
      </c>
      <c r="AO26" s="118">
        <v>4.8032999999999999E-2</v>
      </c>
      <c r="AP26" s="118">
        <v>0.108033</v>
      </c>
      <c r="AQ26" s="118">
        <v>0.104933</v>
      </c>
      <c r="AR26" s="118">
        <v>0.104833</v>
      </c>
      <c r="AS26" s="118">
        <v>0.224633</v>
      </c>
      <c r="AT26" s="118">
        <v>0.21973300000000001</v>
      </c>
      <c r="AU26" s="118">
        <v>0.19983300000000001</v>
      </c>
      <c r="AV26" s="118">
        <v>0.45433299999999999</v>
      </c>
      <c r="AW26" s="118">
        <v>0.47533300000000001</v>
      </c>
      <c r="AX26" s="118">
        <v>0.49523299999999998</v>
      </c>
      <c r="AZ26" s="157">
        <v>9.5</v>
      </c>
      <c r="BA26" s="118">
        <v>1.6343E-2</v>
      </c>
      <c r="BB26" s="118">
        <v>1.8098E-2</v>
      </c>
      <c r="BC26" s="118">
        <v>1.358E-2</v>
      </c>
      <c r="BD26" s="118">
        <v>5.1228999999999997E-2</v>
      </c>
      <c r="BE26" s="118">
        <v>4.6775999999999998E-2</v>
      </c>
      <c r="BF26" s="118">
        <v>5.2245E-2</v>
      </c>
      <c r="BG26" s="118">
        <v>0.11072700000000001</v>
      </c>
      <c r="BH26" s="118">
        <v>0.108692</v>
      </c>
      <c r="BI26" s="118">
        <v>0.117761</v>
      </c>
      <c r="BJ26" s="118">
        <v>0.24079200000000001</v>
      </c>
      <c r="BK26" s="118">
        <v>0.21528700000000001</v>
      </c>
      <c r="BL26" s="118">
        <v>0.217781</v>
      </c>
      <c r="BM26" s="118">
        <v>1.2219000000000001E-2</v>
      </c>
      <c r="BN26" s="118">
        <v>9.0840000000000001E-3</v>
      </c>
      <c r="BO26" s="118">
        <v>1.2715000000000001E-2</v>
      </c>
      <c r="BP26" s="118">
        <v>3.6928999999999997E-2</v>
      </c>
      <c r="BQ26" s="118">
        <v>3.8598E-2</v>
      </c>
      <c r="BR26" s="118">
        <v>3.6438999999999999E-2</v>
      </c>
      <c r="BS26" s="118">
        <v>8.4390999999999994E-2</v>
      </c>
      <c r="BT26" s="118">
        <v>8.3668000000000006E-2</v>
      </c>
      <c r="BU26" s="118">
        <v>8.6831000000000005E-2</v>
      </c>
      <c r="BV26" s="118">
        <v>0.16519500000000001</v>
      </c>
      <c r="BW26" s="118">
        <v>0.14665</v>
      </c>
      <c r="BX26" s="118">
        <v>0.175119</v>
      </c>
      <c r="BY26" s="118">
        <v>8.149E-3</v>
      </c>
      <c r="BZ26" s="118">
        <v>7.7660000000000003E-3</v>
      </c>
      <c r="CA26" s="118">
        <v>6.8570000000000002E-3</v>
      </c>
      <c r="CB26" s="118">
        <v>2.4242E-2</v>
      </c>
      <c r="CC26" s="118">
        <v>2.3116000000000001E-2</v>
      </c>
      <c r="CD26" s="118">
        <v>2.0237999999999999E-2</v>
      </c>
      <c r="CE26" s="118">
        <v>2.7306E-2</v>
      </c>
      <c r="CF26" s="118">
        <v>5.7081E-2</v>
      </c>
      <c r="CG26" s="118">
        <v>5.7700000000000001E-2</v>
      </c>
      <c r="CH26" s="118">
        <v>0.122068</v>
      </c>
      <c r="CI26" s="118">
        <v>0.121131</v>
      </c>
      <c r="CJ26" s="118">
        <v>0.12607099999999999</v>
      </c>
      <c r="CK26" s="118">
        <v>8.4759999999999992E-3</v>
      </c>
      <c r="CL26" s="118">
        <v>9.9069999999999991E-3</v>
      </c>
      <c r="CM26" s="118">
        <v>9.9509999999999998E-3</v>
      </c>
      <c r="CN26" s="118">
        <v>2.9332E-2</v>
      </c>
      <c r="CO26" s="118">
        <v>2.6252000000000001E-2</v>
      </c>
      <c r="CP26" s="118">
        <v>3.0046E-2</v>
      </c>
      <c r="CQ26" s="118">
        <v>7.2595000000000007E-2</v>
      </c>
      <c r="CR26" s="118">
        <v>6.9936999999999999E-2</v>
      </c>
      <c r="CS26" s="118">
        <v>6.1457999999999999E-2</v>
      </c>
      <c r="CT26" s="118">
        <v>0.149286</v>
      </c>
      <c r="CU26" s="118">
        <v>0.15541199999999999</v>
      </c>
      <c r="CV26" s="118">
        <v>0.134683</v>
      </c>
      <c r="CX26" s="157">
        <v>9.5</v>
      </c>
      <c r="CY26" s="118">
        <v>2.7446000000000002E-2</v>
      </c>
      <c r="CZ26" s="118">
        <v>2.9939E-2</v>
      </c>
      <c r="DA26" s="118">
        <v>4.0717000000000003E-2</v>
      </c>
      <c r="DB26" s="118">
        <v>5.4246000000000003E-2</v>
      </c>
      <c r="DC26" s="118">
        <v>6.2012999999999999E-2</v>
      </c>
      <c r="DD26" s="118">
        <v>5.7744999999999998E-2</v>
      </c>
      <c r="DE26" s="118">
        <v>9.5412999999999998E-2</v>
      </c>
      <c r="DF26" s="118">
        <v>0.10036399999999999</v>
      </c>
      <c r="DG26" s="118">
        <v>9.5351000000000005E-2</v>
      </c>
      <c r="DH26" s="118">
        <v>0.16808100000000001</v>
      </c>
      <c r="DI26" s="118">
        <v>0.19797400000000001</v>
      </c>
      <c r="DJ26" s="118">
        <v>0.16495499999999999</v>
      </c>
      <c r="DK26" s="118">
        <v>2.6581E-2</v>
      </c>
      <c r="DL26" s="118">
        <v>3.6083999999999998E-2</v>
      </c>
      <c r="DM26" s="118">
        <v>2.9116E-2</v>
      </c>
      <c r="DN26" s="118">
        <v>4.8863999999999998E-2</v>
      </c>
      <c r="DO26" s="118">
        <v>4.3996E-2</v>
      </c>
      <c r="DP26" s="118">
        <v>4.9156999999999999E-2</v>
      </c>
      <c r="DQ26" s="118">
        <v>6.5562999999999996E-2</v>
      </c>
      <c r="DR26" s="118">
        <v>6.8831000000000003E-2</v>
      </c>
      <c r="DS26" s="118">
        <v>6.8000000000000005E-2</v>
      </c>
      <c r="DT26" s="118">
        <v>0.120491</v>
      </c>
      <c r="DU26" s="118">
        <v>0.178671</v>
      </c>
      <c r="DV26" s="118">
        <v>0.120447</v>
      </c>
      <c r="DW26" s="118">
        <v>3.1522000000000001E-2</v>
      </c>
      <c r="DX26" s="118">
        <v>3.0010999999999999E-2</v>
      </c>
      <c r="DY26" s="118">
        <v>2.3633999999999999E-2</v>
      </c>
      <c r="DZ26" s="118">
        <v>4.6924E-2</v>
      </c>
      <c r="EA26" s="118">
        <v>4.1228000000000001E-2</v>
      </c>
      <c r="EB26" s="118">
        <v>4.9059999999999999E-2</v>
      </c>
      <c r="EC26" s="118">
        <v>0.14860400000000001</v>
      </c>
      <c r="ED26" s="118">
        <v>7.3278999999999997E-2</v>
      </c>
      <c r="EE26" s="118">
        <v>7.4505000000000002E-2</v>
      </c>
      <c r="EF26" s="118">
        <v>0.12726000000000001</v>
      </c>
      <c r="EG26" s="118">
        <v>0.126272</v>
      </c>
      <c r="EH26" s="118">
        <v>0.13620199999999999</v>
      </c>
      <c r="EI26" s="118">
        <v>2.2981000000000001E-2</v>
      </c>
      <c r="EJ26" s="118">
        <v>2.3966999999999999E-2</v>
      </c>
      <c r="EK26" s="118">
        <v>2.5784000000000001E-2</v>
      </c>
      <c r="EL26" s="118">
        <v>4.7453000000000002E-2</v>
      </c>
      <c r="EM26" s="118">
        <v>4.5960000000000001E-2</v>
      </c>
      <c r="EN26" s="118">
        <v>4.0613999999999997E-2</v>
      </c>
      <c r="EO26" s="118">
        <v>7.0565000000000003E-2</v>
      </c>
      <c r="EP26" s="118">
        <v>6.8168000000000006E-2</v>
      </c>
      <c r="EQ26" s="118">
        <v>6.2255999999999999E-2</v>
      </c>
      <c r="ER26" s="118">
        <v>0.13048799999999999</v>
      </c>
      <c r="ES26" s="118">
        <v>0.13122900000000001</v>
      </c>
      <c r="ET26" s="118">
        <v>0.200991</v>
      </c>
      <c r="EV26" s="157">
        <v>9.5</v>
      </c>
      <c r="EW26" s="118">
        <v>7.4440000000000001E-3</v>
      </c>
      <c r="EX26" s="118">
        <v>8.9960000000000005E-3</v>
      </c>
      <c r="EY26" s="118">
        <v>8.2360000000000003E-3</v>
      </c>
      <c r="EZ26" s="118">
        <v>3.1259000000000002E-2</v>
      </c>
      <c r="FA26" s="118">
        <v>2.8944999999999999E-2</v>
      </c>
      <c r="FB26" s="118">
        <v>3.1743E-2</v>
      </c>
      <c r="FC26" s="118">
        <v>7.7293000000000001E-2</v>
      </c>
      <c r="FD26" s="118">
        <v>7.8777E-2</v>
      </c>
      <c r="FE26" s="118">
        <v>7.9321000000000003E-2</v>
      </c>
      <c r="FF26" s="118">
        <v>0.17405999999999999</v>
      </c>
      <c r="FG26" s="118">
        <v>0.16007199999999999</v>
      </c>
      <c r="FH26" s="118">
        <v>0.16889799999999999</v>
      </c>
      <c r="FI26" s="118">
        <v>1.4234E-2</v>
      </c>
      <c r="FJ26" s="118">
        <v>1.0266000000000001E-2</v>
      </c>
      <c r="FK26" s="118">
        <v>1.4201999999999999E-2</v>
      </c>
      <c r="FL26" s="118">
        <v>4.5340999999999999E-2</v>
      </c>
      <c r="FM26" s="118">
        <v>4.5039000000000003E-2</v>
      </c>
      <c r="FN26" s="118">
        <v>4.5538000000000002E-2</v>
      </c>
      <c r="FO26" s="118">
        <v>0.10747900000000001</v>
      </c>
      <c r="FP26" s="118">
        <v>0.108435</v>
      </c>
      <c r="FQ26" s="118">
        <v>0.110903</v>
      </c>
      <c r="FR26" s="118">
        <v>0.22364700000000001</v>
      </c>
      <c r="FS26" s="118">
        <v>0.19891200000000001</v>
      </c>
      <c r="FT26" s="118">
        <v>0.235068</v>
      </c>
      <c r="FU26" s="118">
        <v>8.6630000000000006E-3</v>
      </c>
      <c r="FV26" s="118">
        <v>7.6559999999999996E-3</v>
      </c>
      <c r="FW26" s="118">
        <v>6.6420000000000003E-3</v>
      </c>
      <c r="FX26" s="118">
        <v>2.4967E-2</v>
      </c>
      <c r="FY26" s="118">
        <v>2.6689999999999998E-2</v>
      </c>
      <c r="FZ26" s="118">
        <v>2.2534999999999999E-2</v>
      </c>
      <c r="GA26" s="118">
        <v>2.8323000000000001E-2</v>
      </c>
      <c r="GB26" s="118">
        <v>6.2673000000000006E-2</v>
      </c>
      <c r="GC26" s="118">
        <v>6.0228999999999998E-2</v>
      </c>
      <c r="GD26" s="118">
        <v>0.126306</v>
      </c>
      <c r="GE26" s="118">
        <v>0.127831</v>
      </c>
      <c r="GF26" s="118">
        <v>0.13216</v>
      </c>
      <c r="GG26" s="118">
        <v>9.3760000000000007E-3</v>
      </c>
      <c r="GH26" s="118">
        <v>1.136E-2</v>
      </c>
      <c r="GI26" s="118">
        <v>1.2298999999999999E-2</v>
      </c>
      <c r="GJ26" s="118">
        <v>3.1248000000000001E-2</v>
      </c>
      <c r="GK26" s="118">
        <v>3.2721E-2</v>
      </c>
      <c r="GL26" s="118">
        <v>3.4173000000000002E-2</v>
      </c>
      <c r="GM26" s="118">
        <v>8.1473000000000004E-2</v>
      </c>
      <c r="GN26" s="118">
        <v>8.1627000000000005E-2</v>
      </c>
      <c r="GO26" s="118">
        <v>7.6119000000000006E-2</v>
      </c>
      <c r="GP26" s="118">
        <v>0.17455899999999999</v>
      </c>
      <c r="GQ26" s="118">
        <v>0.188693</v>
      </c>
      <c r="GR26" s="118">
        <v>0.15955900000000001</v>
      </c>
    </row>
    <row r="27" spans="2:200">
      <c r="B27" s="157">
        <v>10</v>
      </c>
      <c r="C27" s="118">
        <v>5.3433000000000001E-2</v>
      </c>
      <c r="D27" s="118">
        <v>5.7232999999999999E-2</v>
      </c>
      <c r="E27" s="118">
        <v>6.0933000000000001E-2</v>
      </c>
      <c r="F27" s="118">
        <v>0.13763300000000001</v>
      </c>
      <c r="G27" s="118">
        <v>0.138733</v>
      </c>
      <c r="H27" s="118">
        <v>0.13733300000000001</v>
      </c>
      <c r="I27" s="118">
        <v>0.29033300000000001</v>
      </c>
      <c r="J27" s="118">
        <v>0.29063299999999997</v>
      </c>
      <c r="K27" s="118">
        <v>0.297933</v>
      </c>
      <c r="L27" s="118">
        <v>0.592333</v>
      </c>
      <c r="M27" s="118">
        <v>0.58163299999999996</v>
      </c>
      <c r="N27" s="118">
        <v>0.55833299999999997</v>
      </c>
      <c r="O27" s="118">
        <v>5.4532999999999998E-2</v>
      </c>
      <c r="P27" s="118">
        <v>5.5532999999999999E-2</v>
      </c>
      <c r="Q27" s="118">
        <v>5.4732999999999997E-2</v>
      </c>
      <c r="R27" s="118">
        <v>0.129133</v>
      </c>
      <c r="S27" s="118">
        <v>0.13373299999999999</v>
      </c>
      <c r="T27" s="118">
        <v>0.13093299999999999</v>
      </c>
      <c r="U27" s="118">
        <v>0.26273299999999999</v>
      </c>
      <c r="V27" s="118">
        <v>0.26253300000000002</v>
      </c>
      <c r="W27" s="118">
        <v>0.27153300000000002</v>
      </c>
      <c r="X27" s="118">
        <v>0.51433300000000004</v>
      </c>
      <c r="Y27" s="118">
        <v>0.53403299999999998</v>
      </c>
      <c r="Z27" s="118">
        <v>0.54153300000000004</v>
      </c>
      <c r="AA27" s="118">
        <v>4.8133000000000002E-2</v>
      </c>
      <c r="AB27" s="118">
        <v>4.6633000000000001E-2</v>
      </c>
      <c r="AC27" s="118">
        <v>3.7733000000000003E-2</v>
      </c>
      <c r="AD27" s="118">
        <v>9.6733E-2</v>
      </c>
      <c r="AE27" s="118">
        <v>9.0732999999999994E-2</v>
      </c>
      <c r="AF27" s="118">
        <v>9.4632999999999995E-2</v>
      </c>
      <c r="AG27" s="118">
        <v>0.20483299999999999</v>
      </c>
      <c r="AH27" s="118">
        <v>0.190833</v>
      </c>
      <c r="AI27" s="118">
        <v>0.19123299999999999</v>
      </c>
      <c r="AJ27" s="118">
        <v>0.37953300000000001</v>
      </c>
      <c r="AK27" s="118">
        <v>0.381633</v>
      </c>
      <c r="AL27" s="118">
        <v>0.39743299999999998</v>
      </c>
      <c r="AM27" s="118">
        <v>4.2333000000000003E-2</v>
      </c>
      <c r="AN27" s="118">
        <v>4.5733000000000003E-2</v>
      </c>
      <c r="AO27" s="118">
        <v>4.9533000000000001E-2</v>
      </c>
      <c r="AP27" s="118">
        <v>0.109933</v>
      </c>
      <c r="AQ27" s="118">
        <v>0.105833</v>
      </c>
      <c r="AR27" s="118">
        <v>0.106533</v>
      </c>
      <c r="AS27" s="118">
        <v>0.22583300000000001</v>
      </c>
      <c r="AT27" s="118">
        <v>0.221133</v>
      </c>
      <c r="AU27" s="118">
        <v>0.19883300000000001</v>
      </c>
      <c r="AV27" s="118">
        <v>0.45793299999999998</v>
      </c>
      <c r="AW27" s="118">
        <v>0.47763299999999997</v>
      </c>
      <c r="AX27" s="118">
        <v>0.49983300000000003</v>
      </c>
      <c r="AZ27" s="157">
        <v>10</v>
      </c>
      <c r="BA27" s="118">
        <v>1.7058E-2</v>
      </c>
      <c r="BB27" s="118">
        <v>1.8838000000000001E-2</v>
      </c>
      <c r="BC27" s="118">
        <v>1.4045E-2</v>
      </c>
      <c r="BD27" s="118">
        <v>5.1535999999999998E-2</v>
      </c>
      <c r="BE27" s="118">
        <v>4.7532999999999999E-2</v>
      </c>
      <c r="BF27" s="118">
        <v>5.0458999999999997E-2</v>
      </c>
      <c r="BG27" s="118">
        <v>0.114427</v>
      </c>
      <c r="BH27" s="118">
        <v>0.110957</v>
      </c>
      <c r="BI27" s="118">
        <v>0.11881700000000001</v>
      </c>
      <c r="BJ27" s="118">
        <v>0.24802399999999999</v>
      </c>
      <c r="BK27" s="118">
        <v>0.221411</v>
      </c>
      <c r="BL27" s="118">
        <v>0.221494</v>
      </c>
      <c r="BM27" s="118">
        <v>1.268E-2</v>
      </c>
      <c r="BN27" s="118">
        <v>9.3869999999999995E-3</v>
      </c>
      <c r="BO27" s="118">
        <v>1.2723999999999999E-2</v>
      </c>
      <c r="BP27" s="118">
        <v>3.7343000000000001E-2</v>
      </c>
      <c r="BQ27" s="118">
        <v>4.104E-2</v>
      </c>
      <c r="BR27" s="118">
        <v>3.7846999999999999E-2</v>
      </c>
      <c r="BS27" s="118">
        <v>8.4704000000000002E-2</v>
      </c>
      <c r="BT27" s="118">
        <v>8.5816000000000003E-2</v>
      </c>
      <c r="BU27" s="118">
        <v>8.9191000000000006E-2</v>
      </c>
      <c r="BV27" s="118">
        <v>0.168042</v>
      </c>
      <c r="BW27" s="118">
        <v>0.15232799999999999</v>
      </c>
      <c r="BX27" s="118">
        <v>0.177897</v>
      </c>
      <c r="BY27" s="118">
        <v>8.482E-3</v>
      </c>
      <c r="BZ27" s="118">
        <v>8.5249999999999996E-3</v>
      </c>
      <c r="CA27" s="118">
        <v>7.0730000000000003E-3</v>
      </c>
      <c r="CB27" s="118">
        <v>2.3975E-2</v>
      </c>
      <c r="CC27" s="118">
        <v>2.3299E-2</v>
      </c>
      <c r="CD27" s="118">
        <v>2.1291000000000001E-2</v>
      </c>
      <c r="CE27" s="118">
        <v>2.8204E-2</v>
      </c>
      <c r="CF27" s="118">
        <v>5.8244999999999998E-2</v>
      </c>
      <c r="CG27" s="118">
        <v>5.7063999999999997E-2</v>
      </c>
      <c r="CH27" s="118">
        <v>0.123586</v>
      </c>
      <c r="CI27" s="118">
        <v>0.12481</v>
      </c>
      <c r="CJ27" s="118">
        <v>0.12772700000000001</v>
      </c>
      <c r="CK27" s="118">
        <v>8.8679999999999991E-3</v>
      </c>
      <c r="CL27" s="118">
        <v>1.0199E-2</v>
      </c>
      <c r="CM27" s="118">
        <v>1.0369E-2</v>
      </c>
      <c r="CN27" s="118">
        <v>3.0432000000000001E-2</v>
      </c>
      <c r="CO27" s="118">
        <v>2.7442000000000001E-2</v>
      </c>
      <c r="CP27" s="118">
        <v>3.0485000000000002E-2</v>
      </c>
      <c r="CQ27" s="118">
        <v>7.3569999999999997E-2</v>
      </c>
      <c r="CR27" s="118">
        <v>7.2803000000000007E-2</v>
      </c>
      <c r="CS27" s="118">
        <v>6.3177999999999998E-2</v>
      </c>
      <c r="CT27" s="118">
        <v>0.15201100000000001</v>
      </c>
      <c r="CU27" s="118">
        <v>0.15846399999999999</v>
      </c>
      <c r="CV27" s="118">
        <v>0.13644100000000001</v>
      </c>
      <c r="CX27" s="157">
        <v>10</v>
      </c>
      <c r="CY27" s="118">
        <v>2.8423E-2</v>
      </c>
      <c r="CZ27" s="118">
        <v>2.9575000000000001E-2</v>
      </c>
      <c r="DA27" s="118">
        <v>3.8705999999999997E-2</v>
      </c>
      <c r="DB27" s="118">
        <v>5.3844000000000003E-2</v>
      </c>
      <c r="DC27" s="118">
        <v>6.1713999999999998E-2</v>
      </c>
      <c r="DD27" s="118">
        <v>5.5259999999999997E-2</v>
      </c>
      <c r="DE27" s="118">
        <v>9.4439999999999996E-2</v>
      </c>
      <c r="DF27" s="118">
        <v>9.8908999999999997E-2</v>
      </c>
      <c r="DG27" s="118">
        <v>9.6454999999999999E-2</v>
      </c>
      <c r="DH27" s="118">
        <v>0.16666300000000001</v>
      </c>
      <c r="DI27" s="118">
        <v>0.195161</v>
      </c>
      <c r="DJ27" s="118">
        <v>0.16283900000000001</v>
      </c>
      <c r="DK27" s="118">
        <v>2.6804000000000001E-2</v>
      </c>
      <c r="DL27" s="118">
        <v>3.5374999999999997E-2</v>
      </c>
      <c r="DM27" s="118">
        <v>2.7456999999999999E-2</v>
      </c>
      <c r="DN27" s="118">
        <v>4.7319E-2</v>
      </c>
      <c r="DO27" s="118">
        <v>4.3887000000000002E-2</v>
      </c>
      <c r="DP27" s="118">
        <v>4.4561000000000003E-2</v>
      </c>
      <c r="DQ27" s="118">
        <v>6.6589999999999996E-2</v>
      </c>
      <c r="DR27" s="118">
        <v>6.6823999999999995E-2</v>
      </c>
      <c r="DS27" s="118">
        <v>6.8189E-2</v>
      </c>
      <c r="DT27" s="118">
        <v>0.116981</v>
      </c>
      <c r="DU27" s="118">
        <v>0.17664299999999999</v>
      </c>
      <c r="DV27" s="118">
        <v>0.119976</v>
      </c>
      <c r="DW27" s="118">
        <v>3.0688E-2</v>
      </c>
      <c r="DX27" s="118">
        <v>3.0078000000000001E-2</v>
      </c>
      <c r="DY27" s="118">
        <v>2.3872000000000001E-2</v>
      </c>
      <c r="DZ27" s="118">
        <v>4.7014E-2</v>
      </c>
      <c r="EA27" s="118">
        <v>4.0924000000000002E-2</v>
      </c>
      <c r="EB27" s="118">
        <v>4.9854000000000002E-2</v>
      </c>
      <c r="EC27" s="118">
        <v>0.14777899999999999</v>
      </c>
      <c r="ED27" s="118">
        <v>7.0669999999999997E-2</v>
      </c>
      <c r="EE27" s="118">
        <v>7.4051000000000006E-2</v>
      </c>
      <c r="EF27" s="118">
        <v>0.127058</v>
      </c>
      <c r="EG27" s="118">
        <v>0.12661500000000001</v>
      </c>
      <c r="EH27" s="118">
        <v>0.13542100000000001</v>
      </c>
      <c r="EI27" s="118">
        <v>2.3588000000000001E-2</v>
      </c>
      <c r="EJ27" s="118">
        <v>2.4108000000000001E-2</v>
      </c>
      <c r="EK27" s="118">
        <v>2.6030999999999999E-2</v>
      </c>
      <c r="EL27" s="118">
        <v>4.7738999999999997E-2</v>
      </c>
      <c r="EM27" s="118">
        <v>4.5442999999999997E-2</v>
      </c>
      <c r="EN27" s="118">
        <v>4.1070000000000002E-2</v>
      </c>
      <c r="EO27" s="118">
        <v>6.9742999999999999E-2</v>
      </c>
      <c r="EP27" s="118">
        <v>6.6727999999999996E-2</v>
      </c>
      <c r="EQ27" s="118">
        <v>6.096E-2</v>
      </c>
      <c r="ER27" s="118">
        <v>0.13034000000000001</v>
      </c>
      <c r="ES27" s="118">
        <v>0.13199900000000001</v>
      </c>
      <c r="ET27" s="118">
        <v>0.20136000000000001</v>
      </c>
      <c r="EV27" s="157">
        <v>10</v>
      </c>
      <c r="EW27" s="118">
        <v>7.953E-3</v>
      </c>
      <c r="EX27" s="118">
        <v>8.8199999999999997E-3</v>
      </c>
      <c r="EY27" s="118">
        <v>8.182E-3</v>
      </c>
      <c r="EZ27" s="118">
        <v>3.2253999999999998E-2</v>
      </c>
      <c r="FA27" s="118">
        <v>2.9485999999999998E-2</v>
      </c>
      <c r="FB27" s="118">
        <v>3.1614000000000003E-2</v>
      </c>
      <c r="FC27" s="118">
        <v>8.1466999999999998E-2</v>
      </c>
      <c r="FD27" s="118">
        <v>8.0767000000000005E-2</v>
      </c>
      <c r="FE27" s="118">
        <v>8.2660999999999998E-2</v>
      </c>
      <c r="FF27" s="118">
        <v>0.177647</v>
      </c>
      <c r="FG27" s="118">
        <v>0.16506100000000001</v>
      </c>
      <c r="FH27" s="118">
        <v>0.17399999999999999</v>
      </c>
      <c r="FI27" s="118">
        <v>1.5049E-2</v>
      </c>
      <c r="FJ27" s="118">
        <v>1.0770999999999999E-2</v>
      </c>
      <c r="FK27" s="118">
        <v>1.4552000000000001E-2</v>
      </c>
      <c r="FL27" s="118">
        <v>4.4470999999999997E-2</v>
      </c>
      <c r="FM27" s="118">
        <v>4.8807000000000003E-2</v>
      </c>
      <c r="FN27" s="118">
        <v>4.8524999999999999E-2</v>
      </c>
      <c r="FO27" s="118">
        <v>0.111439</v>
      </c>
      <c r="FP27" s="118">
        <v>0.10989400000000001</v>
      </c>
      <c r="FQ27" s="118">
        <v>0.114153</v>
      </c>
      <c r="FR27" s="118">
        <v>0.22931099999999999</v>
      </c>
      <c r="FS27" s="118">
        <v>0.205063</v>
      </c>
      <c r="FT27" s="118">
        <v>0.24365999999999999</v>
      </c>
      <c r="FU27" s="118">
        <v>8.9630000000000005E-3</v>
      </c>
      <c r="FV27" s="118">
        <v>8.0309999999999999E-3</v>
      </c>
      <c r="FW27" s="118">
        <v>6.7879999999999998E-3</v>
      </c>
      <c r="FX27" s="118">
        <v>2.5744E-2</v>
      </c>
      <c r="FY27" s="118">
        <v>2.6509999999999999E-2</v>
      </c>
      <c r="FZ27" s="118">
        <v>2.3488999999999999E-2</v>
      </c>
      <c r="GA27" s="118">
        <v>2.8850000000000001E-2</v>
      </c>
      <c r="GB27" s="118">
        <v>6.1918000000000001E-2</v>
      </c>
      <c r="GC27" s="118">
        <v>6.0118999999999999E-2</v>
      </c>
      <c r="GD27" s="118">
        <v>0.128889</v>
      </c>
      <c r="GE27" s="118">
        <v>0.13020799999999999</v>
      </c>
      <c r="GF27" s="118">
        <v>0.13428599999999999</v>
      </c>
      <c r="GG27" s="118">
        <v>9.8779999999999996E-3</v>
      </c>
      <c r="GH27" s="118">
        <v>1.1427E-2</v>
      </c>
      <c r="GI27" s="118">
        <v>1.3134E-2</v>
      </c>
      <c r="GJ27" s="118">
        <v>3.1761999999999999E-2</v>
      </c>
      <c r="GK27" s="118">
        <v>3.2948999999999999E-2</v>
      </c>
      <c r="GL27" s="118">
        <v>3.4978000000000002E-2</v>
      </c>
      <c r="GM27" s="118">
        <v>8.2519999999999996E-2</v>
      </c>
      <c r="GN27" s="118">
        <v>8.1602999999999995E-2</v>
      </c>
      <c r="GO27" s="118">
        <v>7.4694999999999998E-2</v>
      </c>
      <c r="GP27" s="118">
        <v>0.17558199999999999</v>
      </c>
      <c r="GQ27" s="118">
        <v>0.18717</v>
      </c>
      <c r="GR27" s="118">
        <v>0.16203200000000001</v>
      </c>
    </row>
    <row r="28" spans="2:200">
      <c r="B28" s="157">
        <v>10.5</v>
      </c>
      <c r="C28" s="118">
        <v>5.2433E-2</v>
      </c>
      <c r="D28" s="118">
        <v>5.7333000000000002E-2</v>
      </c>
      <c r="E28" s="118">
        <v>6.0733000000000002E-2</v>
      </c>
      <c r="F28" s="118">
        <v>0.140733</v>
      </c>
      <c r="G28" s="118">
        <v>0.14493300000000001</v>
      </c>
      <c r="H28" s="118">
        <v>0.14663300000000001</v>
      </c>
      <c r="I28" s="118">
        <v>0.294933</v>
      </c>
      <c r="J28" s="118">
        <v>0.30213299999999998</v>
      </c>
      <c r="K28" s="118">
        <v>0.30493300000000001</v>
      </c>
      <c r="L28" s="118">
        <v>0.598333</v>
      </c>
      <c r="M28" s="118">
        <v>0.59003300000000003</v>
      </c>
      <c r="N28" s="118">
        <v>0.56303300000000001</v>
      </c>
      <c r="O28" s="118">
        <v>5.4732999999999997E-2</v>
      </c>
      <c r="P28" s="118">
        <v>5.6432999999999997E-2</v>
      </c>
      <c r="Q28" s="118">
        <v>5.6232999999999998E-2</v>
      </c>
      <c r="R28" s="118">
        <v>0.129133</v>
      </c>
      <c r="S28" s="118">
        <v>0.13433300000000001</v>
      </c>
      <c r="T28" s="118">
        <v>0.13043299999999999</v>
      </c>
      <c r="U28" s="118">
        <v>0.26663300000000001</v>
      </c>
      <c r="V28" s="118">
        <v>0.27263300000000001</v>
      </c>
      <c r="W28" s="118">
        <v>0.27413300000000002</v>
      </c>
      <c r="X28" s="118">
        <v>0.52843300000000004</v>
      </c>
      <c r="Y28" s="118">
        <v>0.54763300000000004</v>
      </c>
      <c r="Z28" s="118">
        <v>0.54643299999999995</v>
      </c>
      <c r="AA28" s="118">
        <v>4.8833000000000001E-2</v>
      </c>
      <c r="AB28" s="118">
        <v>4.6332999999999999E-2</v>
      </c>
      <c r="AC28" s="118">
        <v>3.6632999999999999E-2</v>
      </c>
      <c r="AD28" s="118">
        <v>9.4433000000000003E-2</v>
      </c>
      <c r="AE28" s="118">
        <v>9.3033000000000005E-2</v>
      </c>
      <c r="AF28" s="118">
        <v>9.4833000000000001E-2</v>
      </c>
      <c r="AG28" s="118">
        <v>0.20583299999999999</v>
      </c>
      <c r="AH28" s="118">
        <v>0.19583300000000001</v>
      </c>
      <c r="AI28" s="118">
        <v>0.19433300000000001</v>
      </c>
      <c r="AJ28" s="118">
        <v>0.38573299999999999</v>
      </c>
      <c r="AK28" s="118">
        <v>0.38593300000000003</v>
      </c>
      <c r="AL28" s="118">
        <v>0.40033299999999999</v>
      </c>
      <c r="AM28" s="118">
        <v>4.2833000000000003E-2</v>
      </c>
      <c r="AN28" s="118">
        <v>4.6732999999999997E-2</v>
      </c>
      <c r="AO28" s="118">
        <v>4.9232999999999999E-2</v>
      </c>
      <c r="AP28" s="118">
        <v>0.109733</v>
      </c>
      <c r="AQ28" s="118">
        <v>0.10813300000000001</v>
      </c>
      <c r="AR28" s="118">
        <v>0.10813300000000001</v>
      </c>
      <c r="AS28" s="118">
        <v>0.229133</v>
      </c>
      <c r="AT28" s="118">
        <v>0.22223300000000001</v>
      </c>
      <c r="AU28" s="118">
        <v>0.19873299999999999</v>
      </c>
      <c r="AV28" s="118">
        <v>0.46613300000000002</v>
      </c>
      <c r="AW28" s="118">
        <v>0.48323300000000002</v>
      </c>
      <c r="AX28" s="118">
        <v>0.50653300000000001</v>
      </c>
      <c r="AZ28" s="157">
        <v>10.5</v>
      </c>
      <c r="BA28" s="118">
        <v>1.736E-2</v>
      </c>
      <c r="BB28" s="118">
        <v>1.8779000000000001E-2</v>
      </c>
      <c r="BC28" s="118">
        <v>1.3764999999999999E-2</v>
      </c>
      <c r="BD28" s="118">
        <v>5.3060000000000003E-2</v>
      </c>
      <c r="BE28" s="118">
        <v>5.0359000000000001E-2</v>
      </c>
      <c r="BF28" s="118">
        <v>5.3367999999999999E-2</v>
      </c>
      <c r="BG28" s="118">
        <v>0.11541700000000001</v>
      </c>
      <c r="BH28" s="118">
        <v>0.114985</v>
      </c>
      <c r="BI28" s="118">
        <v>0.12219099999999999</v>
      </c>
      <c r="BJ28" s="118">
        <v>0.24850700000000001</v>
      </c>
      <c r="BK28" s="118">
        <v>0.224135</v>
      </c>
      <c r="BL28" s="118">
        <v>0.22393199999999999</v>
      </c>
      <c r="BM28" s="118">
        <v>1.2362E-2</v>
      </c>
      <c r="BN28" s="118">
        <v>9.5700000000000004E-3</v>
      </c>
      <c r="BO28" s="118">
        <v>1.3610000000000001E-2</v>
      </c>
      <c r="BP28" s="118">
        <v>3.7227000000000003E-2</v>
      </c>
      <c r="BQ28" s="118">
        <v>4.2051999999999999E-2</v>
      </c>
      <c r="BR28" s="118">
        <v>3.7110999999999998E-2</v>
      </c>
      <c r="BS28" s="118">
        <v>8.6980000000000002E-2</v>
      </c>
      <c r="BT28" s="118">
        <v>8.9539999999999995E-2</v>
      </c>
      <c r="BU28" s="118">
        <v>8.8858999999999994E-2</v>
      </c>
      <c r="BV28" s="118">
        <v>0.173175</v>
      </c>
      <c r="BW28" s="118">
        <v>0.155885</v>
      </c>
      <c r="BX28" s="118">
        <v>0.178643</v>
      </c>
      <c r="BY28" s="118">
        <v>9.1459999999999996E-3</v>
      </c>
      <c r="BZ28" s="118">
        <v>8.3929999999999994E-3</v>
      </c>
      <c r="CA28" s="118">
        <v>7.0720000000000002E-3</v>
      </c>
      <c r="CB28" s="118">
        <v>2.3681000000000001E-2</v>
      </c>
      <c r="CC28" s="118">
        <v>2.4344999999999999E-2</v>
      </c>
      <c r="CD28" s="118">
        <v>2.1926000000000001E-2</v>
      </c>
      <c r="CE28" s="118">
        <v>2.887E-2</v>
      </c>
      <c r="CF28" s="118">
        <v>5.9686999999999997E-2</v>
      </c>
      <c r="CG28" s="118">
        <v>5.9327999999999999E-2</v>
      </c>
      <c r="CH28" s="118">
        <v>0.12776999999999999</v>
      </c>
      <c r="CI28" s="118">
        <v>0.12915499999999999</v>
      </c>
      <c r="CJ28" s="118">
        <v>0.12934799999999999</v>
      </c>
      <c r="CK28" s="118">
        <v>9.5960000000000004E-3</v>
      </c>
      <c r="CL28" s="118">
        <v>1.0286E-2</v>
      </c>
      <c r="CM28" s="118">
        <v>1.1327E-2</v>
      </c>
      <c r="CN28" s="118">
        <v>3.1158999999999999E-2</v>
      </c>
      <c r="CO28" s="118">
        <v>2.8114E-2</v>
      </c>
      <c r="CP28" s="118">
        <v>3.1591000000000001E-2</v>
      </c>
      <c r="CQ28" s="118">
        <v>7.5985999999999998E-2</v>
      </c>
      <c r="CR28" s="118">
        <v>7.3918999999999999E-2</v>
      </c>
      <c r="CS28" s="118">
        <v>6.3237000000000002E-2</v>
      </c>
      <c r="CT28" s="118">
        <v>0.15623500000000001</v>
      </c>
      <c r="CU28" s="118">
        <v>0.15745200000000001</v>
      </c>
      <c r="CV28" s="118">
        <v>0.14268</v>
      </c>
      <c r="CX28" s="157">
        <v>10.5</v>
      </c>
      <c r="CY28" s="118">
        <v>2.7206999999999999E-2</v>
      </c>
      <c r="CZ28" s="118">
        <v>2.9508E-2</v>
      </c>
      <c r="DA28" s="118">
        <v>3.8482000000000002E-2</v>
      </c>
      <c r="DB28" s="118">
        <v>5.4475000000000003E-2</v>
      </c>
      <c r="DC28" s="118">
        <v>6.2911999999999996E-2</v>
      </c>
      <c r="DD28" s="118">
        <v>5.9408000000000002E-2</v>
      </c>
      <c r="DE28" s="118">
        <v>9.5911999999999997E-2</v>
      </c>
      <c r="DF28" s="118">
        <v>0.10279099999999999</v>
      </c>
      <c r="DG28" s="118">
        <v>9.8048999999999997E-2</v>
      </c>
      <c r="DH28" s="118">
        <v>0.16869999999999999</v>
      </c>
      <c r="DI28" s="118">
        <v>0.198631</v>
      </c>
      <c r="DJ28" s="118">
        <v>0.16322999999999999</v>
      </c>
      <c r="DK28" s="118">
        <v>2.7178999999999998E-2</v>
      </c>
      <c r="DL28" s="118">
        <v>3.6129000000000001E-2</v>
      </c>
      <c r="DM28" s="118">
        <v>2.7647999999999999E-2</v>
      </c>
      <c r="DN28" s="118">
        <v>4.6870000000000002E-2</v>
      </c>
      <c r="DO28" s="118">
        <v>4.4191000000000001E-2</v>
      </c>
      <c r="DP28" s="118">
        <v>4.6446000000000001E-2</v>
      </c>
      <c r="DQ28" s="118">
        <v>6.5290000000000001E-2</v>
      </c>
      <c r="DR28" s="118">
        <v>6.9355E-2</v>
      </c>
      <c r="DS28" s="118">
        <v>6.8826999999999999E-2</v>
      </c>
      <c r="DT28" s="118">
        <v>0.11804199999999999</v>
      </c>
      <c r="DU28" s="118">
        <v>0.180756</v>
      </c>
      <c r="DV28" s="118">
        <v>0.12006</v>
      </c>
      <c r="DW28" s="118">
        <v>3.0766000000000002E-2</v>
      </c>
      <c r="DX28" s="118">
        <v>2.9987E-2</v>
      </c>
      <c r="DY28" s="118">
        <v>2.3191E-2</v>
      </c>
      <c r="DZ28" s="118">
        <v>4.6025999999999997E-2</v>
      </c>
      <c r="EA28" s="118">
        <v>4.2264000000000003E-2</v>
      </c>
      <c r="EB28" s="118">
        <v>4.9267999999999999E-2</v>
      </c>
      <c r="EC28" s="118">
        <v>0.14769699999999999</v>
      </c>
      <c r="ED28" s="118">
        <v>7.1919999999999998E-2</v>
      </c>
      <c r="EE28" s="118">
        <v>7.4610999999999997E-2</v>
      </c>
      <c r="EF28" s="118">
        <v>0.12756700000000001</v>
      </c>
      <c r="EG28" s="118">
        <v>0.127444</v>
      </c>
      <c r="EH28" s="118">
        <v>0.13756699999999999</v>
      </c>
      <c r="EI28" s="118">
        <v>2.3411000000000001E-2</v>
      </c>
      <c r="EJ28" s="118">
        <v>2.5062000000000001E-2</v>
      </c>
      <c r="EK28" s="118">
        <v>2.5357000000000001E-2</v>
      </c>
      <c r="EL28" s="118">
        <v>4.7286000000000002E-2</v>
      </c>
      <c r="EM28" s="118">
        <v>4.7245000000000002E-2</v>
      </c>
      <c r="EN28" s="118">
        <v>4.1820000000000003E-2</v>
      </c>
      <c r="EO28" s="118">
        <v>7.1024000000000004E-2</v>
      </c>
      <c r="EP28" s="118">
        <v>6.7724999999999994E-2</v>
      </c>
      <c r="EQ28" s="118">
        <v>6.2421999999999998E-2</v>
      </c>
      <c r="ER28" s="118">
        <v>0.13444</v>
      </c>
      <c r="ES28" s="118">
        <v>0.13541600000000001</v>
      </c>
      <c r="ET28" s="118">
        <v>0.20488200000000001</v>
      </c>
      <c r="EV28" s="157">
        <v>10.5</v>
      </c>
      <c r="EW28" s="118">
        <v>7.8670000000000007E-3</v>
      </c>
      <c r="EX28" s="118">
        <v>9.0469999999999995E-3</v>
      </c>
      <c r="EY28" s="118">
        <v>8.4860000000000005E-3</v>
      </c>
      <c r="EZ28" s="118">
        <v>3.3198999999999999E-2</v>
      </c>
      <c r="FA28" s="118">
        <v>3.1662000000000003E-2</v>
      </c>
      <c r="FB28" s="118">
        <v>3.3856999999999998E-2</v>
      </c>
      <c r="FC28" s="118">
        <v>8.3603999999999998E-2</v>
      </c>
      <c r="FD28" s="118">
        <v>8.4357000000000001E-2</v>
      </c>
      <c r="FE28" s="118">
        <v>8.4693000000000004E-2</v>
      </c>
      <c r="FF28" s="118">
        <v>0.18112600000000001</v>
      </c>
      <c r="FG28" s="118">
        <v>0.167268</v>
      </c>
      <c r="FH28" s="118">
        <v>0.175871</v>
      </c>
      <c r="FI28" s="118">
        <v>1.5193E-2</v>
      </c>
      <c r="FJ28" s="118">
        <v>1.0734E-2</v>
      </c>
      <c r="FK28" s="118">
        <v>1.4976E-2</v>
      </c>
      <c r="FL28" s="118">
        <v>4.5036E-2</v>
      </c>
      <c r="FM28" s="118">
        <v>4.8090000000000001E-2</v>
      </c>
      <c r="FN28" s="118">
        <v>4.6876000000000001E-2</v>
      </c>
      <c r="FO28" s="118">
        <v>0.11436300000000001</v>
      </c>
      <c r="FP28" s="118">
        <v>0.11373800000000001</v>
      </c>
      <c r="FQ28" s="118">
        <v>0.11644699999999999</v>
      </c>
      <c r="FR28" s="118">
        <v>0.23721700000000001</v>
      </c>
      <c r="FS28" s="118">
        <v>0.21099200000000001</v>
      </c>
      <c r="FT28" s="118">
        <v>0.24773100000000001</v>
      </c>
      <c r="FU28" s="118">
        <v>8.9210000000000001E-3</v>
      </c>
      <c r="FV28" s="118">
        <v>7.9539999999999993E-3</v>
      </c>
      <c r="FW28" s="118">
        <v>6.3699999999999998E-3</v>
      </c>
      <c r="FX28" s="118">
        <v>2.4726000000000001E-2</v>
      </c>
      <c r="FY28" s="118">
        <v>2.6425000000000001E-2</v>
      </c>
      <c r="FZ28" s="118">
        <v>2.3637999999999999E-2</v>
      </c>
      <c r="GA28" s="118">
        <v>2.9267000000000001E-2</v>
      </c>
      <c r="GB28" s="118">
        <v>6.4227000000000006E-2</v>
      </c>
      <c r="GC28" s="118">
        <v>6.0394000000000003E-2</v>
      </c>
      <c r="GD28" s="118">
        <v>0.13039600000000001</v>
      </c>
      <c r="GE28" s="118">
        <v>0.12933500000000001</v>
      </c>
      <c r="GF28" s="118">
        <v>0.13341800000000001</v>
      </c>
      <c r="GG28" s="118">
        <v>9.8270000000000007E-3</v>
      </c>
      <c r="GH28" s="118">
        <v>1.1384999999999999E-2</v>
      </c>
      <c r="GI28" s="118">
        <v>1.255E-2</v>
      </c>
      <c r="GJ28" s="118">
        <v>3.1288000000000003E-2</v>
      </c>
      <c r="GK28" s="118">
        <v>3.2773999999999998E-2</v>
      </c>
      <c r="GL28" s="118">
        <v>3.4722999999999997E-2</v>
      </c>
      <c r="GM28" s="118">
        <v>8.2124000000000003E-2</v>
      </c>
      <c r="GN28" s="118">
        <v>8.0588999999999994E-2</v>
      </c>
      <c r="GO28" s="118">
        <v>7.3075000000000001E-2</v>
      </c>
      <c r="GP28" s="118">
        <v>0.175458</v>
      </c>
      <c r="GQ28" s="118">
        <v>0.19036500000000001</v>
      </c>
      <c r="GR28" s="118">
        <v>0.158971</v>
      </c>
    </row>
    <row r="29" spans="2:200">
      <c r="B29" s="157">
        <v>11</v>
      </c>
      <c r="C29" s="118">
        <v>5.3532999999999997E-2</v>
      </c>
      <c r="D29" s="118">
        <v>5.9733000000000001E-2</v>
      </c>
      <c r="E29" s="118">
        <v>6.1433000000000001E-2</v>
      </c>
      <c r="F29" s="118">
        <v>0.14063300000000001</v>
      </c>
      <c r="G29" s="118">
        <v>0.14033300000000001</v>
      </c>
      <c r="H29" s="118">
        <v>0.14763299999999999</v>
      </c>
      <c r="I29" s="118">
        <v>0.30083300000000002</v>
      </c>
      <c r="J29" s="118">
        <v>0.30363299999999999</v>
      </c>
      <c r="K29" s="118">
        <v>0.307033</v>
      </c>
      <c r="L29" s="118">
        <v>0.60923300000000002</v>
      </c>
      <c r="M29" s="118">
        <v>0.59843299999999999</v>
      </c>
      <c r="N29" s="118">
        <v>0.57583300000000004</v>
      </c>
      <c r="O29" s="118">
        <v>5.4633000000000001E-2</v>
      </c>
      <c r="P29" s="118">
        <v>5.9433E-2</v>
      </c>
      <c r="Q29" s="118">
        <v>5.7432999999999998E-2</v>
      </c>
      <c r="R29" s="118">
        <v>0.12893299999999999</v>
      </c>
      <c r="S29" s="118">
        <v>0.13353300000000001</v>
      </c>
      <c r="T29" s="118">
        <v>0.13333300000000001</v>
      </c>
      <c r="U29" s="118">
        <v>0.26953300000000002</v>
      </c>
      <c r="V29" s="118">
        <v>0.27523300000000001</v>
      </c>
      <c r="W29" s="118">
        <v>0.27963300000000002</v>
      </c>
      <c r="X29" s="118">
        <v>0.53833299999999995</v>
      </c>
      <c r="Y29" s="118">
        <v>0.55033299999999996</v>
      </c>
      <c r="Z29" s="118">
        <v>0.55833299999999997</v>
      </c>
      <c r="AA29" s="118">
        <v>4.8133000000000002E-2</v>
      </c>
      <c r="AB29" s="118">
        <v>4.7032999999999998E-2</v>
      </c>
      <c r="AC29" s="118">
        <v>3.7832999999999999E-2</v>
      </c>
      <c r="AD29" s="118">
        <v>9.6733E-2</v>
      </c>
      <c r="AE29" s="118">
        <v>9.1633000000000006E-2</v>
      </c>
      <c r="AF29" s="118">
        <v>9.4132999999999994E-2</v>
      </c>
      <c r="AG29" s="118">
        <v>0.201933</v>
      </c>
      <c r="AH29" s="118">
        <v>0.194133</v>
      </c>
      <c r="AI29" s="118">
        <v>0.19143299999999999</v>
      </c>
      <c r="AJ29" s="118">
        <v>0.38583299999999998</v>
      </c>
      <c r="AK29" s="118">
        <v>0.38733299999999998</v>
      </c>
      <c r="AL29" s="118">
        <v>0.40413300000000002</v>
      </c>
      <c r="AM29" s="118">
        <v>4.1633000000000003E-2</v>
      </c>
      <c r="AN29" s="118">
        <v>4.6633000000000001E-2</v>
      </c>
      <c r="AO29" s="118">
        <v>4.9333000000000002E-2</v>
      </c>
      <c r="AP29" s="118">
        <v>0.111633</v>
      </c>
      <c r="AQ29" s="118">
        <v>0.10713300000000001</v>
      </c>
      <c r="AR29" s="118">
        <v>0.107733</v>
      </c>
      <c r="AS29" s="118">
        <v>0.22933300000000001</v>
      </c>
      <c r="AT29" s="118">
        <v>0.221833</v>
      </c>
      <c r="AU29" s="118">
        <v>0.198633</v>
      </c>
      <c r="AV29" s="118">
        <v>0.46843299999999999</v>
      </c>
      <c r="AW29" s="118">
        <v>0.48503299999999999</v>
      </c>
      <c r="AX29" s="118">
        <v>0.510633</v>
      </c>
      <c r="AZ29" s="157">
        <v>11</v>
      </c>
      <c r="BA29" s="118">
        <v>1.7004999999999999E-2</v>
      </c>
      <c r="BB29" s="118">
        <v>1.9386E-2</v>
      </c>
      <c r="BC29" s="118">
        <v>1.406E-2</v>
      </c>
      <c r="BD29" s="118">
        <v>5.2660999999999999E-2</v>
      </c>
      <c r="BE29" s="118">
        <v>4.7414999999999999E-2</v>
      </c>
      <c r="BF29" s="118">
        <v>5.4032999999999998E-2</v>
      </c>
      <c r="BG29" s="118">
        <v>0.116413</v>
      </c>
      <c r="BH29" s="118">
        <v>0.11523600000000001</v>
      </c>
      <c r="BI29" s="118">
        <v>0.123324</v>
      </c>
      <c r="BJ29" s="118">
        <v>0.254222</v>
      </c>
      <c r="BK29" s="118">
        <v>0.228413</v>
      </c>
      <c r="BL29" s="118">
        <v>0.22874</v>
      </c>
      <c r="BM29" s="118">
        <v>1.2654E-2</v>
      </c>
      <c r="BN29" s="118">
        <v>1.0352E-2</v>
      </c>
      <c r="BO29" s="118">
        <v>1.3502E-2</v>
      </c>
      <c r="BP29" s="118">
        <v>3.7379000000000003E-2</v>
      </c>
      <c r="BQ29" s="118">
        <v>4.1005E-2</v>
      </c>
      <c r="BR29" s="118">
        <v>3.8414999999999998E-2</v>
      </c>
      <c r="BS29" s="118">
        <v>8.6871000000000004E-2</v>
      </c>
      <c r="BT29" s="118">
        <v>8.9165999999999995E-2</v>
      </c>
      <c r="BU29" s="118">
        <v>9.1921000000000003E-2</v>
      </c>
      <c r="BV29" s="118">
        <v>0.17518500000000001</v>
      </c>
      <c r="BW29" s="118">
        <v>0.15731000000000001</v>
      </c>
      <c r="BX29" s="118">
        <v>0.18155299999999999</v>
      </c>
      <c r="BY29" s="118">
        <v>8.6870000000000003E-3</v>
      </c>
      <c r="BZ29" s="118">
        <v>8.4449999999999994E-3</v>
      </c>
      <c r="CA29" s="118">
        <v>7.1640000000000002E-3</v>
      </c>
      <c r="CB29" s="118">
        <v>2.4049000000000001E-2</v>
      </c>
      <c r="CC29" s="118">
        <v>2.3578000000000002E-2</v>
      </c>
      <c r="CD29" s="118">
        <v>2.1533E-2</v>
      </c>
      <c r="CE29" s="118">
        <v>2.8212000000000001E-2</v>
      </c>
      <c r="CF29" s="118">
        <v>5.9165000000000002E-2</v>
      </c>
      <c r="CG29" s="118">
        <v>5.8694000000000003E-2</v>
      </c>
      <c r="CH29" s="118">
        <v>0.12781699999999999</v>
      </c>
      <c r="CI29" s="118">
        <v>0.12842400000000001</v>
      </c>
      <c r="CJ29" s="118">
        <v>0.13236300000000001</v>
      </c>
      <c r="CK29" s="118">
        <v>9.1450000000000004E-3</v>
      </c>
      <c r="CL29" s="118">
        <v>1.052E-2</v>
      </c>
      <c r="CM29" s="118">
        <v>1.0968E-2</v>
      </c>
      <c r="CN29" s="118">
        <v>3.1627000000000002E-2</v>
      </c>
      <c r="CO29" s="118">
        <v>2.8121E-2</v>
      </c>
      <c r="CP29" s="118">
        <v>3.2190999999999997E-2</v>
      </c>
      <c r="CQ29" s="118">
        <v>7.7364000000000002E-2</v>
      </c>
      <c r="CR29" s="118">
        <v>7.3457999999999996E-2</v>
      </c>
      <c r="CS29" s="118">
        <v>6.5294000000000005E-2</v>
      </c>
      <c r="CT29" s="118">
        <v>0.15909699999999999</v>
      </c>
      <c r="CU29" s="118">
        <v>0.16373399999999999</v>
      </c>
      <c r="CV29" s="118">
        <v>0.143896</v>
      </c>
      <c r="CX29" s="157">
        <v>11</v>
      </c>
      <c r="CY29" s="118">
        <v>2.8559000000000001E-2</v>
      </c>
      <c r="CZ29" s="118">
        <v>3.1108E-2</v>
      </c>
      <c r="DA29" s="118">
        <v>3.9061999999999999E-2</v>
      </c>
      <c r="DB29" s="118">
        <v>5.3928999999999998E-2</v>
      </c>
      <c r="DC29" s="118">
        <v>6.2357000000000003E-2</v>
      </c>
      <c r="DD29" s="118">
        <v>5.9068000000000002E-2</v>
      </c>
      <c r="DE29" s="118">
        <v>9.8733000000000001E-2</v>
      </c>
      <c r="DF29" s="118">
        <v>0.10273500000000001</v>
      </c>
      <c r="DG29" s="118">
        <v>9.6969E-2</v>
      </c>
      <c r="DH29" s="118">
        <v>0.16933799999999999</v>
      </c>
      <c r="DI29" s="118">
        <v>0.19874900000000001</v>
      </c>
      <c r="DJ29" s="118">
        <v>0.16453200000000001</v>
      </c>
      <c r="DK29" s="118">
        <v>2.6918999999999998E-2</v>
      </c>
      <c r="DL29" s="118">
        <v>3.7907000000000003E-2</v>
      </c>
      <c r="DM29" s="118">
        <v>2.8575E-2</v>
      </c>
      <c r="DN29" s="118">
        <v>4.7056000000000001E-2</v>
      </c>
      <c r="DO29" s="118">
        <v>4.4208999999999998E-2</v>
      </c>
      <c r="DP29" s="118">
        <v>4.7260999999999997E-2</v>
      </c>
      <c r="DQ29" s="118">
        <v>6.8121000000000001E-2</v>
      </c>
      <c r="DR29" s="118">
        <v>6.9970000000000004E-2</v>
      </c>
      <c r="DS29" s="118">
        <v>6.9372000000000003E-2</v>
      </c>
      <c r="DT29" s="118">
        <v>0.120805</v>
      </c>
      <c r="DU29" s="118">
        <v>0.17664299999999999</v>
      </c>
      <c r="DV29" s="118">
        <v>0.122543</v>
      </c>
      <c r="DW29" s="118">
        <v>3.0705E-2</v>
      </c>
      <c r="DX29" s="118">
        <v>3.0765000000000001E-2</v>
      </c>
      <c r="DY29" s="118">
        <v>2.3935999999999999E-2</v>
      </c>
      <c r="DZ29" s="118">
        <v>4.7834000000000002E-2</v>
      </c>
      <c r="EA29" s="118">
        <v>4.1569000000000002E-2</v>
      </c>
      <c r="EB29" s="118">
        <v>4.9412999999999999E-2</v>
      </c>
      <c r="EC29" s="118">
        <v>0.14568900000000001</v>
      </c>
      <c r="ED29" s="118">
        <v>7.3081999999999994E-2</v>
      </c>
      <c r="EE29" s="118">
        <v>7.4187000000000003E-2</v>
      </c>
      <c r="EF29" s="118">
        <v>0.128885</v>
      </c>
      <c r="EG29" s="118">
        <v>0.130467</v>
      </c>
      <c r="EH29" s="118">
        <v>0.137847</v>
      </c>
      <c r="EI29" s="118">
        <v>2.3244999999999998E-2</v>
      </c>
      <c r="EJ29" s="118">
        <v>2.4608999999999999E-2</v>
      </c>
      <c r="EK29" s="118">
        <v>2.6023000000000001E-2</v>
      </c>
      <c r="EL29" s="118">
        <v>4.8445000000000002E-2</v>
      </c>
      <c r="EM29" s="118">
        <v>4.6781000000000003E-2</v>
      </c>
      <c r="EN29" s="118">
        <v>4.2352000000000001E-2</v>
      </c>
      <c r="EO29" s="118">
        <v>7.1825E-2</v>
      </c>
      <c r="EP29" s="118">
        <v>6.8761000000000003E-2</v>
      </c>
      <c r="EQ29" s="118">
        <v>6.1768000000000003E-2</v>
      </c>
      <c r="ER29" s="118">
        <v>0.13527</v>
      </c>
      <c r="ES29" s="118">
        <v>0.13458000000000001</v>
      </c>
      <c r="ET29" s="118">
        <v>0.20522000000000001</v>
      </c>
      <c r="EV29" s="157">
        <v>11</v>
      </c>
      <c r="EW29" s="118">
        <v>7.9699999999999997E-3</v>
      </c>
      <c r="EX29" s="118">
        <v>9.2390000000000007E-3</v>
      </c>
      <c r="EY29" s="118">
        <v>8.3110000000000007E-3</v>
      </c>
      <c r="EZ29" s="118">
        <v>3.4042999999999997E-2</v>
      </c>
      <c r="FA29" s="118">
        <v>3.0561000000000001E-2</v>
      </c>
      <c r="FB29" s="118">
        <v>3.4532E-2</v>
      </c>
      <c r="FC29" s="118">
        <v>8.5686999999999999E-2</v>
      </c>
      <c r="FD29" s="118">
        <v>8.5663000000000003E-2</v>
      </c>
      <c r="FE29" s="118">
        <v>8.6740999999999999E-2</v>
      </c>
      <c r="FF29" s="118">
        <v>0.185673</v>
      </c>
      <c r="FG29" s="118">
        <v>0.17127200000000001</v>
      </c>
      <c r="FH29" s="118">
        <v>0.182561</v>
      </c>
      <c r="FI29" s="118">
        <v>1.506E-2</v>
      </c>
      <c r="FJ29" s="118">
        <v>1.1174E-2</v>
      </c>
      <c r="FK29" s="118">
        <v>1.5356E-2</v>
      </c>
      <c r="FL29" s="118">
        <v>4.4498000000000003E-2</v>
      </c>
      <c r="FM29" s="118">
        <v>4.8319000000000001E-2</v>
      </c>
      <c r="FN29" s="118">
        <v>4.7656999999999998E-2</v>
      </c>
      <c r="FO29" s="118">
        <v>0.114542</v>
      </c>
      <c r="FP29" s="118">
        <v>0.11609800000000001</v>
      </c>
      <c r="FQ29" s="118">
        <v>0.11834</v>
      </c>
      <c r="FR29" s="118">
        <v>0.242343</v>
      </c>
      <c r="FS29" s="118">
        <v>0.21637999999999999</v>
      </c>
      <c r="FT29" s="118">
        <v>0.25423699999999999</v>
      </c>
      <c r="FU29" s="118">
        <v>8.7410000000000005E-3</v>
      </c>
      <c r="FV29" s="118">
        <v>7.8230000000000001E-3</v>
      </c>
      <c r="FW29" s="118">
        <v>6.7330000000000003E-3</v>
      </c>
      <c r="FX29" s="118">
        <v>2.4850000000000001E-2</v>
      </c>
      <c r="FY29" s="118">
        <v>2.6485999999999999E-2</v>
      </c>
      <c r="FZ29" s="118">
        <v>2.3186999999999999E-2</v>
      </c>
      <c r="GA29" s="118">
        <v>2.8032999999999999E-2</v>
      </c>
      <c r="GB29" s="118">
        <v>6.1885999999999997E-2</v>
      </c>
      <c r="GC29" s="118">
        <v>5.8553000000000001E-2</v>
      </c>
      <c r="GD29" s="118">
        <v>0.129131</v>
      </c>
      <c r="GE29" s="118">
        <v>0.128442</v>
      </c>
      <c r="GF29" s="118">
        <v>0.13392399999999999</v>
      </c>
      <c r="GG29" s="118">
        <v>9.2440000000000005E-3</v>
      </c>
      <c r="GH29" s="118">
        <v>1.1504E-2</v>
      </c>
      <c r="GI29" s="118">
        <v>1.2342000000000001E-2</v>
      </c>
      <c r="GJ29" s="118">
        <v>3.1560999999999999E-2</v>
      </c>
      <c r="GK29" s="118">
        <v>3.2231999999999997E-2</v>
      </c>
      <c r="GL29" s="118">
        <v>3.3189999999999997E-2</v>
      </c>
      <c r="GM29" s="118">
        <v>8.0144999999999994E-2</v>
      </c>
      <c r="GN29" s="118">
        <v>7.9614000000000004E-2</v>
      </c>
      <c r="GO29" s="118">
        <v>7.1571999999999997E-2</v>
      </c>
      <c r="GP29" s="118">
        <v>0.174067</v>
      </c>
      <c r="GQ29" s="118">
        <v>0.186719</v>
      </c>
      <c r="GR29" s="118">
        <v>0.16151799999999999</v>
      </c>
    </row>
    <row r="30" spans="2:200">
      <c r="B30" s="157">
        <v>11.5</v>
      </c>
      <c r="C30" s="118">
        <v>5.4800000000000001E-2</v>
      </c>
      <c r="D30" s="118">
        <v>5.9900000000000002E-2</v>
      </c>
      <c r="E30" s="118">
        <v>6.1400000000000003E-2</v>
      </c>
      <c r="F30" s="118">
        <v>0.1474</v>
      </c>
      <c r="G30" s="118">
        <v>0.14860000000000001</v>
      </c>
      <c r="H30" s="118">
        <v>0.15040000000000001</v>
      </c>
      <c r="I30" s="118">
        <v>0.30380000000000001</v>
      </c>
      <c r="J30" s="118">
        <v>0.31230000000000002</v>
      </c>
      <c r="K30" s="118">
        <v>0.31780000000000003</v>
      </c>
      <c r="L30" s="118">
        <v>0.61719999999999997</v>
      </c>
      <c r="M30" s="118">
        <v>0.60519999999999996</v>
      </c>
      <c r="N30" s="118">
        <v>0.58850000000000002</v>
      </c>
      <c r="O30" s="118">
        <v>5.5100000000000003E-2</v>
      </c>
      <c r="P30" s="118">
        <v>5.8200000000000002E-2</v>
      </c>
      <c r="Q30" s="118">
        <v>5.8599999999999999E-2</v>
      </c>
      <c r="R30" s="118">
        <v>0.1295</v>
      </c>
      <c r="S30" s="118">
        <v>0.13250000000000001</v>
      </c>
      <c r="T30" s="118">
        <v>0.1386</v>
      </c>
      <c r="U30" s="118">
        <v>0.2772</v>
      </c>
      <c r="V30" s="118">
        <v>0.2772</v>
      </c>
      <c r="W30" s="118">
        <v>0.28439999999999999</v>
      </c>
      <c r="X30" s="118">
        <v>0.54600000000000004</v>
      </c>
      <c r="Y30" s="118">
        <v>0.56379999999999997</v>
      </c>
      <c r="Z30" s="118">
        <v>0.56869999999999998</v>
      </c>
      <c r="AA30" s="118">
        <v>0.05</v>
      </c>
      <c r="AB30" s="118">
        <v>4.5499999999999999E-2</v>
      </c>
      <c r="AC30" s="118">
        <v>3.7400000000000003E-2</v>
      </c>
      <c r="AD30" s="118">
        <v>9.7299999999999998E-2</v>
      </c>
      <c r="AE30" s="118">
        <v>9.4500000000000001E-2</v>
      </c>
      <c r="AF30" s="118">
        <v>9.5399999999999999E-2</v>
      </c>
      <c r="AG30" s="118">
        <v>0.2051</v>
      </c>
      <c r="AH30" s="118">
        <v>0.19270000000000001</v>
      </c>
      <c r="AI30" s="118">
        <v>0.1986</v>
      </c>
      <c r="AJ30" s="118">
        <v>0.3896</v>
      </c>
      <c r="AK30" s="118">
        <v>0.3926</v>
      </c>
      <c r="AL30" s="118">
        <v>0.4219</v>
      </c>
      <c r="AM30" s="118">
        <v>4.2900000000000001E-2</v>
      </c>
      <c r="AN30" s="118">
        <v>4.7600000000000003E-2</v>
      </c>
      <c r="AO30" s="118">
        <v>4.9700000000000001E-2</v>
      </c>
      <c r="AP30" s="118">
        <v>0.1135</v>
      </c>
      <c r="AQ30" s="118">
        <v>0.1094</v>
      </c>
      <c r="AR30" s="118">
        <v>0.1094</v>
      </c>
      <c r="AS30" s="118">
        <v>0.23039999999999999</v>
      </c>
      <c r="AT30" s="118">
        <v>0.22500000000000001</v>
      </c>
      <c r="AU30" s="118">
        <v>0.20039999999999999</v>
      </c>
      <c r="AV30" s="118">
        <v>0.47349999999999998</v>
      </c>
      <c r="AW30" s="118">
        <v>0.49220000000000003</v>
      </c>
      <c r="AX30" s="118">
        <v>0.51700000000000002</v>
      </c>
      <c r="AZ30" s="157">
        <v>11.5</v>
      </c>
      <c r="BA30" s="118">
        <v>1.8253999999999999E-2</v>
      </c>
      <c r="BB30" s="118">
        <v>1.9972E-2</v>
      </c>
      <c r="BC30" s="118">
        <v>1.4393E-2</v>
      </c>
      <c r="BD30" s="118">
        <v>5.4362000000000001E-2</v>
      </c>
      <c r="BE30" s="118">
        <v>5.0724999999999999E-2</v>
      </c>
      <c r="BF30" s="118">
        <v>5.4676000000000002E-2</v>
      </c>
      <c r="BG30" s="118">
        <v>0.120447</v>
      </c>
      <c r="BH30" s="118">
        <v>0.11951299999999999</v>
      </c>
      <c r="BI30" s="118">
        <v>0.12756600000000001</v>
      </c>
      <c r="BJ30" s="118">
        <v>0.25694</v>
      </c>
      <c r="BK30" s="118">
        <v>0.22911999999999999</v>
      </c>
      <c r="BL30" s="118">
        <v>0.236405</v>
      </c>
      <c r="BM30" s="118">
        <v>1.3136999999999999E-2</v>
      </c>
      <c r="BN30" s="118">
        <v>1.0403000000000001E-2</v>
      </c>
      <c r="BO30" s="118">
        <v>1.4588E-2</v>
      </c>
      <c r="BP30" s="118">
        <v>3.9488000000000002E-2</v>
      </c>
      <c r="BQ30" s="118">
        <v>4.1700000000000001E-2</v>
      </c>
      <c r="BR30" s="118">
        <v>4.2629E-2</v>
      </c>
      <c r="BS30" s="118">
        <v>9.1272000000000006E-2</v>
      </c>
      <c r="BT30" s="118">
        <v>9.0565999999999994E-2</v>
      </c>
      <c r="BU30" s="118">
        <v>9.3898999999999996E-2</v>
      </c>
      <c r="BV30" s="118">
        <v>0.17755199999999999</v>
      </c>
      <c r="BW30" s="118">
        <v>0.16144500000000001</v>
      </c>
      <c r="BX30" s="118">
        <v>0.18417800000000001</v>
      </c>
      <c r="BY30" s="118">
        <v>9.0159999999999997E-3</v>
      </c>
      <c r="BZ30" s="118">
        <v>8.2850000000000007E-3</v>
      </c>
      <c r="CA30" s="118">
        <v>7.2259999999999998E-3</v>
      </c>
      <c r="CB30" s="118">
        <v>2.5419000000000001E-2</v>
      </c>
      <c r="CC30" s="118">
        <v>2.5138000000000001E-2</v>
      </c>
      <c r="CD30" s="118">
        <v>2.2238000000000001E-2</v>
      </c>
      <c r="CE30" s="118">
        <v>2.9065000000000001E-2</v>
      </c>
      <c r="CF30" s="118">
        <v>5.96E-2</v>
      </c>
      <c r="CG30" s="118">
        <v>6.1154E-2</v>
      </c>
      <c r="CH30" s="118">
        <v>0.12997500000000001</v>
      </c>
      <c r="CI30" s="118">
        <v>0.132074</v>
      </c>
      <c r="CJ30" s="118">
        <v>0.14035900000000001</v>
      </c>
      <c r="CK30" s="118">
        <v>9.7129999999999994E-3</v>
      </c>
      <c r="CL30" s="118">
        <v>1.1488E-2</v>
      </c>
      <c r="CM30" s="118">
        <v>1.1882999999999999E-2</v>
      </c>
      <c r="CN30" s="118">
        <v>3.3480999999999997E-2</v>
      </c>
      <c r="CO30" s="118">
        <v>3.0148999999999999E-2</v>
      </c>
      <c r="CP30" s="118">
        <v>3.2828000000000003E-2</v>
      </c>
      <c r="CQ30" s="118">
        <v>7.8640000000000002E-2</v>
      </c>
      <c r="CR30" s="118">
        <v>7.5429999999999997E-2</v>
      </c>
      <c r="CS30" s="118">
        <v>6.6169000000000006E-2</v>
      </c>
      <c r="CT30" s="118">
        <v>0.16207299999999999</v>
      </c>
      <c r="CU30" s="118">
        <v>0.16639399999999999</v>
      </c>
      <c r="CV30" s="118">
        <v>0.146365</v>
      </c>
      <c r="CX30" s="157">
        <v>11.5</v>
      </c>
      <c r="CY30" s="118">
        <v>2.8317999999999999E-2</v>
      </c>
      <c r="CZ30" s="118">
        <v>3.0553E-2</v>
      </c>
      <c r="DA30" s="118">
        <v>3.8454000000000002E-2</v>
      </c>
      <c r="DB30" s="118">
        <v>5.6551999999999998E-2</v>
      </c>
      <c r="DC30" s="118">
        <v>6.4240000000000005E-2</v>
      </c>
      <c r="DD30" s="118">
        <v>5.9514999999999998E-2</v>
      </c>
      <c r="DE30" s="118">
        <v>9.4066999999999998E-2</v>
      </c>
      <c r="DF30" s="118">
        <v>0.103732</v>
      </c>
      <c r="DG30" s="118">
        <v>0.10022</v>
      </c>
      <c r="DH30" s="118">
        <v>0.17147999999999999</v>
      </c>
      <c r="DI30" s="118">
        <v>0.200215</v>
      </c>
      <c r="DJ30" s="118">
        <v>0.16511600000000001</v>
      </c>
      <c r="DK30" s="118">
        <v>2.6318000000000001E-2</v>
      </c>
      <c r="DL30" s="118">
        <v>3.6333999999999998E-2</v>
      </c>
      <c r="DM30" s="118">
        <v>2.8590000000000001E-2</v>
      </c>
      <c r="DN30" s="118">
        <v>4.5272E-2</v>
      </c>
      <c r="DO30" s="118">
        <v>4.2583000000000003E-2</v>
      </c>
      <c r="DP30" s="118">
        <v>4.3987999999999999E-2</v>
      </c>
      <c r="DQ30" s="118">
        <v>6.7599000000000006E-2</v>
      </c>
      <c r="DR30" s="118">
        <v>6.8667000000000006E-2</v>
      </c>
      <c r="DS30" s="118">
        <v>6.9056000000000006E-2</v>
      </c>
      <c r="DT30" s="118">
        <v>0.119118</v>
      </c>
      <c r="DU30" s="118">
        <v>0.179144</v>
      </c>
      <c r="DV30" s="118">
        <v>0.122401</v>
      </c>
      <c r="DW30" s="118">
        <v>3.1507E-2</v>
      </c>
      <c r="DX30" s="118">
        <v>2.9329000000000001E-2</v>
      </c>
      <c r="DY30" s="118">
        <v>2.3730000000000001E-2</v>
      </c>
      <c r="DZ30" s="118">
        <v>4.6525999999999998E-2</v>
      </c>
      <c r="EA30" s="118">
        <v>4.2417000000000003E-2</v>
      </c>
      <c r="EB30" s="118">
        <v>4.9438999999999997E-2</v>
      </c>
      <c r="EC30" s="118">
        <v>0.14730299999999999</v>
      </c>
      <c r="ED30" s="118">
        <v>7.0816000000000004E-2</v>
      </c>
      <c r="EE30" s="118">
        <v>7.6087000000000002E-2</v>
      </c>
      <c r="EF30" s="118">
        <v>0.12905900000000001</v>
      </c>
      <c r="EG30" s="118">
        <v>0.130296</v>
      </c>
      <c r="EH30" s="118">
        <v>0.143569</v>
      </c>
      <c r="EI30" s="118">
        <v>2.3852000000000002E-2</v>
      </c>
      <c r="EJ30" s="118">
        <v>2.4702000000000002E-2</v>
      </c>
      <c r="EK30" s="118">
        <v>2.5506000000000001E-2</v>
      </c>
      <c r="EL30" s="118">
        <v>4.8452000000000002E-2</v>
      </c>
      <c r="EM30" s="118">
        <v>4.6365999999999997E-2</v>
      </c>
      <c r="EN30" s="118">
        <v>4.1950000000000001E-2</v>
      </c>
      <c r="EO30" s="118">
        <v>7.1457000000000007E-2</v>
      </c>
      <c r="EP30" s="118">
        <v>7.0249000000000006E-2</v>
      </c>
      <c r="EQ30" s="118">
        <v>6.2475000000000003E-2</v>
      </c>
      <c r="ER30" s="118">
        <v>0.13858799999999999</v>
      </c>
      <c r="ES30" s="118">
        <v>0.13730200000000001</v>
      </c>
      <c r="ET30" s="118">
        <v>0.20696800000000001</v>
      </c>
      <c r="EV30" s="157">
        <v>11.5</v>
      </c>
      <c r="EW30" s="118">
        <v>8.2279999999999992E-3</v>
      </c>
      <c r="EX30" s="118">
        <v>9.3740000000000004E-3</v>
      </c>
      <c r="EY30" s="118">
        <v>8.5529999999999998E-3</v>
      </c>
      <c r="EZ30" s="118">
        <v>3.6485999999999998E-2</v>
      </c>
      <c r="FA30" s="118">
        <v>3.3633999999999997E-2</v>
      </c>
      <c r="FB30" s="118">
        <v>3.6208999999999998E-2</v>
      </c>
      <c r="FC30" s="118">
        <v>8.9286000000000004E-2</v>
      </c>
      <c r="FD30" s="118">
        <v>8.9054999999999995E-2</v>
      </c>
      <c r="FE30" s="118">
        <v>9.0013999999999997E-2</v>
      </c>
      <c r="FF30" s="118">
        <v>0.18878</v>
      </c>
      <c r="FG30" s="118">
        <v>0.17586599999999999</v>
      </c>
      <c r="FH30" s="118">
        <v>0.18697900000000001</v>
      </c>
      <c r="FI30" s="118">
        <v>1.5646E-2</v>
      </c>
      <c r="FJ30" s="118">
        <v>1.1462999999999999E-2</v>
      </c>
      <c r="FK30" s="118">
        <v>1.5422E-2</v>
      </c>
      <c r="FL30" s="118">
        <v>4.4741000000000003E-2</v>
      </c>
      <c r="FM30" s="118">
        <v>4.8217000000000003E-2</v>
      </c>
      <c r="FN30" s="118">
        <v>5.1983000000000001E-2</v>
      </c>
      <c r="FO30" s="118">
        <v>0.118328</v>
      </c>
      <c r="FP30" s="118">
        <v>0.117967</v>
      </c>
      <c r="FQ30" s="118">
        <v>0.121446</v>
      </c>
      <c r="FR30" s="118">
        <v>0.24933</v>
      </c>
      <c r="FS30" s="118">
        <v>0.22321199999999999</v>
      </c>
      <c r="FT30" s="118">
        <v>0.26212099999999999</v>
      </c>
      <c r="FU30" s="118">
        <v>9.4769999999999993E-3</v>
      </c>
      <c r="FV30" s="118">
        <v>7.8860000000000006E-3</v>
      </c>
      <c r="FW30" s="118">
        <v>6.4440000000000001E-3</v>
      </c>
      <c r="FX30" s="118">
        <v>2.5354999999999999E-2</v>
      </c>
      <c r="FY30" s="118">
        <v>2.6946000000000001E-2</v>
      </c>
      <c r="FZ30" s="118">
        <v>2.3723000000000001E-2</v>
      </c>
      <c r="GA30" s="118">
        <v>2.8732000000000001E-2</v>
      </c>
      <c r="GB30" s="118">
        <v>6.2283999999999999E-2</v>
      </c>
      <c r="GC30" s="118">
        <v>6.1358999999999997E-2</v>
      </c>
      <c r="GD30" s="118">
        <v>0.13056499999999999</v>
      </c>
      <c r="GE30" s="118">
        <v>0.13023000000000001</v>
      </c>
      <c r="GF30" s="118">
        <v>0.13797200000000001</v>
      </c>
      <c r="GG30" s="118">
        <v>9.3360000000000005E-3</v>
      </c>
      <c r="GH30" s="118">
        <v>1.141E-2</v>
      </c>
      <c r="GI30" s="118">
        <v>1.2311000000000001E-2</v>
      </c>
      <c r="GJ30" s="118">
        <v>3.1565999999999997E-2</v>
      </c>
      <c r="GK30" s="118">
        <v>3.2884999999999998E-2</v>
      </c>
      <c r="GL30" s="118">
        <v>3.4623000000000001E-2</v>
      </c>
      <c r="GM30" s="118">
        <v>8.0302999999999999E-2</v>
      </c>
      <c r="GN30" s="118">
        <v>7.9321000000000003E-2</v>
      </c>
      <c r="GO30" s="118">
        <v>7.1757000000000001E-2</v>
      </c>
      <c r="GP30" s="118">
        <v>0.17283899999999999</v>
      </c>
      <c r="GQ30" s="118">
        <v>0.188504</v>
      </c>
      <c r="GR30" s="118">
        <v>0.16366800000000001</v>
      </c>
    </row>
    <row r="31" spans="2:200">
      <c r="B31" s="157">
        <v>12</v>
      </c>
      <c r="C31" s="118">
        <v>5.5300000000000002E-2</v>
      </c>
      <c r="D31" s="118">
        <v>6.0600000000000001E-2</v>
      </c>
      <c r="E31" s="118">
        <v>6.1100000000000002E-2</v>
      </c>
      <c r="F31" s="118">
        <v>0.15040000000000001</v>
      </c>
      <c r="G31" s="118">
        <v>0.1472</v>
      </c>
      <c r="H31" s="118">
        <v>0.1482</v>
      </c>
      <c r="I31" s="118">
        <v>0.31030000000000002</v>
      </c>
      <c r="J31" s="118">
        <v>0.3165</v>
      </c>
      <c r="K31" s="118">
        <v>0.31950000000000001</v>
      </c>
      <c r="L31" s="118">
        <v>0.62619999999999998</v>
      </c>
      <c r="M31" s="118">
        <v>0.61509999999999998</v>
      </c>
      <c r="N31" s="118">
        <v>0.59550000000000003</v>
      </c>
      <c r="O31" s="118">
        <v>5.6800000000000003E-2</v>
      </c>
      <c r="P31" s="118">
        <v>6.0999999999999999E-2</v>
      </c>
      <c r="Q31" s="118">
        <v>6.13E-2</v>
      </c>
      <c r="R31" s="118">
        <v>0.1321</v>
      </c>
      <c r="S31" s="118">
        <v>0.1356</v>
      </c>
      <c r="T31" s="118">
        <v>0.13719999999999999</v>
      </c>
      <c r="U31" s="118">
        <v>0.2792</v>
      </c>
      <c r="V31" s="118">
        <v>0.28139999999999998</v>
      </c>
      <c r="W31" s="118">
        <v>0.28439999999999999</v>
      </c>
      <c r="X31" s="118">
        <v>0.55779999999999996</v>
      </c>
      <c r="Y31" s="118">
        <v>0.57220000000000004</v>
      </c>
      <c r="Z31" s="118">
        <v>0.5726</v>
      </c>
      <c r="AA31" s="118">
        <v>4.9599999999999998E-2</v>
      </c>
      <c r="AB31" s="118">
        <v>4.8099999999999997E-2</v>
      </c>
      <c r="AC31" s="118">
        <v>3.9300000000000002E-2</v>
      </c>
      <c r="AD31" s="118">
        <v>9.7500000000000003E-2</v>
      </c>
      <c r="AE31" s="118">
        <v>9.4100000000000003E-2</v>
      </c>
      <c r="AF31" s="118">
        <v>9.74E-2</v>
      </c>
      <c r="AG31" s="118">
        <v>0.2054</v>
      </c>
      <c r="AH31" s="118">
        <v>0.1915</v>
      </c>
      <c r="AI31" s="118">
        <v>0.1938</v>
      </c>
      <c r="AJ31" s="118">
        <v>0.39369999999999999</v>
      </c>
      <c r="AK31" s="118">
        <v>0.39079999999999998</v>
      </c>
      <c r="AL31" s="118">
        <v>0.41010000000000002</v>
      </c>
      <c r="AM31" s="118">
        <v>4.3799999999999999E-2</v>
      </c>
      <c r="AN31" s="118">
        <v>4.8500000000000001E-2</v>
      </c>
      <c r="AO31" s="118">
        <v>4.99E-2</v>
      </c>
      <c r="AP31" s="118">
        <v>0.1145</v>
      </c>
      <c r="AQ31" s="118">
        <v>0.1101</v>
      </c>
      <c r="AR31" s="118">
        <v>0.10929999999999999</v>
      </c>
      <c r="AS31" s="118">
        <v>0.23300000000000001</v>
      </c>
      <c r="AT31" s="118">
        <v>0.22800000000000001</v>
      </c>
      <c r="AU31" s="118">
        <v>0.19889999999999999</v>
      </c>
      <c r="AV31" s="118">
        <v>0.47739999999999999</v>
      </c>
      <c r="AW31" s="118">
        <v>0.49759999999999999</v>
      </c>
      <c r="AX31" s="118">
        <v>0.51729999999999998</v>
      </c>
      <c r="AZ31" s="157">
        <v>12</v>
      </c>
      <c r="BA31" s="118">
        <v>1.7904E-2</v>
      </c>
      <c r="BB31" s="118">
        <v>2.0208E-2</v>
      </c>
      <c r="BC31" s="118">
        <v>1.4120000000000001E-2</v>
      </c>
      <c r="BD31" s="118">
        <v>5.6022000000000002E-2</v>
      </c>
      <c r="BE31" s="118">
        <v>5.0603000000000002E-2</v>
      </c>
      <c r="BF31" s="118">
        <v>5.4518999999999998E-2</v>
      </c>
      <c r="BG31" s="118">
        <v>0.12357899999999999</v>
      </c>
      <c r="BH31" s="118">
        <v>0.12115099999999999</v>
      </c>
      <c r="BI31" s="118">
        <v>0.12871299999999999</v>
      </c>
      <c r="BJ31" s="118">
        <v>0.26180199999999998</v>
      </c>
      <c r="BK31" s="118">
        <v>0.23480200000000001</v>
      </c>
      <c r="BL31" s="118">
        <v>0.24007800000000001</v>
      </c>
      <c r="BM31" s="118">
        <v>1.3620999999999999E-2</v>
      </c>
      <c r="BN31" s="118">
        <v>1.1075E-2</v>
      </c>
      <c r="BO31" s="118">
        <v>1.4843E-2</v>
      </c>
      <c r="BP31" s="118">
        <v>3.9003999999999997E-2</v>
      </c>
      <c r="BQ31" s="118">
        <v>4.3121E-2</v>
      </c>
      <c r="BR31" s="118">
        <v>3.9600999999999997E-2</v>
      </c>
      <c r="BS31" s="118">
        <v>9.2557E-2</v>
      </c>
      <c r="BT31" s="118">
        <v>9.1586000000000001E-2</v>
      </c>
      <c r="BU31" s="118">
        <v>9.3770000000000006E-2</v>
      </c>
      <c r="BV31" s="118">
        <v>0.181454</v>
      </c>
      <c r="BW31" s="118">
        <v>0.16114700000000001</v>
      </c>
      <c r="BX31" s="118">
        <v>0.18498600000000001</v>
      </c>
      <c r="BY31" s="118">
        <v>9.2829999999999996E-3</v>
      </c>
      <c r="BZ31" s="118">
        <v>8.9259999999999999E-3</v>
      </c>
      <c r="CA31" s="118">
        <v>7.9380000000000006E-3</v>
      </c>
      <c r="CB31" s="118">
        <v>2.5165E-2</v>
      </c>
      <c r="CC31" s="118">
        <v>2.5239000000000001E-2</v>
      </c>
      <c r="CD31" s="118">
        <v>2.2908999999999999E-2</v>
      </c>
      <c r="CE31" s="118">
        <v>2.9179E-2</v>
      </c>
      <c r="CF31" s="118">
        <v>6.0231E-2</v>
      </c>
      <c r="CG31" s="118">
        <v>5.8728000000000002E-2</v>
      </c>
      <c r="CH31" s="118">
        <v>0.13291600000000001</v>
      </c>
      <c r="CI31" s="118">
        <v>0.13328100000000001</v>
      </c>
      <c r="CJ31" s="118">
        <v>0.135103</v>
      </c>
      <c r="CK31" s="118">
        <v>1.0364999999999999E-2</v>
      </c>
      <c r="CL31" s="118">
        <v>1.1780000000000001E-2</v>
      </c>
      <c r="CM31" s="118">
        <v>1.1058E-2</v>
      </c>
      <c r="CN31" s="118">
        <v>3.4043999999999998E-2</v>
      </c>
      <c r="CO31" s="118">
        <v>3.0221000000000001E-2</v>
      </c>
      <c r="CP31" s="118">
        <v>3.3163999999999999E-2</v>
      </c>
      <c r="CQ31" s="118">
        <v>8.0992999999999996E-2</v>
      </c>
      <c r="CR31" s="118">
        <v>7.8119999999999995E-2</v>
      </c>
      <c r="CS31" s="118">
        <v>6.7708000000000004E-2</v>
      </c>
      <c r="CT31" s="118">
        <v>0.16556100000000001</v>
      </c>
      <c r="CU31" s="118">
        <v>0.16911899999999999</v>
      </c>
      <c r="CV31" s="118">
        <v>0.14942</v>
      </c>
      <c r="CX31" s="157">
        <v>12</v>
      </c>
      <c r="CY31" s="118">
        <v>2.8386000000000002E-2</v>
      </c>
      <c r="CZ31" s="118">
        <v>3.0402999999999999E-2</v>
      </c>
      <c r="DA31" s="118">
        <v>3.8106000000000001E-2</v>
      </c>
      <c r="DB31" s="118">
        <v>5.7411999999999998E-2</v>
      </c>
      <c r="DC31" s="118">
        <v>6.2769000000000005E-2</v>
      </c>
      <c r="DD31" s="118">
        <v>5.7267999999999999E-2</v>
      </c>
      <c r="DE31" s="118">
        <v>9.5096E-2</v>
      </c>
      <c r="DF31" s="118">
        <v>0.103575</v>
      </c>
      <c r="DG31" s="118">
        <v>9.8713999999999996E-2</v>
      </c>
      <c r="DH31" s="118">
        <v>0.171074</v>
      </c>
      <c r="DI31" s="118">
        <v>0.20008799999999999</v>
      </c>
      <c r="DJ31" s="118">
        <v>0.16653599999999999</v>
      </c>
      <c r="DK31" s="118">
        <v>2.7182999999999999E-2</v>
      </c>
      <c r="DL31" s="118">
        <v>3.7985999999999999E-2</v>
      </c>
      <c r="DM31" s="118">
        <v>2.9753999999999999E-2</v>
      </c>
      <c r="DN31" s="118">
        <v>4.6574999999999998E-2</v>
      </c>
      <c r="DO31" s="118">
        <v>4.3722999999999998E-2</v>
      </c>
      <c r="DP31" s="118">
        <v>4.8957000000000001E-2</v>
      </c>
      <c r="DQ31" s="118">
        <v>6.6430000000000003E-2</v>
      </c>
      <c r="DR31" s="118">
        <v>7.0190000000000002E-2</v>
      </c>
      <c r="DS31" s="118">
        <v>6.8613999999999994E-2</v>
      </c>
      <c r="DT31" s="118">
        <v>0.120117</v>
      </c>
      <c r="DU31" s="118">
        <v>0.17969499999999999</v>
      </c>
      <c r="DV31" s="118">
        <v>0.120378</v>
      </c>
      <c r="DW31" s="118">
        <v>3.1088000000000001E-2</v>
      </c>
      <c r="DX31" s="118">
        <v>3.0934E-2</v>
      </c>
      <c r="DY31" s="118">
        <v>2.4763E-2</v>
      </c>
      <c r="DZ31" s="118">
        <v>4.7223000000000001E-2</v>
      </c>
      <c r="EA31" s="118">
        <v>4.2287999999999999E-2</v>
      </c>
      <c r="EB31" s="118">
        <v>5.0622E-2</v>
      </c>
      <c r="EC31" s="118">
        <v>0.14752499999999999</v>
      </c>
      <c r="ED31" s="118">
        <v>7.0937E-2</v>
      </c>
      <c r="EE31" s="118">
        <v>7.4983999999999995E-2</v>
      </c>
      <c r="EF31" s="118">
        <v>0.13087799999999999</v>
      </c>
      <c r="EG31" s="118">
        <v>0.127883</v>
      </c>
      <c r="EH31" s="118">
        <v>0.13832800000000001</v>
      </c>
      <c r="EI31" s="118">
        <v>2.3741999999999999E-2</v>
      </c>
      <c r="EJ31" s="118">
        <v>2.4798000000000001E-2</v>
      </c>
      <c r="EK31" s="118">
        <v>2.6123E-2</v>
      </c>
      <c r="EL31" s="118">
        <v>4.9117000000000001E-2</v>
      </c>
      <c r="EM31" s="118">
        <v>4.6958E-2</v>
      </c>
      <c r="EN31" s="118">
        <v>4.1634999999999998E-2</v>
      </c>
      <c r="EO31" s="118">
        <v>7.2995000000000004E-2</v>
      </c>
      <c r="EP31" s="118">
        <v>7.0277000000000006E-2</v>
      </c>
      <c r="EQ31" s="118">
        <v>6.1476999999999997E-2</v>
      </c>
      <c r="ER31" s="118">
        <v>0.137075</v>
      </c>
      <c r="ES31" s="118">
        <v>0.137961</v>
      </c>
      <c r="ET31" s="118">
        <v>0.20610999999999999</v>
      </c>
      <c r="EV31" s="157">
        <v>12</v>
      </c>
      <c r="EW31" s="118">
        <v>9.0100000000000006E-3</v>
      </c>
      <c r="EX31" s="118">
        <v>9.9889999999999996E-3</v>
      </c>
      <c r="EY31" s="118">
        <v>8.8749999999999992E-3</v>
      </c>
      <c r="EZ31" s="118">
        <v>3.6964999999999998E-2</v>
      </c>
      <c r="FA31" s="118">
        <v>3.3827999999999997E-2</v>
      </c>
      <c r="FB31" s="118">
        <v>3.6413000000000001E-2</v>
      </c>
      <c r="FC31" s="118">
        <v>9.1624999999999998E-2</v>
      </c>
      <c r="FD31" s="118">
        <v>9.1772999999999993E-2</v>
      </c>
      <c r="FE31" s="118">
        <v>9.2074000000000003E-2</v>
      </c>
      <c r="FF31" s="118">
        <v>0.193324</v>
      </c>
      <c r="FG31" s="118">
        <v>0.18021000000000001</v>
      </c>
      <c r="FH31" s="118">
        <v>0.188886</v>
      </c>
      <c r="FI31" s="118">
        <v>1.5996E-2</v>
      </c>
      <c r="FJ31" s="118">
        <v>1.1939E-2</v>
      </c>
      <c r="FK31" s="118">
        <v>1.6702999999999999E-2</v>
      </c>
      <c r="FL31" s="118">
        <v>4.6521E-2</v>
      </c>
      <c r="FM31" s="118">
        <v>4.8757000000000002E-2</v>
      </c>
      <c r="FN31" s="118">
        <v>4.8641999999999998E-2</v>
      </c>
      <c r="FO31" s="118">
        <v>0.120213</v>
      </c>
      <c r="FP31" s="118">
        <v>0.11962299999999999</v>
      </c>
      <c r="FQ31" s="118">
        <v>0.122016</v>
      </c>
      <c r="FR31" s="118">
        <v>0.25622899999999998</v>
      </c>
      <c r="FS31" s="118">
        <v>0.23135800000000001</v>
      </c>
      <c r="FT31" s="118">
        <v>0.26723599999999997</v>
      </c>
      <c r="FU31" s="118">
        <v>9.2289999999999994E-3</v>
      </c>
      <c r="FV31" s="118">
        <v>8.2410000000000001E-3</v>
      </c>
      <c r="FW31" s="118">
        <v>6.5989999999999998E-3</v>
      </c>
      <c r="FX31" s="118">
        <v>2.5111999999999999E-2</v>
      </c>
      <c r="FY31" s="118">
        <v>2.6574E-2</v>
      </c>
      <c r="FZ31" s="118">
        <v>2.3869000000000001E-2</v>
      </c>
      <c r="GA31" s="118">
        <v>2.8695999999999999E-2</v>
      </c>
      <c r="GB31" s="118">
        <v>6.0331999999999997E-2</v>
      </c>
      <c r="GC31" s="118">
        <v>6.0088000000000003E-2</v>
      </c>
      <c r="GD31" s="118">
        <v>0.12990699999999999</v>
      </c>
      <c r="GE31" s="118">
        <v>0.129636</v>
      </c>
      <c r="GF31" s="118">
        <v>0.13666900000000001</v>
      </c>
      <c r="GG31" s="118">
        <v>9.6930000000000002E-3</v>
      </c>
      <c r="GH31" s="118">
        <v>1.1923E-2</v>
      </c>
      <c r="GI31" s="118">
        <v>1.2718999999999999E-2</v>
      </c>
      <c r="GJ31" s="118">
        <v>3.1337999999999998E-2</v>
      </c>
      <c r="GK31" s="118">
        <v>3.2920999999999999E-2</v>
      </c>
      <c r="GL31" s="118">
        <v>3.4500999999999997E-2</v>
      </c>
      <c r="GM31" s="118">
        <v>7.9010999999999998E-2</v>
      </c>
      <c r="GN31" s="118">
        <v>7.9602999999999993E-2</v>
      </c>
      <c r="GO31" s="118">
        <v>6.9714999999999999E-2</v>
      </c>
      <c r="GP31" s="118">
        <v>0.174764</v>
      </c>
      <c r="GQ31" s="118">
        <v>0.190521</v>
      </c>
      <c r="GR31" s="118">
        <v>0.16177</v>
      </c>
    </row>
    <row r="32" spans="2:200">
      <c r="B32" s="157">
        <v>12.5</v>
      </c>
      <c r="C32" s="118">
        <v>5.7232999999999999E-2</v>
      </c>
      <c r="D32" s="118">
        <v>6.2032999999999998E-2</v>
      </c>
      <c r="E32" s="118">
        <v>6.2933000000000003E-2</v>
      </c>
      <c r="F32" s="118">
        <v>0.15033299999999999</v>
      </c>
      <c r="G32" s="118">
        <v>0.15293300000000001</v>
      </c>
      <c r="H32" s="118">
        <v>0.14833299999999999</v>
      </c>
      <c r="I32" s="118">
        <v>0.317633</v>
      </c>
      <c r="J32" s="118">
        <v>0.32323299999999999</v>
      </c>
      <c r="K32" s="118">
        <v>0.327733</v>
      </c>
      <c r="L32" s="118">
        <v>0.63413299999999995</v>
      </c>
      <c r="M32" s="118">
        <v>0.62583299999999997</v>
      </c>
      <c r="N32" s="118">
        <v>0.60563299999999998</v>
      </c>
      <c r="O32" s="118">
        <v>5.9632999999999999E-2</v>
      </c>
      <c r="P32" s="118">
        <v>5.9033000000000002E-2</v>
      </c>
      <c r="Q32" s="118">
        <v>6.1733000000000003E-2</v>
      </c>
      <c r="R32" s="118">
        <v>0.13383300000000001</v>
      </c>
      <c r="S32" s="118">
        <v>0.13523299999999999</v>
      </c>
      <c r="T32" s="118">
        <v>0.13673299999999999</v>
      </c>
      <c r="U32" s="118">
        <v>0.28443299999999999</v>
      </c>
      <c r="V32" s="118">
        <v>0.28613300000000003</v>
      </c>
      <c r="W32" s="118">
        <v>0.29373300000000002</v>
      </c>
      <c r="X32" s="118">
        <v>0.56733299999999998</v>
      </c>
      <c r="Y32" s="118">
        <v>0.58343299999999998</v>
      </c>
      <c r="Z32" s="118">
        <v>0.58923300000000001</v>
      </c>
      <c r="AA32" s="118">
        <v>5.0432999999999999E-2</v>
      </c>
      <c r="AB32" s="118">
        <v>4.8232999999999998E-2</v>
      </c>
      <c r="AC32" s="118">
        <v>3.8933000000000002E-2</v>
      </c>
      <c r="AD32" s="118">
        <v>9.8032999999999995E-2</v>
      </c>
      <c r="AE32" s="118">
        <v>9.5033000000000006E-2</v>
      </c>
      <c r="AF32" s="118">
        <v>9.7333000000000003E-2</v>
      </c>
      <c r="AG32" s="118">
        <v>0.20813300000000001</v>
      </c>
      <c r="AH32" s="118">
        <v>0.20053299999999999</v>
      </c>
      <c r="AI32" s="118">
        <v>0.19923299999999999</v>
      </c>
      <c r="AJ32" s="118">
        <v>0.39593299999999998</v>
      </c>
      <c r="AK32" s="118">
        <v>0.39603300000000002</v>
      </c>
      <c r="AL32" s="118">
        <v>0.417933</v>
      </c>
      <c r="AM32" s="118">
        <v>4.4233000000000001E-2</v>
      </c>
      <c r="AN32" s="118">
        <v>4.8333000000000001E-2</v>
      </c>
      <c r="AO32" s="118">
        <v>5.1433E-2</v>
      </c>
      <c r="AP32" s="118">
        <v>0.114133</v>
      </c>
      <c r="AQ32" s="118">
        <v>0.112333</v>
      </c>
      <c r="AR32" s="118">
        <v>0.112633</v>
      </c>
      <c r="AS32" s="118">
        <v>0.234933</v>
      </c>
      <c r="AT32" s="118">
        <v>0.22753300000000001</v>
      </c>
      <c r="AU32" s="118">
        <v>0.20213300000000001</v>
      </c>
      <c r="AV32" s="118">
        <v>0.483433</v>
      </c>
      <c r="AW32" s="118">
        <v>0.50273299999999999</v>
      </c>
      <c r="AX32" s="118">
        <v>0.519733</v>
      </c>
      <c r="AZ32" s="157">
        <v>12.5</v>
      </c>
      <c r="BA32" s="118">
        <v>1.8849999999999999E-2</v>
      </c>
      <c r="BB32" s="118">
        <v>2.0781999999999998E-2</v>
      </c>
      <c r="BC32" s="118">
        <v>1.5132E-2</v>
      </c>
      <c r="BD32" s="118">
        <v>5.7509999999999999E-2</v>
      </c>
      <c r="BE32" s="118">
        <v>5.3184000000000002E-2</v>
      </c>
      <c r="BF32" s="118">
        <v>5.4252000000000002E-2</v>
      </c>
      <c r="BG32" s="118">
        <v>0.126189</v>
      </c>
      <c r="BH32" s="118">
        <v>0.12424399999999999</v>
      </c>
      <c r="BI32" s="118">
        <v>0.13225400000000001</v>
      </c>
      <c r="BJ32" s="118">
        <v>0.26299299999999998</v>
      </c>
      <c r="BK32" s="118">
        <v>0.23983199999999999</v>
      </c>
      <c r="BL32" s="118">
        <v>0.241926</v>
      </c>
      <c r="BM32" s="118">
        <v>1.4263E-2</v>
      </c>
      <c r="BN32" s="118">
        <v>1.0959E-2</v>
      </c>
      <c r="BO32" s="118">
        <v>1.5023E-2</v>
      </c>
      <c r="BP32" s="118">
        <v>4.0793000000000003E-2</v>
      </c>
      <c r="BQ32" s="118">
        <v>4.3027999999999997E-2</v>
      </c>
      <c r="BR32" s="118">
        <v>4.0481999999999997E-2</v>
      </c>
      <c r="BS32" s="118">
        <v>9.3282000000000004E-2</v>
      </c>
      <c r="BT32" s="118">
        <v>9.4534999999999994E-2</v>
      </c>
      <c r="BU32" s="118">
        <v>9.7675999999999999E-2</v>
      </c>
      <c r="BV32" s="118">
        <v>0.18282000000000001</v>
      </c>
      <c r="BW32" s="118">
        <v>0.16584299999999999</v>
      </c>
      <c r="BX32" s="118">
        <v>0.19087999999999999</v>
      </c>
      <c r="BY32" s="118">
        <v>9.8960000000000003E-3</v>
      </c>
      <c r="BZ32" s="118">
        <v>9.2809999999999993E-3</v>
      </c>
      <c r="CA32" s="118">
        <v>7.8100000000000001E-3</v>
      </c>
      <c r="CB32" s="118">
        <v>2.5448999999999999E-2</v>
      </c>
      <c r="CC32" s="118">
        <v>2.5156000000000001E-2</v>
      </c>
      <c r="CD32" s="118">
        <v>2.3368E-2</v>
      </c>
      <c r="CE32" s="118">
        <v>3.0814999999999999E-2</v>
      </c>
      <c r="CF32" s="118">
        <v>6.2309999999999997E-2</v>
      </c>
      <c r="CG32" s="118">
        <v>6.1487E-2</v>
      </c>
      <c r="CH32" s="118">
        <v>0.134324</v>
      </c>
      <c r="CI32" s="118">
        <v>0.13591500000000001</v>
      </c>
      <c r="CJ32" s="118">
        <v>0.137153</v>
      </c>
      <c r="CK32" s="118">
        <v>1.0222E-2</v>
      </c>
      <c r="CL32" s="118">
        <v>1.1690000000000001E-2</v>
      </c>
      <c r="CM32" s="118">
        <v>1.2347E-2</v>
      </c>
      <c r="CN32" s="118">
        <v>3.4315999999999999E-2</v>
      </c>
      <c r="CO32" s="118">
        <v>3.1243E-2</v>
      </c>
      <c r="CP32" s="118">
        <v>3.5247000000000001E-2</v>
      </c>
      <c r="CQ32" s="118">
        <v>8.2672999999999996E-2</v>
      </c>
      <c r="CR32" s="118">
        <v>7.8262999999999999E-2</v>
      </c>
      <c r="CS32" s="118">
        <v>6.8071999999999994E-2</v>
      </c>
      <c r="CT32" s="118">
        <v>0.16886999999999999</v>
      </c>
      <c r="CU32" s="118">
        <v>0.17257700000000001</v>
      </c>
      <c r="CV32" s="118">
        <v>0.15270300000000001</v>
      </c>
      <c r="CX32" s="157">
        <v>12.5</v>
      </c>
      <c r="CY32" s="118">
        <v>2.9243000000000002E-2</v>
      </c>
      <c r="CZ32" s="118">
        <v>3.0814000000000001E-2</v>
      </c>
      <c r="DA32" s="118">
        <v>3.8663000000000003E-2</v>
      </c>
      <c r="DB32" s="118">
        <v>5.5410000000000001E-2</v>
      </c>
      <c r="DC32" s="118">
        <v>6.4118999999999995E-2</v>
      </c>
      <c r="DD32" s="118">
        <v>5.7144E-2</v>
      </c>
      <c r="DE32" s="118">
        <v>9.6311999999999995E-2</v>
      </c>
      <c r="DF32" s="118">
        <v>0.104765</v>
      </c>
      <c r="DG32" s="118">
        <v>0.10109899999999999</v>
      </c>
      <c r="DH32" s="118">
        <v>0.17218</v>
      </c>
      <c r="DI32" s="118">
        <v>0.202124</v>
      </c>
      <c r="DJ32" s="118">
        <v>0.166744</v>
      </c>
      <c r="DK32" s="118">
        <v>2.8375999999999998E-2</v>
      </c>
      <c r="DL32" s="118">
        <v>3.6090999999999998E-2</v>
      </c>
      <c r="DM32" s="118">
        <v>2.9557E-2</v>
      </c>
      <c r="DN32" s="118">
        <v>4.6611E-2</v>
      </c>
      <c r="DO32" s="118">
        <v>4.3035999999999998E-2</v>
      </c>
      <c r="DP32" s="118">
        <v>4.7657999999999999E-2</v>
      </c>
      <c r="DQ32" s="118">
        <v>6.7774000000000001E-2</v>
      </c>
      <c r="DR32" s="118">
        <v>6.9897000000000001E-2</v>
      </c>
      <c r="DS32" s="118">
        <v>7.0440000000000003E-2</v>
      </c>
      <c r="DT32" s="118">
        <v>0.120819</v>
      </c>
      <c r="DU32" s="118">
        <v>0.18062900000000001</v>
      </c>
      <c r="DV32" s="118">
        <v>0.123825</v>
      </c>
      <c r="DW32" s="118">
        <v>3.1215E-2</v>
      </c>
      <c r="DX32" s="118">
        <v>3.0665999999999999E-2</v>
      </c>
      <c r="DY32" s="118">
        <v>2.436E-2</v>
      </c>
      <c r="DZ32" s="118">
        <v>4.7241999999999999E-2</v>
      </c>
      <c r="EA32" s="118">
        <v>4.3270000000000003E-2</v>
      </c>
      <c r="EB32" s="118">
        <v>4.9987999999999998E-2</v>
      </c>
      <c r="EC32" s="118">
        <v>0.148063</v>
      </c>
      <c r="ED32" s="118">
        <v>7.4910000000000004E-2</v>
      </c>
      <c r="EE32" s="118">
        <v>7.6458999999999999E-2</v>
      </c>
      <c r="EF32" s="118">
        <v>0.13059100000000001</v>
      </c>
      <c r="EG32" s="118">
        <v>0.129305</v>
      </c>
      <c r="EH32" s="118">
        <v>0.14200599999999999</v>
      </c>
      <c r="EI32" s="118">
        <v>2.4232E-2</v>
      </c>
      <c r="EJ32" s="118">
        <v>2.4944999999999998E-2</v>
      </c>
      <c r="EK32" s="118">
        <v>2.6373000000000001E-2</v>
      </c>
      <c r="EL32" s="118">
        <v>4.8423000000000001E-2</v>
      </c>
      <c r="EM32" s="118">
        <v>4.8101999999999999E-2</v>
      </c>
      <c r="EN32" s="118">
        <v>4.2976E-2</v>
      </c>
      <c r="EO32" s="118">
        <v>7.3164000000000007E-2</v>
      </c>
      <c r="EP32" s="118">
        <v>6.9467000000000001E-2</v>
      </c>
      <c r="EQ32" s="118">
        <v>6.2335000000000002E-2</v>
      </c>
      <c r="ER32" s="118">
        <v>0.14069699999999999</v>
      </c>
      <c r="ES32" s="118">
        <v>0.14115</v>
      </c>
      <c r="ET32" s="118">
        <v>0.20602699999999999</v>
      </c>
      <c r="EV32" s="157">
        <v>12.5</v>
      </c>
      <c r="EW32" s="118">
        <v>9.1409999999999998E-3</v>
      </c>
      <c r="EX32" s="118">
        <v>1.0437E-2</v>
      </c>
      <c r="EY32" s="118">
        <v>9.1380000000000003E-3</v>
      </c>
      <c r="EZ32" s="118">
        <v>3.7414000000000003E-2</v>
      </c>
      <c r="FA32" s="118">
        <v>3.5630000000000002E-2</v>
      </c>
      <c r="FB32" s="118">
        <v>3.6936999999999998E-2</v>
      </c>
      <c r="FC32" s="118">
        <v>9.5131999999999994E-2</v>
      </c>
      <c r="FD32" s="118">
        <v>9.4224000000000002E-2</v>
      </c>
      <c r="FE32" s="118">
        <v>9.4381000000000007E-2</v>
      </c>
      <c r="FF32" s="118">
        <v>0.198961</v>
      </c>
      <c r="FG32" s="118">
        <v>0.18387700000000001</v>
      </c>
      <c r="FH32" s="118">
        <v>0.196964</v>
      </c>
      <c r="FI32" s="118">
        <v>1.6995E-2</v>
      </c>
      <c r="FJ32" s="118">
        <v>1.1984E-2</v>
      </c>
      <c r="FK32" s="118">
        <v>1.7153999999999999E-2</v>
      </c>
      <c r="FL32" s="118">
        <v>4.6428999999999998E-2</v>
      </c>
      <c r="FM32" s="118">
        <v>4.9168999999999997E-2</v>
      </c>
      <c r="FN32" s="118">
        <v>4.8593999999999998E-2</v>
      </c>
      <c r="FO32" s="118">
        <v>0.123377</v>
      </c>
      <c r="FP32" s="118">
        <v>0.121701</v>
      </c>
      <c r="FQ32" s="118">
        <v>0.12561700000000001</v>
      </c>
      <c r="FR32" s="118">
        <v>0.26369399999999998</v>
      </c>
      <c r="FS32" s="118">
        <v>0.236961</v>
      </c>
      <c r="FT32" s="118">
        <v>0.27452900000000002</v>
      </c>
      <c r="FU32" s="118">
        <v>9.3220000000000004E-3</v>
      </c>
      <c r="FV32" s="118">
        <v>8.2869999999999992E-3</v>
      </c>
      <c r="FW32" s="118">
        <v>6.764E-3</v>
      </c>
      <c r="FX32" s="118">
        <v>2.5342E-2</v>
      </c>
      <c r="FY32" s="118">
        <v>2.6608E-2</v>
      </c>
      <c r="FZ32" s="118">
        <v>2.3977999999999999E-2</v>
      </c>
      <c r="GA32" s="118">
        <v>2.9256000000000001E-2</v>
      </c>
      <c r="GB32" s="118">
        <v>6.3313999999999995E-2</v>
      </c>
      <c r="GC32" s="118">
        <v>6.1288000000000002E-2</v>
      </c>
      <c r="GD32" s="118">
        <v>0.131018</v>
      </c>
      <c r="GE32" s="118">
        <v>0.13081400000000001</v>
      </c>
      <c r="GF32" s="118">
        <v>0.13877500000000001</v>
      </c>
      <c r="GG32" s="118">
        <v>9.7789999999999995E-3</v>
      </c>
      <c r="GH32" s="118">
        <v>1.1698999999999999E-2</v>
      </c>
      <c r="GI32" s="118">
        <v>1.2713E-2</v>
      </c>
      <c r="GJ32" s="118">
        <v>3.1394999999999999E-2</v>
      </c>
      <c r="GK32" s="118">
        <v>3.2988999999999997E-2</v>
      </c>
      <c r="GL32" s="118">
        <v>3.4410000000000003E-2</v>
      </c>
      <c r="GM32" s="118">
        <v>7.9096E-2</v>
      </c>
      <c r="GN32" s="118">
        <v>7.9802999999999999E-2</v>
      </c>
      <c r="GO32" s="118">
        <v>7.1725999999999998E-2</v>
      </c>
      <c r="GP32" s="118">
        <v>0.17386499999999999</v>
      </c>
      <c r="GQ32" s="118">
        <v>0.18900600000000001</v>
      </c>
      <c r="GR32" s="118">
        <v>0.16100300000000001</v>
      </c>
    </row>
    <row r="33" spans="2:200">
      <c r="B33" s="157">
        <v>13</v>
      </c>
      <c r="C33" s="118">
        <v>5.6932999999999997E-2</v>
      </c>
      <c r="D33" s="118">
        <v>6.3132999999999995E-2</v>
      </c>
      <c r="E33" s="118">
        <v>6.6333000000000003E-2</v>
      </c>
      <c r="F33" s="118">
        <v>0.15563299999999999</v>
      </c>
      <c r="G33" s="118">
        <v>0.152333</v>
      </c>
      <c r="H33" s="118">
        <v>0.151033</v>
      </c>
      <c r="I33" s="118">
        <v>0.32303300000000001</v>
      </c>
      <c r="J33" s="118">
        <v>0.33033299999999999</v>
      </c>
      <c r="K33" s="118">
        <v>0.333733</v>
      </c>
      <c r="L33" s="118">
        <v>0.644733</v>
      </c>
      <c r="M33" s="118">
        <v>0.63293299999999997</v>
      </c>
      <c r="N33" s="118">
        <v>0.61643300000000001</v>
      </c>
      <c r="O33" s="118">
        <v>5.8233E-2</v>
      </c>
      <c r="P33" s="118">
        <v>6.1032999999999997E-2</v>
      </c>
      <c r="Q33" s="118">
        <v>6.1733000000000003E-2</v>
      </c>
      <c r="R33" s="118">
        <v>0.13433300000000001</v>
      </c>
      <c r="S33" s="118">
        <v>0.13783300000000001</v>
      </c>
      <c r="T33" s="118">
        <v>0.13553299999999999</v>
      </c>
      <c r="U33" s="118">
        <v>0.28783300000000001</v>
      </c>
      <c r="V33" s="118">
        <v>0.29503299999999999</v>
      </c>
      <c r="W33" s="118">
        <v>0.29833300000000001</v>
      </c>
      <c r="X33" s="118">
        <v>0.57613300000000001</v>
      </c>
      <c r="Y33" s="118">
        <v>0.59313300000000002</v>
      </c>
      <c r="Z33" s="118">
        <v>0.59753299999999998</v>
      </c>
      <c r="AA33" s="118">
        <v>5.1733000000000001E-2</v>
      </c>
      <c r="AB33" s="118">
        <v>4.8732999999999999E-2</v>
      </c>
      <c r="AC33" s="118">
        <v>4.0232999999999998E-2</v>
      </c>
      <c r="AD33" s="118">
        <v>9.7233E-2</v>
      </c>
      <c r="AE33" s="118">
        <v>9.7532999999999995E-2</v>
      </c>
      <c r="AF33" s="118">
        <v>9.5833000000000002E-2</v>
      </c>
      <c r="AG33" s="118">
        <v>0.21263299999999999</v>
      </c>
      <c r="AH33" s="118">
        <v>0.20213300000000001</v>
      </c>
      <c r="AI33" s="118">
        <v>0.19773299999999999</v>
      </c>
      <c r="AJ33" s="118">
        <v>0.39893299999999998</v>
      </c>
      <c r="AK33" s="118">
        <v>0.401333</v>
      </c>
      <c r="AL33" s="118">
        <v>0.42033300000000001</v>
      </c>
      <c r="AM33" s="118">
        <v>4.4632999999999999E-2</v>
      </c>
      <c r="AN33" s="118">
        <v>4.9732999999999999E-2</v>
      </c>
      <c r="AO33" s="118">
        <v>5.3233000000000003E-2</v>
      </c>
      <c r="AP33" s="118">
        <v>0.115333</v>
      </c>
      <c r="AQ33" s="118">
        <v>0.111733</v>
      </c>
      <c r="AR33" s="118">
        <v>0.115233</v>
      </c>
      <c r="AS33" s="118">
        <v>0.23803299999999999</v>
      </c>
      <c r="AT33" s="118">
        <v>0.23023299999999999</v>
      </c>
      <c r="AU33" s="118">
        <v>0.20133300000000001</v>
      </c>
      <c r="AV33" s="118">
        <v>0.48433300000000001</v>
      </c>
      <c r="AW33" s="118">
        <v>0.50703299999999996</v>
      </c>
      <c r="AX33" s="118">
        <v>0.53173300000000001</v>
      </c>
      <c r="AZ33" s="157">
        <v>13</v>
      </c>
      <c r="BA33" s="118">
        <v>1.8461000000000002E-2</v>
      </c>
      <c r="BB33" s="118">
        <v>2.1418E-2</v>
      </c>
      <c r="BC33" s="118">
        <v>1.5831000000000001E-2</v>
      </c>
      <c r="BD33" s="118">
        <v>5.8805999999999997E-2</v>
      </c>
      <c r="BE33" s="118">
        <v>5.3131999999999999E-2</v>
      </c>
      <c r="BF33" s="118">
        <v>5.5656999999999998E-2</v>
      </c>
      <c r="BG33" s="118">
        <v>0.12873399999999999</v>
      </c>
      <c r="BH33" s="118">
        <v>0.12748899999999999</v>
      </c>
      <c r="BI33" s="118">
        <v>0.13447999999999999</v>
      </c>
      <c r="BJ33" s="118">
        <v>0.26995400000000003</v>
      </c>
      <c r="BK33" s="118">
        <v>0.23974500000000001</v>
      </c>
      <c r="BL33" s="118">
        <v>0.245</v>
      </c>
      <c r="BM33" s="118">
        <v>1.3972999999999999E-2</v>
      </c>
      <c r="BN33" s="118">
        <v>1.09E-2</v>
      </c>
      <c r="BO33" s="118">
        <v>1.5447000000000001E-2</v>
      </c>
      <c r="BP33" s="118">
        <v>4.1098999999999997E-2</v>
      </c>
      <c r="BQ33" s="118">
        <v>4.4060000000000002E-2</v>
      </c>
      <c r="BR33" s="118">
        <v>3.9673E-2</v>
      </c>
      <c r="BS33" s="118">
        <v>9.4091999999999995E-2</v>
      </c>
      <c r="BT33" s="118">
        <v>9.6070000000000003E-2</v>
      </c>
      <c r="BU33" s="118">
        <v>9.8943000000000003E-2</v>
      </c>
      <c r="BV33" s="118">
        <v>0.18490599999999999</v>
      </c>
      <c r="BW33" s="118">
        <v>0.167458</v>
      </c>
      <c r="BX33" s="118">
        <v>0.19107399999999999</v>
      </c>
      <c r="BY33" s="118">
        <v>9.9629999999999996E-3</v>
      </c>
      <c r="BZ33" s="118">
        <v>9.2890000000000004E-3</v>
      </c>
      <c r="CA33" s="118">
        <v>7.8139999999999998E-3</v>
      </c>
      <c r="CB33" s="118">
        <v>2.5419000000000001E-2</v>
      </c>
      <c r="CC33" s="118">
        <v>2.6533000000000001E-2</v>
      </c>
      <c r="CD33" s="118">
        <v>2.2731000000000001E-2</v>
      </c>
      <c r="CE33" s="118">
        <v>3.1290999999999999E-2</v>
      </c>
      <c r="CF33" s="118">
        <v>6.2670000000000003E-2</v>
      </c>
      <c r="CG33" s="118">
        <v>6.0814E-2</v>
      </c>
      <c r="CH33" s="118">
        <v>0.13419</v>
      </c>
      <c r="CI33" s="118">
        <v>0.13630100000000001</v>
      </c>
      <c r="CJ33" s="118">
        <v>0.14139599999999999</v>
      </c>
      <c r="CK33" s="118">
        <v>1.0792E-2</v>
      </c>
      <c r="CL33" s="118">
        <v>1.2181000000000001E-2</v>
      </c>
      <c r="CM33" s="118">
        <v>1.3126000000000001E-2</v>
      </c>
      <c r="CN33" s="118">
        <v>3.4915000000000002E-2</v>
      </c>
      <c r="CO33" s="118">
        <v>3.1736E-2</v>
      </c>
      <c r="CP33" s="118">
        <v>3.6604999999999999E-2</v>
      </c>
      <c r="CQ33" s="118">
        <v>8.4411E-2</v>
      </c>
      <c r="CR33" s="118">
        <v>8.0138000000000001E-2</v>
      </c>
      <c r="CS33" s="118">
        <v>6.8196000000000007E-2</v>
      </c>
      <c r="CT33" s="118">
        <v>0.17024700000000001</v>
      </c>
      <c r="CU33" s="118">
        <v>0.176703</v>
      </c>
      <c r="CV33" s="118">
        <v>0.15631600000000001</v>
      </c>
      <c r="CX33" s="157">
        <v>13</v>
      </c>
      <c r="CY33" s="118">
        <v>2.8635000000000001E-2</v>
      </c>
      <c r="CZ33" s="118">
        <v>3.0719E-2</v>
      </c>
      <c r="DA33" s="118">
        <v>4.0507000000000001E-2</v>
      </c>
      <c r="DB33" s="118">
        <v>5.7088E-2</v>
      </c>
      <c r="DC33" s="118">
        <v>6.2613000000000002E-2</v>
      </c>
      <c r="DD33" s="118">
        <v>5.7301999999999999E-2</v>
      </c>
      <c r="DE33" s="118">
        <v>9.6709000000000003E-2</v>
      </c>
      <c r="DF33" s="118">
        <v>0.10498</v>
      </c>
      <c r="DG33" s="118">
        <v>0.10142</v>
      </c>
      <c r="DH33" s="118">
        <v>0.172904</v>
      </c>
      <c r="DI33" s="118">
        <v>0.203794</v>
      </c>
      <c r="DJ33" s="118">
        <v>0.16958899999999999</v>
      </c>
      <c r="DK33" s="118">
        <v>2.7290999999999999E-2</v>
      </c>
      <c r="DL33" s="118">
        <v>3.7527999999999999E-2</v>
      </c>
      <c r="DM33" s="118">
        <v>2.8903999999999999E-2</v>
      </c>
      <c r="DN33" s="118">
        <v>4.6071000000000001E-2</v>
      </c>
      <c r="DO33" s="118">
        <v>4.3726000000000001E-2</v>
      </c>
      <c r="DP33" s="118">
        <v>4.6821000000000002E-2</v>
      </c>
      <c r="DQ33" s="118">
        <v>6.8164000000000002E-2</v>
      </c>
      <c r="DR33" s="118">
        <v>7.0885000000000004E-2</v>
      </c>
      <c r="DS33" s="118">
        <v>6.9764000000000007E-2</v>
      </c>
      <c r="DT33" s="118">
        <v>0.11915100000000001</v>
      </c>
      <c r="DU33" s="118">
        <v>0.182452</v>
      </c>
      <c r="DV33" s="118">
        <v>0.12297</v>
      </c>
      <c r="DW33" s="118">
        <v>3.2058000000000003E-2</v>
      </c>
      <c r="DX33" s="118">
        <v>3.1002999999999999E-2</v>
      </c>
      <c r="DY33" s="118">
        <v>2.5284999999999998E-2</v>
      </c>
      <c r="DZ33" s="118">
        <v>4.6231000000000001E-2</v>
      </c>
      <c r="EA33" s="118">
        <v>4.3225E-2</v>
      </c>
      <c r="EB33" s="118">
        <v>4.9487000000000003E-2</v>
      </c>
      <c r="EC33" s="118">
        <v>0.15092800000000001</v>
      </c>
      <c r="ED33" s="118">
        <v>7.4200000000000002E-2</v>
      </c>
      <c r="EE33" s="118">
        <v>7.4787000000000006E-2</v>
      </c>
      <c r="EF33" s="118">
        <v>0.130688</v>
      </c>
      <c r="EG33" s="118">
        <v>0.13119800000000001</v>
      </c>
      <c r="EH33" s="118">
        <v>0.14077600000000001</v>
      </c>
      <c r="EI33" s="118">
        <v>2.3944E-2</v>
      </c>
      <c r="EJ33" s="118">
        <v>2.5543E-2</v>
      </c>
      <c r="EK33" s="118">
        <v>2.6971999999999999E-2</v>
      </c>
      <c r="EL33" s="118">
        <v>4.8910000000000002E-2</v>
      </c>
      <c r="EM33" s="118">
        <v>4.7051000000000003E-2</v>
      </c>
      <c r="EN33" s="118">
        <v>4.3219E-2</v>
      </c>
      <c r="EO33" s="118">
        <v>7.3840000000000003E-2</v>
      </c>
      <c r="EP33" s="118">
        <v>7.0125999999999994E-2</v>
      </c>
      <c r="EQ33" s="118">
        <v>6.2519000000000005E-2</v>
      </c>
      <c r="ER33" s="118">
        <v>0.14125199999999999</v>
      </c>
      <c r="ES33" s="118">
        <v>0.14170099999999999</v>
      </c>
      <c r="ET33" s="118">
        <v>0.21116599999999999</v>
      </c>
      <c r="EV33" s="157">
        <v>13</v>
      </c>
      <c r="EW33" s="118">
        <v>9.8370000000000003E-3</v>
      </c>
      <c r="EX33" s="118">
        <v>1.0997E-2</v>
      </c>
      <c r="EY33" s="118">
        <v>9.9950000000000004E-3</v>
      </c>
      <c r="EZ33" s="118">
        <v>3.9738999999999997E-2</v>
      </c>
      <c r="FA33" s="118">
        <v>3.6589000000000003E-2</v>
      </c>
      <c r="FB33" s="118">
        <v>3.8073999999999997E-2</v>
      </c>
      <c r="FC33" s="118">
        <v>9.7589999999999996E-2</v>
      </c>
      <c r="FD33" s="118">
        <v>9.7864999999999994E-2</v>
      </c>
      <c r="FE33" s="118">
        <v>9.7833000000000003E-2</v>
      </c>
      <c r="FF33" s="118">
        <v>0.201876</v>
      </c>
      <c r="FG33" s="118">
        <v>0.18939400000000001</v>
      </c>
      <c r="FH33" s="118">
        <v>0.201844</v>
      </c>
      <c r="FI33" s="118">
        <v>1.6969000000000001E-2</v>
      </c>
      <c r="FJ33" s="118">
        <v>1.2605999999999999E-2</v>
      </c>
      <c r="FK33" s="118">
        <v>1.7382000000000002E-2</v>
      </c>
      <c r="FL33" s="118">
        <v>4.7163999999999998E-2</v>
      </c>
      <c r="FM33" s="118">
        <v>5.0047000000000001E-2</v>
      </c>
      <c r="FN33" s="118">
        <v>4.9038999999999999E-2</v>
      </c>
      <c r="FO33" s="118">
        <v>0.125578</v>
      </c>
      <c r="FP33" s="118">
        <v>0.128078</v>
      </c>
      <c r="FQ33" s="118">
        <v>0.12962699999999999</v>
      </c>
      <c r="FR33" s="118">
        <v>0.27207599999999998</v>
      </c>
      <c r="FS33" s="118">
        <v>0.243224</v>
      </c>
      <c r="FT33" s="118">
        <v>0.28349000000000002</v>
      </c>
      <c r="FU33" s="118">
        <v>9.7120000000000001E-3</v>
      </c>
      <c r="FV33" s="118">
        <v>8.4410000000000006E-3</v>
      </c>
      <c r="FW33" s="118">
        <v>7.1349999999999998E-3</v>
      </c>
      <c r="FX33" s="118">
        <v>2.5583999999999999E-2</v>
      </c>
      <c r="FY33" s="118">
        <v>2.7775999999999999E-2</v>
      </c>
      <c r="FZ33" s="118">
        <v>2.3616000000000002E-2</v>
      </c>
      <c r="GA33" s="118">
        <v>3.0415000000000001E-2</v>
      </c>
      <c r="GB33" s="118">
        <v>6.5263000000000002E-2</v>
      </c>
      <c r="GC33" s="118">
        <v>6.2132E-2</v>
      </c>
      <c r="GD33" s="118">
        <v>0.13405500000000001</v>
      </c>
      <c r="GE33" s="118">
        <v>0.13383400000000001</v>
      </c>
      <c r="GF33" s="118">
        <v>0.13816100000000001</v>
      </c>
      <c r="GG33" s="118">
        <v>9.8980000000000005E-3</v>
      </c>
      <c r="GH33" s="118">
        <v>1.2009000000000001E-2</v>
      </c>
      <c r="GI33" s="118">
        <v>1.3135000000000001E-2</v>
      </c>
      <c r="GJ33" s="118">
        <v>3.1508000000000001E-2</v>
      </c>
      <c r="GK33" s="118">
        <v>3.2946000000000003E-2</v>
      </c>
      <c r="GL33" s="118">
        <v>3.5409000000000003E-2</v>
      </c>
      <c r="GM33" s="118">
        <v>7.9783000000000007E-2</v>
      </c>
      <c r="GN33" s="118">
        <v>7.9969999999999999E-2</v>
      </c>
      <c r="GO33" s="118">
        <v>7.0618E-2</v>
      </c>
      <c r="GP33" s="118">
        <v>0.17283399999999999</v>
      </c>
      <c r="GQ33" s="118">
        <v>0.18862999999999999</v>
      </c>
      <c r="GR33" s="118">
        <v>0.16425200000000001</v>
      </c>
    </row>
    <row r="34" spans="2:200">
      <c r="B34" s="157">
        <v>13.5</v>
      </c>
      <c r="C34" s="118">
        <v>5.8567000000000001E-2</v>
      </c>
      <c r="D34" s="118">
        <v>6.4767000000000005E-2</v>
      </c>
      <c r="E34" s="118">
        <v>6.6366999999999995E-2</v>
      </c>
      <c r="F34" s="118">
        <v>0.156967</v>
      </c>
      <c r="G34" s="118">
        <v>0.16006699999999999</v>
      </c>
      <c r="H34" s="118">
        <v>0.15226700000000001</v>
      </c>
      <c r="I34" s="118">
        <v>0.32836700000000002</v>
      </c>
      <c r="J34" s="118">
        <v>0.334567</v>
      </c>
      <c r="K34" s="118">
        <v>0.34046700000000002</v>
      </c>
      <c r="L34" s="118">
        <v>0.65046700000000002</v>
      </c>
      <c r="M34" s="118">
        <v>0.64336700000000002</v>
      </c>
      <c r="N34" s="118">
        <v>0.62226700000000001</v>
      </c>
      <c r="O34" s="118">
        <v>5.8767E-2</v>
      </c>
      <c r="P34" s="118">
        <v>6.0567000000000003E-2</v>
      </c>
      <c r="Q34" s="118">
        <v>5.9567000000000002E-2</v>
      </c>
      <c r="R34" s="118">
        <v>0.13486699999999999</v>
      </c>
      <c r="S34" s="118">
        <v>0.13656699999999999</v>
      </c>
      <c r="T34" s="118">
        <v>0.14266699999999999</v>
      </c>
      <c r="U34" s="118">
        <v>0.29536699999999999</v>
      </c>
      <c r="V34" s="118">
        <v>0.29366700000000001</v>
      </c>
      <c r="W34" s="118">
        <v>0.30226700000000001</v>
      </c>
      <c r="X34" s="118">
        <v>0.58636699999999997</v>
      </c>
      <c r="Y34" s="118">
        <v>0.59906700000000002</v>
      </c>
      <c r="Z34" s="118">
        <v>0.60736699999999999</v>
      </c>
      <c r="AA34" s="118">
        <v>5.2767000000000001E-2</v>
      </c>
      <c r="AB34" s="118">
        <v>5.0167000000000003E-2</v>
      </c>
      <c r="AC34" s="118">
        <v>3.8967000000000002E-2</v>
      </c>
      <c r="AD34" s="118">
        <v>9.8067000000000001E-2</v>
      </c>
      <c r="AE34" s="118">
        <v>9.6767000000000006E-2</v>
      </c>
      <c r="AF34" s="118">
        <v>9.7866999999999996E-2</v>
      </c>
      <c r="AG34" s="118">
        <v>0.21456700000000001</v>
      </c>
      <c r="AH34" s="118">
        <v>0.19736699999999999</v>
      </c>
      <c r="AI34" s="118">
        <v>0.20416699999999999</v>
      </c>
      <c r="AJ34" s="118">
        <v>0.40406700000000001</v>
      </c>
      <c r="AK34" s="118">
        <v>0.400667</v>
      </c>
      <c r="AL34" s="118">
        <v>0.419267</v>
      </c>
      <c r="AM34" s="118">
        <v>4.4366999999999997E-2</v>
      </c>
      <c r="AN34" s="118">
        <v>5.0167000000000003E-2</v>
      </c>
      <c r="AO34" s="118">
        <v>5.1966999999999999E-2</v>
      </c>
      <c r="AP34" s="118">
        <v>0.11666700000000001</v>
      </c>
      <c r="AQ34" s="118">
        <v>0.114567</v>
      </c>
      <c r="AR34" s="118">
        <v>0.115367</v>
      </c>
      <c r="AS34" s="118">
        <v>0.24096699999999999</v>
      </c>
      <c r="AT34" s="118">
        <v>0.23196700000000001</v>
      </c>
      <c r="AU34" s="118">
        <v>0.20086699999999999</v>
      </c>
      <c r="AV34" s="118">
        <v>0.49006699999999997</v>
      </c>
      <c r="AW34" s="118">
        <v>0.51276699999999997</v>
      </c>
      <c r="AX34" s="118">
        <v>0.53376699999999999</v>
      </c>
      <c r="AZ34" s="157">
        <v>13.5</v>
      </c>
      <c r="BA34" s="118">
        <v>1.9446999999999999E-2</v>
      </c>
      <c r="BB34" s="118">
        <v>2.1999000000000001E-2</v>
      </c>
      <c r="BC34" s="118">
        <v>1.6088000000000002E-2</v>
      </c>
      <c r="BD34" s="118">
        <v>5.9625999999999998E-2</v>
      </c>
      <c r="BE34" s="118">
        <v>5.5406999999999998E-2</v>
      </c>
      <c r="BF34" s="118">
        <v>5.6146000000000001E-2</v>
      </c>
      <c r="BG34" s="118">
        <v>0.131409</v>
      </c>
      <c r="BH34" s="118">
        <v>0.12734500000000001</v>
      </c>
      <c r="BI34" s="118">
        <v>0.13767599999999999</v>
      </c>
      <c r="BJ34" s="118">
        <v>0.26967600000000003</v>
      </c>
      <c r="BK34" s="118">
        <v>0.248366</v>
      </c>
      <c r="BL34" s="118">
        <v>0.24957599999999999</v>
      </c>
      <c r="BM34" s="118">
        <v>1.4225E-2</v>
      </c>
      <c r="BN34" s="118">
        <v>1.1790999999999999E-2</v>
      </c>
      <c r="BO34" s="118">
        <v>1.5382E-2</v>
      </c>
      <c r="BP34" s="118">
        <v>4.1713E-2</v>
      </c>
      <c r="BQ34" s="118">
        <v>4.3577999999999999E-2</v>
      </c>
      <c r="BR34" s="118">
        <v>4.2215000000000003E-2</v>
      </c>
      <c r="BS34" s="118">
        <v>9.7711999999999993E-2</v>
      </c>
      <c r="BT34" s="118">
        <v>9.801E-2</v>
      </c>
      <c r="BU34" s="118">
        <v>0.100456</v>
      </c>
      <c r="BV34" s="118">
        <v>0.18779999999999999</v>
      </c>
      <c r="BW34" s="118">
        <v>0.170678</v>
      </c>
      <c r="BX34" s="118">
        <v>0.193714</v>
      </c>
      <c r="BY34" s="118">
        <v>1.0437999999999999E-2</v>
      </c>
      <c r="BZ34" s="118">
        <v>9.4680000000000007E-3</v>
      </c>
      <c r="CA34" s="118">
        <v>7.7079999999999996E-3</v>
      </c>
      <c r="CB34" s="118">
        <v>2.5656999999999999E-2</v>
      </c>
      <c r="CC34" s="118">
        <v>2.5909000000000001E-2</v>
      </c>
      <c r="CD34" s="118">
        <v>2.3036000000000001E-2</v>
      </c>
      <c r="CE34" s="118">
        <v>3.2464E-2</v>
      </c>
      <c r="CF34" s="118">
        <v>6.3062000000000007E-2</v>
      </c>
      <c r="CG34" s="118">
        <v>6.4211000000000004E-2</v>
      </c>
      <c r="CH34" s="118">
        <v>0.13625899999999999</v>
      </c>
      <c r="CI34" s="118">
        <v>0.138464</v>
      </c>
      <c r="CJ34" s="118">
        <v>0.14113500000000001</v>
      </c>
      <c r="CK34" s="118">
        <v>1.0919999999999999E-2</v>
      </c>
      <c r="CL34" s="118">
        <v>1.2513E-2</v>
      </c>
      <c r="CM34" s="118">
        <v>1.3178E-2</v>
      </c>
      <c r="CN34" s="118">
        <v>3.6197E-2</v>
      </c>
      <c r="CO34" s="118">
        <v>3.3244000000000003E-2</v>
      </c>
      <c r="CP34" s="118">
        <v>3.73E-2</v>
      </c>
      <c r="CQ34" s="118">
        <v>8.6280999999999997E-2</v>
      </c>
      <c r="CR34" s="118">
        <v>8.2685999999999996E-2</v>
      </c>
      <c r="CS34" s="118">
        <v>6.8449999999999997E-2</v>
      </c>
      <c r="CT34" s="118">
        <v>0.17465</v>
      </c>
      <c r="CU34" s="118">
        <v>0.177757</v>
      </c>
      <c r="CV34" s="118">
        <v>0.15906200000000001</v>
      </c>
      <c r="CX34" s="157">
        <v>13.5</v>
      </c>
      <c r="CY34" s="118">
        <v>2.8561E-2</v>
      </c>
      <c r="CZ34" s="118">
        <v>3.1265000000000001E-2</v>
      </c>
      <c r="DA34" s="118">
        <v>3.9718999999999997E-2</v>
      </c>
      <c r="DB34" s="118">
        <v>5.6247999999999999E-2</v>
      </c>
      <c r="DC34" s="118">
        <v>6.5587000000000006E-2</v>
      </c>
      <c r="DD34" s="118">
        <v>5.5985E-2</v>
      </c>
      <c r="DE34" s="118">
        <v>9.7286999999999998E-2</v>
      </c>
      <c r="DF34" s="118">
        <v>0.105827</v>
      </c>
      <c r="DG34" s="118">
        <v>0.100482</v>
      </c>
      <c r="DH34" s="118">
        <v>0.173432</v>
      </c>
      <c r="DI34" s="118">
        <v>0.20167099999999999</v>
      </c>
      <c r="DJ34" s="118">
        <v>0.169354</v>
      </c>
      <c r="DK34" s="118">
        <v>2.7623999999999999E-2</v>
      </c>
      <c r="DL34" s="118">
        <v>3.6441000000000001E-2</v>
      </c>
      <c r="DM34" s="118">
        <v>2.7614E-2</v>
      </c>
      <c r="DN34" s="118">
        <v>4.5548999999999999E-2</v>
      </c>
      <c r="DO34" s="118">
        <v>4.2571999999999999E-2</v>
      </c>
      <c r="DP34" s="118">
        <v>5.0195999999999998E-2</v>
      </c>
      <c r="DQ34" s="118">
        <v>6.8890999999999994E-2</v>
      </c>
      <c r="DR34" s="118">
        <v>6.8624000000000004E-2</v>
      </c>
      <c r="DS34" s="118">
        <v>7.0501999999999995E-2</v>
      </c>
      <c r="DT34" s="118">
        <v>0.120338</v>
      </c>
      <c r="DU34" s="118">
        <v>0.17999799999999999</v>
      </c>
      <c r="DV34" s="118">
        <v>0.12395200000000001</v>
      </c>
      <c r="DW34" s="118">
        <v>3.2474000000000003E-2</v>
      </c>
      <c r="DX34" s="118">
        <v>3.1933999999999997E-2</v>
      </c>
      <c r="DY34" s="118">
        <v>2.4279999999999999E-2</v>
      </c>
      <c r="DZ34" s="118">
        <v>4.6800000000000001E-2</v>
      </c>
      <c r="EA34" s="118">
        <v>4.3730999999999999E-2</v>
      </c>
      <c r="EB34" s="118">
        <v>5.0271000000000003E-2</v>
      </c>
      <c r="EC34" s="118">
        <v>0.151312</v>
      </c>
      <c r="ED34" s="118">
        <v>7.1694999999999995E-2</v>
      </c>
      <c r="EE34" s="118">
        <v>7.7228000000000005E-2</v>
      </c>
      <c r="EF34" s="118">
        <v>0.130686</v>
      </c>
      <c r="EG34" s="118">
        <v>0.12894800000000001</v>
      </c>
      <c r="EH34" s="118">
        <v>0.13896</v>
      </c>
      <c r="EI34" s="118">
        <v>2.3518000000000001E-2</v>
      </c>
      <c r="EJ34" s="118">
        <v>2.5610000000000001E-2</v>
      </c>
      <c r="EK34" s="118">
        <v>2.6207999999999999E-2</v>
      </c>
      <c r="EL34" s="118">
        <v>4.8367E-2</v>
      </c>
      <c r="EM34" s="118">
        <v>4.7916E-2</v>
      </c>
      <c r="EN34" s="118">
        <v>4.3468E-2</v>
      </c>
      <c r="EO34" s="118">
        <v>7.5094999999999995E-2</v>
      </c>
      <c r="EP34" s="118">
        <v>7.0194999999999994E-2</v>
      </c>
      <c r="EQ34" s="118">
        <v>6.2868999999999994E-2</v>
      </c>
      <c r="ER34" s="118">
        <v>0.14244399999999999</v>
      </c>
      <c r="ES34" s="118">
        <v>0.14626500000000001</v>
      </c>
      <c r="ET34" s="118">
        <v>0.21129700000000001</v>
      </c>
      <c r="EV34" s="157">
        <v>13.5</v>
      </c>
      <c r="EW34" s="118">
        <v>1.0559000000000001E-2</v>
      </c>
      <c r="EX34" s="118">
        <v>1.1502999999999999E-2</v>
      </c>
      <c r="EY34" s="118">
        <v>1.056E-2</v>
      </c>
      <c r="EZ34" s="118">
        <v>4.1092999999999998E-2</v>
      </c>
      <c r="FA34" s="118">
        <v>3.9072000000000003E-2</v>
      </c>
      <c r="FB34" s="118">
        <v>4.0134999999999997E-2</v>
      </c>
      <c r="FC34" s="118">
        <v>9.9670999999999996E-2</v>
      </c>
      <c r="FD34" s="118">
        <v>0.101394</v>
      </c>
      <c r="FE34" s="118">
        <v>0.102309</v>
      </c>
      <c r="FF34" s="118">
        <v>0.20735799999999999</v>
      </c>
      <c r="FG34" s="118">
        <v>0.19333</v>
      </c>
      <c r="FH34" s="118">
        <v>0.20333699999999999</v>
      </c>
      <c r="FI34" s="118">
        <v>1.6917999999999999E-2</v>
      </c>
      <c r="FJ34" s="118">
        <v>1.2335E-2</v>
      </c>
      <c r="FK34" s="118">
        <v>1.6570999999999999E-2</v>
      </c>
      <c r="FL34" s="118">
        <v>4.7605000000000001E-2</v>
      </c>
      <c r="FM34" s="118">
        <v>5.0416999999999997E-2</v>
      </c>
      <c r="FN34" s="118">
        <v>5.0256000000000002E-2</v>
      </c>
      <c r="FO34" s="118">
        <v>0.12876399999999999</v>
      </c>
      <c r="FP34" s="118">
        <v>0.12703300000000001</v>
      </c>
      <c r="FQ34" s="118">
        <v>0.13130800000000001</v>
      </c>
      <c r="FR34" s="118">
        <v>0.278229</v>
      </c>
      <c r="FS34" s="118">
        <v>0.24839</v>
      </c>
      <c r="FT34" s="118">
        <v>0.28970099999999999</v>
      </c>
      <c r="FU34" s="118">
        <v>9.8549999999999992E-3</v>
      </c>
      <c r="FV34" s="118">
        <v>8.7650000000000002E-3</v>
      </c>
      <c r="FW34" s="118">
        <v>6.9779999999999998E-3</v>
      </c>
      <c r="FX34" s="118">
        <v>2.5609E-2</v>
      </c>
      <c r="FY34" s="118">
        <v>2.7126999999999998E-2</v>
      </c>
      <c r="FZ34" s="118">
        <v>2.4559999999999998E-2</v>
      </c>
      <c r="GA34" s="118">
        <v>3.0790000000000001E-2</v>
      </c>
      <c r="GB34" s="118">
        <v>6.2609999999999999E-2</v>
      </c>
      <c r="GC34" s="118">
        <v>6.2728000000000006E-2</v>
      </c>
      <c r="GD34" s="118">
        <v>0.13712199999999999</v>
      </c>
      <c r="GE34" s="118">
        <v>0.13325400000000001</v>
      </c>
      <c r="GF34" s="118">
        <v>0.13917199999999999</v>
      </c>
      <c r="GG34" s="118">
        <v>9.9279999999999993E-3</v>
      </c>
      <c r="GH34" s="118">
        <v>1.2043999999999999E-2</v>
      </c>
      <c r="GI34" s="118">
        <v>1.2579999999999999E-2</v>
      </c>
      <c r="GJ34" s="118">
        <v>3.2101999999999999E-2</v>
      </c>
      <c r="GK34" s="118">
        <v>3.3406999999999999E-2</v>
      </c>
      <c r="GL34" s="118">
        <v>3.4597999999999997E-2</v>
      </c>
      <c r="GM34" s="118">
        <v>7.9590999999999995E-2</v>
      </c>
      <c r="GN34" s="118">
        <v>7.9086000000000004E-2</v>
      </c>
      <c r="GO34" s="118">
        <v>6.9546999999999998E-2</v>
      </c>
      <c r="GP34" s="118">
        <v>0.17297299999999999</v>
      </c>
      <c r="GQ34" s="118">
        <v>0.188745</v>
      </c>
      <c r="GR34" s="118">
        <v>0.163408</v>
      </c>
    </row>
    <row r="35" spans="2:200">
      <c r="B35" s="157">
        <v>14</v>
      </c>
      <c r="C35" s="118">
        <v>6.0600000000000001E-2</v>
      </c>
      <c r="D35" s="118">
        <v>6.6799999999999998E-2</v>
      </c>
      <c r="E35" s="118">
        <v>6.8500000000000005E-2</v>
      </c>
      <c r="F35" s="118">
        <v>0.15989999999999999</v>
      </c>
      <c r="G35" s="118">
        <v>0.157</v>
      </c>
      <c r="H35" s="118">
        <v>0.15679999999999999</v>
      </c>
      <c r="I35" s="118">
        <v>0.33300000000000002</v>
      </c>
      <c r="J35" s="118">
        <v>0.34079999999999999</v>
      </c>
      <c r="K35" s="118">
        <v>0.34839999999999999</v>
      </c>
      <c r="L35" s="118">
        <v>0.65690000000000004</v>
      </c>
      <c r="M35" s="118">
        <v>0.64800000000000002</v>
      </c>
      <c r="N35" s="118">
        <v>0.62549999999999994</v>
      </c>
      <c r="O35" s="118">
        <v>5.8900000000000001E-2</v>
      </c>
      <c r="P35" s="118">
        <v>6.1899999999999997E-2</v>
      </c>
      <c r="Q35" s="118">
        <v>6.13E-2</v>
      </c>
      <c r="R35" s="118">
        <v>0.1371</v>
      </c>
      <c r="S35" s="118">
        <v>0.1429</v>
      </c>
      <c r="T35" s="118">
        <v>0.14099999999999999</v>
      </c>
      <c r="U35" s="118">
        <v>0.29780000000000001</v>
      </c>
      <c r="V35" s="118">
        <v>0.30020000000000002</v>
      </c>
      <c r="W35" s="118">
        <v>0.30520000000000003</v>
      </c>
      <c r="X35" s="118">
        <v>0.59689999999999999</v>
      </c>
      <c r="Y35" s="118">
        <v>0.60899999999999999</v>
      </c>
      <c r="Z35" s="118">
        <v>0.61240000000000006</v>
      </c>
      <c r="AA35" s="118">
        <v>5.0900000000000001E-2</v>
      </c>
      <c r="AB35" s="118">
        <v>5.04E-2</v>
      </c>
      <c r="AC35" s="118">
        <v>3.9899999999999998E-2</v>
      </c>
      <c r="AD35" s="118">
        <v>9.9099999999999994E-2</v>
      </c>
      <c r="AE35" s="118">
        <v>9.5299999999999996E-2</v>
      </c>
      <c r="AF35" s="118">
        <v>9.8000000000000004E-2</v>
      </c>
      <c r="AG35" s="118">
        <v>0.20830000000000001</v>
      </c>
      <c r="AH35" s="118">
        <v>0.1983</v>
      </c>
      <c r="AI35" s="118">
        <v>0.19700000000000001</v>
      </c>
      <c r="AJ35" s="118">
        <v>0.40510000000000002</v>
      </c>
      <c r="AK35" s="118">
        <v>0.4002</v>
      </c>
      <c r="AL35" s="118">
        <v>0.42459999999999998</v>
      </c>
      <c r="AM35" s="118">
        <v>4.5600000000000002E-2</v>
      </c>
      <c r="AN35" s="118">
        <v>5.04E-2</v>
      </c>
      <c r="AO35" s="118">
        <v>5.3699999999999998E-2</v>
      </c>
      <c r="AP35" s="118">
        <v>0.1186</v>
      </c>
      <c r="AQ35" s="118">
        <v>0.11550000000000001</v>
      </c>
      <c r="AR35" s="118">
        <v>0.1163</v>
      </c>
      <c r="AS35" s="118">
        <v>0.2404</v>
      </c>
      <c r="AT35" s="118">
        <v>0.23200000000000001</v>
      </c>
      <c r="AU35" s="118">
        <v>0.20030000000000001</v>
      </c>
      <c r="AV35" s="118">
        <v>0.49419999999999997</v>
      </c>
      <c r="AW35" s="118">
        <v>0.51570000000000005</v>
      </c>
      <c r="AX35" s="118">
        <v>0.5403</v>
      </c>
      <c r="AZ35" s="157">
        <v>14</v>
      </c>
      <c r="BA35" s="118">
        <v>2.0140000000000002E-2</v>
      </c>
      <c r="BB35" s="118">
        <v>2.2832000000000002E-2</v>
      </c>
      <c r="BC35" s="118">
        <v>1.7090000000000001E-2</v>
      </c>
      <c r="BD35" s="118">
        <v>6.1223E-2</v>
      </c>
      <c r="BE35" s="118">
        <v>5.5208E-2</v>
      </c>
      <c r="BF35" s="118">
        <v>5.8526000000000002E-2</v>
      </c>
      <c r="BG35" s="118">
        <v>0.133907</v>
      </c>
      <c r="BH35" s="118">
        <v>0.132492</v>
      </c>
      <c r="BI35" s="118">
        <v>0.14228499999999999</v>
      </c>
      <c r="BJ35" s="118">
        <v>0.27029999999999998</v>
      </c>
      <c r="BK35" s="118">
        <v>0.248057</v>
      </c>
      <c r="BL35" s="118">
        <v>0.251253</v>
      </c>
      <c r="BM35" s="118">
        <v>1.4544E-2</v>
      </c>
      <c r="BN35" s="118">
        <v>1.1965E-2</v>
      </c>
      <c r="BO35" s="118">
        <v>1.5942999999999999E-2</v>
      </c>
      <c r="BP35" s="118">
        <v>4.2960999999999999E-2</v>
      </c>
      <c r="BQ35" s="118">
        <v>4.6581999999999998E-2</v>
      </c>
      <c r="BR35" s="118">
        <v>4.5106E-2</v>
      </c>
      <c r="BS35" s="118">
        <v>9.8185999999999996E-2</v>
      </c>
      <c r="BT35" s="118">
        <v>9.9991999999999998E-2</v>
      </c>
      <c r="BU35" s="118">
        <v>0.100356</v>
      </c>
      <c r="BV35" s="118">
        <v>0.19268199999999999</v>
      </c>
      <c r="BW35" s="118">
        <v>0.17174</v>
      </c>
      <c r="BX35" s="118">
        <v>0.196822</v>
      </c>
      <c r="BY35" s="118">
        <v>9.7380000000000001E-3</v>
      </c>
      <c r="BZ35" s="118">
        <v>9.4160000000000008E-3</v>
      </c>
      <c r="CA35" s="118">
        <v>8.2769999999999996E-3</v>
      </c>
      <c r="CB35" s="118">
        <v>2.7118E-2</v>
      </c>
      <c r="CC35" s="118">
        <v>2.6089000000000001E-2</v>
      </c>
      <c r="CD35" s="118">
        <v>2.3333E-2</v>
      </c>
      <c r="CE35" s="118">
        <v>3.0994000000000001E-2</v>
      </c>
      <c r="CF35" s="118">
        <v>6.4318E-2</v>
      </c>
      <c r="CG35" s="118">
        <v>6.2785999999999995E-2</v>
      </c>
      <c r="CH35" s="118">
        <v>0.138042</v>
      </c>
      <c r="CI35" s="118">
        <v>0.137518</v>
      </c>
      <c r="CJ35" s="118">
        <v>0.14294599999999999</v>
      </c>
      <c r="CK35" s="118">
        <v>1.1566999999999999E-2</v>
      </c>
      <c r="CL35" s="118">
        <v>1.3292999999999999E-2</v>
      </c>
      <c r="CM35" s="118">
        <v>1.3429999999999999E-2</v>
      </c>
      <c r="CN35" s="118">
        <v>3.7060999999999997E-2</v>
      </c>
      <c r="CO35" s="118">
        <v>3.4068000000000001E-2</v>
      </c>
      <c r="CP35" s="118">
        <v>3.8011999999999997E-2</v>
      </c>
      <c r="CQ35" s="118">
        <v>8.7765999999999997E-2</v>
      </c>
      <c r="CR35" s="118">
        <v>8.2919000000000007E-2</v>
      </c>
      <c r="CS35" s="118">
        <v>6.9494E-2</v>
      </c>
      <c r="CT35" s="118">
        <v>0.176063</v>
      </c>
      <c r="CU35" s="118">
        <v>0.181754</v>
      </c>
      <c r="CV35" s="118">
        <v>0.16214300000000001</v>
      </c>
      <c r="CX35" s="157">
        <v>14</v>
      </c>
      <c r="CY35" s="118">
        <v>2.9749999999999999E-2</v>
      </c>
      <c r="CZ35" s="118">
        <v>3.1701E-2</v>
      </c>
      <c r="DA35" s="118">
        <v>4.0455999999999999E-2</v>
      </c>
      <c r="DB35" s="118">
        <v>5.6850999999999999E-2</v>
      </c>
      <c r="DC35" s="118">
        <v>6.3563999999999996E-2</v>
      </c>
      <c r="DD35" s="118">
        <v>5.7301999999999999E-2</v>
      </c>
      <c r="DE35" s="118">
        <v>9.7142000000000006E-2</v>
      </c>
      <c r="DF35" s="118">
        <v>0.107433</v>
      </c>
      <c r="DG35" s="118">
        <v>0.102822</v>
      </c>
      <c r="DH35" s="118">
        <v>0.17410600000000001</v>
      </c>
      <c r="DI35" s="118">
        <v>0.2014</v>
      </c>
      <c r="DJ35" s="118">
        <v>0.16639399999999999</v>
      </c>
      <c r="DK35" s="118">
        <v>2.7116000000000001E-2</v>
      </c>
      <c r="DL35" s="118">
        <v>3.6789000000000002E-2</v>
      </c>
      <c r="DM35" s="118">
        <v>2.8239E-2</v>
      </c>
      <c r="DN35" s="118">
        <v>4.6199999999999998E-2</v>
      </c>
      <c r="DO35" s="118">
        <v>4.3818999999999997E-2</v>
      </c>
      <c r="DP35" s="118">
        <v>4.3114E-2</v>
      </c>
      <c r="DQ35" s="118">
        <v>6.8204000000000001E-2</v>
      </c>
      <c r="DR35" s="118">
        <v>7.0024000000000003E-2</v>
      </c>
      <c r="DS35" s="118">
        <v>7.1464E-2</v>
      </c>
      <c r="DT35" s="118">
        <v>0.119963</v>
      </c>
      <c r="DU35" s="118">
        <v>0.180447</v>
      </c>
      <c r="DV35" s="118">
        <v>0.121215</v>
      </c>
      <c r="DW35" s="118">
        <v>3.1415999999999999E-2</v>
      </c>
      <c r="DX35" s="118">
        <v>3.2028000000000001E-2</v>
      </c>
      <c r="DY35" s="118">
        <v>2.4608000000000001E-2</v>
      </c>
      <c r="DZ35" s="118">
        <v>4.6509000000000002E-2</v>
      </c>
      <c r="EA35" s="118">
        <v>4.2124000000000002E-2</v>
      </c>
      <c r="EB35" s="118">
        <v>5.0092999999999999E-2</v>
      </c>
      <c r="EC35" s="118">
        <v>0.14726500000000001</v>
      </c>
      <c r="ED35" s="118">
        <v>7.0708999999999994E-2</v>
      </c>
      <c r="EE35" s="118">
        <v>7.3370000000000005E-2</v>
      </c>
      <c r="EF35" s="118">
        <v>0.13244300000000001</v>
      </c>
      <c r="EG35" s="118">
        <v>0.13034299999999999</v>
      </c>
      <c r="EH35" s="118">
        <v>0.142286</v>
      </c>
      <c r="EI35" s="118">
        <v>2.3911999999999999E-2</v>
      </c>
      <c r="EJ35" s="118">
        <v>2.5319000000000001E-2</v>
      </c>
      <c r="EK35" s="118">
        <v>2.7406E-2</v>
      </c>
      <c r="EL35" s="118">
        <v>4.9262E-2</v>
      </c>
      <c r="EM35" s="118">
        <v>4.8246999999999998E-2</v>
      </c>
      <c r="EN35" s="118">
        <v>4.3395999999999997E-2</v>
      </c>
      <c r="EO35" s="118">
        <v>7.4481000000000006E-2</v>
      </c>
      <c r="EP35" s="118">
        <v>7.0224999999999996E-2</v>
      </c>
      <c r="EQ35" s="118">
        <v>6.2517000000000003E-2</v>
      </c>
      <c r="ER35" s="118">
        <v>0.14477899999999999</v>
      </c>
      <c r="ES35" s="118">
        <v>0.146236</v>
      </c>
      <c r="ET35" s="118">
        <v>0.21564</v>
      </c>
      <c r="EV35" s="157">
        <v>14</v>
      </c>
      <c r="EW35" s="118">
        <v>1.0710000000000001E-2</v>
      </c>
      <c r="EX35" s="118">
        <v>1.2267E-2</v>
      </c>
      <c r="EY35" s="118">
        <v>1.0954E-2</v>
      </c>
      <c r="EZ35" s="118">
        <v>4.1826000000000002E-2</v>
      </c>
      <c r="FA35" s="118">
        <v>3.8227999999999998E-2</v>
      </c>
      <c r="FB35" s="118">
        <v>4.0972000000000001E-2</v>
      </c>
      <c r="FC35" s="118">
        <v>0.101951</v>
      </c>
      <c r="FD35" s="118">
        <v>0.10087500000000001</v>
      </c>
      <c r="FE35" s="118">
        <v>0.10329199999999999</v>
      </c>
      <c r="FF35" s="118">
        <v>0.21249399999999999</v>
      </c>
      <c r="FG35" s="118">
        <v>0.198543</v>
      </c>
      <c r="FH35" s="118">
        <v>0.20785300000000001</v>
      </c>
      <c r="FI35" s="118">
        <v>1.7239999999999998E-2</v>
      </c>
      <c r="FJ35" s="118">
        <v>1.3146E-2</v>
      </c>
      <c r="FK35" s="118">
        <v>1.7118000000000001E-2</v>
      </c>
      <c r="FL35" s="118">
        <v>4.7939000000000002E-2</v>
      </c>
      <c r="FM35" s="118">
        <v>5.2498999999999997E-2</v>
      </c>
      <c r="FN35" s="118">
        <v>5.2780000000000001E-2</v>
      </c>
      <c r="FO35" s="118">
        <v>0.13141</v>
      </c>
      <c r="FP35" s="118">
        <v>0.13018299999999999</v>
      </c>
      <c r="FQ35" s="118">
        <v>0.13338</v>
      </c>
      <c r="FR35" s="118">
        <v>0.28425600000000001</v>
      </c>
      <c r="FS35" s="118">
        <v>0.25681300000000001</v>
      </c>
      <c r="FT35" s="118">
        <v>0.29436299999999999</v>
      </c>
      <c r="FU35" s="118">
        <v>9.7459999999999995E-3</v>
      </c>
      <c r="FV35" s="118">
        <v>8.9569999999999997E-3</v>
      </c>
      <c r="FW35" s="118">
        <v>7.0150000000000004E-3</v>
      </c>
      <c r="FX35" s="118">
        <v>2.5472000000000002E-2</v>
      </c>
      <c r="FY35" s="118">
        <v>2.7087E-2</v>
      </c>
      <c r="FZ35" s="118">
        <v>2.4573000000000001E-2</v>
      </c>
      <c r="GA35" s="118">
        <v>3.0041000000000002E-2</v>
      </c>
      <c r="GB35" s="118">
        <v>6.3272999999999996E-2</v>
      </c>
      <c r="GC35" s="118">
        <v>6.0844000000000002E-2</v>
      </c>
      <c r="GD35" s="118">
        <v>0.13461500000000001</v>
      </c>
      <c r="GE35" s="118">
        <v>0.13234000000000001</v>
      </c>
      <c r="GF35" s="118">
        <v>0.13936799999999999</v>
      </c>
      <c r="GG35" s="118">
        <v>1.0121E-2</v>
      </c>
      <c r="GH35" s="118">
        <v>1.1788E-2</v>
      </c>
      <c r="GI35" s="118">
        <v>1.2864E-2</v>
      </c>
      <c r="GJ35" s="118">
        <v>3.2277E-2</v>
      </c>
      <c r="GK35" s="118">
        <v>3.3184999999999999E-2</v>
      </c>
      <c r="GL35" s="118">
        <v>3.4891999999999999E-2</v>
      </c>
      <c r="GM35" s="118">
        <v>7.8151999999999999E-2</v>
      </c>
      <c r="GN35" s="118">
        <v>7.8855999999999996E-2</v>
      </c>
      <c r="GO35" s="118">
        <v>6.8289000000000002E-2</v>
      </c>
      <c r="GP35" s="118">
        <v>0.17335800000000001</v>
      </c>
      <c r="GQ35" s="118">
        <v>0.18770999999999999</v>
      </c>
      <c r="GR35" s="118">
        <v>0.16251599999999999</v>
      </c>
    </row>
    <row r="36" spans="2:200">
      <c r="B36" s="157">
        <v>14.5</v>
      </c>
      <c r="C36" s="118">
        <v>6.1233000000000003E-2</v>
      </c>
      <c r="D36" s="118">
        <v>6.8932999999999994E-2</v>
      </c>
      <c r="E36" s="118">
        <v>7.3533000000000001E-2</v>
      </c>
      <c r="F36" s="118">
        <v>0.16323299999999999</v>
      </c>
      <c r="G36" s="118">
        <v>0.16203300000000001</v>
      </c>
      <c r="H36" s="118">
        <v>0.156833</v>
      </c>
      <c r="I36" s="118">
        <v>0.33843299999999998</v>
      </c>
      <c r="J36" s="118">
        <v>0.34653299999999998</v>
      </c>
      <c r="K36" s="118">
        <v>0.354933</v>
      </c>
      <c r="L36" s="118">
        <v>0.66503299999999999</v>
      </c>
      <c r="M36" s="118">
        <v>0.65803299999999998</v>
      </c>
      <c r="N36" s="118">
        <v>0.63593299999999997</v>
      </c>
      <c r="O36" s="118">
        <v>5.8333000000000003E-2</v>
      </c>
      <c r="P36" s="118">
        <v>6.1733000000000003E-2</v>
      </c>
      <c r="Q36" s="118">
        <v>6.2732999999999997E-2</v>
      </c>
      <c r="R36" s="118">
        <v>0.13913300000000001</v>
      </c>
      <c r="S36" s="118">
        <v>0.13653299999999999</v>
      </c>
      <c r="T36" s="118">
        <v>0.14493300000000001</v>
      </c>
      <c r="U36" s="118">
        <v>0.30183300000000002</v>
      </c>
      <c r="V36" s="118">
        <v>0.303533</v>
      </c>
      <c r="W36" s="118">
        <v>0.31303300000000001</v>
      </c>
      <c r="X36" s="118">
        <v>0.60263299999999997</v>
      </c>
      <c r="Y36" s="118">
        <v>0.61593299999999995</v>
      </c>
      <c r="Z36" s="118">
        <v>0.62713300000000005</v>
      </c>
      <c r="AA36" s="118">
        <v>5.0233E-2</v>
      </c>
      <c r="AB36" s="118">
        <v>5.0432999999999999E-2</v>
      </c>
      <c r="AC36" s="118">
        <v>4.1333000000000002E-2</v>
      </c>
      <c r="AD36" s="118">
        <v>0.10093299999999999</v>
      </c>
      <c r="AE36" s="118">
        <v>9.6232999999999999E-2</v>
      </c>
      <c r="AF36" s="118">
        <v>9.7733E-2</v>
      </c>
      <c r="AG36" s="118">
        <v>0.211033</v>
      </c>
      <c r="AH36" s="118">
        <v>0.19833300000000001</v>
      </c>
      <c r="AI36" s="118">
        <v>0.19573299999999999</v>
      </c>
      <c r="AJ36" s="118">
        <v>0.40323300000000001</v>
      </c>
      <c r="AK36" s="118">
        <v>0.40493299999999999</v>
      </c>
      <c r="AL36" s="118">
        <v>0.41983300000000001</v>
      </c>
      <c r="AM36" s="118">
        <v>4.3832999999999997E-2</v>
      </c>
      <c r="AN36" s="118">
        <v>5.0833000000000003E-2</v>
      </c>
      <c r="AO36" s="118">
        <v>5.2533000000000003E-2</v>
      </c>
      <c r="AP36" s="118">
        <v>0.11733300000000001</v>
      </c>
      <c r="AQ36" s="118">
        <v>0.114833</v>
      </c>
      <c r="AR36" s="118">
        <v>0.11593299999999999</v>
      </c>
      <c r="AS36" s="118">
        <v>0.24343300000000001</v>
      </c>
      <c r="AT36" s="118">
        <v>0.234433</v>
      </c>
      <c r="AU36" s="118">
        <v>0.19983300000000001</v>
      </c>
      <c r="AV36" s="118">
        <v>0.49613299999999999</v>
      </c>
      <c r="AW36" s="118">
        <v>0.51403299999999996</v>
      </c>
      <c r="AX36" s="118">
        <v>0.54023299999999996</v>
      </c>
      <c r="AZ36" s="157">
        <v>14.5</v>
      </c>
      <c r="BA36" s="118">
        <v>2.1076999999999999E-2</v>
      </c>
      <c r="BB36" s="118">
        <v>2.3828999999999999E-2</v>
      </c>
      <c r="BC36" s="118">
        <v>1.8447000000000002E-2</v>
      </c>
      <c r="BD36" s="118">
        <v>6.2732999999999997E-2</v>
      </c>
      <c r="BE36" s="118">
        <v>5.7565999999999999E-2</v>
      </c>
      <c r="BF36" s="118">
        <v>5.8409999999999997E-2</v>
      </c>
      <c r="BG36" s="118">
        <v>0.1368</v>
      </c>
      <c r="BH36" s="118">
        <v>0.13559099999999999</v>
      </c>
      <c r="BI36" s="118">
        <v>0.14452999999999999</v>
      </c>
      <c r="BJ36" s="118">
        <v>0.27745700000000001</v>
      </c>
      <c r="BK36" s="118">
        <v>0.25152400000000003</v>
      </c>
      <c r="BL36" s="118">
        <v>0.25282700000000002</v>
      </c>
      <c r="BM36" s="118">
        <v>1.4670000000000001E-2</v>
      </c>
      <c r="BN36" s="118">
        <v>1.1993E-2</v>
      </c>
      <c r="BO36" s="118">
        <v>1.6153000000000001E-2</v>
      </c>
      <c r="BP36" s="118">
        <v>4.2700000000000002E-2</v>
      </c>
      <c r="BQ36" s="118">
        <v>4.5475000000000002E-2</v>
      </c>
      <c r="BR36" s="118">
        <v>4.3032000000000001E-2</v>
      </c>
      <c r="BS36" s="118">
        <v>0.100776</v>
      </c>
      <c r="BT36" s="118">
        <v>0.100448</v>
      </c>
      <c r="BU36" s="118">
        <v>0.103732</v>
      </c>
      <c r="BV36" s="118">
        <v>0.19477800000000001</v>
      </c>
      <c r="BW36" s="118">
        <v>0.17471600000000001</v>
      </c>
      <c r="BX36" s="118">
        <v>0.200101</v>
      </c>
      <c r="BY36" s="118">
        <v>9.4800000000000006E-3</v>
      </c>
      <c r="BZ36" s="118">
        <v>9.9450000000000007E-3</v>
      </c>
      <c r="CA36" s="118">
        <v>8.737E-3</v>
      </c>
      <c r="CB36" s="118">
        <v>2.6761E-2</v>
      </c>
      <c r="CC36" s="118">
        <v>2.6973E-2</v>
      </c>
      <c r="CD36" s="118">
        <v>2.3699000000000001E-2</v>
      </c>
      <c r="CE36" s="118">
        <v>3.2459000000000002E-2</v>
      </c>
      <c r="CF36" s="118">
        <v>6.4440999999999998E-2</v>
      </c>
      <c r="CG36" s="118">
        <v>6.1906999999999997E-2</v>
      </c>
      <c r="CH36" s="118">
        <v>0.139375</v>
      </c>
      <c r="CI36" s="118">
        <v>0.13972200000000001</v>
      </c>
      <c r="CJ36" s="118">
        <v>0.14095299999999999</v>
      </c>
      <c r="CK36" s="118">
        <v>1.1093E-2</v>
      </c>
      <c r="CL36" s="118">
        <v>1.3609E-2</v>
      </c>
      <c r="CM36" s="118">
        <v>1.3903E-2</v>
      </c>
      <c r="CN36" s="118">
        <v>3.7922999999999998E-2</v>
      </c>
      <c r="CO36" s="118">
        <v>3.4587E-2</v>
      </c>
      <c r="CP36" s="118">
        <v>3.8316999999999997E-2</v>
      </c>
      <c r="CQ36" s="118">
        <v>8.9782000000000001E-2</v>
      </c>
      <c r="CR36" s="118">
        <v>8.4394999999999998E-2</v>
      </c>
      <c r="CS36" s="118">
        <v>7.0329000000000003E-2</v>
      </c>
      <c r="CT36" s="118">
        <v>0.17825299999999999</v>
      </c>
      <c r="CU36" s="118">
        <v>0.18074100000000001</v>
      </c>
      <c r="CV36" s="118">
        <v>0.16370799999999999</v>
      </c>
      <c r="CX36" s="157">
        <v>14.5</v>
      </c>
      <c r="CY36" s="118">
        <v>2.8840999999999999E-2</v>
      </c>
      <c r="CZ36" s="118">
        <v>3.2131E-2</v>
      </c>
      <c r="DA36" s="118">
        <v>4.3191E-2</v>
      </c>
      <c r="DB36" s="118">
        <v>5.7257000000000002E-2</v>
      </c>
      <c r="DC36" s="118">
        <v>6.4591999999999997E-2</v>
      </c>
      <c r="DD36" s="118">
        <v>5.7375000000000002E-2</v>
      </c>
      <c r="DE36" s="118">
        <v>9.8727999999999996E-2</v>
      </c>
      <c r="DF36" s="118">
        <v>0.108302</v>
      </c>
      <c r="DG36" s="118">
        <v>0.10377</v>
      </c>
      <c r="DH36" s="118">
        <v>0.17369200000000001</v>
      </c>
      <c r="DI36" s="118">
        <v>0.20500699999999999</v>
      </c>
      <c r="DJ36" s="118">
        <v>0.17202899999999999</v>
      </c>
      <c r="DK36" s="118">
        <v>2.6816E-2</v>
      </c>
      <c r="DL36" s="118">
        <v>3.6667999999999999E-2</v>
      </c>
      <c r="DM36" s="118">
        <v>2.8465000000000001E-2</v>
      </c>
      <c r="DN36" s="118">
        <v>4.7216000000000001E-2</v>
      </c>
      <c r="DO36" s="118">
        <v>4.1259999999999998E-2</v>
      </c>
      <c r="DP36" s="118">
        <v>5.0571999999999999E-2</v>
      </c>
      <c r="DQ36" s="118">
        <v>6.8302000000000002E-2</v>
      </c>
      <c r="DR36" s="118">
        <v>7.0261000000000004E-2</v>
      </c>
      <c r="DS36" s="118">
        <v>7.1720000000000006E-2</v>
      </c>
      <c r="DT36" s="118">
        <v>0.120418</v>
      </c>
      <c r="DU36" s="118">
        <v>0.179509</v>
      </c>
      <c r="DV36" s="118">
        <v>0.12313200000000001</v>
      </c>
      <c r="DW36" s="118">
        <v>3.1195000000000001E-2</v>
      </c>
      <c r="DX36" s="118">
        <v>3.1488000000000002E-2</v>
      </c>
      <c r="DY36" s="118">
        <v>2.5592E-2</v>
      </c>
      <c r="DZ36" s="118">
        <v>4.7898999999999997E-2</v>
      </c>
      <c r="EA36" s="118">
        <v>4.1933999999999999E-2</v>
      </c>
      <c r="EB36" s="118">
        <v>4.9480000000000003E-2</v>
      </c>
      <c r="EC36" s="118">
        <v>0.14849000000000001</v>
      </c>
      <c r="ED36" s="118">
        <v>7.1374999999999994E-2</v>
      </c>
      <c r="EE36" s="118">
        <v>7.3457999999999996E-2</v>
      </c>
      <c r="EF36" s="118">
        <v>0.13040599999999999</v>
      </c>
      <c r="EG36" s="118">
        <v>0.130441</v>
      </c>
      <c r="EH36" s="118">
        <v>0.140655</v>
      </c>
      <c r="EI36" s="118">
        <v>2.3261E-2</v>
      </c>
      <c r="EJ36" s="118">
        <v>2.5256000000000001E-2</v>
      </c>
      <c r="EK36" s="118">
        <v>2.5871999999999999E-2</v>
      </c>
      <c r="EL36" s="118">
        <v>4.8395000000000001E-2</v>
      </c>
      <c r="EM36" s="118">
        <v>4.7266000000000002E-2</v>
      </c>
      <c r="EN36" s="118">
        <v>4.3923999999999998E-2</v>
      </c>
      <c r="EO36" s="118">
        <v>7.4963000000000002E-2</v>
      </c>
      <c r="EP36" s="118">
        <v>7.1775000000000005E-2</v>
      </c>
      <c r="EQ36" s="118">
        <v>6.2661999999999995E-2</v>
      </c>
      <c r="ER36" s="118">
        <v>0.14502100000000001</v>
      </c>
      <c r="ES36" s="118">
        <v>0.14733399999999999</v>
      </c>
      <c r="ET36" s="118">
        <v>0.214499</v>
      </c>
      <c r="EV36" s="157">
        <v>14.5</v>
      </c>
      <c r="EW36" s="118">
        <v>1.1315E-2</v>
      </c>
      <c r="EX36" s="118">
        <v>1.2973E-2</v>
      </c>
      <c r="EY36" s="118">
        <v>1.1894999999999999E-2</v>
      </c>
      <c r="EZ36" s="118">
        <v>4.3242999999999997E-2</v>
      </c>
      <c r="FA36" s="118">
        <v>3.9875000000000001E-2</v>
      </c>
      <c r="FB36" s="118">
        <v>4.1048000000000001E-2</v>
      </c>
      <c r="FC36" s="118">
        <v>0.102906</v>
      </c>
      <c r="FD36" s="118">
        <v>0.102641</v>
      </c>
      <c r="FE36" s="118">
        <v>0.10663300000000001</v>
      </c>
      <c r="FF36" s="118">
        <v>0.21388399999999999</v>
      </c>
      <c r="FG36" s="118">
        <v>0.20150299999999999</v>
      </c>
      <c r="FH36" s="118">
        <v>0.21107699999999999</v>
      </c>
      <c r="FI36" s="118">
        <v>1.6847999999999998E-2</v>
      </c>
      <c r="FJ36" s="118">
        <v>1.3073E-2</v>
      </c>
      <c r="FK36" s="118">
        <v>1.8114999999999999E-2</v>
      </c>
      <c r="FL36" s="118">
        <v>4.9216999999999997E-2</v>
      </c>
      <c r="FM36" s="118">
        <v>4.9799000000000003E-2</v>
      </c>
      <c r="FN36" s="118">
        <v>5.1329E-2</v>
      </c>
      <c r="FO36" s="118">
        <v>0.13275500000000001</v>
      </c>
      <c r="FP36" s="118">
        <v>0.132824</v>
      </c>
      <c r="FQ36" s="118">
        <v>0.13758100000000001</v>
      </c>
      <c r="FR36" s="118">
        <v>0.28743800000000003</v>
      </c>
      <c r="FS36" s="118">
        <v>0.261708</v>
      </c>
      <c r="FT36" s="118">
        <v>0.3039</v>
      </c>
      <c r="FU36" s="118">
        <v>9.5580000000000005E-3</v>
      </c>
      <c r="FV36" s="118">
        <v>8.9999999999999993E-3</v>
      </c>
      <c r="FW36" s="118">
        <v>7.0039999999999998E-3</v>
      </c>
      <c r="FX36" s="118">
        <v>2.6273999999999999E-2</v>
      </c>
      <c r="FY36" s="118">
        <v>2.7326E-2</v>
      </c>
      <c r="FZ36" s="118">
        <v>2.4555E-2</v>
      </c>
      <c r="GA36" s="118">
        <v>3.0084E-2</v>
      </c>
      <c r="GB36" s="118">
        <v>6.2517000000000003E-2</v>
      </c>
      <c r="GC36" s="118">
        <v>6.0368999999999999E-2</v>
      </c>
      <c r="GD36" s="118">
        <v>0.13345199999999999</v>
      </c>
      <c r="GE36" s="118">
        <v>0.13477</v>
      </c>
      <c r="GF36" s="118">
        <v>0.13822499999999999</v>
      </c>
      <c r="GG36" s="118">
        <v>9.4789999999999996E-3</v>
      </c>
      <c r="GH36" s="118">
        <v>1.1967999999999999E-2</v>
      </c>
      <c r="GI36" s="118">
        <v>1.2758E-2</v>
      </c>
      <c r="GJ36" s="118">
        <v>3.1015000000000001E-2</v>
      </c>
      <c r="GK36" s="118">
        <v>3.2980000000000002E-2</v>
      </c>
      <c r="GL36" s="118">
        <v>3.3693000000000001E-2</v>
      </c>
      <c r="GM36" s="118">
        <v>7.8688999999999995E-2</v>
      </c>
      <c r="GN36" s="118">
        <v>7.8264E-2</v>
      </c>
      <c r="GO36" s="118">
        <v>6.6841999999999999E-2</v>
      </c>
      <c r="GP36" s="118">
        <v>0.17285900000000001</v>
      </c>
      <c r="GQ36" s="118">
        <v>0.18595800000000001</v>
      </c>
      <c r="GR36" s="118">
        <v>0.162027</v>
      </c>
    </row>
    <row r="37" spans="2:200">
      <c r="B37" s="157">
        <v>15</v>
      </c>
      <c r="C37" s="118">
        <v>6.4699999999999994E-2</v>
      </c>
      <c r="D37" s="118">
        <v>7.1099999999999997E-2</v>
      </c>
      <c r="E37" s="118">
        <v>7.3200000000000001E-2</v>
      </c>
      <c r="F37" s="118">
        <v>0.1676</v>
      </c>
      <c r="G37" s="118">
        <v>0.16969999999999999</v>
      </c>
      <c r="H37" s="118">
        <v>0.17069999999999999</v>
      </c>
      <c r="I37" s="118">
        <v>0.34589999999999999</v>
      </c>
      <c r="J37" s="118">
        <v>0.35270000000000001</v>
      </c>
      <c r="K37" s="118">
        <v>0.36059999999999998</v>
      </c>
      <c r="L37" s="118">
        <v>0.67249999999999999</v>
      </c>
      <c r="M37" s="118">
        <v>0.66469999999999996</v>
      </c>
      <c r="N37" s="118">
        <v>0.64390000000000003</v>
      </c>
      <c r="O37" s="118">
        <v>6.2100000000000002E-2</v>
      </c>
      <c r="P37" s="118">
        <v>6.3E-2</v>
      </c>
      <c r="Q37" s="118">
        <v>6.3100000000000003E-2</v>
      </c>
      <c r="R37" s="118">
        <v>0.13689999999999999</v>
      </c>
      <c r="S37" s="118">
        <v>0.1439</v>
      </c>
      <c r="T37" s="118">
        <v>0.1449</v>
      </c>
      <c r="U37" s="118">
        <v>0.30980000000000002</v>
      </c>
      <c r="V37" s="118">
        <v>0.30690000000000001</v>
      </c>
      <c r="W37" s="118">
        <v>0.317</v>
      </c>
      <c r="X37" s="118">
        <v>0.61170000000000002</v>
      </c>
      <c r="Y37" s="118">
        <v>0.62460000000000004</v>
      </c>
      <c r="Z37" s="118">
        <v>0.62870000000000004</v>
      </c>
      <c r="AA37" s="118">
        <v>5.2299999999999999E-2</v>
      </c>
      <c r="AB37" s="118">
        <v>4.9099999999999998E-2</v>
      </c>
      <c r="AC37" s="118">
        <v>4.1399999999999999E-2</v>
      </c>
      <c r="AD37" s="118">
        <v>0.1008</v>
      </c>
      <c r="AE37" s="118">
        <v>9.5299999999999996E-2</v>
      </c>
      <c r="AF37" s="118">
        <v>9.6600000000000005E-2</v>
      </c>
      <c r="AG37" s="118">
        <v>0.20960000000000001</v>
      </c>
      <c r="AH37" s="118">
        <v>0.2029</v>
      </c>
      <c r="AI37" s="118">
        <v>0.19919999999999999</v>
      </c>
      <c r="AJ37" s="118">
        <v>0.40579999999999999</v>
      </c>
      <c r="AK37" s="118">
        <v>0.40579999999999999</v>
      </c>
      <c r="AL37" s="118">
        <v>0.4239</v>
      </c>
      <c r="AM37" s="118">
        <v>4.4600000000000001E-2</v>
      </c>
      <c r="AN37" s="118">
        <v>5.1299999999999998E-2</v>
      </c>
      <c r="AO37" s="118">
        <v>5.4199999999999998E-2</v>
      </c>
      <c r="AP37" s="118">
        <v>0.1191</v>
      </c>
      <c r="AQ37" s="118">
        <v>0.1147</v>
      </c>
      <c r="AR37" s="118">
        <v>0.1163</v>
      </c>
      <c r="AS37" s="118">
        <v>0.24660000000000001</v>
      </c>
      <c r="AT37" s="118">
        <v>0.23430000000000001</v>
      </c>
      <c r="AU37" s="118">
        <v>0.2014</v>
      </c>
      <c r="AV37" s="118">
        <v>0.50190000000000001</v>
      </c>
      <c r="AW37" s="118">
        <v>0.52039999999999997</v>
      </c>
      <c r="AX37" s="118">
        <v>0.54120000000000001</v>
      </c>
      <c r="AZ37" s="157">
        <v>15</v>
      </c>
      <c r="BA37" s="118">
        <v>2.1957000000000001E-2</v>
      </c>
      <c r="BB37" s="118">
        <v>2.4617E-2</v>
      </c>
      <c r="BC37" s="118">
        <v>1.8291000000000002E-2</v>
      </c>
      <c r="BD37" s="118">
        <v>6.3993999999999995E-2</v>
      </c>
      <c r="BE37" s="118">
        <v>6.0173999999999998E-2</v>
      </c>
      <c r="BF37" s="118">
        <v>6.3139000000000001E-2</v>
      </c>
      <c r="BG37" s="118">
        <v>0.13891600000000001</v>
      </c>
      <c r="BH37" s="118">
        <v>0.136876</v>
      </c>
      <c r="BI37" s="118">
        <v>0.14959700000000001</v>
      </c>
      <c r="BJ37" s="118">
        <v>0.27868399999999999</v>
      </c>
      <c r="BK37" s="118">
        <v>0.25688699999999998</v>
      </c>
      <c r="BL37" s="118">
        <v>0.26007200000000003</v>
      </c>
      <c r="BM37" s="118">
        <v>1.5800999999999999E-2</v>
      </c>
      <c r="BN37" s="118">
        <v>1.2338E-2</v>
      </c>
      <c r="BO37" s="118">
        <v>1.6549999999999999E-2</v>
      </c>
      <c r="BP37" s="118">
        <v>4.2806999999999998E-2</v>
      </c>
      <c r="BQ37" s="118">
        <v>4.7010000000000003E-2</v>
      </c>
      <c r="BR37" s="118">
        <v>4.3236999999999998E-2</v>
      </c>
      <c r="BS37" s="118">
        <v>0.10276399999999999</v>
      </c>
      <c r="BT37" s="118">
        <v>0.102273</v>
      </c>
      <c r="BU37" s="118">
        <v>0.10610799999999999</v>
      </c>
      <c r="BV37" s="118">
        <v>0.195074</v>
      </c>
      <c r="BW37" s="118">
        <v>0.176508</v>
      </c>
      <c r="BX37" s="118">
        <v>0.201459</v>
      </c>
      <c r="BY37" s="118">
        <v>1.0317E-2</v>
      </c>
      <c r="BZ37" s="118">
        <v>9.5160000000000002E-3</v>
      </c>
      <c r="CA37" s="118">
        <v>8.5850000000000006E-3</v>
      </c>
      <c r="CB37" s="118">
        <v>2.6405999999999999E-2</v>
      </c>
      <c r="CC37" s="118">
        <v>2.6577E-2</v>
      </c>
      <c r="CD37" s="118">
        <v>2.3192000000000001E-2</v>
      </c>
      <c r="CE37" s="118">
        <v>3.1884999999999997E-2</v>
      </c>
      <c r="CF37" s="118">
        <v>6.4485000000000001E-2</v>
      </c>
      <c r="CG37" s="118">
        <v>6.3891000000000003E-2</v>
      </c>
      <c r="CH37" s="118">
        <v>0.13942499999999999</v>
      </c>
      <c r="CI37" s="118">
        <v>0.14138700000000001</v>
      </c>
      <c r="CJ37" s="118">
        <v>0.14421999999999999</v>
      </c>
      <c r="CK37" s="118">
        <v>1.1318999999999999E-2</v>
      </c>
      <c r="CL37" s="118">
        <v>1.3906E-2</v>
      </c>
      <c r="CM37" s="118">
        <v>1.4678E-2</v>
      </c>
      <c r="CN37" s="118">
        <v>3.8606000000000001E-2</v>
      </c>
      <c r="CO37" s="118">
        <v>3.4498000000000001E-2</v>
      </c>
      <c r="CP37" s="118">
        <v>3.9295999999999998E-2</v>
      </c>
      <c r="CQ37" s="118">
        <v>9.1201000000000004E-2</v>
      </c>
      <c r="CR37" s="118">
        <v>8.5016999999999995E-2</v>
      </c>
      <c r="CS37" s="118">
        <v>7.0538000000000003E-2</v>
      </c>
      <c r="CT37" s="118">
        <v>0.181592</v>
      </c>
      <c r="CU37" s="118">
        <v>0.18367600000000001</v>
      </c>
      <c r="CV37" s="118">
        <v>0.164408</v>
      </c>
      <c r="CX37" s="157">
        <v>15</v>
      </c>
      <c r="CY37" s="118">
        <v>3.0269000000000001E-2</v>
      </c>
      <c r="CZ37" s="118">
        <v>3.2689000000000003E-2</v>
      </c>
      <c r="DA37" s="118">
        <v>4.2222000000000003E-2</v>
      </c>
      <c r="DB37" s="118">
        <v>5.8425999999999999E-2</v>
      </c>
      <c r="DC37" s="118">
        <v>6.7560999999999996E-2</v>
      </c>
      <c r="DD37" s="118">
        <v>6.13E-2</v>
      </c>
      <c r="DE37" s="118">
        <v>9.9843000000000001E-2</v>
      </c>
      <c r="DF37" s="118">
        <v>0.108222</v>
      </c>
      <c r="DG37" s="118">
        <v>0.104905</v>
      </c>
      <c r="DH37" s="118">
        <v>0.17539299999999999</v>
      </c>
      <c r="DI37" s="118">
        <v>0.20038800000000001</v>
      </c>
      <c r="DJ37" s="118">
        <v>0.16914999999999999</v>
      </c>
      <c r="DK37" s="118">
        <v>2.7546000000000001E-2</v>
      </c>
      <c r="DL37" s="118">
        <v>3.7211000000000001E-2</v>
      </c>
      <c r="DM37" s="118">
        <v>2.8250999999999998E-2</v>
      </c>
      <c r="DN37" s="118">
        <v>4.5576999999999999E-2</v>
      </c>
      <c r="DO37" s="118">
        <v>4.3838000000000002E-2</v>
      </c>
      <c r="DP37" s="118">
        <v>5.0528000000000003E-2</v>
      </c>
      <c r="DQ37" s="118">
        <v>6.8142999999999995E-2</v>
      </c>
      <c r="DR37" s="118">
        <v>7.1025000000000005E-2</v>
      </c>
      <c r="DS37" s="118">
        <v>7.0448999999999998E-2</v>
      </c>
      <c r="DT37" s="118">
        <v>0.12151099999999999</v>
      </c>
      <c r="DU37" s="118">
        <v>0.18212100000000001</v>
      </c>
      <c r="DV37" s="118">
        <v>0.12001299999999999</v>
      </c>
      <c r="DW37" s="118">
        <v>3.1870000000000002E-2</v>
      </c>
      <c r="DX37" s="118">
        <v>3.0599999999999999E-2</v>
      </c>
      <c r="DY37" s="118">
        <v>2.5426000000000001E-2</v>
      </c>
      <c r="DZ37" s="118">
        <v>4.8059999999999999E-2</v>
      </c>
      <c r="EA37" s="118">
        <v>4.1709999999999997E-2</v>
      </c>
      <c r="EB37" s="118">
        <v>4.9033E-2</v>
      </c>
      <c r="EC37" s="118">
        <v>0.14773700000000001</v>
      </c>
      <c r="ED37" s="118">
        <v>7.3611999999999997E-2</v>
      </c>
      <c r="EE37" s="118">
        <v>7.4321999999999999E-2</v>
      </c>
      <c r="EF37" s="118">
        <v>0.13142999999999999</v>
      </c>
      <c r="EG37" s="118">
        <v>0.12837999999999999</v>
      </c>
      <c r="EH37" s="118">
        <v>0.14077799999999999</v>
      </c>
      <c r="EI37" s="118">
        <v>2.3526999999999999E-2</v>
      </c>
      <c r="EJ37" s="118">
        <v>2.5576000000000002E-2</v>
      </c>
      <c r="EK37" s="118">
        <v>2.6563E-2</v>
      </c>
      <c r="EL37" s="118">
        <v>4.9098999999999997E-2</v>
      </c>
      <c r="EM37" s="118">
        <v>4.8129999999999999E-2</v>
      </c>
      <c r="EN37" s="118">
        <v>4.3158000000000002E-2</v>
      </c>
      <c r="EO37" s="118">
        <v>7.6455999999999996E-2</v>
      </c>
      <c r="EP37" s="118">
        <v>7.2020000000000001E-2</v>
      </c>
      <c r="EQ37" s="118">
        <v>6.3363000000000003E-2</v>
      </c>
      <c r="ER37" s="118">
        <v>0.14763200000000001</v>
      </c>
      <c r="ES37" s="118">
        <v>0.14948500000000001</v>
      </c>
      <c r="ET37" s="118">
        <v>0.21532599999999999</v>
      </c>
      <c r="EV37" s="157">
        <v>15</v>
      </c>
      <c r="EW37" s="118">
        <v>1.2474000000000001E-2</v>
      </c>
      <c r="EX37" s="118">
        <v>1.3794000000000001E-2</v>
      </c>
      <c r="EY37" s="118">
        <v>1.2688E-2</v>
      </c>
      <c r="EZ37" s="118">
        <v>4.5179999999999998E-2</v>
      </c>
      <c r="FA37" s="118">
        <v>4.1965000000000002E-2</v>
      </c>
      <c r="FB37" s="118">
        <v>4.6260000000000003E-2</v>
      </c>
      <c r="FC37" s="118">
        <v>0.10714</v>
      </c>
      <c r="FD37" s="118">
        <v>0.107603</v>
      </c>
      <c r="FE37" s="118">
        <v>0.106098</v>
      </c>
      <c r="FF37" s="118">
        <v>0.21842300000000001</v>
      </c>
      <c r="FG37" s="118">
        <v>0.207424</v>
      </c>
      <c r="FH37" s="118">
        <v>0.21467800000000001</v>
      </c>
      <c r="FI37" s="118">
        <v>1.8752999999999999E-2</v>
      </c>
      <c r="FJ37" s="118">
        <v>1.3450999999999999E-2</v>
      </c>
      <c r="FK37" s="118">
        <v>1.8298999999999999E-2</v>
      </c>
      <c r="FL37" s="118">
        <v>4.8515999999999997E-2</v>
      </c>
      <c r="FM37" s="118">
        <v>5.3052000000000002E-2</v>
      </c>
      <c r="FN37" s="118">
        <v>5.1135E-2</v>
      </c>
      <c r="FO37" s="118">
        <v>0.13889299999999999</v>
      </c>
      <c r="FP37" s="118">
        <v>0.133602</v>
      </c>
      <c r="FQ37" s="118">
        <v>0.14044300000000001</v>
      </c>
      <c r="FR37" s="118">
        <v>0.29511500000000002</v>
      </c>
      <c r="FS37" s="118">
        <v>0.26597100000000001</v>
      </c>
      <c r="FT37" s="118">
        <v>0.307228</v>
      </c>
      <c r="FU37" s="118">
        <v>1.0113E-2</v>
      </c>
      <c r="FV37" s="118">
        <v>8.9840000000000007E-3</v>
      </c>
      <c r="FW37" s="118">
        <v>7.3879999999999996E-3</v>
      </c>
      <c r="FX37" s="118">
        <v>2.6334E-2</v>
      </c>
      <c r="FY37" s="118">
        <v>2.7012999999999999E-2</v>
      </c>
      <c r="FZ37" s="118">
        <v>2.4374E-2</v>
      </c>
      <c r="GA37" s="118">
        <v>2.9978000000000001E-2</v>
      </c>
      <c r="GB37" s="118">
        <v>6.4802999999999999E-2</v>
      </c>
      <c r="GC37" s="118">
        <v>6.0988000000000001E-2</v>
      </c>
      <c r="GD37" s="118">
        <v>0.13494500000000001</v>
      </c>
      <c r="GE37" s="118">
        <v>0.13603299999999999</v>
      </c>
      <c r="GF37" s="118">
        <v>0.138902</v>
      </c>
      <c r="GG37" s="118">
        <v>9.7540000000000005E-3</v>
      </c>
      <c r="GH37" s="118">
        <v>1.1818E-2</v>
      </c>
      <c r="GI37" s="118">
        <v>1.2959E-2</v>
      </c>
      <c r="GJ37" s="118">
        <v>3.1396E-2</v>
      </c>
      <c r="GK37" s="118">
        <v>3.2072000000000003E-2</v>
      </c>
      <c r="GL37" s="118">
        <v>3.3847000000000002E-2</v>
      </c>
      <c r="GM37" s="118">
        <v>7.8942999999999999E-2</v>
      </c>
      <c r="GN37" s="118">
        <v>7.7261999999999997E-2</v>
      </c>
      <c r="GO37" s="118">
        <v>6.7499000000000003E-2</v>
      </c>
      <c r="GP37" s="118">
        <v>0.172676</v>
      </c>
      <c r="GQ37" s="118">
        <v>0.18723899999999999</v>
      </c>
      <c r="GR37" s="118">
        <v>0.161466</v>
      </c>
    </row>
    <row r="38" spans="2:200">
      <c r="B38" s="157">
        <v>15.5</v>
      </c>
      <c r="C38" s="118">
        <v>6.7233000000000001E-2</v>
      </c>
      <c r="D38" s="118">
        <v>7.0432999999999996E-2</v>
      </c>
      <c r="E38" s="118">
        <v>7.3432999999999998E-2</v>
      </c>
      <c r="F38" s="118">
        <v>0.166433</v>
      </c>
      <c r="G38" s="118">
        <v>0.16773299999999999</v>
      </c>
      <c r="H38" s="118">
        <v>0.16153300000000001</v>
      </c>
      <c r="I38" s="118">
        <v>0.35083300000000001</v>
      </c>
      <c r="J38" s="118">
        <v>0.36243300000000001</v>
      </c>
      <c r="K38" s="118">
        <v>0.36713299999999999</v>
      </c>
      <c r="L38" s="118">
        <v>0.67913299999999999</v>
      </c>
      <c r="M38" s="118">
        <v>0.67013299999999998</v>
      </c>
      <c r="N38" s="118">
        <v>0.65273300000000001</v>
      </c>
      <c r="O38" s="118">
        <v>6.0933000000000001E-2</v>
      </c>
      <c r="P38" s="118">
        <v>6.2732999999999997E-2</v>
      </c>
      <c r="Q38" s="118">
        <v>6.3632999999999995E-2</v>
      </c>
      <c r="R38" s="118">
        <v>0.143233</v>
      </c>
      <c r="S38" s="118">
        <v>0.14363300000000001</v>
      </c>
      <c r="T38" s="118">
        <v>0.15223300000000001</v>
      </c>
      <c r="U38" s="118">
        <v>0.31213299999999999</v>
      </c>
      <c r="V38" s="118">
        <v>0.31393300000000002</v>
      </c>
      <c r="W38" s="118">
        <v>0.32403300000000002</v>
      </c>
      <c r="X38" s="118">
        <v>0.623533</v>
      </c>
      <c r="Y38" s="118">
        <v>0.63603299999999996</v>
      </c>
      <c r="Z38" s="118">
        <v>0.633633</v>
      </c>
      <c r="AA38" s="118">
        <v>5.1832999999999997E-2</v>
      </c>
      <c r="AB38" s="118">
        <v>4.9632999999999997E-2</v>
      </c>
      <c r="AC38" s="118">
        <v>4.0633000000000002E-2</v>
      </c>
      <c r="AD38" s="118">
        <v>9.7933000000000006E-2</v>
      </c>
      <c r="AE38" s="118">
        <v>9.7333000000000003E-2</v>
      </c>
      <c r="AF38" s="118">
        <v>9.7132999999999997E-2</v>
      </c>
      <c r="AG38" s="118">
        <v>0.20503299999999999</v>
      </c>
      <c r="AH38" s="118">
        <v>0.196633</v>
      </c>
      <c r="AI38" s="118">
        <v>0.19433300000000001</v>
      </c>
      <c r="AJ38" s="118">
        <v>0.40323300000000001</v>
      </c>
      <c r="AK38" s="118">
        <v>0.40453299999999998</v>
      </c>
      <c r="AL38" s="118">
        <v>0.42523300000000003</v>
      </c>
      <c r="AM38" s="118">
        <v>4.6032999999999998E-2</v>
      </c>
      <c r="AN38" s="118">
        <v>5.1933E-2</v>
      </c>
      <c r="AO38" s="118">
        <v>5.4732999999999997E-2</v>
      </c>
      <c r="AP38" s="118">
        <v>0.120533</v>
      </c>
      <c r="AQ38" s="118">
        <v>0.116233</v>
      </c>
      <c r="AR38" s="118">
        <v>0.116633</v>
      </c>
      <c r="AS38" s="118">
        <v>0.24573300000000001</v>
      </c>
      <c r="AT38" s="118">
        <v>0.237733</v>
      </c>
      <c r="AU38" s="118">
        <v>0.20113300000000001</v>
      </c>
      <c r="AV38" s="118">
        <v>0.50293299999999996</v>
      </c>
      <c r="AW38" s="118">
        <v>0.52493299999999998</v>
      </c>
      <c r="AX38" s="118">
        <v>0.54263300000000003</v>
      </c>
      <c r="AZ38" s="157">
        <v>15.5</v>
      </c>
      <c r="BA38" s="118">
        <v>2.3035E-2</v>
      </c>
      <c r="BB38" s="118">
        <v>2.4355999999999999E-2</v>
      </c>
      <c r="BC38" s="118">
        <v>1.8669000000000002E-2</v>
      </c>
      <c r="BD38" s="118">
        <v>6.4543000000000003E-2</v>
      </c>
      <c r="BE38" s="118">
        <v>5.9525000000000002E-2</v>
      </c>
      <c r="BF38" s="118">
        <v>6.0607000000000001E-2</v>
      </c>
      <c r="BG38" s="118">
        <v>0.14122000000000001</v>
      </c>
      <c r="BH38" s="118">
        <v>0.14175699999999999</v>
      </c>
      <c r="BI38" s="118">
        <v>0.15070700000000001</v>
      </c>
      <c r="BJ38" s="118">
        <v>0.28355799999999998</v>
      </c>
      <c r="BK38" s="118">
        <v>0.257129</v>
      </c>
      <c r="BL38" s="118">
        <v>0.26254899999999998</v>
      </c>
      <c r="BM38" s="118">
        <v>1.5507E-2</v>
      </c>
      <c r="BN38" s="118">
        <v>1.2253E-2</v>
      </c>
      <c r="BO38" s="118">
        <v>1.7042000000000002E-2</v>
      </c>
      <c r="BP38" s="118">
        <v>4.5183000000000001E-2</v>
      </c>
      <c r="BQ38" s="118">
        <v>4.7426000000000003E-2</v>
      </c>
      <c r="BR38" s="118">
        <v>4.7323999999999998E-2</v>
      </c>
      <c r="BS38" s="118">
        <v>0.104644</v>
      </c>
      <c r="BT38" s="118">
        <v>0.10596</v>
      </c>
      <c r="BU38" s="118">
        <v>0.109554</v>
      </c>
      <c r="BV38" s="118">
        <v>0.19908300000000001</v>
      </c>
      <c r="BW38" s="118">
        <v>0.18132999999999999</v>
      </c>
      <c r="BX38" s="118">
        <v>0.203344</v>
      </c>
      <c r="BY38" s="118">
        <v>1.0175E-2</v>
      </c>
      <c r="BZ38" s="118">
        <v>9.8519999999999996E-3</v>
      </c>
      <c r="CA38" s="118">
        <v>8.2310000000000005E-3</v>
      </c>
      <c r="CB38" s="118">
        <v>2.5940999999999999E-2</v>
      </c>
      <c r="CC38" s="118">
        <v>2.7158999999999999E-2</v>
      </c>
      <c r="CD38" s="118">
        <v>2.3916E-2</v>
      </c>
      <c r="CE38" s="118">
        <v>3.1530000000000002E-2</v>
      </c>
      <c r="CF38" s="118">
        <v>6.3542000000000001E-2</v>
      </c>
      <c r="CG38" s="118">
        <v>6.2211000000000002E-2</v>
      </c>
      <c r="CH38" s="118">
        <v>0.14075599999999999</v>
      </c>
      <c r="CI38" s="118">
        <v>0.14408199999999999</v>
      </c>
      <c r="CJ38" s="118">
        <v>0.14685000000000001</v>
      </c>
      <c r="CK38" s="118">
        <v>1.2272999999999999E-2</v>
      </c>
      <c r="CL38" s="118">
        <v>1.4572E-2</v>
      </c>
      <c r="CM38" s="118">
        <v>1.5129999999999999E-2</v>
      </c>
      <c r="CN38" s="118">
        <v>3.9718000000000003E-2</v>
      </c>
      <c r="CO38" s="118">
        <v>3.5970000000000002E-2</v>
      </c>
      <c r="CP38" s="118">
        <v>3.9501000000000001E-2</v>
      </c>
      <c r="CQ38" s="118">
        <v>9.1574000000000003E-2</v>
      </c>
      <c r="CR38" s="118">
        <v>8.7625999999999996E-2</v>
      </c>
      <c r="CS38" s="118">
        <v>7.2095000000000006E-2</v>
      </c>
      <c r="CT38" s="118">
        <v>0.18240600000000001</v>
      </c>
      <c r="CU38" s="118">
        <v>0.18663399999999999</v>
      </c>
      <c r="CV38" s="118">
        <v>0.16545499999999999</v>
      </c>
      <c r="CX38" s="157">
        <v>15.5</v>
      </c>
      <c r="CY38" s="118">
        <v>3.0905999999999999E-2</v>
      </c>
      <c r="CZ38" s="118">
        <v>3.1864999999999997E-2</v>
      </c>
      <c r="DA38" s="118">
        <v>4.1932999999999998E-2</v>
      </c>
      <c r="DB38" s="118">
        <v>5.7819000000000002E-2</v>
      </c>
      <c r="DC38" s="118">
        <v>6.6189999999999999E-2</v>
      </c>
      <c r="DD38" s="118">
        <v>5.7315999999999999E-2</v>
      </c>
      <c r="DE38" s="118">
        <v>0.100588</v>
      </c>
      <c r="DF38" s="118">
        <v>0.112112</v>
      </c>
      <c r="DG38" s="118">
        <v>0.104795</v>
      </c>
      <c r="DH38" s="118">
        <v>0.175265</v>
      </c>
      <c r="DI38" s="118">
        <v>0.205621</v>
      </c>
      <c r="DJ38" s="118">
        <v>0.17069999999999999</v>
      </c>
      <c r="DK38" s="118">
        <v>2.6998999999999999E-2</v>
      </c>
      <c r="DL38" s="118">
        <v>3.6889999999999999E-2</v>
      </c>
      <c r="DM38" s="118">
        <v>2.8337999999999999E-2</v>
      </c>
      <c r="DN38" s="118">
        <v>4.7002000000000002E-2</v>
      </c>
      <c r="DO38" s="118">
        <v>4.3039000000000001E-2</v>
      </c>
      <c r="DP38" s="118">
        <v>4.9286999999999997E-2</v>
      </c>
      <c r="DQ38" s="118">
        <v>6.9310999999999998E-2</v>
      </c>
      <c r="DR38" s="118">
        <v>7.0638000000000006E-2</v>
      </c>
      <c r="DS38" s="118">
        <v>7.1368000000000001E-2</v>
      </c>
      <c r="DT38" s="118">
        <v>0.12142600000000001</v>
      </c>
      <c r="DU38" s="118">
        <v>0.181645</v>
      </c>
      <c r="DV38" s="118">
        <v>0.119861</v>
      </c>
      <c r="DW38" s="118">
        <v>3.1454000000000003E-2</v>
      </c>
      <c r="DX38" s="118">
        <v>3.0932999999999999E-2</v>
      </c>
      <c r="DY38" s="118">
        <v>2.5172E-2</v>
      </c>
      <c r="DZ38" s="118">
        <v>4.6199999999999998E-2</v>
      </c>
      <c r="EA38" s="118">
        <v>4.2957000000000002E-2</v>
      </c>
      <c r="EB38" s="118">
        <v>4.9079999999999999E-2</v>
      </c>
      <c r="EC38" s="118">
        <v>0.14403299999999999</v>
      </c>
      <c r="ED38" s="118">
        <v>7.0934999999999998E-2</v>
      </c>
      <c r="EE38" s="118">
        <v>7.2151999999999994E-2</v>
      </c>
      <c r="EF38" s="118">
        <v>0.12903200000000001</v>
      </c>
      <c r="EG38" s="118">
        <v>0.12862899999999999</v>
      </c>
      <c r="EH38" s="118">
        <v>0.13925999999999999</v>
      </c>
      <c r="EI38" s="118">
        <v>2.3928000000000001E-2</v>
      </c>
      <c r="EJ38" s="118">
        <v>2.5333000000000001E-2</v>
      </c>
      <c r="EK38" s="118">
        <v>2.6698E-2</v>
      </c>
      <c r="EL38" s="118">
        <v>4.9572999999999999E-2</v>
      </c>
      <c r="EM38" s="118">
        <v>4.8127000000000003E-2</v>
      </c>
      <c r="EN38" s="118">
        <v>4.3241000000000002E-2</v>
      </c>
      <c r="EO38" s="118">
        <v>7.8130000000000005E-2</v>
      </c>
      <c r="EP38" s="118">
        <v>7.3079000000000005E-2</v>
      </c>
      <c r="EQ38" s="118">
        <v>6.2839999999999993E-2</v>
      </c>
      <c r="ER38" s="118">
        <v>0.147898</v>
      </c>
      <c r="ES38" s="118">
        <v>0.150147</v>
      </c>
      <c r="ET38" s="118">
        <v>0.21548700000000001</v>
      </c>
      <c r="EV38" s="157">
        <v>15.5</v>
      </c>
      <c r="EW38" s="118">
        <v>1.3292E-2</v>
      </c>
      <c r="EX38" s="118">
        <v>1.4213E-2</v>
      </c>
      <c r="EY38" s="118">
        <v>1.2831E-2</v>
      </c>
      <c r="EZ38" s="118">
        <v>4.4072E-2</v>
      </c>
      <c r="FA38" s="118">
        <v>4.2018E-2</v>
      </c>
      <c r="FB38" s="118">
        <v>4.3610000000000003E-2</v>
      </c>
      <c r="FC38" s="118">
        <v>0.109026</v>
      </c>
      <c r="FD38" s="118">
        <v>0.10856499999999999</v>
      </c>
      <c r="FE38" s="118">
        <v>0.111632</v>
      </c>
      <c r="FF38" s="118">
        <v>0.22031000000000001</v>
      </c>
      <c r="FG38" s="118">
        <v>0.20738400000000001</v>
      </c>
      <c r="FH38" s="118">
        <v>0.21948400000000001</v>
      </c>
      <c r="FI38" s="118">
        <v>1.8428E-2</v>
      </c>
      <c r="FJ38" s="118">
        <v>1.3591000000000001E-2</v>
      </c>
      <c r="FK38" s="118">
        <v>1.8252999999999998E-2</v>
      </c>
      <c r="FL38" s="118">
        <v>5.1048999999999997E-2</v>
      </c>
      <c r="FM38" s="118">
        <v>5.3169000000000001E-2</v>
      </c>
      <c r="FN38" s="118">
        <v>5.5621999999999998E-2</v>
      </c>
      <c r="FO38" s="118">
        <v>0.138179</v>
      </c>
      <c r="FP38" s="118">
        <v>0.13733500000000001</v>
      </c>
      <c r="FQ38" s="118">
        <v>0.14311199999999999</v>
      </c>
      <c r="FR38" s="118">
        <v>0.30302400000000002</v>
      </c>
      <c r="FS38" s="118">
        <v>0.27305800000000002</v>
      </c>
      <c r="FT38" s="118">
        <v>0.31042900000000001</v>
      </c>
      <c r="FU38" s="118">
        <v>1.0204E-2</v>
      </c>
      <c r="FV38" s="118">
        <v>8.8489999999999992E-3</v>
      </c>
      <c r="FW38" s="118">
        <v>7.2300000000000003E-3</v>
      </c>
      <c r="FX38" s="118">
        <v>2.5791000000000001E-2</v>
      </c>
      <c r="FY38" s="118">
        <v>2.7217000000000002E-2</v>
      </c>
      <c r="FZ38" s="118">
        <v>2.4136999999999999E-2</v>
      </c>
      <c r="GA38" s="118">
        <v>2.947E-2</v>
      </c>
      <c r="GB38" s="118">
        <v>6.2156000000000003E-2</v>
      </c>
      <c r="GC38" s="118">
        <v>5.9970000000000002E-2</v>
      </c>
      <c r="GD38" s="118">
        <v>0.13344500000000001</v>
      </c>
      <c r="GE38" s="118">
        <v>0.13182199999999999</v>
      </c>
      <c r="GF38" s="118">
        <v>0.139123</v>
      </c>
      <c r="GG38" s="118">
        <v>9.8320000000000005E-3</v>
      </c>
      <c r="GH38" s="118">
        <v>1.2028E-2</v>
      </c>
      <c r="GI38" s="118">
        <v>1.2906000000000001E-2</v>
      </c>
      <c r="GJ38" s="118">
        <v>3.1243E-2</v>
      </c>
      <c r="GK38" s="118">
        <v>3.2135999999999998E-2</v>
      </c>
      <c r="GL38" s="118">
        <v>3.3890999999999998E-2</v>
      </c>
      <c r="GM38" s="118">
        <v>7.6028999999999999E-2</v>
      </c>
      <c r="GN38" s="118">
        <v>7.7027999999999999E-2</v>
      </c>
      <c r="GO38" s="118">
        <v>6.6198000000000007E-2</v>
      </c>
      <c r="GP38" s="118">
        <v>0.172629</v>
      </c>
      <c r="GQ38" s="118">
        <v>0.18815299999999999</v>
      </c>
      <c r="GR38" s="118">
        <v>0.161691</v>
      </c>
    </row>
    <row r="39" spans="2:200">
      <c r="B39" s="157">
        <v>16</v>
      </c>
      <c r="C39" s="118">
        <v>6.6667000000000004E-2</v>
      </c>
      <c r="D39" s="118">
        <v>7.0067000000000004E-2</v>
      </c>
      <c r="E39" s="118">
        <v>7.2766999999999998E-2</v>
      </c>
      <c r="F39" s="118">
        <v>0.17036699999999999</v>
      </c>
      <c r="G39" s="118">
        <v>0.168267</v>
      </c>
      <c r="H39" s="118">
        <v>0.17046700000000001</v>
      </c>
      <c r="I39" s="118">
        <v>0.355767</v>
      </c>
      <c r="J39" s="118">
        <v>0.36316700000000002</v>
      </c>
      <c r="K39" s="118">
        <v>0.36966700000000002</v>
      </c>
      <c r="L39" s="118">
        <v>0.68736699999999995</v>
      </c>
      <c r="M39" s="118">
        <v>0.67736700000000005</v>
      </c>
      <c r="N39" s="118">
        <v>0.65576699999999999</v>
      </c>
      <c r="O39" s="118">
        <v>6.0967E-2</v>
      </c>
      <c r="P39" s="118">
        <v>6.5667000000000003E-2</v>
      </c>
      <c r="Q39" s="118">
        <v>6.5067E-2</v>
      </c>
      <c r="R39" s="118">
        <v>0.14776700000000001</v>
      </c>
      <c r="S39" s="118">
        <v>0.147567</v>
      </c>
      <c r="T39" s="118">
        <v>0.14726700000000001</v>
      </c>
      <c r="U39" s="118">
        <v>0.31426700000000002</v>
      </c>
      <c r="V39" s="118">
        <v>0.31516699999999997</v>
      </c>
      <c r="W39" s="118">
        <v>0.32336700000000002</v>
      </c>
      <c r="X39" s="118">
        <v>0.62956699999999999</v>
      </c>
      <c r="Y39" s="118">
        <v>0.64106700000000005</v>
      </c>
      <c r="Z39" s="118">
        <v>0.64366699999999999</v>
      </c>
      <c r="AA39" s="118">
        <v>5.2767000000000001E-2</v>
      </c>
      <c r="AB39" s="118">
        <v>5.0367000000000002E-2</v>
      </c>
      <c r="AC39" s="118">
        <v>4.2167000000000003E-2</v>
      </c>
      <c r="AD39" s="118">
        <v>9.9766999999999995E-2</v>
      </c>
      <c r="AE39" s="118">
        <v>9.5667000000000002E-2</v>
      </c>
      <c r="AF39" s="118">
        <v>9.7366999999999995E-2</v>
      </c>
      <c r="AG39" s="118">
        <v>0.20516699999999999</v>
      </c>
      <c r="AH39" s="118">
        <v>0.19986699999999999</v>
      </c>
      <c r="AI39" s="118">
        <v>0.19486700000000001</v>
      </c>
      <c r="AJ39" s="118">
        <v>0.405667</v>
      </c>
      <c r="AK39" s="118">
        <v>0.40556700000000001</v>
      </c>
      <c r="AL39" s="118">
        <v>0.43146699999999999</v>
      </c>
      <c r="AM39" s="118">
        <v>4.6667E-2</v>
      </c>
      <c r="AN39" s="118">
        <v>5.2067000000000002E-2</v>
      </c>
      <c r="AO39" s="118">
        <v>5.5266999999999997E-2</v>
      </c>
      <c r="AP39" s="118">
        <v>0.120767</v>
      </c>
      <c r="AQ39" s="118">
        <v>0.117067</v>
      </c>
      <c r="AR39" s="118">
        <v>0.118967</v>
      </c>
      <c r="AS39" s="118">
        <v>0.24606700000000001</v>
      </c>
      <c r="AT39" s="118">
        <v>0.239567</v>
      </c>
      <c r="AU39" s="118">
        <v>0.20186699999999999</v>
      </c>
      <c r="AV39" s="118">
        <v>0.50766699999999998</v>
      </c>
      <c r="AW39" s="118">
        <v>0.52676699999999999</v>
      </c>
      <c r="AX39" s="118">
        <v>0.54766700000000001</v>
      </c>
      <c r="AZ39" s="157">
        <v>16</v>
      </c>
      <c r="BA39" s="118">
        <v>2.2793000000000001E-2</v>
      </c>
      <c r="BB39" s="118">
        <v>2.4084000000000001E-2</v>
      </c>
      <c r="BC39" s="118">
        <v>1.8578999999999998E-2</v>
      </c>
      <c r="BD39" s="118">
        <v>6.5292000000000003E-2</v>
      </c>
      <c r="BE39" s="118">
        <v>5.9790999999999997E-2</v>
      </c>
      <c r="BF39" s="118">
        <v>6.3746999999999998E-2</v>
      </c>
      <c r="BG39" s="118">
        <v>0.14363000000000001</v>
      </c>
      <c r="BH39" s="118">
        <v>0.14127799999999999</v>
      </c>
      <c r="BI39" s="118">
        <v>0.15089900000000001</v>
      </c>
      <c r="BJ39" s="118">
        <v>0.28626699999999999</v>
      </c>
      <c r="BK39" s="118">
        <v>0.260988</v>
      </c>
      <c r="BL39" s="118">
        <v>0.26156699999999999</v>
      </c>
      <c r="BM39" s="118">
        <v>1.5200999999999999E-2</v>
      </c>
      <c r="BN39" s="118">
        <v>1.2786E-2</v>
      </c>
      <c r="BO39" s="118">
        <v>1.7229999999999999E-2</v>
      </c>
      <c r="BP39" s="118">
        <v>4.6108000000000003E-2</v>
      </c>
      <c r="BQ39" s="118">
        <v>4.8626000000000003E-2</v>
      </c>
      <c r="BR39" s="118">
        <v>4.4776999999999997E-2</v>
      </c>
      <c r="BS39" s="118">
        <v>0.10420500000000001</v>
      </c>
      <c r="BT39" s="118">
        <v>0.1047</v>
      </c>
      <c r="BU39" s="118">
        <v>0.109185</v>
      </c>
      <c r="BV39" s="118">
        <v>0.19953399999999999</v>
      </c>
      <c r="BW39" s="118">
        <v>0.18177499999999999</v>
      </c>
      <c r="BX39" s="118">
        <v>0.20313899999999999</v>
      </c>
      <c r="BY39" s="118">
        <v>9.9349999999999994E-3</v>
      </c>
      <c r="BZ39" s="118">
        <v>1.0189999999999999E-2</v>
      </c>
      <c r="CA39" s="118">
        <v>8.8090000000000009E-3</v>
      </c>
      <c r="CB39" s="118">
        <v>2.7154000000000001E-2</v>
      </c>
      <c r="CC39" s="118">
        <v>2.6627999999999999E-2</v>
      </c>
      <c r="CD39" s="118">
        <v>2.3761000000000001E-2</v>
      </c>
      <c r="CE39" s="118">
        <v>3.2263E-2</v>
      </c>
      <c r="CF39" s="118">
        <v>6.4630000000000007E-2</v>
      </c>
      <c r="CG39" s="118">
        <v>6.2642000000000003E-2</v>
      </c>
      <c r="CH39" s="118">
        <v>0.140824</v>
      </c>
      <c r="CI39" s="118">
        <v>0.14224200000000001</v>
      </c>
      <c r="CJ39" s="118">
        <v>0.149087</v>
      </c>
      <c r="CK39" s="118">
        <v>1.2255E-2</v>
      </c>
      <c r="CL39" s="118">
        <v>1.4192E-2</v>
      </c>
      <c r="CM39" s="118">
        <v>1.4925000000000001E-2</v>
      </c>
      <c r="CN39" s="118">
        <v>4.0164999999999999E-2</v>
      </c>
      <c r="CO39" s="118">
        <v>3.6866999999999997E-2</v>
      </c>
      <c r="CP39" s="118">
        <v>4.0432000000000003E-2</v>
      </c>
      <c r="CQ39" s="118">
        <v>9.0742000000000003E-2</v>
      </c>
      <c r="CR39" s="118">
        <v>8.7298000000000001E-2</v>
      </c>
      <c r="CS39" s="118">
        <v>7.2317999999999993E-2</v>
      </c>
      <c r="CT39" s="118">
        <v>0.183146</v>
      </c>
      <c r="CU39" s="118">
        <v>0.18646299999999999</v>
      </c>
      <c r="CV39" s="118">
        <v>0.16608400000000001</v>
      </c>
      <c r="CX39" s="157">
        <v>16</v>
      </c>
      <c r="CY39" s="118">
        <v>3.0606000000000001E-2</v>
      </c>
      <c r="CZ39" s="118">
        <v>3.1661000000000002E-2</v>
      </c>
      <c r="DA39" s="118">
        <v>4.1326000000000002E-2</v>
      </c>
      <c r="DB39" s="118">
        <v>5.8444999999999997E-2</v>
      </c>
      <c r="DC39" s="118">
        <v>6.5706000000000001E-2</v>
      </c>
      <c r="DD39" s="118">
        <v>6.0884000000000001E-2</v>
      </c>
      <c r="DE39" s="118">
        <v>0.10127700000000001</v>
      </c>
      <c r="DF39" s="118">
        <v>0.11079</v>
      </c>
      <c r="DG39" s="118">
        <v>0.106557</v>
      </c>
      <c r="DH39" s="118">
        <v>0.17629700000000001</v>
      </c>
      <c r="DI39" s="118">
        <v>0.20316799999999999</v>
      </c>
      <c r="DJ39" s="118">
        <v>0.170459</v>
      </c>
      <c r="DK39" s="118">
        <v>2.7262000000000002E-2</v>
      </c>
      <c r="DL39" s="118">
        <v>3.8608000000000003E-2</v>
      </c>
      <c r="DM39" s="118">
        <v>2.8989999999999998E-2</v>
      </c>
      <c r="DN39" s="118">
        <v>4.9181000000000002E-2</v>
      </c>
      <c r="DO39" s="118">
        <v>4.462E-2</v>
      </c>
      <c r="DP39" s="118">
        <v>4.8944000000000001E-2</v>
      </c>
      <c r="DQ39" s="118">
        <v>6.9713999999999998E-2</v>
      </c>
      <c r="DR39" s="118">
        <v>7.0736999999999994E-2</v>
      </c>
      <c r="DS39" s="118">
        <v>7.0388999999999993E-2</v>
      </c>
      <c r="DT39" s="118">
        <v>0.120405</v>
      </c>
      <c r="DU39" s="118">
        <v>0.18141099999999999</v>
      </c>
      <c r="DV39" s="118">
        <v>0.122461</v>
      </c>
      <c r="DW39" s="118">
        <v>3.227E-2</v>
      </c>
      <c r="DX39" s="118">
        <v>3.1157000000000001E-2</v>
      </c>
      <c r="DY39" s="118">
        <v>2.6061999999999998E-2</v>
      </c>
      <c r="DZ39" s="118">
        <v>4.6280000000000002E-2</v>
      </c>
      <c r="EA39" s="118">
        <v>4.2136E-2</v>
      </c>
      <c r="EB39" s="118">
        <v>4.9716000000000003E-2</v>
      </c>
      <c r="EC39" s="118">
        <v>0.14341000000000001</v>
      </c>
      <c r="ED39" s="118">
        <v>7.3150999999999994E-2</v>
      </c>
      <c r="EE39" s="118">
        <v>7.2553000000000006E-2</v>
      </c>
      <c r="EF39" s="118">
        <v>0.13054499999999999</v>
      </c>
      <c r="EG39" s="118">
        <v>0.13147500000000001</v>
      </c>
      <c r="EH39" s="118">
        <v>0.14214499999999999</v>
      </c>
      <c r="EI39" s="118">
        <v>2.4559000000000001E-2</v>
      </c>
      <c r="EJ39" s="118">
        <v>2.5940000000000001E-2</v>
      </c>
      <c r="EK39" s="118">
        <v>2.7146E-2</v>
      </c>
      <c r="EL39" s="118">
        <v>4.9862999999999998E-2</v>
      </c>
      <c r="EM39" s="118">
        <v>4.8556000000000002E-2</v>
      </c>
      <c r="EN39" s="118">
        <v>4.4484999999999997E-2</v>
      </c>
      <c r="EO39" s="118">
        <v>7.8462000000000004E-2</v>
      </c>
      <c r="EP39" s="118">
        <v>7.5304999999999997E-2</v>
      </c>
      <c r="EQ39" s="118">
        <v>6.3736000000000001E-2</v>
      </c>
      <c r="ER39" s="118">
        <v>0.15267500000000001</v>
      </c>
      <c r="ES39" s="118">
        <v>0.15458</v>
      </c>
      <c r="ET39" s="118">
        <v>0.220913</v>
      </c>
      <c r="EV39" s="157">
        <v>16</v>
      </c>
      <c r="EW39" s="118">
        <v>1.3268E-2</v>
      </c>
      <c r="EX39" s="118">
        <v>1.4322E-2</v>
      </c>
      <c r="EY39" s="118">
        <v>1.2860999999999999E-2</v>
      </c>
      <c r="EZ39" s="118">
        <v>4.6628999999999997E-2</v>
      </c>
      <c r="FA39" s="118">
        <v>4.2770000000000002E-2</v>
      </c>
      <c r="FB39" s="118">
        <v>4.5836000000000002E-2</v>
      </c>
      <c r="FC39" s="118">
        <v>0.11086</v>
      </c>
      <c r="FD39" s="118">
        <v>0.111099</v>
      </c>
      <c r="FE39" s="118">
        <v>0.11221</v>
      </c>
      <c r="FF39" s="118">
        <v>0.224802</v>
      </c>
      <c r="FG39" s="118">
        <v>0.21321100000000001</v>
      </c>
      <c r="FH39" s="118">
        <v>0.223741</v>
      </c>
      <c r="FI39" s="118">
        <v>1.8502999999999999E-2</v>
      </c>
      <c r="FJ39" s="118">
        <v>1.4272E-2</v>
      </c>
      <c r="FK39" s="118">
        <v>1.8846000000000002E-2</v>
      </c>
      <c r="FL39" s="118">
        <v>5.2477999999999997E-2</v>
      </c>
      <c r="FM39" s="118">
        <v>5.4321000000000001E-2</v>
      </c>
      <c r="FN39" s="118">
        <v>5.3545000000000002E-2</v>
      </c>
      <c r="FO39" s="118">
        <v>0.140348</v>
      </c>
      <c r="FP39" s="118">
        <v>0.13972899999999999</v>
      </c>
      <c r="FQ39" s="118">
        <v>0.14379400000000001</v>
      </c>
      <c r="FR39" s="118">
        <v>0.30962800000000001</v>
      </c>
      <c r="FS39" s="118">
        <v>0.27788099999999999</v>
      </c>
      <c r="FT39" s="118">
        <v>0.31806699999999999</v>
      </c>
      <c r="FU39" s="118">
        <v>1.0562E-2</v>
      </c>
      <c r="FV39" s="118">
        <v>9.0200000000000002E-3</v>
      </c>
      <c r="FW39" s="118">
        <v>7.2960000000000004E-3</v>
      </c>
      <c r="FX39" s="118">
        <v>2.6332999999999999E-2</v>
      </c>
      <c r="FY39" s="118">
        <v>2.6901999999999999E-2</v>
      </c>
      <c r="FZ39" s="118">
        <v>2.3890000000000002E-2</v>
      </c>
      <c r="GA39" s="118">
        <v>2.9493999999999999E-2</v>
      </c>
      <c r="GB39" s="118">
        <v>6.2085000000000001E-2</v>
      </c>
      <c r="GC39" s="118">
        <v>5.9671000000000002E-2</v>
      </c>
      <c r="GD39" s="118">
        <v>0.134298</v>
      </c>
      <c r="GE39" s="118">
        <v>0.13184899999999999</v>
      </c>
      <c r="GF39" s="118">
        <v>0.140234</v>
      </c>
      <c r="GG39" s="118">
        <v>9.8530000000000006E-3</v>
      </c>
      <c r="GH39" s="118">
        <v>1.1934E-2</v>
      </c>
      <c r="GI39" s="118">
        <v>1.3195E-2</v>
      </c>
      <c r="GJ39" s="118">
        <v>3.0738000000000001E-2</v>
      </c>
      <c r="GK39" s="118">
        <v>3.1642999999999998E-2</v>
      </c>
      <c r="GL39" s="118">
        <v>3.4049000000000003E-2</v>
      </c>
      <c r="GM39" s="118">
        <v>7.6862E-2</v>
      </c>
      <c r="GN39" s="118">
        <v>7.6964000000000005E-2</v>
      </c>
      <c r="GO39" s="118">
        <v>6.5812999999999997E-2</v>
      </c>
      <c r="GP39" s="118">
        <v>0.171846</v>
      </c>
      <c r="GQ39" s="118">
        <v>0.185723</v>
      </c>
      <c r="GR39" s="118">
        <v>0.16066900000000001</v>
      </c>
    </row>
    <row r="40" spans="2:200">
      <c r="B40" s="157">
        <v>16.5</v>
      </c>
      <c r="C40" s="118">
        <v>6.5232999999999999E-2</v>
      </c>
      <c r="D40" s="118">
        <v>7.1633000000000002E-2</v>
      </c>
      <c r="E40" s="118">
        <v>7.5033000000000002E-2</v>
      </c>
      <c r="F40" s="118">
        <v>0.17563300000000001</v>
      </c>
      <c r="G40" s="118">
        <v>0.16873299999999999</v>
      </c>
      <c r="H40" s="118">
        <v>0.169933</v>
      </c>
      <c r="I40" s="118">
        <v>0.36033300000000001</v>
      </c>
      <c r="J40" s="118">
        <v>0.36843300000000001</v>
      </c>
      <c r="K40" s="118">
        <v>0.37623299999999998</v>
      </c>
      <c r="L40" s="118">
        <v>0.69183300000000003</v>
      </c>
      <c r="M40" s="118">
        <v>0.68413299999999999</v>
      </c>
      <c r="N40" s="118">
        <v>0.66513299999999997</v>
      </c>
      <c r="O40" s="118">
        <v>6.3933000000000004E-2</v>
      </c>
      <c r="P40" s="118">
        <v>6.4132999999999996E-2</v>
      </c>
      <c r="Q40" s="118">
        <v>6.6032999999999994E-2</v>
      </c>
      <c r="R40" s="118">
        <v>0.142933</v>
      </c>
      <c r="S40" s="118">
        <v>0.15113299999999999</v>
      </c>
      <c r="T40" s="118">
        <v>0.15083299999999999</v>
      </c>
      <c r="U40" s="118">
        <v>0.321133</v>
      </c>
      <c r="V40" s="118">
        <v>0.32353300000000002</v>
      </c>
      <c r="W40" s="118">
        <v>0.33043299999999998</v>
      </c>
      <c r="X40" s="118">
        <v>0.638733</v>
      </c>
      <c r="Y40" s="118">
        <v>0.65043300000000004</v>
      </c>
      <c r="Z40" s="118">
        <v>0.65073300000000001</v>
      </c>
      <c r="AA40" s="118">
        <v>5.0733E-2</v>
      </c>
      <c r="AB40" s="118">
        <v>5.2132999999999999E-2</v>
      </c>
      <c r="AC40" s="118">
        <v>4.1133000000000003E-2</v>
      </c>
      <c r="AD40" s="118">
        <v>0.100033</v>
      </c>
      <c r="AE40" s="118">
        <v>9.6933000000000005E-2</v>
      </c>
      <c r="AF40" s="118">
        <v>9.8433000000000007E-2</v>
      </c>
      <c r="AG40" s="118">
        <v>0.20883299999999999</v>
      </c>
      <c r="AH40" s="118">
        <v>0.198633</v>
      </c>
      <c r="AI40" s="118">
        <v>0.199633</v>
      </c>
      <c r="AJ40" s="118">
        <v>0.40653299999999998</v>
      </c>
      <c r="AK40" s="118">
        <v>0.40713300000000002</v>
      </c>
      <c r="AL40" s="118">
        <v>0.428033</v>
      </c>
      <c r="AM40" s="118">
        <v>4.6032999999999998E-2</v>
      </c>
      <c r="AN40" s="118">
        <v>5.2533000000000003E-2</v>
      </c>
      <c r="AO40" s="118">
        <v>5.5333E-2</v>
      </c>
      <c r="AP40" s="118">
        <v>0.120433</v>
      </c>
      <c r="AQ40" s="118">
        <v>0.11873300000000001</v>
      </c>
      <c r="AR40" s="118">
        <v>0.118533</v>
      </c>
      <c r="AS40" s="118">
        <v>0.25093300000000002</v>
      </c>
      <c r="AT40" s="118">
        <v>0.243033</v>
      </c>
      <c r="AU40" s="118">
        <v>0.20483299999999999</v>
      </c>
      <c r="AV40" s="118">
        <v>0.51023300000000005</v>
      </c>
      <c r="AW40" s="118">
        <v>0.53103299999999998</v>
      </c>
      <c r="AX40" s="118">
        <v>0.55043299999999995</v>
      </c>
      <c r="AZ40" s="157">
        <v>16.5</v>
      </c>
      <c r="BA40" s="118">
        <v>2.1933999999999999E-2</v>
      </c>
      <c r="BB40" s="118">
        <v>2.4691999999999999E-2</v>
      </c>
      <c r="BC40" s="118">
        <v>1.8835000000000001E-2</v>
      </c>
      <c r="BD40" s="118">
        <v>6.7640000000000006E-2</v>
      </c>
      <c r="BE40" s="118">
        <v>5.9180999999999997E-2</v>
      </c>
      <c r="BF40" s="118">
        <v>6.3855999999999996E-2</v>
      </c>
      <c r="BG40" s="118">
        <v>0.14471999999999999</v>
      </c>
      <c r="BH40" s="118">
        <v>0.14307</v>
      </c>
      <c r="BI40" s="118">
        <v>0.15260799999999999</v>
      </c>
      <c r="BJ40" s="118">
        <v>0.28601900000000002</v>
      </c>
      <c r="BK40" s="118">
        <v>0.260384</v>
      </c>
      <c r="BL40" s="118">
        <v>0.26001200000000002</v>
      </c>
      <c r="BM40" s="118">
        <v>1.6271999999999998E-2</v>
      </c>
      <c r="BN40" s="118">
        <v>1.2337000000000001E-2</v>
      </c>
      <c r="BO40" s="118">
        <v>1.7214E-2</v>
      </c>
      <c r="BP40" s="118">
        <v>4.4207000000000003E-2</v>
      </c>
      <c r="BQ40" s="118">
        <v>4.9700000000000001E-2</v>
      </c>
      <c r="BR40" s="118">
        <v>4.6597E-2</v>
      </c>
      <c r="BS40" s="118">
        <v>0.106388</v>
      </c>
      <c r="BT40" s="118">
        <v>0.107944</v>
      </c>
      <c r="BU40" s="118">
        <v>0.10997</v>
      </c>
      <c r="BV40" s="118">
        <v>0.20046800000000001</v>
      </c>
      <c r="BW40" s="118">
        <v>0.18099699999999999</v>
      </c>
      <c r="BX40" s="118">
        <v>0.20238600000000001</v>
      </c>
      <c r="BY40" s="118">
        <v>9.5829999999999995E-3</v>
      </c>
      <c r="BZ40" s="118">
        <v>1.0205000000000001E-2</v>
      </c>
      <c r="CA40" s="118">
        <v>8.3219999999999995E-3</v>
      </c>
      <c r="CB40" s="118">
        <v>2.6751E-2</v>
      </c>
      <c r="CC40" s="118">
        <v>2.7001000000000001E-2</v>
      </c>
      <c r="CD40" s="118">
        <v>2.4236000000000001E-2</v>
      </c>
      <c r="CE40" s="118">
        <v>3.2555000000000001E-2</v>
      </c>
      <c r="CF40" s="118">
        <v>6.4078999999999997E-2</v>
      </c>
      <c r="CG40" s="118">
        <v>6.2741000000000005E-2</v>
      </c>
      <c r="CH40" s="118">
        <v>0.14138400000000001</v>
      </c>
      <c r="CI40" s="118">
        <v>0.143568</v>
      </c>
      <c r="CJ40" s="118">
        <v>0.146568</v>
      </c>
      <c r="CK40" s="118">
        <v>1.2682000000000001E-2</v>
      </c>
      <c r="CL40" s="118">
        <v>1.4947999999999999E-2</v>
      </c>
      <c r="CM40" s="118">
        <v>1.5122999999999999E-2</v>
      </c>
      <c r="CN40" s="118">
        <v>3.9597E-2</v>
      </c>
      <c r="CO40" s="118">
        <v>3.6949000000000003E-2</v>
      </c>
      <c r="CP40" s="118">
        <v>4.0576000000000001E-2</v>
      </c>
      <c r="CQ40" s="118">
        <v>9.2704999999999996E-2</v>
      </c>
      <c r="CR40" s="118">
        <v>8.8288000000000005E-2</v>
      </c>
      <c r="CS40" s="118">
        <v>7.3132000000000003E-2</v>
      </c>
      <c r="CT40" s="118">
        <v>0.18439800000000001</v>
      </c>
      <c r="CU40" s="118">
        <v>0.18679499999999999</v>
      </c>
      <c r="CV40" s="118">
        <v>0.16541500000000001</v>
      </c>
      <c r="CX40" s="157">
        <v>16.5</v>
      </c>
      <c r="CY40" s="118">
        <v>2.9687999999999999E-2</v>
      </c>
      <c r="CZ40" s="118">
        <v>3.1628000000000003E-2</v>
      </c>
      <c r="DA40" s="118">
        <v>4.2181000000000003E-2</v>
      </c>
      <c r="DB40" s="118">
        <v>5.9295E-2</v>
      </c>
      <c r="DC40" s="118">
        <v>6.6178000000000001E-2</v>
      </c>
      <c r="DD40" s="118">
        <v>6.0259E-2</v>
      </c>
      <c r="DE40" s="118">
        <v>0.101398</v>
      </c>
      <c r="DF40" s="118">
        <v>0.110508</v>
      </c>
      <c r="DG40" s="118">
        <v>0.108556</v>
      </c>
      <c r="DH40" s="118">
        <v>0.17599899999999999</v>
      </c>
      <c r="DI40" s="118">
        <v>0.207098</v>
      </c>
      <c r="DJ40" s="118">
        <v>0.17890900000000001</v>
      </c>
      <c r="DK40" s="118">
        <v>2.7976999999999998E-2</v>
      </c>
      <c r="DL40" s="118">
        <v>3.7760000000000002E-2</v>
      </c>
      <c r="DM40" s="118">
        <v>2.8801E-2</v>
      </c>
      <c r="DN40" s="118">
        <v>4.6619000000000001E-2</v>
      </c>
      <c r="DO40" s="118">
        <v>4.4673999999999998E-2</v>
      </c>
      <c r="DP40" s="118">
        <v>4.5865999999999997E-2</v>
      </c>
      <c r="DQ40" s="118">
        <v>6.8892999999999996E-2</v>
      </c>
      <c r="DR40" s="118">
        <v>7.0583000000000007E-2</v>
      </c>
      <c r="DS40" s="118">
        <v>7.1826000000000001E-2</v>
      </c>
      <c r="DT40" s="118">
        <v>0.121391</v>
      </c>
      <c r="DU40" s="118">
        <v>0.18223600000000001</v>
      </c>
      <c r="DV40" s="118">
        <v>0.123962</v>
      </c>
      <c r="DW40" s="118">
        <v>3.0929000000000002E-2</v>
      </c>
      <c r="DX40" s="118">
        <v>3.2326000000000001E-2</v>
      </c>
      <c r="DY40" s="118">
        <v>2.5333999999999999E-2</v>
      </c>
      <c r="DZ40" s="118">
        <v>4.6640000000000001E-2</v>
      </c>
      <c r="EA40" s="118">
        <v>4.2320000000000003E-2</v>
      </c>
      <c r="EB40" s="118">
        <v>4.9394E-2</v>
      </c>
      <c r="EC40" s="118">
        <v>0.14544799999999999</v>
      </c>
      <c r="ED40" s="118">
        <v>7.1723999999999996E-2</v>
      </c>
      <c r="EE40" s="118">
        <v>7.4894000000000002E-2</v>
      </c>
      <c r="EF40" s="118">
        <v>0.130547</v>
      </c>
      <c r="EG40" s="118">
        <v>0.12886400000000001</v>
      </c>
      <c r="EH40" s="118">
        <v>0.14067099999999999</v>
      </c>
      <c r="EI40" s="118">
        <v>2.3536999999999999E-2</v>
      </c>
      <c r="EJ40" s="118">
        <v>2.5222999999999999E-2</v>
      </c>
      <c r="EK40" s="118">
        <v>2.7074999999999998E-2</v>
      </c>
      <c r="EL40" s="118">
        <v>5.0015999999999998E-2</v>
      </c>
      <c r="EM40" s="118">
        <v>4.9074E-2</v>
      </c>
      <c r="EN40" s="118">
        <v>4.4303000000000002E-2</v>
      </c>
      <c r="EO40" s="118">
        <v>8.0920000000000006E-2</v>
      </c>
      <c r="EP40" s="118">
        <v>7.6299000000000006E-2</v>
      </c>
      <c r="EQ40" s="118">
        <v>6.5526000000000001E-2</v>
      </c>
      <c r="ER40" s="118">
        <v>0.154586</v>
      </c>
      <c r="ES40" s="118">
        <v>0.15570700000000001</v>
      </c>
      <c r="ET40" s="118">
        <v>0.221584</v>
      </c>
      <c r="EV40" s="157">
        <v>16.5</v>
      </c>
      <c r="EW40" s="118">
        <v>1.3611E-2</v>
      </c>
      <c r="EX40" s="118">
        <v>1.5313E-2</v>
      </c>
      <c r="EY40" s="118">
        <v>1.4017999999999999E-2</v>
      </c>
      <c r="EZ40" s="118">
        <v>4.8698999999999999E-2</v>
      </c>
      <c r="FA40" s="118">
        <v>4.3374000000000003E-2</v>
      </c>
      <c r="FB40" s="118">
        <v>4.5817999999999998E-2</v>
      </c>
      <c r="FC40" s="118">
        <v>0.114216</v>
      </c>
      <c r="FD40" s="118">
        <v>0.114855</v>
      </c>
      <c r="FE40" s="118">
        <v>0.11507000000000001</v>
      </c>
      <c r="FF40" s="118">
        <v>0.22981499999999999</v>
      </c>
      <c r="FG40" s="118">
        <v>0.21665100000000001</v>
      </c>
      <c r="FH40" s="118">
        <v>0.226213</v>
      </c>
      <c r="FI40" s="118">
        <v>1.9684E-2</v>
      </c>
      <c r="FJ40" s="118">
        <v>1.4037000000000001E-2</v>
      </c>
      <c r="FK40" s="118">
        <v>2.0018000000000001E-2</v>
      </c>
      <c r="FL40" s="118">
        <v>5.2107000000000001E-2</v>
      </c>
      <c r="FM40" s="118">
        <v>5.6758999999999997E-2</v>
      </c>
      <c r="FN40" s="118">
        <v>5.8370999999999999E-2</v>
      </c>
      <c r="FO40" s="118">
        <v>0.14585200000000001</v>
      </c>
      <c r="FP40" s="118">
        <v>0.145007</v>
      </c>
      <c r="FQ40" s="118">
        <v>0.14863699999999999</v>
      </c>
      <c r="FR40" s="118">
        <v>0.31687500000000002</v>
      </c>
      <c r="FS40" s="118">
        <v>0.28720000000000001</v>
      </c>
      <c r="FT40" s="118">
        <v>0.32438499999999998</v>
      </c>
      <c r="FU40" s="118">
        <v>1.0222E-2</v>
      </c>
      <c r="FV40" s="118">
        <v>9.6019999999999994E-3</v>
      </c>
      <c r="FW40" s="118">
        <v>7.4770000000000001E-3</v>
      </c>
      <c r="FX40" s="118">
        <v>2.6643E-2</v>
      </c>
      <c r="FY40" s="118">
        <v>2.7612000000000001E-2</v>
      </c>
      <c r="FZ40" s="118">
        <v>2.4802999999999999E-2</v>
      </c>
      <c r="GA40" s="118">
        <v>3.083E-2</v>
      </c>
      <c r="GB40" s="118">
        <v>6.2829999999999997E-2</v>
      </c>
      <c r="GC40" s="118">
        <v>6.1997999999999998E-2</v>
      </c>
      <c r="GD40" s="118">
        <v>0.134602</v>
      </c>
      <c r="GE40" s="118">
        <v>0.13470099999999999</v>
      </c>
      <c r="GF40" s="118">
        <v>0.140795</v>
      </c>
      <c r="GG40" s="118">
        <v>9.8139999999999998E-3</v>
      </c>
      <c r="GH40" s="118">
        <v>1.2363000000000001E-2</v>
      </c>
      <c r="GI40" s="118">
        <v>1.3136E-2</v>
      </c>
      <c r="GJ40" s="118">
        <v>3.0821000000000001E-2</v>
      </c>
      <c r="GK40" s="118">
        <v>3.2710000000000003E-2</v>
      </c>
      <c r="GL40" s="118">
        <v>3.3654000000000003E-2</v>
      </c>
      <c r="GM40" s="118">
        <v>7.7308000000000002E-2</v>
      </c>
      <c r="GN40" s="118">
        <v>7.8446000000000002E-2</v>
      </c>
      <c r="GO40" s="118">
        <v>6.6174999999999998E-2</v>
      </c>
      <c r="GP40" s="118">
        <v>0.17124900000000001</v>
      </c>
      <c r="GQ40" s="118">
        <v>0.188531</v>
      </c>
      <c r="GR40" s="118">
        <v>0.163434</v>
      </c>
    </row>
    <row r="41" spans="2:200">
      <c r="B41" s="157">
        <v>17</v>
      </c>
      <c r="C41" s="118">
        <v>6.6667000000000004E-2</v>
      </c>
      <c r="D41" s="118">
        <v>7.5267000000000001E-2</v>
      </c>
      <c r="E41" s="118">
        <v>7.6767000000000002E-2</v>
      </c>
      <c r="F41" s="118">
        <v>0.17916699999999999</v>
      </c>
      <c r="G41" s="118">
        <v>0.176867</v>
      </c>
      <c r="H41" s="118">
        <v>0.171767</v>
      </c>
      <c r="I41" s="118">
        <v>0.36416700000000002</v>
      </c>
      <c r="J41" s="118">
        <v>0.37226700000000001</v>
      </c>
      <c r="K41" s="118">
        <v>0.37936700000000001</v>
      </c>
      <c r="L41" s="118">
        <v>0.70316699999999999</v>
      </c>
      <c r="M41" s="118">
        <v>0.69286700000000001</v>
      </c>
      <c r="N41" s="118">
        <v>0.67156700000000003</v>
      </c>
      <c r="O41" s="118">
        <v>6.2066999999999997E-2</v>
      </c>
      <c r="P41" s="118">
        <v>6.7266999999999993E-2</v>
      </c>
      <c r="Q41" s="118">
        <v>6.5667000000000003E-2</v>
      </c>
      <c r="R41" s="118">
        <v>0.147567</v>
      </c>
      <c r="S41" s="118">
        <v>0.14956700000000001</v>
      </c>
      <c r="T41" s="118">
        <v>0.155167</v>
      </c>
      <c r="U41" s="118">
        <v>0.32866699999999999</v>
      </c>
      <c r="V41" s="118">
        <v>0.32846700000000001</v>
      </c>
      <c r="W41" s="118">
        <v>0.334067</v>
      </c>
      <c r="X41" s="118">
        <v>0.64306700000000006</v>
      </c>
      <c r="Y41" s="118">
        <v>0.66036700000000004</v>
      </c>
      <c r="Z41" s="118">
        <v>0.65806699999999996</v>
      </c>
      <c r="AA41" s="118">
        <v>5.2767000000000001E-2</v>
      </c>
      <c r="AB41" s="118">
        <v>5.0167000000000003E-2</v>
      </c>
      <c r="AC41" s="118">
        <v>4.0566999999999999E-2</v>
      </c>
      <c r="AD41" s="118">
        <v>9.9967E-2</v>
      </c>
      <c r="AE41" s="118">
        <v>9.4167000000000001E-2</v>
      </c>
      <c r="AF41" s="118">
        <v>9.8366999999999996E-2</v>
      </c>
      <c r="AG41" s="118">
        <v>0.211867</v>
      </c>
      <c r="AH41" s="118">
        <v>0.204267</v>
      </c>
      <c r="AI41" s="118">
        <v>0.19856699999999999</v>
      </c>
      <c r="AJ41" s="118">
        <v>0.40856700000000001</v>
      </c>
      <c r="AK41" s="118">
        <v>0.40846700000000002</v>
      </c>
      <c r="AL41" s="118">
        <v>0.431367</v>
      </c>
      <c r="AM41" s="118">
        <v>4.7566999999999998E-2</v>
      </c>
      <c r="AN41" s="118">
        <v>5.3467000000000001E-2</v>
      </c>
      <c r="AO41" s="118">
        <v>5.5667000000000001E-2</v>
      </c>
      <c r="AP41" s="118">
        <v>0.12106699999999999</v>
      </c>
      <c r="AQ41" s="118">
        <v>0.119467</v>
      </c>
      <c r="AR41" s="118">
        <v>0.119867</v>
      </c>
      <c r="AS41" s="118">
        <v>0.25376700000000002</v>
      </c>
      <c r="AT41" s="118">
        <v>0.246667</v>
      </c>
      <c r="AU41" s="118">
        <v>0.207867</v>
      </c>
      <c r="AV41" s="118">
        <v>0.50996699999999995</v>
      </c>
      <c r="AW41" s="118">
        <v>0.53096699999999997</v>
      </c>
      <c r="AX41" s="118">
        <v>0.55336700000000005</v>
      </c>
      <c r="AZ41" s="157">
        <v>17</v>
      </c>
      <c r="BA41" s="118">
        <v>2.2336000000000002E-2</v>
      </c>
      <c r="BB41" s="118">
        <v>2.6179999999999998E-2</v>
      </c>
      <c r="BC41" s="118">
        <v>1.9689000000000002E-2</v>
      </c>
      <c r="BD41" s="118">
        <v>6.9728999999999999E-2</v>
      </c>
      <c r="BE41" s="118">
        <v>6.2921000000000005E-2</v>
      </c>
      <c r="BF41" s="118">
        <v>6.4620999999999998E-2</v>
      </c>
      <c r="BG41" s="118">
        <v>0.14749300000000001</v>
      </c>
      <c r="BH41" s="118">
        <v>0.14571700000000001</v>
      </c>
      <c r="BI41" s="118">
        <v>0.15512699999999999</v>
      </c>
      <c r="BJ41" s="118">
        <v>0.289605</v>
      </c>
      <c r="BK41" s="118">
        <v>0.264517</v>
      </c>
      <c r="BL41" s="118">
        <v>0.26558199999999998</v>
      </c>
      <c r="BM41" s="118">
        <v>1.6466999999999999E-2</v>
      </c>
      <c r="BN41" s="118">
        <v>1.376E-2</v>
      </c>
      <c r="BO41" s="118">
        <v>1.7732999999999999E-2</v>
      </c>
      <c r="BP41" s="118">
        <v>4.6838999999999999E-2</v>
      </c>
      <c r="BQ41" s="118">
        <v>4.9395000000000001E-2</v>
      </c>
      <c r="BR41" s="118">
        <v>5.0442000000000001E-2</v>
      </c>
      <c r="BS41" s="118">
        <v>0.10990900000000001</v>
      </c>
      <c r="BT41" s="118">
        <v>0.108621</v>
      </c>
      <c r="BU41" s="118">
        <v>0.11153299999999999</v>
      </c>
      <c r="BV41" s="118">
        <v>0.19945099999999999</v>
      </c>
      <c r="BW41" s="118">
        <v>0.186505</v>
      </c>
      <c r="BX41" s="118">
        <v>0.20642099999999999</v>
      </c>
      <c r="BY41" s="118">
        <v>1.0132E-2</v>
      </c>
      <c r="BZ41" s="118">
        <v>1.0251E-2</v>
      </c>
      <c r="CA41" s="118">
        <v>8.5100000000000002E-3</v>
      </c>
      <c r="CB41" s="118">
        <v>2.6970000000000001E-2</v>
      </c>
      <c r="CC41" s="118">
        <v>2.6918999999999998E-2</v>
      </c>
      <c r="CD41" s="118">
        <v>2.4329E-2</v>
      </c>
      <c r="CE41" s="118">
        <v>3.3771000000000002E-2</v>
      </c>
      <c r="CF41" s="118">
        <v>6.7229999999999998E-2</v>
      </c>
      <c r="CG41" s="118">
        <v>6.4531000000000005E-2</v>
      </c>
      <c r="CH41" s="118">
        <v>0.14266300000000001</v>
      </c>
      <c r="CI41" s="118">
        <v>0.14519799999999999</v>
      </c>
      <c r="CJ41" s="118">
        <v>0.150531</v>
      </c>
      <c r="CK41" s="118">
        <v>1.3523E-2</v>
      </c>
      <c r="CL41" s="118">
        <v>1.5292E-2</v>
      </c>
      <c r="CM41" s="118">
        <v>1.6081000000000002E-2</v>
      </c>
      <c r="CN41" s="118">
        <v>4.1348999999999997E-2</v>
      </c>
      <c r="CO41" s="118">
        <v>3.7957999999999999E-2</v>
      </c>
      <c r="CP41" s="118">
        <v>4.1721000000000001E-2</v>
      </c>
      <c r="CQ41" s="118">
        <v>9.5758999999999997E-2</v>
      </c>
      <c r="CR41" s="118">
        <v>9.1739000000000001E-2</v>
      </c>
      <c r="CS41" s="118">
        <v>7.5234999999999996E-2</v>
      </c>
      <c r="CT41" s="118">
        <v>0.183666</v>
      </c>
      <c r="CU41" s="118">
        <v>0.18770400000000001</v>
      </c>
      <c r="CV41" s="118">
        <v>0.168763</v>
      </c>
      <c r="CX41" s="157">
        <v>17</v>
      </c>
      <c r="CY41" s="118">
        <v>3.0155999999999999E-2</v>
      </c>
      <c r="CZ41" s="118">
        <v>3.2999000000000001E-2</v>
      </c>
      <c r="DA41" s="118">
        <v>4.2457000000000002E-2</v>
      </c>
      <c r="DB41" s="118">
        <v>6.0283999999999997E-2</v>
      </c>
      <c r="DC41" s="118">
        <v>6.8068000000000004E-2</v>
      </c>
      <c r="DD41" s="118">
        <v>6.0597999999999999E-2</v>
      </c>
      <c r="DE41" s="118">
        <v>0.10197100000000001</v>
      </c>
      <c r="DF41" s="118">
        <v>0.11088099999999999</v>
      </c>
      <c r="DG41" s="118">
        <v>0.10668</v>
      </c>
      <c r="DH41" s="118">
        <v>0.17823700000000001</v>
      </c>
      <c r="DI41" s="118">
        <v>0.206233</v>
      </c>
      <c r="DJ41" s="118">
        <v>0.17274999999999999</v>
      </c>
      <c r="DK41" s="118">
        <v>2.6620999999999999E-2</v>
      </c>
      <c r="DL41" s="118">
        <v>3.8602999999999998E-2</v>
      </c>
      <c r="DM41" s="118">
        <v>2.8264000000000001E-2</v>
      </c>
      <c r="DN41" s="118">
        <v>4.7477999999999999E-2</v>
      </c>
      <c r="DO41" s="118">
        <v>4.3914000000000002E-2</v>
      </c>
      <c r="DP41" s="118">
        <v>4.5357000000000001E-2</v>
      </c>
      <c r="DQ41" s="118">
        <v>7.1054000000000006E-2</v>
      </c>
      <c r="DR41" s="118">
        <v>7.2589000000000001E-2</v>
      </c>
      <c r="DS41" s="118">
        <v>7.1290999999999993E-2</v>
      </c>
      <c r="DT41" s="118">
        <v>0.121309</v>
      </c>
      <c r="DU41" s="118">
        <v>0.182559</v>
      </c>
      <c r="DV41" s="118">
        <v>0.121125</v>
      </c>
      <c r="DW41" s="118">
        <v>3.1944E-2</v>
      </c>
      <c r="DX41" s="118">
        <v>3.0686000000000001E-2</v>
      </c>
      <c r="DY41" s="118">
        <v>2.5041999999999998E-2</v>
      </c>
      <c r="DZ41" s="118">
        <v>4.6803999999999998E-2</v>
      </c>
      <c r="EA41" s="118">
        <v>4.0466000000000002E-2</v>
      </c>
      <c r="EB41" s="118">
        <v>4.9364999999999999E-2</v>
      </c>
      <c r="EC41" s="118">
        <v>0.14766099999999999</v>
      </c>
      <c r="ED41" s="118">
        <v>7.3953000000000005E-2</v>
      </c>
      <c r="EE41" s="118">
        <v>7.4109999999999995E-2</v>
      </c>
      <c r="EF41" s="118">
        <v>0.12990199999999999</v>
      </c>
      <c r="EG41" s="118">
        <v>0.13031300000000001</v>
      </c>
      <c r="EH41" s="118">
        <v>0.141457</v>
      </c>
      <c r="EI41" s="118">
        <v>2.4117E-2</v>
      </c>
      <c r="EJ41" s="118">
        <v>2.6179000000000001E-2</v>
      </c>
      <c r="EK41" s="118">
        <v>2.6252999999999999E-2</v>
      </c>
      <c r="EL41" s="118">
        <v>4.9554000000000001E-2</v>
      </c>
      <c r="EM41" s="118">
        <v>4.9957000000000001E-2</v>
      </c>
      <c r="EN41" s="118">
        <v>4.4464999999999998E-2</v>
      </c>
      <c r="EO41" s="118">
        <v>8.2655000000000006E-2</v>
      </c>
      <c r="EP41" s="118">
        <v>7.7668000000000001E-2</v>
      </c>
      <c r="EQ41" s="118">
        <v>6.6990999999999995E-2</v>
      </c>
      <c r="ER41" s="118">
        <v>0.15625500000000001</v>
      </c>
      <c r="ES41" s="118">
        <v>0.15821099999999999</v>
      </c>
      <c r="ET41" s="118">
        <v>0.220916</v>
      </c>
      <c r="EV41" s="157">
        <v>17</v>
      </c>
      <c r="EW41" s="118">
        <v>1.4175E-2</v>
      </c>
      <c r="EX41" s="118">
        <v>1.6088999999999999E-2</v>
      </c>
      <c r="EY41" s="118">
        <v>1.4619999999999999E-2</v>
      </c>
      <c r="EZ41" s="118">
        <v>4.9153000000000002E-2</v>
      </c>
      <c r="FA41" s="118">
        <v>4.5878000000000002E-2</v>
      </c>
      <c r="FB41" s="118">
        <v>4.6546999999999998E-2</v>
      </c>
      <c r="FC41" s="118">
        <v>0.114703</v>
      </c>
      <c r="FD41" s="118">
        <v>0.11566899999999999</v>
      </c>
      <c r="FE41" s="118">
        <v>0.117559</v>
      </c>
      <c r="FF41" s="118">
        <v>0.23532500000000001</v>
      </c>
      <c r="FG41" s="118">
        <v>0.22211600000000001</v>
      </c>
      <c r="FH41" s="118">
        <v>0.233234</v>
      </c>
      <c r="FI41" s="118">
        <v>1.8978999999999999E-2</v>
      </c>
      <c r="FJ41" s="118">
        <v>1.4903E-2</v>
      </c>
      <c r="FK41" s="118">
        <v>1.967E-2</v>
      </c>
      <c r="FL41" s="118">
        <v>5.3248999999999998E-2</v>
      </c>
      <c r="FM41" s="118">
        <v>5.6258000000000002E-2</v>
      </c>
      <c r="FN41" s="118">
        <v>5.9367999999999997E-2</v>
      </c>
      <c r="FO41" s="118">
        <v>0.147704</v>
      </c>
      <c r="FP41" s="118">
        <v>0.147257</v>
      </c>
      <c r="FQ41" s="118">
        <v>0.15124299999999999</v>
      </c>
      <c r="FR41" s="118">
        <v>0.32230700000000001</v>
      </c>
      <c r="FS41" s="118">
        <v>0.29130200000000001</v>
      </c>
      <c r="FT41" s="118">
        <v>0.33052100000000001</v>
      </c>
      <c r="FU41" s="118">
        <v>1.0691000000000001E-2</v>
      </c>
      <c r="FV41" s="118">
        <v>9.2289999999999994E-3</v>
      </c>
      <c r="FW41" s="118">
        <v>7.0140000000000003E-3</v>
      </c>
      <c r="FX41" s="118">
        <v>2.6193000000000001E-2</v>
      </c>
      <c r="FY41" s="118">
        <v>2.6782E-2</v>
      </c>
      <c r="FZ41" s="118">
        <v>2.4673E-2</v>
      </c>
      <c r="GA41" s="118">
        <v>3.0435E-2</v>
      </c>
      <c r="GB41" s="118">
        <v>6.3084000000000001E-2</v>
      </c>
      <c r="GC41" s="118">
        <v>5.9926E-2</v>
      </c>
      <c r="GD41" s="118">
        <v>0.13600100000000001</v>
      </c>
      <c r="GE41" s="118">
        <v>0.13295499999999999</v>
      </c>
      <c r="GF41" s="118">
        <v>0.139379</v>
      </c>
      <c r="GG41" s="118">
        <v>9.9260000000000008E-3</v>
      </c>
      <c r="GH41" s="118">
        <v>1.1995E-2</v>
      </c>
      <c r="GI41" s="118">
        <v>1.3332E-2</v>
      </c>
      <c r="GJ41" s="118">
        <v>3.0164E-2</v>
      </c>
      <c r="GK41" s="118">
        <v>3.1551000000000003E-2</v>
      </c>
      <c r="GL41" s="118">
        <v>3.3680000000000002E-2</v>
      </c>
      <c r="GM41" s="118">
        <v>7.5353000000000003E-2</v>
      </c>
      <c r="GN41" s="118">
        <v>7.7259999999999995E-2</v>
      </c>
      <c r="GO41" s="118">
        <v>6.5641000000000005E-2</v>
      </c>
      <c r="GP41" s="118">
        <v>0.170046</v>
      </c>
      <c r="GQ41" s="118">
        <v>0.18505099999999999</v>
      </c>
      <c r="GR41" s="118">
        <v>0.163688</v>
      </c>
    </row>
    <row r="42" spans="2:200">
      <c r="B42" s="157">
        <v>17.5</v>
      </c>
      <c r="C42" s="118">
        <v>6.7500000000000004E-2</v>
      </c>
      <c r="D42" s="118">
        <v>7.2099999999999997E-2</v>
      </c>
      <c r="E42" s="118">
        <v>7.6499999999999999E-2</v>
      </c>
      <c r="F42" s="118">
        <v>0.17879999999999999</v>
      </c>
      <c r="G42" s="118">
        <v>0.17610000000000001</v>
      </c>
      <c r="H42" s="118">
        <v>0.17419999999999999</v>
      </c>
      <c r="I42" s="118">
        <v>0.37319999999999998</v>
      </c>
      <c r="J42" s="118">
        <v>0.37580000000000002</v>
      </c>
      <c r="K42" s="118">
        <v>0.38550000000000001</v>
      </c>
      <c r="L42" s="118">
        <v>0.7077</v>
      </c>
      <c r="M42" s="118">
        <v>0.69389999999999996</v>
      </c>
      <c r="N42" s="118">
        <v>0.68089999999999995</v>
      </c>
      <c r="O42" s="118">
        <v>6.3299999999999995E-2</v>
      </c>
      <c r="P42" s="118">
        <v>6.4399999999999999E-2</v>
      </c>
      <c r="Q42" s="118">
        <v>6.59E-2</v>
      </c>
      <c r="R42" s="118">
        <v>0.1489</v>
      </c>
      <c r="S42" s="118">
        <v>0.15459999999999999</v>
      </c>
      <c r="T42" s="118">
        <v>0.17</v>
      </c>
      <c r="U42" s="118">
        <v>0.32969999999999999</v>
      </c>
      <c r="V42" s="118">
        <v>0.33179999999999998</v>
      </c>
      <c r="W42" s="118">
        <v>0.34039999999999998</v>
      </c>
      <c r="X42" s="118">
        <v>0.65610000000000002</v>
      </c>
      <c r="Y42" s="118">
        <v>0.66669999999999996</v>
      </c>
      <c r="Z42" s="118">
        <v>0.66600000000000004</v>
      </c>
      <c r="AA42" s="118">
        <v>5.1200000000000002E-2</v>
      </c>
      <c r="AB42" s="118">
        <v>5.0200000000000002E-2</v>
      </c>
      <c r="AC42" s="118">
        <v>4.19E-2</v>
      </c>
      <c r="AD42" s="118">
        <v>9.9199999999999997E-2</v>
      </c>
      <c r="AE42" s="118">
        <v>9.4500000000000001E-2</v>
      </c>
      <c r="AF42" s="118">
        <v>9.7199999999999995E-2</v>
      </c>
      <c r="AG42" s="118">
        <v>0.20830000000000001</v>
      </c>
      <c r="AH42" s="118">
        <v>0.19209999999999999</v>
      </c>
      <c r="AI42" s="118">
        <v>0.19769999999999999</v>
      </c>
      <c r="AJ42" s="118">
        <v>0.40250000000000002</v>
      </c>
      <c r="AK42" s="118">
        <v>0.4073</v>
      </c>
      <c r="AL42" s="118">
        <v>0.42980000000000002</v>
      </c>
      <c r="AM42" s="118">
        <v>4.7199999999999999E-2</v>
      </c>
      <c r="AN42" s="118">
        <v>5.3199999999999997E-2</v>
      </c>
      <c r="AO42" s="118">
        <v>5.57E-2</v>
      </c>
      <c r="AP42" s="118">
        <v>0.1245</v>
      </c>
      <c r="AQ42" s="118">
        <v>0.1205</v>
      </c>
      <c r="AR42" s="118">
        <v>0.1206</v>
      </c>
      <c r="AS42" s="118">
        <v>0.25480000000000003</v>
      </c>
      <c r="AT42" s="118">
        <v>0.24660000000000001</v>
      </c>
      <c r="AU42" s="118">
        <v>0.20810000000000001</v>
      </c>
      <c r="AV42" s="118">
        <v>0.51329999999999998</v>
      </c>
      <c r="AW42" s="118">
        <v>0.53620000000000001</v>
      </c>
      <c r="AX42" s="118">
        <v>0.55559999999999998</v>
      </c>
      <c r="AZ42" s="157">
        <v>17.5</v>
      </c>
      <c r="BA42" s="118">
        <v>2.2908999999999999E-2</v>
      </c>
      <c r="BB42" s="118">
        <v>2.5111999999999999E-2</v>
      </c>
      <c r="BC42" s="118">
        <v>2.0201E-2</v>
      </c>
      <c r="BD42" s="118">
        <v>6.9290000000000004E-2</v>
      </c>
      <c r="BE42" s="118">
        <v>6.3145999999999994E-2</v>
      </c>
      <c r="BF42" s="118">
        <v>6.5897999999999998E-2</v>
      </c>
      <c r="BG42" s="118">
        <v>0.150147</v>
      </c>
      <c r="BH42" s="118">
        <v>0.14782000000000001</v>
      </c>
      <c r="BI42" s="118">
        <v>0.15704799999999999</v>
      </c>
      <c r="BJ42" s="118">
        <v>0.29221599999999998</v>
      </c>
      <c r="BK42" s="118">
        <v>0.26606000000000002</v>
      </c>
      <c r="BL42" s="118">
        <v>0.26998</v>
      </c>
      <c r="BM42" s="118">
        <v>1.6351000000000001E-2</v>
      </c>
      <c r="BN42" s="118">
        <v>1.2992E-2</v>
      </c>
      <c r="BO42" s="118">
        <v>1.7656000000000002E-2</v>
      </c>
      <c r="BP42" s="118">
        <v>4.7055E-2</v>
      </c>
      <c r="BQ42" s="118">
        <v>5.1792999999999999E-2</v>
      </c>
      <c r="BR42" s="118">
        <v>5.4438E-2</v>
      </c>
      <c r="BS42" s="118">
        <v>0.110772</v>
      </c>
      <c r="BT42" s="118">
        <v>0.11062</v>
      </c>
      <c r="BU42" s="118">
        <v>0.114671</v>
      </c>
      <c r="BV42" s="118">
        <v>0.20603099999999999</v>
      </c>
      <c r="BW42" s="118">
        <v>0.18645</v>
      </c>
      <c r="BX42" s="118">
        <v>0.21155499999999999</v>
      </c>
      <c r="BY42" s="118">
        <v>1.0333999999999999E-2</v>
      </c>
      <c r="BZ42" s="118">
        <v>9.9909999999999999E-3</v>
      </c>
      <c r="CA42" s="118">
        <v>8.8990000000000007E-3</v>
      </c>
      <c r="CB42" s="118">
        <v>2.6846999999999999E-2</v>
      </c>
      <c r="CC42" s="118">
        <v>2.6494E-2</v>
      </c>
      <c r="CD42" s="118">
        <v>2.4407000000000002E-2</v>
      </c>
      <c r="CE42" s="118">
        <v>3.2844999999999999E-2</v>
      </c>
      <c r="CF42" s="118">
        <v>6.2483999999999998E-2</v>
      </c>
      <c r="CG42" s="118">
        <v>6.4302999999999999E-2</v>
      </c>
      <c r="CH42" s="118">
        <v>0.14072299999999999</v>
      </c>
      <c r="CI42" s="118">
        <v>0.14529</v>
      </c>
      <c r="CJ42" s="118">
        <v>0.149449</v>
      </c>
      <c r="CK42" s="118">
        <v>1.3224E-2</v>
      </c>
      <c r="CL42" s="118">
        <v>1.5720000000000001E-2</v>
      </c>
      <c r="CM42" s="118">
        <v>1.5845999999999999E-2</v>
      </c>
      <c r="CN42" s="118">
        <v>4.2500000000000003E-2</v>
      </c>
      <c r="CO42" s="118">
        <v>3.9501000000000001E-2</v>
      </c>
      <c r="CP42" s="118">
        <v>4.3020999999999997E-2</v>
      </c>
      <c r="CQ42" s="118">
        <v>9.6163999999999999E-2</v>
      </c>
      <c r="CR42" s="118">
        <v>9.1734999999999997E-2</v>
      </c>
      <c r="CS42" s="118">
        <v>7.5392000000000001E-2</v>
      </c>
      <c r="CT42" s="118">
        <v>0.18409800000000001</v>
      </c>
      <c r="CU42" s="118">
        <v>0.18967600000000001</v>
      </c>
      <c r="CV42" s="118">
        <v>0.17028099999999999</v>
      </c>
      <c r="CX42" s="157">
        <v>17.5</v>
      </c>
      <c r="CY42" s="118">
        <v>2.9689E-2</v>
      </c>
      <c r="CZ42" s="118">
        <v>3.1175000000000001E-2</v>
      </c>
      <c r="DA42" s="118">
        <v>4.1811000000000001E-2</v>
      </c>
      <c r="DB42" s="118">
        <v>5.969E-2</v>
      </c>
      <c r="DC42" s="118">
        <v>6.6654000000000005E-2</v>
      </c>
      <c r="DD42" s="118">
        <v>6.0162E-2</v>
      </c>
      <c r="DE42" s="118">
        <v>0.105007</v>
      </c>
      <c r="DF42" s="118">
        <v>0.110971</v>
      </c>
      <c r="DG42" s="118">
        <v>0.10895199999999999</v>
      </c>
      <c r="DH42" s="118">
        <v>0.17802699999999999</v>
      </c>
      <c r="DI42" s="118">
        <v>0.20366999999999999</v>
      </c>
      <c r="DJ42" s="118">
        <v>0.175706</v>
      </c>
      <c r="DK42" s="118">
        <v>2.7130999999999999E-2</v>
      </c>
      <c r="DL42" s="118">
        <v>3.6899000000000001E-2</v>
      </c>
      <c r="DM42" s="118">
        <v>2.8582E-2</v>
      </c>
      <c r="DN42" s="118">
        <v>4.7574999999999999E-2</v>
      </c>
      <c r="DO42" s="118">
        <v>4.4874999999999998E-2</v>
      </c>
      <c r="DP42" s="118">
        <v>5.0256000000000002E-2</v>
      </c>
      <c r="DQ42" s="118">
        <v>6.8626000000000006E-2</v>
      </c>
      <c r="DR42" s="118">
        <v>7.2913000000000006E-2</v>
      </c>
      <c r="DS42" s="118">
        <v>7.2214E-2</v>
      </c>
      <c r="DT42" s="118">
        <v>0.12235600000000001</v>
      </c>
      <c r="DU42" s="118">
        <v>0.18104999999999999</v>
      </c>
      <c r="DV42" s="118">
        <v>0.12083000000000001</v>
      </c>
      <c r="DW42" s="118">
        <v>3.0703000000000001E-2</v>
      </c>
      <c r="DX42" s="118">
        <v>3.0977000000000001E-2</v>
      </c>
      <c r="DY42" s="118">
        <v>2.5627E-2</v>
      </c>
      <c r="DZ42" s="118">
        <v>4.6602999999999999E-2</v>
      </c>
      <c r="EA42" s="118">
        <v>4.1522000000000003E-2</v>
      </c>
      <c r="EB42" s="118">
        <v>4.8315999999999998E-2</v>
      </c>
      <c r="EC42" s="118">
        <v>0.145431</v>
      </c>
      <c r="ED42" s="118">
        <v>6.9579000000000002E-2</v>
      </c>
      <c r="EE42" s="118">
        <v>7.3497000000000007E-2</v>
      </c>
      <c r="EF42" s="118">
        <v>0.12779499999999999</v>
      </c>
      <c r="EG42" s="118">
        <v>0.12943099999999999</v>
      </c>
      <c r="EH42" s="118">
        <v>0.13964099999999999</v>
      </c>
      <c r="EI42" s="118">
        <v>2.3959999999999999E-2</v>
      </c>
      <c r="EJ42" s="118">
        <v>2.5375000000000002E-2</v>
      </c>
      <c r="EK42" s="118">
        <v>2.6692E-2</v>
      </c>
      <c r="EL42" s="118">
        <v>5.0875999999999998E-2</v>
      </c>
      <c r="EM42" s="118">
        <v>4.9570999999999997E-2</v>
      </c>
      <c r="EN42" s="118">
        <v>4.4683E-2</v>
      </c>
      <c r="EO42" s="118">
        <v>8.2170999999999994E-2</v>
      </c>
      <c r="EP42" s="118">
        <v>7.8303999999999999E-2</v>
      </c>
      <c r="EQ42" s="118">
        <v>6.7807000000000006E-2</v>
      </c>
      <c r="ER42" s="118">
        <v>0.15901100000000001</v>
      </c>
      <c r="ES42" s="118">
        <v>0.16009699999999999</v>
      </c>
      <c r="ET42" s="118">
        <v>0.22300300000000001</v>
      </c>
      <c r="EV42" s="157">
        <v>17.5</v>
      </c>
      <c r="EW42" s="118">
        <v>1.4902E-2</v>
      </c>
      <c r="EX42" s="118">
        <v>1.5813000000000001E-2</v>
      </c>
      <c r="EY42" s="118">
        <v>1.4487999999999999E-2</v>
      </c>
      <c r="EZ42" s="118">
        <v>4.9820000000000003E-2</v>
      </c>
      <c r="FA42" s="118">
        <v>4.6300000000000001E-2</v>
      </c>
      <c r="FB42" s="118">
        <v>4.8141000000000003E-2</v>
      </c>
      <c r="FC42" s="118">
        <v>0.118046</v>
      </c>
      <c r="FD42" s="118">
        <v>0.117009</v>
      </c>
      <c r="FE42" s="118">
        <v>0.1195</v>
      </c>
      <c r="FF42" s="118">
        <v>0.237457</v>
      </c>
      <c r="FG42" s="118">
        <v>0.22417000000000001</v>
      </c>
      <c r="FH42" s="118">
        <v>0.23521400000000001</v>
      </c>
      <c r="FI42" s="118">
        <v>1.9817999999999999E-2</v>
      </c>
      <c r="FJ42" s="118">
        <v>1.451E-2</v>
      </c>
      <c r="FK42" s="118">
        <v>1.9661999999999999E-2</v>
      </c>
      <c r="FL42" s="118">
        <v>5.4269999999999999E-2</v>
      </c>
      <c r="FM42" s="118">
        <v>5.7931999999999997E-2</v>
      </c>
      <c r="FN42" s="118">
        <v>6.5307000000000004E-2</v>
      </c>
      <c r="FO42" s="118">
        <v>0.15030199999999999</v>
      </c>
      <c r="FP42" s="118">
        <v>0.14826700000000001</v>
      </c>
      <c r="FQ42" s="118">
        <v>0.15351500000000001</v>
      </c>
      <c r="FR42" s="118">
        <v>0.32771299999999998</v>
      </c>
      <c r="FS42" s="118">
        <v>0.29919899999999999</v>
      </c>
      <c r="FT42" s="118">
        <v>0.33361499999999999</v>
      </c>
      <c r="FU42" s="118">
        <v>1.0163E-2</v>
      </c>
      <c r="FV42" s="118">
        <v>9.2320000000000006E-3</v>
      </c>
      <c r="FW42" s="118">
        <v>7.3749999999999996E-3</v>
      </c>
      <c r="FX42" s="118">
        <v>2.5749999999999999E-2</v>
      </c>
      <c r="FY42" s="118">
        <v>2.6484000000000001E-2</v>
      </c>
      <c r="FZ42" s="118">
        <v>2.4476999999999999E-2</v>
      </c>
      <c r="GA42" s="118">
        <v>3.0023999999999999E-2</v>
      </c>
      <c r="GB42" s="118">
        <v>6.0037E-2</v>
      </c>
      <c r="GC42" s="118">
        <v>5.9900000000000002E-2</v>
      </c>
      <c r="GD42" s="118">
        <v>0.13398199999999999</v>
      </c>
      <c r="GE42" s="118">
        <v>0.132579</v>
      </c>
      <c r="GF42" s="118">
        <v>0.14071</v>
      </c>
      <c r="GG42" s="118">
        <v>1.0016000000000001E-2</v>
      </c>
      <c r="GH42" s="118">
        <v>1.2104E-2</v>
      </c>
      <c r="GI42" s="118">
        <v>1.3162E-2</v>
      </c>
      <c r="GJ42" s="118">
        <v>3.1123999999999999E-2</v>
      </c>
      <c r="GK42" s="118">
        <v>3.1426999999999997E-2</v>
      </c>
      <c r="GL42" s="118">
        <v>3.2896000000000002E-2</v>
      </c>
      <c r="GM42" s="118">
        <v>7.6465000000000005E-2</v>
      </c>
      <c r="GN42" s="118">
        <v>7.6561000000000004E-2</v>
      </c>
      <c r="GO42" s="118">
        <v>6.4902000000000001E-2</v>
      </c>
      <c r="GP42" s="118">
        <v>0.17019100000000001</v>
      </c>
      <c r="GQ42" s="118">
        <v>0.18642800000000001</v>
      </c>
      <c r="GR42" s="118">
        <v>0.16231599999999999</v>
      </c>
    </row>
    <row r="43" spans="2:200">
      <c r="B43" s="157">
        <v>18</v>
      </c>
      <c r="C43" s="118">
        <v>6.93E-2</v>
      </c>
      <c r="D43" s="118">
        <v>7.3800000000000004E-2</v>
      </c>
      <c r="E43" s="118">
        <v>7.8399999999999997E-2</v>
      </c>
      <c r="F43" s="118">
        <v>0.1782</v>
      </c>
      <c r="G43" s="118">
        <v>0.17660000000000001</v>
      </c>
      <c r="H43" s="118">
        <v>0.17430000000000001</v>
      </c>
      <c r="I43" s="118">
        <v>0.3755</v>
      </c>
      <c r="J43" s="118">
        <v>0.38269999999999998</v>
      </c>
      <c r="K43" s="118">
        <v>0.39050000000000001</v>
      </c>
      <c r="L43" s="118">
        <v>0.71289999999999998</v>
      </c>
      <c r="M43" s="118">
        <v>0.70289999999999997</v>
      </c>
      <c r="N43" s="118">
        <v>0.68420000000000003</v>
      </c>
      <c r="O43" s="118">
        <v>6.2399999999999997E-2</v>
      </c>
      <c r="P43" s="118">
        <v>6.5500000000000003E-2</v>
      </c>
      <c r="Q43" s="118">
        <v>6.6000000000000003E-2</v>
      </c>
      <c r="R43" s="118">
        <v>0.15160000000000001</v>
      </c>
      <c r="S43" s="118">
        <v>0.15179999999999999</v>
      </c>
      <c r="T43" s="118">
        <v>0.16650000000000001</v>
      </c>
      <c r="U43" s="118">
        <v>0.33829999999999999</v>
      </c>
      <c r="V43" s="118">
        <v>0.33710000000000001</v>
      </c>
      <c r="W43" s="118">
        <v>0.3448</v>
      </c>
      <c r="X43" s="118">
        <v>0.65900000000000003</v>
      </c>
      <c r="Y43" s="118">
        <v>0.67500000000000004</v>
      </c>
      <c r="Z43" s="118">
        <v>0.67049999999999998</v>
      </c>
      <c r="AA43" s="118">
        <v>5.16E-2</v>
      </c>
      <c r="AB43" s="118">
        <v>4.99E-2</v>
      </c>
      <c r="AC43" s="118">
        <v>4.0500000000000001E-2</v>
      </c>
      <c r="AD43" s="118">
        <v>9.9000000000000005E-2</v>
      </c>
      <c r="AE43" s="118">
        <v>9.6600000000000005E-2</v>
      </c>
      <c r="AF43" s="118">
        <v>9.9400000000000002E-2</v>
      </c>
      <c r="AG43" s="118">
        <v>0.20530000000000001</v>
      </c>
      <c r="AH43" s="118">
        <v>0.19589999999999999</v>
      </c>
      <c r="AI43" s="118">
        <v>0.19289999999999999</v>
      </c>
      <c r="AJ43" s="118">
        <v>0.4073</v>
      </c>
      <c r="AK43" s="118">
        <v>0.40989999999999999</v>
      </c>
      <c r="AL43" s="118">
        <v>0.43</v>
      </c>
      <c r="AM43" s="118">
        <v>4.6699999999999998E-2</v>
      </c>
      <c r="AN43" s="118">
        <v>5.3900000000000003E-2</v>
      </c>
      <c r="AO43" s="118">
        <v>5.6399999999999999E-2</v>
      </c>
      <c r="AP43" s="118">
        <v>0.1236</v>
      </c>
      <c r="AQ43" s="118">
        <v>0.1203</v>
      </c>
      <c r="AR43" s="118">
        <v>0.121</v>
      </c>
      <c r="AS43" s="118">
        <v>0.2571</v>
      </c>
      <c r="AT43" s="118">
        <v>0.25059999999999999</v>
      </c>
      <c r="AU43" s="118">
        <v>0.21029999999999999</v>
      </c>
      <c r="AV43" s="118">
        <v>0.51800000000000002</v>
      </c>
      <c r="AW43" s="118">
        <v>0.53700000000000003</v>
      </c>
      <c r="AX43" s="118">
        <v>0.55889999999999995</v>
      </c>
      <c r="AZ43" s="157">
        <v>18</v>
      </c>
      <c r="BA43" s="118">
        <v>2.3793999999999999E-2</v>
      </c>
      <c r="BB43" s="118">
        <v>2.6365E-2</v>
      </c>
      <c r="BC43" s="118">
        <v>2.1031999999999999E-2</v>
      </c>
      <c r="BD43" s="118">
        <v>7.0257E-2</v>
      </c>
      <c r="BE43" s="118">
        <v>6.4121999999999998E-2</v>
      </c>
      <c r="BF43" s="118">
        <v>6.6899E-2</v>
      </c>
      <c r="BG43" s="118">
        <v>0.15359700000000001</v>
      </c>
      <c r="BH43" s="118">
        <v>0.15129699999999999</v>
      </c>
      <c r="BI43" s="118">
        <v>0.16180700000000001</v>
      </c>
      <c r="BJ43" s="118">
        <v>0.29160799999999998</v>
      </c>
      <c r="BK43" s="118">
        <v>0.26884799999999998</v>
      </c>
      <c r="BL43" s="118">
        <v>0.27114100000000002</v>
      </c>
      <c r="BM43" s="118">
        <v>1.6251999999999999E-2</v>
      </c>
      <c r="BN43" s="118">
        <v>1.3526E-2</v>
      </c>
      <c r="BO43" s="118">
        <v>1.8206E-2</v>
      </c>
      <c r="BP43" s="118">
        <v>4.8785000000000002E-2</v>
      </c>
      <c r="BQ43" s="118">
        <v>5.1430999999999998E-2</v>
      </c>
      <c r="BR43" s="118">
        <v>5.3162000000000001E-2</v>
      </c>
      <c r="BS43" s="118">
        <v>0.114077</v>
      </c>
      <c r="BT43" s="118">
        <v>0.11373800000000001</v>
      </c>
      <c r="BU43" s="118">
        <v>0.116344</v>
      </c>
      <c r="BV43" s="118">
        <v>0.20569599999999999</v>
      </c>
      <c r="BW43" s="118">
        <v>0.189304</v>
      </c>
      <c r="BX43" s="118">
        <v>0.212061</v>
      </c>
      <c r="BY43" s="118">
        <v>1.0624E-2</v>
      </c>
      <c r="BZ43" s="118">
        <v>1.0298E-2</v>
      </c>
      <c r="CA43" s="118">
        <v>8.7519999999999994E-3</v>
      </c>
      <c r="CB43" s="118">
        <v>2.6894000000000001E-2</v>
      </c>
      <c r="CC43" s="118">
        <v>2.7067999999999998E-2</v>
      </c>
      <c r="CD43" s="118">
        <v>2.5128999999999999E-2</v>
      </c>
      <c r="CE43" s="118">
        <v>3.2675000000000003E-2</v>
      </c>
      <c r="CF43" s="118">
        <v>6.3894000000000006E-2</v>
      </c>
      <c r="CG43" s="118">
        <v>6.2129999999999998E-2</v>
      </c>
      <c r="CH43" s="118">
        <v>0.14213300000000001</v>
      </c>
      <c r="CI43" s="118">
        <v>0.14637600000000001</v>
      </c>
      <c r="CJ43" s="118">
        <v>0.150535</v>
      </c>
      <c r="CK43" s="118">
        <v>1.3618E-2</v>
      </c>
      <c r="CL43" s="118">
        <v>1.5746E-2</v>
      </c>
      <c r="CM43" s="118">
        <v>1.6611999999999998E-2</v>
      </c>
      <c r="CN43" s="118">
        <v>4.3138000000000003E-2</v>
      </c>
      <c r="CO43" s="118">
        <v>3.9676999999999997E-2</v>
      </c>
      <c r="CP43" s="118">
        <v>4.2955E-2</v>
      </c>
      <c r="CQ43" s="118">
        <v>9.8517999999999994E-2</v>
      </c>
      <c r="CR43" s="118">
        <v>9.4423999999999994E-2</v>
      </c>
      <c r="CS43" s="118">
        <v>7.7577999999999994E-2</v>
      </c>
      <c r="CT43" s="118">
        <v>0.186116</v>
      </c>
      <c r="CU43" s="118">
        <v>0.18909699999999999</v>
      </c>
      <c r="CV43" s="118">
        <v>0.17075699999999999</v>
      </c>
      <c r="CX43" s="157">
        <v>18</v>
      </c>
      <c r="CY43" s="118">
        <v>3.0124999999999999E-2</v>
      </c>
      <c r="CZ43" s="118">
        <v>3.1203000000000002E-2</v>
      </c>
      <c r="DA43" s="118">
        <v>4.2229000000000003E-2</v>
      </c>
      <c r="DB43" s="118">
        <v>5.8735000000000002E-2</v>
      </c>
      <c r="DC43" s="118">
        <v>6.6091999999999998E-2</v>
      </c>
      <c r="DD43" s="118">
        <v>5.9062999999999997E-2</v>
      </c>
      <c r="DE43" s="118">
        <v>0.10242</v>
      </c>
      <c r="DF43" s="118">
        <v>0.112567</v>
      </c>
      <c r="DG43" s="118">
        <v>0.107475</v>
      </c>
      <c r="DH43" s="118">
        <v>0.17722099999999999</v>
      </c>
      <c r="DI43" s="118">
        <v>0.20630999999999999</v>
      </c>
      <c r="DJ43" s="118">
        <v>0.174205</v>
      </c>
      <c r="DK43" s="118">
        <v>2.6228000000000001E-2</v>
      </c>
      <c r="DL43" s="118">
        <v>3.7047999999999998E-2</v>
      </c>
      <c r="DM43" s="118">
        <v>2.7881E-2</v>
      </c>
      <c r="DN43" s="118">
        <v>4.7668000000000002E-2</v>
      </c>
      <c r="DO43" s="118">
        <v>4.3435000000000001E-2</v>
      </c>
      <c r="DP43" s="118">
        <v>4.8807999999999997E-2</v>
      </c>
      <c r="DQ43" s="118">
        <v>6.9207000000000005E-2</v>
      </c>
      <c r="DR43" s="118">
        <v>7.1064000000000002E-2</v>
      </c>
      <c r="DS43" s="118">
        <v>7.1705000000000005E-2</v>
      </c>
      <c r="DT43" s="118">
        <v>0.11927500000000001</v>
      </c>
      <c r="DU43" s="118">
        <v>0.18240700000000001</v>
      </c>
      <c r="DV43" s="118">
        <v>0.121737</v>
      </c>
      <c r="DW43" s="118">
        <v>3.0335000000000001E-2</v>
      </c>
      <c r="DX43" s="118">
        <v>3.0280999999999999E-2</v>
      </c>
      <c r="DY43" s="118">
        <v>2.4405E-2</v>
      </c>
      <c r="DZ43" s="118">
        <v>4.6155000000000002E-2</v>
      </c>
      <c r="EA43" s="118">
        <v>4.2227000000000001E-2</v>
      </c>
      <c r="EB43" s="118">
        <v>4.9506000000000001E-2</v>
      </c>
      <c r="EC43" s="118">
        <v>0.142816</v>
      </c>
      <c r="ED43" s="118">
        <v>7.0721000000000006E-2</v>
      </c>
      <c r="EE43" s="118">
        <v>7.2163000000000005E-2</v>
      </c>
      <c r="EF43" s="118">
        <v>0.12992000000000001</v>
      </c>
      <c r="EG43" s="118">
        <v>0.12859999999999999</v>
      </c>
      <c r="EH43" s="118">
        <v>0.13955600000000001</v>
      </c>
      <c r="EI43" s="118">
        <v>2.3189000000000001E-2</v>
      </c>
      <c r="EJ43" s="118">
        <v>2.5933999999999999E-2</v>
      </c>
      <c r="EK43" s="118">
        <v>2.6995999999999999E-2</v>
      </c>
      <c r="EL43" s="118">
        <v>5.0638000000000002E-2</v>
      </c>
      <c r="EM43" s="118">
        <v>4.9392999999999999E-2</v>
      </c>
      <c r="EN43" s="118">
        <v>4.5322000000000001E-2</v>
      </c>
      <c r="EO43" s="118">
        <v>8.2960000000000006E-2</v>
      </c>
      <c r="EP43" s="118">
        <v>7.8888E-2</v>
      </c>
      <c r="EQ43" s="118">
        <v>6.8266999999999994E-2</v>
      </c>
      <c r="ER43" s="118">
        <v>0.15953000000000001</v>
      </c>
      <c r="ES43" s="118">
        <v>0.16167899999999999</v>
      </c>
      <c r="ET43" s="118">
        <v>0.223963</v>
      </c>
      <c r="EV43" s="157">
        <v>18</v>
      </c>
      <c r="EW43" s="118">
        <v>1.5381000000000001E-2</v>
      </c>
      <c r="EX43" s="118">
        <v>1.6232E-2</v>
      </c>
      <c r="EY43" s="118">
        <v>1.5139E-2</v>
      </c>
      <c r="EZ43" s="118">
        <v>4.9207000000000001E-2</v>
      </c>
      <c r="FA43" s="118">
        <v>4.6385999999999997E-2</v>
      </c>
      <c r="FB43" s="118">
        <v>4.8337999999999999E-2</v>
      </c>
      <c r="FC43" s="118">
        <v>0.11948300000000001</v>
      </c>
      <c r="FD43" s="118">
        <v>0.118836</v>
      </c>
      <c r="FE43" s="118">
        <v>0.12121800000000001</v>
      </c>
      <c r="FF43" s="118">
        <v>0.24407100000000001</v>
      </c>
      <c r="FG43" s="118">
        <v>0.227742</v>
      </c>
      <c r="FH43" s="118">
        <v>0.23885400000000001</v>
      </c>
      <c r="FI43" s="118">
        <v>1.992E-2</v>
      </c>
      <c r="FJ43" s="118">
        <v>1.4926E-2</v>
      </c>
      <c r="FK43" s="118">
        <v>1.9913E-2</v>
      </c>
      <c r="FL43" s="118">
        <v>5.5147000000000002E-2</v>
      </c>
      <c r="FM43" s="118">
        <v>5.6933999999999998E-2</v>
      </c>
      <c r="FN43" s="118">
        <v>6.4530000000000004E-2</v>
      </c>
      <c r="FO43" s="118">
        <v>0.15501599999999999</v>
      </c>
      <c r="FP43" s="118">
        <v>0.15229799999999999</v>
      </c>
      <c r="FQ43" s="118">
        <v>0.15675</v>
      </c>
      <c r="FR43" s="118">
        <v>0.33402999999999999</v>
      </c>
      <c r="FS43" s="118">
        <v>0.30328899999999998</v>
      </c>
      <c r="FT43" s="118">
        <v>0.336702</v>
      </c>
      <c r="FU43" s="118">
        <v>1.0640999999999999E-2</v>
      </c>
      <c r="FV43" s="118">
        <v>9.3209999999999994E-3</v>
      </c>
      <c r="FW43" s="118">
        <v>7.3429999999999997E-3</v>
      </c>
      <c r="FX43" s="118">
        <v>2.5950999999999998E-2</v>
      </c>
      <c r="FY43" s="118">
        <v>2.7304999999999999E-2</v>
      </c>
      <c r="FZ43" s="118">
        <v>2.4764999999999999E-2</v>
      </c>
      <c r="GA43" s="118">
        <v>2.9808999999999999E-2</v>
      </c>
      <c r="GB43" s="118">
        <v>6.1284999999999999E-2</v>
      </c>
      <c r="GC43" s="118">
        <v>5.8606999999999999E-2</v>
      </c>
      <c r="GD43" s="118">
        <v>0.13524800000000001</v>
      </c>
      <c r="GE43" s="118">
        <v>0.13492399999999999</v>
      </c>
      <c r="GF43" s="118">
        <v>0.13990900000000001</v>
      </c>
      <c r="GG43" s="118">
        <v>9.8930000000000008E-3</v>
      </c>
      <c r="GH43" s="118">
        <v>1.222E-2</v>
      </c>
      <c r="GI43" s="118">
        <v>1.2793000000000001E-2</v>
      </c>
      <c r="GJ43" s="118">
        <v>2.9824E-2</v>
      </c>
      <c r="GK43" s="118">
        <v>3.1230000000000001E-2</v>
      </c>
      <c r="GL43" s="118">
        <v>3.2723000000000002E-2</v>
      </c>
      <c r="GM43" s="118">
        <v>7.5621999999999995E-2</v>
      </c>
      <c r="GN43" s="118">
        <v>7.7287999999999996E-2</v>
      </c>
      <c r="GO43" s="118">
        <v>6.4454999999999998E-2</v>
      </c>
      <c r="GP43" s="118">
        <v>0.17235400000000001</v>
      </c>
      <c r="GQ43" s="118">
        <v>0.186224</v>
      </c>
      <c r="GR43" s="118">
        <v>0.16417999999999999</v>
      </c>
    </row>
    <row r="44" spans="2:200">
      <c r="B44" s="157">
        <v>18.5</v>
      </c>
      <c r="C44" s="118">
        <v>7.2033E-2</v>
      </c>
      <c r="D44" s="118">
        <v>7.6933000000000001E-2</v>
      </c>
      <c r="E44" s="118">
        <v>7.7832999999999999E-2</v>
      </c>
      <c r="F44" s="118">
        <v>0.18493299999999999</v>
      </c>
      <c r="G44" s="118">
        <v>0.18213299999999999</v>
      </c>
      <c r="H44" s="118">
        <v>0.18193300000000001</v>
      </c>
      <c r="I44" s="118">
        <v>0.37823299999999999</v>
      </c>
      <c r="J44" s="118">
        <v>0.386133</v>
      </c>
      <c r="K44" s="118">
        <v>0.39443299999999998</v>
      </c>
      <c r="L44" s="118">
        <v>0.72043299999999999</v>
      </c>
      <c r="M44" s="118">
        <v>0.71113300000000002</v>
      </c>
      <c r="N44" s="118">
        <v>0.69953299999999996</v>
      </c>
      <c r="O44" s="118">
        <v>6.3132999999999995E-2</v>
      </c>
      <c r="P44" s="118">
        <v>6.6032999999999994E-2</v>
      </c>
      <c r="Q44" s="118">
        <v>6.8932999999999994E-2</v>
      </c>
      <c r="R44" s="118">
        <v>0.165133</v>
      </c>
      <c r="S44" s="118">
        <v>0.15493299999999999</v>
      </c>
      <c r="T44" s="118">
        <v>0.16343299999999999</v>
      </c>
      <c r="U44" s="118">
        <v>0.33733299999999999</v>
      </c>
      <c r="V44" s="118">
        <v>0.34153299999999998</v>
      </c>
      <c r="W44" s="118">
        <v>0.34873300000000002</v>
      </c>
      <c r="X44" s="118">
        <v>0.66353300000000004</v>
      </c>
      <c r="Y44" s="118">
        <v>0.67853300000000005</v>
      </c>
      <c r="Z44" s="118">
        <v>0.67593300000000001</v>
      </c>
      <c r="AA44" s="118">
        <v>5.3633E-2</v>
      </c>
      <c r="AB44" s="118">
        <v>5.0432999999999999E-2</v>
      </c>
      <c r="AC44" s="118">
        <v>4.1732999999999999E-2</v>
      </c>
      <c r="AD44" s="118">
        <v>0.10043299999999999</v>
      </c>
      <c r="AE44" s="118">
        <v>9.9132999999999999E-2</v>
      </c>
      <c r="AF44" s="118">
        <v>9.8733000000000001E-2</v>
      </c>
      <c r="AG44" s="118">
        <v>0.207533</v>
      </c>
      <c r="AH44" s="118">
        <v>0.200433</v>
      </c>
      <c r="AI44" s="118">
        <v>0.200433</v>
      </c>
      <c r="AJ44" s="118">
        <v>0.40653299999999998</v>
      </c>
      <c r="AK44" s="118">
        <v>0.40863300000000002</v>
      </c>
      <c r="AL44" s="118">
        <v>0.432533</v>
      </c>
      <c r="AM44" s="118">
        <v>4.7133000000000001E-2</v>
      </c>
      <c r="AN44" s="118">
        <v>5.4233000000000003E-2</v>
      </c>
      <c r="AO44" s="118">
        <v>5.5333E-2</v>
      </c>
      <c r="AP44" s="118">
        <v>0.124933</v>
      </c>
      <c r="AQ44" s="118">
        <v>0.122333</v>
      </c>
      <c r="AR44" s="118">
        <v>0.121033</v>
      </c>
      <c r="AS44" s="118">
        <v>0.26023299999999999</v>
      </c>
      <c r="AT44" s="118">
        <v>0.25443300000000002</v>
      </c>
      <c r="AU44" s="118">
        <v>0.215833</v>
      </c>
      <c r="AV44" s="118">
        <v>0.51863300000000001</v>
      </c>
      <c r="AW44" s="118">
        <v>0.54013299999999997</v>
      </c>
      <c r="AX44" s="118">
        <v>0.56133299999999997</v>
      </c>
      <c r="AZ44" s="157">
        <v>18.5</v>
      </c>
      <c r="BA44" s="118">
        <v>2.5600999999999999E-2</v>
      </c>
      <c r="BB44" s="118">
        <v>2.7619999999999999E-2</v>
      </c>
      <c r="BC44" s="118">
        <v>2.1187999999999999E-2</v>
      </c>
      <c r="BD44" s="118">
        <v>7.3415999999999995E-2</v>
      </c>
      <c r="BE44" s="118">
        <v>6.6643999999999995E-2</v>
      </c>
      <c r="BF44" s="118">
        <v>6.9306999999999994E-2</v>
      </c>
      <c r="BG44" s="118">
        <v>0.15398200000000001</v>
      </c>
      <c r="BH44" s="118">
        <v>0.15220500000000001</v>
      </c>
      <c r="BI44" s="118">
        <v>0.162101</v>
      </c>
      <c r="BJ44" s="118">
        <v>0.29342299999999999</v>
      </c>
      <c r="BK44" s="118">
        <v>0.272063</v>
      </c>
      <c r="BL44" s="118">
        <v>0.27901199999999998</v>
      </c>
      <c r="BM44" s="118">
        <v>1.6518999999999999E-2</v>
      </c>
      <c r="BN44" s="118">
        <v>1.3542999999999999E-2</v>
      </c>
      <c r="BO44" s="118">
        <v>1.8702E-2</v>
      </c>
      <c r="BP44" s="118">
        <v>5.2547000000000003E-2</v>
      </c>
      <c r="BQ44" s="118">
        <v>5.1976000000000001E-2</v>
      </c>
      <c r="BR44" s="118">
        <v>5.3494E-2</v>
      </c>
      <c r="BS44" s="118">
        <v>0.112522</v>
      </c>
      <c r="BT44" s="118">
        <v>0.114784</v>
      </c>
      <c r="BU44" s="118">
        <v>0.11791500000000001</v>
      </c>
      <c r="BV44" s="118">
        <v>0.20588300000000001</v>
      </c>
      <c r="BW44" s="118">
        <v>0.188944</v>
      </c>
      <c r="BX44" s="118">
        <v>0.210178</v>
      </c>
      <c r="BY44" s="118">
        <v>1.0605E-2</v>
      </c>
      <c r="BZ44" s="118">
        <v>1.0253E-2</v>
      </c>
      <c r="CA44" s="118">
        <v>9.0080000000000004E-3</v>
      </c>
      <c r="CB44" s="118">
        <v>2.7734999999999999E-2</v>
      </c>
      <c r="CC44" s="118">
        <v>2.8053999999999999E-2</v>
      </c>
      <c r="CD44" s="118">
        <v>2.4736000000000001E-2</v>
      </c>
      <c r="CE44" s="118">
        <v>3.3280999999999998E-2</v>
      </c>
      <c r="CF44" s="118">
        <v>6.6168000000000005E-2</v>
      </c>
      <c r="CG44" s="118">
        <v>6.4726000000000006E-2</v>
      </c>
      <c r="CH44" s="118">
        <v>0.14278299999999999</v>
      </c>
      <c r="CI44" s="118">
        <v>0.14755199999999999</v>
      </c>
      <c r="CJ44" s="118">
        <v>0.152391</v>
      </c>
      <c r="CK44" s="118">
        <v>1.366E-2</v>
      </c>
      <c r="CL44" s="118">
        <v>1.6336E-2</v>
      </c>
      <c r="CM44" s="118">
        <v>1.6218E-2</v>
      </c>
      <c r="CN44" s="118">
        <v>4.2910999999999998E-2</v>
      </c>
      <c r="CO44" s="118">
        <v>3.9918000000000002E-2</v>
      </c>
      <c r="CP44" s="118">
        <v>4.3860000000000003E-2</v>
      </c>
      <c r="CQ44" s="118">
        <v>9.8491999999999996E-2</v>
      </c>
      <c r="CR44" s="118">
        <v>9.5091999999999996E-2</v>
      </c>
      <c r="CS44" s="118">
        <v>7.9618999999999995E-2</v>
      </c>
      <c r="CT44" s="118">
        <v>0.18545200000000001</v>
      </c>
      <c r="CU44" s="118">
        <v>0.188527</v>
      </c>
      <c r="CV44" s="118">
        <v>0.17138999999999999</v>
      </c>
      <c r="CX44" s="157">
        <v>18.5</v>
      </c>
      <c r="CY44" s="118">
        <v>3.0446999999999998E-2</v>
      </c>
      <c r="CZ44" s="118">
        <v>3.2391999999999997E-2</v>
      </c>
      <c r="DA44" s="118">
        <v>4.1165E-2</v>
      </c>
      <c r="DB44" s="118">
        <v>5.9755000000000003E-2</v>
      </c>
      <c r="DC44" s="118">
        <v>6.7237000000000005E-2</v>
      </c>
      <c r="DD44" s="118">
        <v>6.2066000000000003E-2</v>
      </c>
      <c r="DE44" s="118">
        <v>0.10356700000000001</v>
      </c>
      <c r="DF44" s="118">
        <v>0.11383799999999999</v>
      </c>
      <c r="DG44" s="118">
        <v>0.108595</v>
      </c>
      <c r="DH44" s="118">
        <v>0.18038499999999999</v>
      </c>
      <c r="DI44" s="118">
        <v>0.20572799999999999</v>
      </c>
      <c r="DJ44" s="118">
        <v>0.176927</v>
      </c>
      <c r="DK44" s="118">
        <v>2.6532E-2</v>
      </c>
      <c r="DL44" s="118">
        <v>3.7574999999999997E-2</v>
      </c>
      <c r="DM44" s="118">
        <v>2.9159999999999998E-2</v>
      </c>
      <c r="DN44" s="118">
        <v>5.1456000000000002E-2</v>
      </c>
      <c r="DO44" s="118">
        <v>4.4186999999999997E-2</v>
      </c>
      <c r="DP44" s="118">
        <v>4.6370000000000001E-2</v>
      </c>
      <c r="DQ44" s="118">
        <v>6.8367999999999998E-2</v>
      </c>
      <c r="DR44" s="118">
        <v>7.0612999999999995E-2</v>
      </c>
      <c r="DS44" s="118">
        <v>7.2037000000000004E-2</v>
      </c>
      <c r="DT44" s="118">
        <v>0.118149</v>
      </c>
      <c r="DU44" s="118">
        <v>0.18158199999999999</v>
      </c>
      <c r="DV44" s="118">
        <v>0.121713</v>
      </c>
      <c r="DW44" s="118">
        <v>3.1759000000000003E-2</v>
      </c>
      <c r="DX44" s="118">
        <v>3.0759000000000002E-2</v>
      </c>
      <c r="DY44" s="118">
        <v>2.5305000000000001E-2</v>
      </c>
      <c r="DZ44" s="118">
        <v>4.6095999999999998E-2</v>
      </c>
      <c r="EA44" s="118">
        <v>4.3249000000000003E-2</v>
      </c>
      <c r="EB44" s="118">
        <v>4.9347000000000002E-2</v>
      </c>
      <c r="EC44" s="118">
        <v>0.14427999999999999</v>
      </c>
      <c r="ED44" s="118">
        <v>7.1858000000000005E-2</v>
      </c>
      <c r="EE44" s="118">
        <v>7.2894E-2</v>
      </c>
      <c r="EF44" s="118">
        <v>0.12833900000000001</v>
      </c>
      <c r="EG44" s="118">
        <v>0.129084</v>
      </c>
      <c r="EH44" s="118">
        <v>0.13788600000000001</v>
      </c>
      <c r="EI44" s="118">
        <v>2.3508999999999999E-2</v>
      </c>
      <c r="EJ44" s="118">
        <v>2.5770000000000001E-2</v>
      </c>
      <c r="EK44" s="118">
        <v>2.6328000000000001E-2</v>
      </c>
      <c r="EL44" s="118">
        <v>5.1804000000000003E-2</v>
      </c>
      <c r="EM44" s="118">
        <v>5.0982E-2</v>
      </c>
      <c r="EN44" s="118">
        <v>4.4838000000000003E-2</v>
      </c>
      <c r="EO44" s="118">
        <v>8.5001999999999994E-2</v>
      </c>
      <c r="EP44" s="118">
        <v>8.269E-2</v>
      </c>
      <c r="EQ44" s="118">
        <v>7.0074999999999998E-2</v>
      </c>
      <c r="ER44" s="118">
        <v>0.16267200000000001</v>
      </c>
      <c r="ES44" s="118">
        <v>0.164913</v>
      </c>
      <c r="ET44" s="118">
        <v>0.226081</v>
      </c>
      <c r="EV44" s="157">
        <v>18.5</v>
      </c>
      <c r="EW44" s="118">
        <v>1.5984000000000002E-2</v>
      </c>
      <c r="EX44" s="118">
        <v>1.6920999999999999E-2</v>
      </c>
      <c r="EY44" s="118">
        <v>1.5481E-2</v>
      </c>
      <c r="EZ44" s="118">
        <v>5.1762000000000002E-2</v>
      </c>
      <c r="FA44" s="118">
        <v>4.8252000000000003E-2</v>
      </c>
      <c r="FB44" s="118">
        <v>5.0561000000000002E-2</v>
      </c>
      <c r="FC44" s="118">
        <v>0.120685</v>
      </c>
      <c r="FD44" s="118">
        <v>0.12009</v>
      </c>
      <c r="FE44" s="118">
        <v>0.123737</v>
      </c>
      <c r="FF44" s="118">
        <v>0.24662500000000001</v>
      </c>
      <c r="FG44" s="118">
        <v>0.23334199999999999</v>
      </c>
      <c r="FH44" s="118">
        <v>0.243594</v>
      </c>
      <c r="FI44" s="118">
        <v>2.0083E-2</v>
      </c>
      <c r="FJ44" s="118">
        <v>1.4916E-2</v>
      </c>
      <c r="FK44" s="118">
        <v>2.1072E-2</v>
      </c>
      <c r="FL44" s="118">
        <v>6.1129999999999997E-2</v>
      </c>
      <c r="FM44" s="118">
        <v>5.8770000000000003E-2</v>
      </c>
      <c r="FN44" s="118">
        <v>6.3569000000000001E-2</v>
      </c>
      <c r="FO44" s="118">
        <v>0.156444</v>
      </c>
      <c r="FP44" s="118">
        <v>0.156137</v>
      </c>
      <c r="FQ44" s="118">
        <v>0.15878100000000001</v>
      </c>
      <c r="FR44" s="118">
        <v>0.339501</v>
      </c>
      <c r="FS44" s="118">
        <v>0.308008</v>
      </c>
      <c r="FT44" s="118">
        <v>0.34404200000000001</v>
      </c>
      <c r="FU44" s="118">
        <v>1.1270000000000001E-2</v>
      </c>
      <c r="FV44" s="118">
        <v>9.4210000000000006E-3</v>
      </c>
      <c r="FW44" s="118">
        <v>7.4200000000000004E-3</v>
      </c>
      <c r="FX44" s="118">
        <v>2.6602000000000001E-2</v>
      </c>
      <c r="FY44" s="118">
        <v>2.7830000000000001E-2</v>
      </c>
      <c r="FZ44" s="118">
        <v>2.4649000000000001E-2</v>
      </c>
      <c r="GA44" s="118">
        <v>2.9971999999999999E-2</v>
      </c>
      <c r="GB44" s="118">
        <v>6.2406999999999997E-2</v>
      </c>
      <c r="GC44" s="118">
        <v>6.2812999999999994E-2</v>
      </c>
      <c r="GD44" s="118">
        <v>0.135411</v>
      </c>
      <c r="GE44" s="118">
        <v>0.131998</v>
      </c>
      <c r="GF44" s="118">
        <v>0.14225599999999999</v>
      </c>
      <c r="GG44" s="118">
        <v>9.9649999999999999E-3</v>
      </c>
      <c r="GH44" s="118">
        <v>1.2127000000000001E-2</v>
      </c>
      <c r="GI44" s="118">
        <v>1.2788000000000001E-2</v>
      </c>
      <c r="GJ44" s="118">
        <v>3.0217999999999998E-2</v>
      </c>
      <c r="GK44" s="118">
        <v>3.1433000000000003E-2</v>
      </c>
      <c r="GL44" s="118">
        <v>3.2335000000000003E-2</v>
      </c>
      <c r="GM44" s="118">
        <v>7.6739000000000002E-2</v>
      </c>
      <c r="GN44" s="118">
        <v>7.6650999999999997E-2</v>
      </c>
      <c r="GO44" s="118">
        <v>6.6139000000000003E-2</v>
      </c>
      <c r="GP44" s="118">
        <v>0.17050999999999999</v>
      </c>
      <c r="GQ44" s="118">
        <v>0.186693</v>
      </c>
      <c r="GR44" s="118">
        <v>0.16386200000000001</v>
      </c>
    </row>
    <row r="45" spans="2:200">
      <c r="B45" s="157">
        <v>19</v>
      </c>
      <c r="C45" s="118">
        <v>7.3300000000000004E-2</v>
      </c>
      <c r="D45" s="118">
        <v>7.7399999999999997E-2</v>
      </c>
      <c r="E45" s="118">
        <v>8.1699999999999995E-2</v>
      </c>
      <c r="F45" s="118">
        <v>0.18360000000000001</v>
      </c>
      <c r="G45" s="118">
        <v>0.1789</v>
      </c>
      <c r="H45" s="118">
        <v>0.184</v>
      </c>
      <c r="I45" s="118">
        <v>0.3826</v>
      </c>
      <c r="J45" s="118">
        <v>0.39269999999999999</v>
      </c>
      <c r="K45" s="118">
        <v>0.39989999999999998</v>
      </c>
      <c r="L45" s="118">
        <v>0.72560000000000002</v>
      </c>
      <c r="M45" s="118">
        <v>0.71489999999999998</v>
      </c>
      <c r="N45" s="118">
        <v>0.69920000000000004</v>
      </c>
      <c r="O45" s="118">
        <v>6.4500000000000002E-2</v>
      </c>
      <c r="P45" s="118">
        <v>6.9000000000000006E-2</v>
      </c>
      <c r="Q45" s="118">
        <v>7.0099999999999996E-2</v>
      </c>
      <c r="R45" s="118">
        <v>0.15570000000000001</v>
      </c>
      <c r="S45" s="118">
        <v>0.15459999999999999</v>
      </c>
      <c r="T45" s="118">
        <v>0.15909999999999999</v>
      </c>
      <c r="U45" s="118">
        <v>0.34329999999999999</v>
      </c>
      <c r="V45" s="118">
        <v>0.34510000000000002</v>
      </c>
      <c r="W45" s="118">
        <v>0.3579</v>
      </c>
      <c r="X45" s="118">
        <v>0.67920000000000003</v>
      </c>
      <c r="Y45" s="118">
        <v>0.68200000000000005</v>
      </c>
      <c r="Z45" s="118">
        <v>0.68110000000000004</v>
      </c>
      <c r="AA45" s="118">
        <v>5.2499999999999998E-2</v>
      </c>
      <c r="AB45" s="118">
        <v>5.04E-2</v>
      </c>
      <c r="AC45" s="118">
        <v>4.19E-2</v>
      </c>
      <c r="AD45" s="118">
        <v>9.7199999999999995E-2</v>
      </c>
      <c r="AE45" s="118">
        <v>9.4899999999999998E-2</v>
      </c>
      <c r="AF45" s="118">
        <v>9.98E-2</v>
      </c>
      <c r="AG45" s="118">
        <v>0.20979999999999999</v>
      </c>
      <c r="AH45" s="118">
        <v>0.1961</v>
      </c>
      <c r="AI45" s="118">
        <v>0.1933</v>
      </c>
      <c r="AJ45" s="118">
        <v>0.40450000000000003</v>
      </c>
      <c r="AK45" s="118">
        <v>0.40789999999999998</v>
      </c>
      <c r="AL45" s="118">
        <v>0.43109999999999998</v>
      </c>
      <c r="AM45" s="118">
        <v>4.7699999999999999E-2</v>
      </c>
      <c r="AN45" s="118">
        <v>5.4800000000000001E-2</v>
      </c>
      <c r="AO45" s="118">
        <v>5.7700000000000001E-2</v>
      </c>
      <c r="AP45" s="118">
        <v>0.12520000000000001</v>
      </c>
      <c r="AQ45" s="118">
        <v>0.12230000000000001</v>
      </c>
      <c r="AR45" s="118">
        <v>0.1221</v>
      </c>
      <c r="AS45" s="118">
        <v>0.26300000000000001</v>
      </c>
      <c r="AT45" s="118">
        <v>0.25419999999999998</v>
      </c>
      <c r="AU45" s="118">
        <v>0.21379999999999999</v>
      </c>
      <c r="AV45" s="118">
        <v>0.52310000000000001</v>
      </c>
      <c r="AW45" s="118">
        <v>0.54249999999999998</v>
      </c>
      <c r="AX45" s="118">
        <v>0.56510000000000005</v>
      </c>
      <c r="AZ45" s="157">
        <v>19</v>
      </c>
      <c r="BA45" s="118">
        <v>2.5062999999999998E-2</v>
      </c>
      <c r="BB45" s="118">
        <v>2.7581999999999999E-2</v>
      </c>
      <c r="BC45" s="118">
        <v>2.2100000000000002E-2</v>
      </c>
      <c r="BD45" s="118">
        <v>7.2016999999999998E-2</v>
      </c>
      <c r="BE45" s="118">
        <v>6.4837000000000006E-2</v>
      </c>
      <c r="BF45" s="118">
        <v>7.0261000000000004E-2</v>
      </c>
      <c r="BG45" s="118">
        <v>0.15435499999999999</v>
      </c>
      <c r="BH45" s="118">
        <v>0.155307</v>
      </c>
      <c r="BI45" s="118">
        <v>0.16428999999999999</v>
      </c>
      <c r="BJ45" s="118">
        <v>0.29580800000000002</v>
      </c>
      <c r="BK45" s="118">
        <v>0.26847399999999999</v>
      </c>
      <c r="BL45" s="118">
        <v>0.27501399999999998</v>
      </c>
      <c r="BM45" s="118">
        <v>1.6978E-2</v>
      </c>
      <c r="BN45" s="118">
        <v>1.4324E-2</v>
      </c>
      <c r="BO45" s="118">
        <v>1.9425999999999999E-2</v>
      </c>
      <c r="BP45" s="118">
        <v>4.9745999999999999E-2</v>
      </c>
      <c r="BQ45" s="118">
        <v>5.2079E-2</v>
      </c>
      <c r="BR45" s="118">
        <v>4.9598999999999997E-2</v>
      </c>
      <c r="BS45" s="118">
        <v>0.115478</v>
      </c>
      <c r="BT45" s="118">
        <v>0.115289</v>
      </c>
      <c r="BU45" s="118">
        <v>0.120181</v>
      </c>
      <c r="BV45" s="118">
        <v>0.21049200000000001</v>
      </c>
      <c r="BW45" s="118">
        <v>0.19196299999999999</v>
      </c>
      <c r="BX45" s="118">
        <v>0.21111199999999999</v>
      </c>
      <c r="BY45" s="118">
        <v>1.0775E-2</v>
      </c>
      <c r="BZ45" s="118">
        <v>1.0291E-2</v>
      </c>
      <c r="CA45" s="118">
        <v>9.2169999999999995E-3</v>
      </c>
      <c r="CB45" s="118">
        <v>2.6936999999999999E-2</v>
      </c>
      <c r="CC45" s="118">
        <v>2.6797999999999999E-2</v>
      </c>
      <c r="CD45" s="118">
        <v>2.5482000000000001E-2</v>
      </c>
      <c r="CE45" s="118">
        <v>3.4259999999999999E-2</v>
      </c>
      <c r="CF45" s="118">
        <v>6.4828999999999998E-2</v>
      </c>
      <c r="CG45" s="118">
        <v>6.4524999999999999E-2</v>
      </c>
      <c r="CH45" s="118">
        <v>0.141315</v>
      </c>
      <c r="CI45" s="118">
        <v>0.14596000000000001</v>
      </c>
      <c r="CJ45" s="118">
        <v>0.152085</v>
      </c>
      <c r="CK45" s="118">
        <v>1.3749000000000001E-2</v>
      </c>
      <c r="CL45" s="118">
        <v>1.6649000000000001E-2</v>
      </c>
      <c r="CM45" s="118">
        <v>1.7269E-2</v>
      </c>
      <c r="CN45" s="118">
        <v>4.3895000000000003E-2</v>
      </c>
      <c r="CO45" s="118">
        <v>4.0240999999999999E-2</v>
      </c>
      <c r="CP45" s="118">
        <v>4.3893000000000001E-2</v>
      </c>
      <c r="CQ45" s="118">
        <v>0.10046099999999999</v>
      </c>
      <c r="CR45" s="118">
        <v>9.5748E-2</v>
      </c>
      <c r="CS45" s="118">
        <v>7.8095999999999999E-2</v>
      </c>
      <c r="CT45" s="118">
        <v>0.187029</v>
      </c>
      <c r="CU45" s="118">
        <v>0.188586</v>
      </c>
      <c r="CV45" s="118">
        <v>0.17227600000000001</v>
      </c>
      <c r="CX45" s="157">
        <v>19</v>
      </c>
      <c r="CY45" s="118">
        <v>3.1361E-2</v>
      </c>
      <c r="CZ45" s="118">
        <v>3.2280000000000003E-2</v>
      </c>
      <c r="DA45" s="118">
        <v>4.3296000000000001E-2</v>
      </c>
      <c r="DB45" s="118">
        <v>5.9705000000000001E-2</v>
      </c>
      <c r="DC45" s="118">
        <v>6.6805000000000003E-2</v>
      </c>
      <c r="DD45" s="118">
        <v>6.1850000000000002E-2</v>
      </c>
      <c r="DE45" s="118">
        <v>0.104977</v>
      </c>
      <c r="DF45" s="118">
        <v>0.114465</v>
      </c>
      <c r="DG45" s="118">
        <v>0.110472</v>
      </c>
      <c r="DH45" s="118">
        <v>0.18006</v>
      </c>
      <c r="DI45" s="118">
        <v>0.206652</v>
      </c>
      <c r="DJ45" s="118">
        <v>0.17741399999999999</v>
      </c>
      <c r="DK45" s="118">
        <v>2.6851E-2</v>
      </c>
      <c r="DL45" s="118">
        <v>3.9392000000000003E-2</v>
      </c>
      <c r="DM45" s="118">
        <v>2.9274000000000001E-2</v>
      </c>
      <c r="DN45" s="118">
        <v>4.8495999999999997E-2</v>
      </c>
      <c r="DO45" s="118">
        <v>4.3961E-2</v>
      </c>
      <c r="DP45" s="118">
        <v>5.0139000000000003E-2</v>
      </c>
      <c r="DQ45" s="118">
        <v>6.9647000000000001E-2</v>
      </c>
      <c r="DR45" s="118">
        <v>7.1128999999999998E-2</v>
      </c>
      <c r="DS45" s="118">
        <v>7.3785000000000003E-2</v>
      </c>
      <c r="DT45" s="118">
        <v>0.120115</v>
      </c>
      <c r="DU45" s="118">
        <v>0.18049899999999999</v>
      </c>
      <c r="DV45" s="118">
        <v>0.12051099999999999</v>
      </c>
      <c r="DW45" s="118">
        <v>3.1130999999999999E-2</v>
      </c>
      <c r="DX45" s="118">
        <v>3.0904999999999998E-2</v>
      </c>
      <c r="DY45" s="118">
        <v>2.4962000000000002E-2</v>
      </c>
      <c r="DZ45" s="118">
        <v>4.4623000000000003E-2</v>
      </c>
      <c r="EA45" s="118">
        <v>4.0718999999999998E-2</v>
      </c>
      <c r="EB45" s="118">
        <v>4.9510999999999999E-2</v>
      </c>
      <c r="EC45" s="118">
        <v>0.14454400000000001</v>
      </c>
      <c r="ED45" s="118">
        <v>6.9816000000000003E-2</v>
      </c>
      <c r="EE45" s="118">
        <v>6.9443000000000005E-2</v>
      </c>
      <c r="EF45" s="118">
        <v>0.12817999999999999</v>
      </c>
      <c r="EG45" s="118">
        <v>0.12823399999999999</v>
      </c>
      <c r="EH45" s="118">
        <v>0.13791900000000001</v>
      </c>
      <c r="EI45" s="118">
        <v>2.4070999999999999E-2</v>
      </c>
      <c r="EJ45" s="118">
        <v>2.6048000000000002E-2</v>
      </c>
      <c r="EK45" s="118">
        <v>2.7348999999999998E-2</v>
      </c>
      <c r="EL45" s="118">
        <v>5.1274E-2</v>
      </c>
      <c r="EM45" s="118">
        <v>5.0826999999999997E-2</v>
      </c>
      <c r="EN45" s="118">
        <v>4.5996000000000002E-2</v>
      </c>
      <c r="EO45" s="118">
        <v>8.6671999999999999E-2</v>
      </c>
      <c r="EP45" s="118">
        <v>8.2791000000000003E-2</v>
      </c>
      <c r="EQ45" s="118">
        <v>7.0472000000000007E-2</v>
      </c>
      <c r="ER45" s="118">
        <v>0.16434599999999999</v>
      </c>
      <c r="ES45" s="118">
        <v>0.16725799999999999</v>
      </c>
      <c r="ET45" s="118">
        <v>0.22902500000000001</v>
      </c>
      <c r="EV45" s="157">
        <v>19</v>
      </c>
      <c r="EW45" s="118">
        <v>1.6875999999999999E-2</v>
      </c>
      <c r="EX45" s="118">
        <v>1.7538000000000002E-2</v>
      </c>
      <c r="EY45" s="118">
        <v>1.6303999999999999E-2</v>
      </c>
      <c r="EZ45" s="118">
        <v>5.1878000000000001E-2</v>
      </c>
      <c r="FA45" s="118">
        <v>4.7258000000000001E-2</v>
      </c>
      <c r="FB45" s="118">
        <v>5.1888999999999998E-2</v>
      </c>
      <c r="FC45" s="118">
        <v>0.123269</v>
      </c>
      <c r="FD45" s="118">
        <v>0.122928</v>
      </c>
      <c r="FE45" s="118">
        <v>0.125138</v>
      </c>
      <c r="FF45" s="118">
        <v>0.24973200000000001</v>
      </c>
      <c r="FG45" s="118">
        <v>0.23977299999999999</v>
      </c>
      <c r="FH45" s="118">
        <v>0.24677199999999999</v>
      </c>
      <c r="FI45" s="118">
        <v>2.0670999999999998E-2</v>
      </c>
      <c r="FJ45" s="118">
        <v>1.5284000000000001E-2</v>
      </c>
      <c r="FK45" s="118">
        <v>2.1399999999999999E-2</v>
      </c>
      <c r="FL45" s="118">
        <v>5.7458000000000002E-2</v>
      </c>
      <c r="FM45" s="118">
        <v>5.8560000000000001E-2</v>
      </c>
      <c r="FN45" s="118">
        <v>5.9361999999999998E-2</v>
      </c>
      <c r="FO45" s="118">
        <v>0.15817400000000001</v>
      </c>
      <c r="FP45" s="118">
        <v>0.15868099999999999</v>
      </c>
      <c r="FQ45" s="118">
        <v>0.163933</v>
      </c>
      <c r="FR45" s="118">
        <v>0.34859200000000001</v>
      </c>
      <c r="FS45" s="118">
        <v>0.30953799999999998</v>
      </c>
      <c r="FT45" s="118">
        <v>0.34947699999999998</v>
      </c>
      <c r="FU45" s="118">
        <v>1.0595E-2</v>
      </c>
      <c r="FV45" s="118">
        <v>9.2040000000000004E-3</v>
      </c>
      <c r="FW45" s="118">
        <v>7.7200000000000003E-3</v>
      </c>
      <c r="FX45" s="118">
        <v>2.564E-2</v>
      </c>
      <c r="FY45" s="118">
        <v>2.7383999999999999E-2</v>
      </c>
      <c r="FZ45" s="118">
        <v>2.4806999999999999E-2</v>
      </c>
      <c r="GA45" s="118">
        <v>3.0995999999999999E-2</v>
      </c>
      <c r="GB45" s="118">
        <v>6.1455000000000003E-2</v>
      </c>
      <c r="GC45" s="118">
        <v>5.9332000000000003E-2</v>
      </c>
      <c r="GD45" s="118">
        <v>0.13500599999999999</v>
      </c>
      <c r="GE45" s="118">
        <v>0.13370599999999999</v>
      </c>
      <c r="GF45" s="118">
        <v>0.141096</v>
      </c>
      <c r="GG45" s="118">
        <v>9.8799999999999999E-3</v>
      </c>
      <c r="GH45" s="118">
        <v>1.2102999999999999E-2</v>
      </c>
      <c r="GI45" s="118">
        <v>1.3082E-2</v>
      </c>
      <c r="GJ45" s="118">
        <v>3.0030999999999999E-2</v>
      </c>
      <c r="GK45" s="118">
        <v>3.1231999999999999E-2</v>
      </c>
      <c r="GL45" s="118">
        <v>3.2210999999999997E-2</v>
      </c>
      <c r="GM45" s="118">
        <v>7.5867000000000004E-2</v>
      </c>
      <c r="GN45" s="118">
        <v>7.5661000000000006E-2</v>
      </c>
      <c r="GO45" s="118">
        <v>6.5231999999999998E-2</v>
      </c>
      <c r="GP45" s="118">
        <v>0.17172399999999999</v>
      </c>
      <c r="GQ45" s="118">
        <v>0.18665599999999999</v>
      </c>
      <c r="GR45" s="118">
        <v>0.163799</v>
      </c>
    </row>
    <row r="46" spans="2:200">
      <c r="B46" s="157">
        <v>19.5</v>
      </c>
      <c r="C46" s="118">
        <v>7.4967000000000006E-2</v>
      </c>
      <c r="D46" s="118">
        <v>7.9767000000000005E-2</v>
      </c>
      <c r="E46" s="118">
        <v>8.1567000000000001E-2</v>
      </c>
      <c r="F46" s="118">
        <v>0.183867</v>
      </c>
      <c r="G46" s="118">
        <v>0.186367</v>
      </c>
      <c r="H46" s="118">
        <v>0.18256700000000001</v>
      </c>
      <c r="I46" s="118">
        <v>0.38926699999999997</v>
      </c>
      <c r="J46" s="118">
        <v>0.395567</v>
      </c>
      <c r="K46" s="118">
        <v>0.40676699999999999</v>
      </c>
      <c r="L46" s="118">
        <v>0.73006700000000002</v>
      </c>
      <c r="M46" s="118">
        <v>0.72266699999999995</v>
      </c>
      <c r="N46" s="118">
        <v>0.707067</v>
      </c>
      <c r="O46" s="118">
        <v>6.5567E-2</v>
      </c>
      <c r="P46" s="118">
        <v>6.8567000000000003E-2</v>
      </c>
      <c r="Q46" s="118">
        <v>6.8067000000000003E-2</v>
      </c>
      <c r="R46" s="118">
        <v>0.161967</v>
      </c>
      <c r="S46" s="118">
        <v>0.156967</v>
      </c>
      <c r="T46" s="118">
        <v>0.16166700000000001</v>
      </c>
      <c r="U46" s="118">
        <v>0.34956700000000002</v>
      </c>
      <c r="V46" s="118">
        <v>0.34856700000000002</v>
      </c>
      <c r="W46" s="118">
        <v>0.35866700000000001</v>
      </c>
      <c r="X46" s="118">
        <v>0.68376700000000001</v>
      </c>
      <c r="Y46" s="118">
        <v>0.68926699999999996</v>
      </c>
      <c r="Z46" s="118">
        <v>0.68476700000000001</v>
      </c>
      <c r="AA46" s="118">
        <v>5.1367000000000003E-2</v>
      </c>
      <c r="AB46" s="118">
        <v>4.9367000000000001E-2</v>
      </c>
      <c r="AC46" s="118">
        <v>4.0766999999999998E-2</v>
      </c>
      <c r="AD46" s="118">
        <v>0.100767</v>
      </c>
      <c r="AE46" s="118">
        <v>9.6366999999999994E-2</v>
      </c>
      <c r="AF46" s="118">
        <v>9.8567000000000002E-2</v>
      </c>
      <c r="AG46" s="118">
        <v>0.20826700000000001</v>
      </c>
      <c r="AH46" s="118">
        <v>0.19586700000000001</v>
      </c>
      <c r="AI46" s="118">
        <v>0.19306699999999999</v>
      </c>
      <c r="AJ46" s="118">
        <v>0.405667</v>
      </c>
      <c r="AK46" s="118">
        <v>0.40626699999999999</v>
      </c>
      <c r="AL46" s="118">
        <v>0.43266700000000002</v>
      </c>
      <c r="AM46" s="118">
        <v>4.8566999999999999E-2</v>
      </c>
      <c r="AN46" s="118">
        <v>5.4767000000000003E-2</v>
      </c>
      <c r="AO46" s="118">
        <v>5.6766999999999998E-2</v>
      </c>
      <c r="AP46" s="118">
        <v>0.125667</v>
      </c>
      <c r="AQ46" s="118">
        <v>0.124567</v>
      </c>
      <c r="AR46" s="118">
        <v>0.122367</v>
      </c>
      <c r="AS46" s="118">
        <v>0.26086700000000002</v>
      </c>
      <c r="AT46" s="118">
        <v>0.25676700000000002</v>
      </c>
      <c r="AU46" s="118">
        <v>0.216867</v>
      </c>
      <c r="AV46" s="118">
        <v>0.52286699999999997</v>
      </c>
      <c r="AW46" s="118">
        <v>0.54536700000000005</v>
      </c>
      <c r="AX46" s="118">
        <v>0.56836699999999996</v>
      </c>
      <c r="AZ46" s="157">
        <v>19.5</v>
      </c>
      <c r="BA46" s="118">
        <v>2.6228999999999999E-2</v>
      </c>
      <c r="BB46" s="118">
        <v>2.8709999999999999E-2</v>
      </c>
      <c r="BC46" s="118">
        <v>2.2346000000000001E-2</v>
      </c>
      <c r="BD46" s="118">
        <v>7.1947999999999998E-2</v>
      </c>
      <c r="BE46" s="118">
        <v>6.7836999999999995E-2</v>
      </c>
      <c r="BF46" s="118">
        <v>6.9858000000000003E-2</v>
      </c>
      <c r="BG46" s="118">
        <v>0.15850800000000001</v>
      </c>
      <c r="BH46" s="118">
        <v>0.156415</v>
      </c>
      <c r="BI46" s="118">
        <v>0.16679099999999999</v>
      </c>
      <c r="BJ46" s="118">
        <v>0.29678300000000002</v>
      </c>
      <c r="BK46" s="118">
        <v>0.27240199999999998</v>
      </c>
      <c r="BL46" s="118">
        <v>0.27903099999999997</v>
      </c>
      <c r="BM46" s="118">
        <v>1.7297E-2</v>
      </c>
      <c r="BN46" s="118">
        <v>1.4525E-2</v>
      </c>
      <c r="BO46" s="118">
        <v>1.8373E-2</v>
      </c>
      <c r="BP46" s="118">
        <v>5.2014999999999999E-2</v>
      </c>
      <c r="BQ46" s="118">
        <v>5.3155000000000001E-2</v>
      </c>
      <c r="BR46" s="118">
        <v>5.2857000000000001E-2</v>
      </c>
      <c r="BS46" s="118">
        <v>0.117422</v>
      </c>
      <c r="BT46" s="118">
        <v>0.117337</v>
      </c>
      <c r="BU46" s="118">
        <v>0.12121700000000001</v>
      </c>
      <c r="BV46" s="118">
        <v>0.210954</v>
      </c>
      <c r="BW46" s="118">
        <v>0.19627600000000001</v>
      </c>
      <c r="BX46" s="118">
        <v>0.21462300000000001</v>
      </c>
      <c r="BY46" s="118">
        <v>1.0814000000000001E-2</v>
      </c>
      <c r="BZ46" s="118">
        <v>1.0460000000000001E-2</v>
      </c>
      <c r="CA46" s="118">
        <v>8.7589999999999994E-3</v>
      </c>
      <c r="CB46" s="118">
        <v>2.8041E-2</v>
      </c>
      <c r="CC46" s="118">
        <v>2.7559E-2</v>
      </c>
      <c r="CD46" s="118">
        <v>2.5203E-2</v>
      </c>
      <c r="CE46" s="118">
        <v>3.4430000000000002E-2</v>
      </c>
      <c r="CF46" s="118">
        <v>6.6161999999999999E-2</v>
      </c>
      <c r="CG46" s="118">
        <v>6.3372999999999999E-2</v>
      </c>
      <c r="CH46" s="118">
        <v>0.14441300000000001</v>
      </c>
      <c r="CI46" s="118">
        <v>0.146837</v>
      </c>
      <c r="CJ46" s="118">
        <v>0.15304000000000001</v>
      </c>
      <c r="CK46" s="118">
        <v>1.485E-2</v>
      </c>
      <c r="CL46" s="118">
        <v>1.6813000000000002E-2</v>
      </c>
      <c r="CM46" s="118">
        <v>1.7475999999999998E-2</v>
      </c>
      <c r="CN46" s="118">
        <v>4.4906000000000001E-2</v>
      </c>
      <c r="CO46" s="118">
        <v>4.1751000000000003E-2</v>
      </c>
      <c r="CP46" s="118">
        <v>4.5101000000000002E-2</v>
      </c>
      <c r="CQ46" s="118">
        <v>9.9324999999999997E-2</v>
      </c>
      <c r="CR46" s="118">
        <v>9.7418000000000005E-2</v>
      </c>
      <c r="CS46" s="118">
        <v>8.0133999999999997E-2</v>
      </c>
      <c r="CT46" s="118">
        <v>0.186921</v>
      </c>
      <c r="CU46" s="118">
        <v>0.188469</v>
      </c>
      <c r="CV46" s="118">
        <v>0.17580299999999999</v>
      </c>
      <c r="CX46" s="157">
        <v>19.5</v>
      </c>
      <c r="CY46" s="118">
        <v>3.1710000000000002E-2</v>
      </c>
      <c r="CZ46" s="118">
        <v>3.3332000000000001E-2</v>
      </c>
      <c r="DA46" s="118">
        <v>4.2993999999999997E-2</v>
      </c>
      <c r="DB46" s="118">
        <v>5.9664000000000002E-2</v>
      </c>
      <c r="DC46" s="118">
        <v>6.8767999999999996E-2</v>
      </c>
      <c r="DD46" s="118">
        <v>6.1637999999999998E-2</v>
      </c>
      <c r="DE46" s="118">
        <v>0.104619</v>
      </c>
      <c r="DF46" s="118">
        <v>0.114204</v>
      </c>
      <c r="DG46" s="118">
        <v>0.11258899999999999</v>
      </c>
      <c r="DH46" s="118">
        <v>0.18060100000000001</v>
      </c>
      <c r="DI46" s="118">
        <v>0.208033</v>
      </c>
      <c r="DJ46" s="118">
        <v>0.17788799999999999</v>
      </c>
      <c r="DK46" s="118">
        <v>2.7497000000000001E-2</v>
      </c>
      <c r="DL46" s="118">
        <v>3.8739999999999997E-2</v>
      </c>
      <c r="DM46" s="118">
        <v>2.9163000000000001E-2</v>
      </c>
      <c r="DN46" s="118">
        <v>5.0084999999999998E-2</v>
      </c>
      <c r="DO46" s="118">
        <v>4.4177000000000001E-2</v>
      </c>
      <c r="DP46" s="118">
        <v>4.6008E-2</v>
      </c>
      <c r="DQ46" s="118">
        <v>7.0374999999999993E-2</v>
      </c>
      <c r="DR46" s="118">
        <v>7.1867E-2</v>
      </c>
      <c r="DS46" s="118">
        <v>7.2302000000000005E-2</v>
      </c>
      <c r="DT46" s="118">
        <v>0.119549</v>
      </c>
      <c r="DU46" s="118">
        <v>0.18074899999999999</v>
      </c>
      <c r="DV46" s="118">
        <v>0.120367</v>
      </c>
      <c r="DW46" s="118">
        <v>3.0071000000000001E-2</v>
      </c>
      <c r="DX46" s="118">
        <v>2.9774999999999999E-2</v>
      </c>
      <c r="DY46" s="118">
        <v>2.4908E-2</v>
      </c>
      <c r="DZ46" s="118">
        <v>4.6702E-2</v>
      </c>
      <c r="EA46" s="118">
        <v>4.1563000000000003E-2</v>
      </c>
      <c r="EB46" s="118">
        <v>4.8724000000000003E-2</v>
      </c>
      <c r="EC46" s="118">
        <v>0.143344</v>
      </c>
      <c r="ED46" s="118">
        <v>6.8791000000000005E-2</v>
      </c>
      <c r="EE46" s="118">
        <v>7.0537000000000002E-2</v>
      </c>
      <c r="EF46" s="118">
        <v>0.12672900000000001</v>
      </c>
      <c r="EG46" s="118">
        <v>0.12769</v>
      </c>
      <c r="EH46" s="118">
        <v>0.137937</v>
      </c>
      <c r="EI46" s="118">
        <v>2.3924999999999998E-2</v>
      </c>
      <c r="EJ46" s="118">
        <v>2.5905999999999998E-2</v>
      </c>
      <c r="EK46" s="118">
        <v>2.6742999999999999E-2</v>
      </c>
      <c r="EL46" s="118">
        <v>5.1615000000000001E-2</v>
      </c>
      <c r="EM46" s="118">
        <v>5.1735999999999997E-2</v>
      </c>
      <c r="EN46" s="118">
        <v>4.5643999999999997E-2</v>
      </c>
      <c r="EO46" s="118">
        <v>8.6749999999999994E-2</v>
      </c>
      <c r="EP46" s="118">
        <v>8.3578E-2</v>
      </c>
      <c r="EQ46" s="118">
        <v>7.1526999999999993E-2</v>
      </c>
      <c r="ER46" s="118">
        <v>0.16364000000000001</v>
      </c>
      <c r="ES46" s="118">
        <v>0.16800699999999999</v>
      </c>
      <c r="ET46" s="118">
        <v>0.22814999999999999</v>
      </c>
      <c r="EV46" s="157">
        <v>19.5</v>
      </c>
      <c r="EW46" s="118">
        <v>1.7028000000000001E-2</v>
      </c>
      <c r="EX46" s="118">
        <v>1.7724E-2</v>
      </c>
      <c r="EY46" s="118">
        <v>1.6226999999999998E-2</v>
      </c>
      <c r="EZ46" s="118">
        <v>5.2255000000000003E-2</v>
      </c>
      <c r="FA46" s="118">
        <v>4.9762000000000001E-2</v>
      </c>
      <c r="FB46" s="118">
        <v>5.1070999999999998E-2</v>
      </c>
      <c r="FC46" s="118">
        <v>0.12614</v>
      </c>
      <c r="FD46" s="118">
        <v>0.124948</v>
      </c>
      <c r="FE46" s="118">
        <v>0.127387</v>
      </c>
      <c r="FF46" s="118">
        <v>0.25268299999999999</v>
      </c>
      <c r="FG46" s="118">
        <v>0.242232</v>
      </c>
      <c r="FH46" s="118">
        <v>0.25014799999999998</v>
      </c>
      <c r="FI46" s="118">
        <v>2.0773E-2</v>
      </c>
      <c r="FJ46" s="118">
        <v>1.5301E-2</v>
      </c>
      <c r="FK46" s="118">
        <v>2.0531000000000001E-2</v>
      </c>
      <c r="FL46" s="118">
        <v>5.9866000000000003E-2</v>
      </c>
      <c r="FM46" s="118">
        <v>5.9635000000000001E-2</v>
      </c>
      <c r="FN46" s="118">
        <v>6.2801999999999997E-2</v>
      </c>
      <c r="FO46" s="118">
        <v>0.16177</v>
      </c>
      <c r="FP46" s="118">
        <v>0.159363</v>
      </c>
      <c r="FQ46" s="118">
        <v>0.16514799999999999</v>
      </c>
      <c r="FR46" s="118">
        <v>0.35326400000000002</v>
      </c>
      <c r="FS46" s="118">
        <v>0.31224200000000002</v>
      </c>
      <c r="FT46" s="118">
        <v>0.34977599999999998</v>
      </c>
      <c r="FU46" s="118">
        <v>1.0482E-2</v>
      </c>
      <c r="FV46" s="118">
        <v>9.1310000000000002E-3</v>
      </c>
      <c r="FW46" s="118">
        <v>7.1000000000000004E-3</v>
      </c>
      <c r="FX46" s="118">
        <v>2.6023999999999999E-2</v>
      </c>
      <c r="FY46" s="118">
        <v>2.7244000000000001E-2</v>
      </c>
      <c r="FZ46" s="118">
        <v>2.4639000000000001E-2</v>
      </c>
      <c r="GA46" s="118">
        <v>3.0492999999999999E-2</v>
      </c>
      <c r="GB46" s="118">
        <v>6.0914000000000003E-2</v>
      </c>
      <c r="GC46" s="118">
        <v>5.9157000000000001E-2</v>
      </c>
      <c r="GD46" s="118">
        <v>0.13452500000000001</v>
      </c>
      <c r="GE46" s="118">
        <v>0.13174</v>
      </c>
      <c r="GF46" s="118">
        <v>0.14168900000000001</v>
      </c>
      <c r="GG46" s="118">
        <v>9.7909999999999994E-3</v>
      </c>
      <c r="GH46" s="118">
        <v>1.2048E-2</v>
      </c>
      <c r="GI46" s="118">
        <v>1.2547000000000001E-2</v>
      </c>
      <c r="GJ46" s="118">
        <v>2.9145999999999998E-2</v>
      </c>
      <c r="GK46" s="118">
        <v>3.1078999999999999E-2</v>
      </c>
      <c r="GL46" s="118">
        <v>3.1621999999999997E-2</v>
      </c>
      <c r="GM46" s="118">
        <v>7.4790999999999996E-2</v>
      </c>
      <c r="GN46" s="118">
        <v>7.5770000000000004E-2</v>
      </c>
      <c r="GO46" s="118">
        <v>6.5204999999999999E-2</v>
      </c>
      <c r="GP46" s="118">
        <v>0.17230500000000001</v>
      </c>
      <c r="GQ46" s="118">
        <v>0.188891</v>
      </c>
      <c r="GR46" s="118">
        <v>0.164413</v>
      </c>
    </row>
    <row r="47" spans="2:200">
      <c r="B47" s="157">
        <v>20</v>
      </c>
      <c r="C47" s="118">
        <v>7.5899999999999995E-2</v>
      </c>
      <c r="D47" s="118">
        <v>8.1600000000000006E-2</v>
      </c>
      <c r="E47" s="118">
        <v>8.4400000000000003E-2</v>
      </c>
      <c r="F47" s="118">
        <v>0.19089999999999999</v>
      </c>
      <c r="G47" s="118">
        <v>0.1893</v>
      </c>
      <c r="H47" s="118">
        <v>0.186</v>
      </c>
      <c r="I47" s="118">
        <v>0.3921</v>
      </c>
      <c r="J47" s="118">
        <v>0.40300000000000002</v>
      </c>
      <c r="K47" s="118">
        <v>0.4083</v>
      </c>
      <c r="L47" s="118">
        <v>0.73309999999999997</v>
      </c>
      <c r="M47" s="118">
        <v>0.72270000000000001</v>
      </c>
      <c r="N47" s="118">
        <v>0.70720000000000005</v>
      </c>
      <c r="O47" s="118">
        <v>6.4699999999999994E-2</v>
      </c>
      <c r="P47" s="118">
        <v>6.9599999999999995E-2</v>
      </c>
      <c r="Q47" s="118">
        <v>6.9599999999999995E-2</v>
      </c>
      <c r="R47" s="118">
        <v>0.16969999999999999</v>
      </c>
      <c r="S47" s="118">
        <v>0.16070000000000001</v>
      </c>
      <c r="T47" s="118">
        <v>0.16289999999999999</v>
      </c>
      <c r="U47" s="118">
        <v>0.35349999999999998</v>
      </c>
      <c r="V47" s="118">
        <v>0.35460000000000003</v>
      </c>
      <c r="W47" s="118">
        <v>0.36559999999999998</v>
      </c>
      <c r="X47" s="118">
        <v>0.68679999999999997</v>
      </c>
      <c r="Y47" s="118">
        <v>0.69510000000000005</v>
      </c>
      <c r="Z47" s="118">
        <v>0.69469999999999998</v>
      </c>
      <c r="AA47" s="118">
        <v>5.0599999999999999E-2</v>
      </c>
      <c r="AB47" s="118">
        <v>5.04E-2</v>
      </c>
      <c r="AC47" s="118">
        <v>4.1300000000000003E-2</v>
      </c>
      <c r="AD47" s="118">
        <v>9.9400000000000002E-2</v>
      </c>
      <c r="AE47" s="118">
        <v>9.6799999999999997E-2</v>
      </c>
      <c r="AF47" s="118">
        <v>9.9000000000000005E-2</v>
      </c>
      <c r="AG47" s="118">
        <v>0.2079</v>
      </c>
      <c r="AH47" s="118">
        <v>0.1943</v>
      </c>
      <c r="AI47" s="118">
        <v>0.19539999999999999</v>
      </c>
      <c r="AJ47" s="118">
        <v>0.40939999999999999</v>
      </c>
      <c r="AK47" s="118">
        <v>0.40989999999999999</v>
      </c>
      <c r="AL47" s="118">
        <v>0.43149999999999999</v>
      </c>
      <c r="AM47" s="118">
        <v>4.7300000000000002E-2</v>
      </c>
      <c r="AN47" s="118">
        <v>5.4899999999999997E-2</v>
      </c>
      <c r="AO47" s="118">
        <v>5.6899999999999999E-2</v>
      </c>
      <c r="AP47" s="118">
        <v>0.12770000000000001</v>
      </c>
      <c r="AQ47" s="118">
        <v>0.12670000000000001</v>
      </c>
      <c r="AR47" s="118">
        <v>0.121</v>
      </c>
      <c r="AS47" s="118">
        <v>0.2641</v>
      </c>
      <c r="AT47" s="118">
        <v>0.25559999999999999</v>
      </c>
      <c r="AU47" s="118">
        <v>0.21859999999999999</v>
      </c>
      <c r="AV47" s="118">
        <v>0.5292</v>
      </c>
      <c r="AW47" s="118">
        <v>0.54800000000000004</v>
      </c>
      <c r="AX47" s="118">
        <v>0.56810000000000005</v>
      </c>
      <c r="AZ47" s="157">
        <v>20</v>
      </c>
      <c r="BA47" s="118">
        <v>2.5926000000000001E-2</v>
      </c>
      <c r="BB47" s="118">
        <v>2.8865999999999999E-2</v>
      </c>
      <c r="BC47" s="118">
        <v>2.2925000000000001E-2</v>
      </c>
      <c r="BD47" s="118">
        <v>7.4525999999999995E-2</v>
      </c>
      <c r="BE47" s="118">
        <v>6.8571999999999994E-2</v>
      </c>
      <c r="BF47" s="118">
        <v>7.0083999999999994E-2</v>
      </c>
      <c r="BG47" s="118">
        <v>0.15842700000000001</v>
      </c>
      <c r="BH47" s="118">
        <v>0.15945400000000001</v>
      </c>
      <c r="BI47" s="118">
        <v>0.16757</v>
      </c>
      <c r="BJ47" s="118">
        <v>0.29583199999999998</v>
      </c>
      <c r="BK47" s="118">
        <v>0.27180900000000002</v>
      </c>
      <c r="BL47" s="118">
        <v>0.274565</v>
      </c>
      <c r="BM47" s="118">
        <v>1.7162E-2</v>
      </c>
      <c r="BN47" s="118">
        <v>1.4315E-2</v>
      </c>
      <c r="BO47" s="118">
        <v>1.9155999999999999E-2</v>
      </c>
      <c r="BP47" s="118">
        <v>5.3998999999999998E-2</v>
      </c>
      <c r="BQ47" s="118">
        <v>5.3237E-2</v>
      </c>
      <c r="BR47" s="118">
        <v>5.1247000000000001E-2</v>
      </c>
      <c r="BS47" s="118">
        <v>0.11801499999999999</v>
      </c>
      <c r="BT47" s="118">
        <v>0.11856800000000001</v>
      </c>
      <c r="BU47" s="118">
        <v>0.121249</v>
      </c>
      <c r="BV47" s="118">
        <v>0.21354799999999999</v>
      </c>
      <c r="BW47" s="118">
        <v>0.192999</v>
      </c>
      <c r="BX47" s="118">
        <v>0.21371399999999999</v>
      </c>
      <c r="BY47" s="118">
        <v>1.0104E-2</v>
      </c>
      <c r="BZ47" s="118">
        <v>1.03E-2</v>
      </c>
      <c r="CA47" s="118">
        <v>8.8280000000000008E-3</v>
      </c>
      <c r="CB47" s="118">
        <v>2.7862999999999999E-2</v>
      </c>
      <c r="CC47" s="118">
        <v>2.7219E-2</v>
      </c>
      <c r="CD47" s="118">
        <v>2.5274999999999999E-2</v>
      </c>
      <c r="CE47" s="118">
        <v>3.449E-2</v>
      </c>
      <c r="CF47" s="118">
        <v>6.5354999999999996E-2</v>
      </c>
      <c r="CG47" s="118">
        <v>6.3558000000000003E-2</v>
      </c>
      <c r="CH47" s="118">
        <v>0.14477499999999999</v>
      </c>
      <c r="CI47" s="118">
        <v>0.146007</v>
      </c>
      <c r="CJ47" s="118">
        <v>0.151392</v>
      </c>
      <c r="CK47" s="118">
        <v>1.4175999999999999E-2</v>
      </c>
      <c r="CL47" s="118">
        <v>1.6726999999999999E-2</v>
      </c>
      <c r="CM47" s="118">
        <v>1.7111999999999999E-2</v>
      </c>
      <c r="CN47" s="118">
        <v>4.5353999999999998E-2</v>
      </c>
      <c r="CO47" s="118">
        <v>4.2101E-2</v>
      </c>
      <c r="CP47" s="118">
        <v>4.3300999999999999E-2</v>
      </c>
      <c r="CQ47" s="118">
        <v>9.9701999999999999E-2</v>
      </c>
      <c r="CR47" s="118">
        <v>9.7498000000000001E-2</v>
      </c>
      <c r="CS47" s="118">
        <v>8.0123E-2</v>
      </c>
      <c r="CT47" s="118">
        <v>0.18549399999999999</v>
      </c>
      <c r="CU47" s="118">
        <v>0.188166</v>
      </c>
      <c r="CV47" s="118">
        <v>0.17174300000000001</v>
      </c>
      <c r="CX47" s="157">
        <v>20</v>
      </c>
      <c r="CY47" s="118">
        <v>3.2414999999999999E-2</v>
      </c>
      <c r="CZ47" s="118">
        <v>3.4311000000000001E-2</v>
      </c>
      <c r="DA47" s="118">
        <v>4.4429999999999997E-2</v>
      </c>
      <c r="DB47" s="118">
        <v>6.2175000000000001E-2</v>
      </c>
      <c r="DC47" s="118">
        <v>6.9650000000000004E-2</v>
      </c>
      <c r="DD47" s="118">
        <v>6.1596999999999999E-2</v>
      </c>
      <c r="DE47" s="118">
        <v>0.105686</v>
      </c>
      <c r="DF47" s="118">
        <v>0.11650000000000001</v>
      </c>
      <c r="DG47" s="118">
        <v>0.112076</v>
      </c>
      <c r="DH47" s="118">
        <v>0.18107300000000001</v>
      </c>
      <c r="DI47" s="118">
        <v>0.20560600000000001</v>
      </c>
      <c r="DJ47" s="118">
        <v>0.17633399999999999</v>
      </c>
      <c r="DK47" s="118">
        <v>2.7404000000000001E-2</v>
      </c>
      <c r="DL47" s="118">
        <v>3.9368E-2</v>
      </c>
      <c r="DM47" s="118">
        <v>2.9069999999999999E-2</v>
      </c>
      <c r="DN47" s="118">
        <v>5.2616000000000003E-2</v>
      </c>
      <c r="DO47" s="118">
        <v>4.5798999999999999E-2</v>
      </c>
      <c r="DP47" s="118">
        <v>4.9574E-2</v>
      </c>
      <c r="DQ47" s="118">
        <v>7.0047999999999999E-2</v>
      </c>
      <c r="DR47" s="118">
        <v>7.3205000000000006E-2</v>
      </c>
      <c r="DS47" s="118">
        <v>7.3011000000000006E-2</v>
      </c>
      <c r="DT47" s="118">
        <v>0.118102</v>
      </c>
      <c r="DU47" s="118">
        <v>0.180313</v>
      </c>
      <c r="DV47" s="118">
        <v>0.12214800000000001</v>
      </c>
      <c r="DW47" s="118">
        <v>2.9773000000000001E-2</v>
      </c>
      <c r="DX47" s="118">
        <v>3.0463E-2</v>
      </c>
      <c r="DY47" s="118">
        <v>2.5104999999999999E-2</v>
      </c>
      <c r="DZ47" s="118">
        <v>4.5427000000000002E-2</v>
      </c>
      <c r="EA47" s="118">
        <v>4.1907E-2</v>
      </c>
      <c r="EB47" s="118">
        <v>4.9203999999999998E-2</v>
      </c>
      <c r="EC47" s="118">
        <v>0.14283499999999999</v>
      </c>
      <c r="ED47" s="118">
        <v>6.8409999999999999E-2</v>
      </c>
      <c r="EE47" s="118">
        <v>7.2106000000000003E-2</v>
      </c>
      <c r="EF47" s="118">
        <v>0.12926499999999999</v>
      </c>
      <c r="EG47" s="118">
        <v>0.12967400000000001</v>
      </c>
      <c r="EH47" s="118">
        <v>0.139684</v>
      </c>
      <c r="EI47" s="118">
        <v>2.3607E-2</v>
      </c>
      <c r="EJ47" s="118">
        <v>2.6023000000000001E-2</v>
      </c>
      <c r="EK47" s="118">
        <v>2.6912999999999999E-2</v>
      </c>
      <c r="EL47" s="118">
        <v>5.2804999999999998E-2</v>
      </c>
      <c r="EM47" s="118">
        <v>5.3319999999999999E-2</v>
      </c>
      <c r="EN47" s="118">
        <v>4.6933999999999997E-2</v>
      </c>
      <c r="EO47" s="118">
        <v>8.9135000000000006E-2</v>
      </c>
      <c r="EP47" s="118">
        <v>8.3576999999999999E-2</v>
      </c>
      <c r="EQ47" s="118">
        <v>7.3619000000000004E-2</v>
      </c>
      <c r="ER47" s="118">
        <v>0.16767599999999999</v>
      </c>
      <c r="ES47" s="118">
        <v>0.16918800000000001</v>
      </c>
      <c r="ET47" s="118">
        <v>0.23111699999999999</v>
      </c>
      <c r="EV47" s="157">
        <v>20</v>
      </c>
      <c r="EW47" s="118">
        <v>1.7559000000000002E-2</v>
      </c>
      <c r="EX47" s="118">
        <v>1.8422999999999998E-2</v>
      </c>
      <c r="EY47" s="118">
        <v>1.7044E-2</v>
      </c>
      <c r="EZ47" s="118">
        <v>5.4198999999999997E-2</v>
      </c>
      <c r="FA47" s="118">
        <v>5.1078999999999999E-2</v>
      </c>
      <c r="FB47" s="118">
        <v>5.4317999999999998E-2</v>
      </c>
      <c r="FC47" s="118">
        <v>0.12798699999999999</v>
      </c>
      <c r="FD47" s="118">
        <v>0.12704499999999999</v>
      </c>
      <c r="FE47" s="118">
        <v>0.12865299999999999</v>
      </c>
      <c r="FF47" s="118">
        <v>0.25619500000000001</v>
      </c>
      <c r="FG47" s="118">
        <v>0.245285</v>
      </c>
      <c r="FH47" s="118">
        <v>0.256301</v>
      </c>
      <c r="FI47" s="118">
        <v>2.0133999999999999E-2</v>
      </c>
      <c r="FJ47" s="118">
        <v>1.5917000000000001E-2</v>
      </c>
      <c r="FK47" s="118">
        <v>2.1374000000000001E-2</v>
      </c>
      <c r="FL47" s="118">
        <v>6.3085000000000002E-2</v>
      </c>
      <c r="FM47" s="118">
        <v>6.1664999999999998E-2</v>
      </c>
      <c r="FN47" s="118">
        <v>6.2079000000000002E-2</v>
      </c>
      <c r="FO47" s="118">
        <v>0.165437</v>
      </c>
      <c r="FP47" s="118">
        <v>0.162826</v>
      </c>
      <c r="FQ47" s="118">
        <v>0.17133999999999999</v>
      </c>
      <c r="FR47" s="118">
        <v>0.35515000000000002</v>
      </c>
      <c r="FS47" s="118">
        <v>0.32178800000000002</v>
      </c>
      <c r="FT47" s="118">
        <v>0.35883799999999999</v>
      </c>
      <c r="FU47" s="118">
        <v>1.0723E-2</v>
      </c>
      <c r="FV47" s="118">
        <v>9.6360000000000005E-3</v>
      </c>
      <c r="FW47" s="118">
        <v>7.3670000000000003E-3</v>
      </c>
      <c r="FX47" s="118">
        <v>2.6110000000000001E-2</v>
      </c>
      <c r="FY47" s="118">
        <v>2.7674000000000001E-2</v>
      </c>
      <c r="FZ47" s="118">
        <v>2.4521000000000001E-2</v>
      </c>
      <c r="GA47" s="118">
        <v>3.0575000000000001E-2</v>
      </c>
      <c r="GB47" s="118">
        <v>6.0533999999999998E-2</v>
      </c>
      <c r="GC47" s="118">
        <v>5.9735999999999997E-2</v>
      </c>
      <c r="GD47" s="118">
        <v>0.13536000000000001</v>
      </c>
      <c r="GE47" s="118">
        <v>0.134219</v>
      </c>
      <c r="GF47" s="118">
        <v>0.14042399999999999</v>
      </c>
      <c r="GG47" s="118">
        <v>9.5169999999999994E-3</v>
      </c>
      <c r="GH47" s="118">
        <v>1.2149999999999999E-2</v>
      </c>
      <c r="GI47" s="118">
        <v>1.2874999999999999E-2</v>
      </c>
      <c r="GJ47" s="118">
        <v>2.9541000000000001E-2</v>
      </c>
      <c r="GK47" s="118">
        <v>3.1278E-2</v>
      </c>
      <c r="GL47" s="118">
        <v>3.0764E-2</v>
      </c>
      <c r="GM47" s="118">
        <v>7.5262999999999997E-2</v>
      </c>
      <c r="GN47" s="118">
        <v>7.4524999999999994E-2</v>
      </c>
      <c r="GO47" s="118">
        <v>6.4857999999999999E-2</v>
      </c>
      <c r="GP47" s="118">
        <v>0.17602899999999999</v>
      </c>
      <c r="GQ47" s="118">
        <v>0.19064700000000001</v>
      </c>
      <c r="GR47" s="118">
        <v>0.16524</v>
      </c>
    </row>
    <row r="48" spans="2:200">
      <c r="B48" s="157">
        <v>20.5</v>
      </c>
      <c r="C48" s="118">
        <v>7.6200000000000004E-2</v>
      </c>
      <c r="D48" s="118">
        <v>7.8700000000000006E-2</v>
      </c>
      <c r="E48" s="118">
        <v>8.3099999999999993E-2</v>
      </c>
      <c r="F48" s="118">
        <v>0.19109999999999999</v>
      </c>
      <c r="G48" s="118">
        <v>0.191</v>
      </c>
      <c r="H48" s="118">
        <v>0.18870000000000001</v>
      </c>
      <c r="I48" s="118">
        <v>0.3977</v>
      </c>
      <c r="J48" s="118">
        <v>0.40629999999999999</v>
      </c>
      <c r="K48" s="118">
        <v>0.4148</v>
      </c>
      <c r="L48" s="118">
        <v>0.73750000000000004</v>
      </c>
      <c r="M48" s="118">
        <v>0.72699999999999998</v>
      </c>
      <c r="N48" s="118">
        <v>0.7177</v>
      </c>
      <c r="O48" s="118">
        <v>6.6000000000000003E-2</v>
      </c>
      <c r="P48" s="118">
        <v>6.7900000000000002E-2</v>
      </c>
      <c r="Q48" s="118">
        <v>6.9099999999999995E-2</v>
      </c>
      <c r="R48" s="118">
        <v>0.16239999999999999</v>
      </c>
      <c r="S48" s="118">
        <v>0.158</v>
      </c>
      <c r="T48" s="118">
        <v>0.16320000000000001</v>
      </c>
      <c r="U48" s="118">
        <v>0.35959999999999998</v>
      </c>
      <c r="V48" s="118">
        <v>0.35659999999999997</v>
      </c>
      <c r="W48" s="118">
        <v>0.37009999999999998</v>
      </c>
      <c r="X48" s="118">
        <v>0.69279999999999997</v>
      </c>
      <c r="Y48" s="118">
        <v>0.70169999999999999</v>
      </c>
      <c r="Z48" s="118">
        <v>0.69620000000000004</v>
      </c>
      <c r="AA48" s="118">
        <v>5.2600000000000001E-2</v>
      </c>
      <c r="AB48" s="118">
        <v>5.0200000000000002E-2</v>
      </c>
      <c r="AC48" s="118">
        <v>4.1599999999999998E-2</v>
      </c>
      <c r="AD48" s="118">
        <v>0.1007</v>
      </c>
      <c r="AE48" s="118">
        <v>9.7600000000000006E-2</v>
      </c>
      <c r="AF48" s="118">
        <v>9.9599999999999994E-2</v>
      </c>
      <c r="AG48" s="118">
        <v>0.2051</v>
      </c>
      <c r="AH48" s="118">
        <v>0.19600000000000001</v>
      </c>
      <c r="AI48" s="118">
        <v>0.19600000000000001</v>
      </c>
      <c r="AJ48" s="118">
        <v>0.40639999999999998</v>
      </c>
      <c r="AK48" s="118">
        <v>0.40849999999999997</v>
      </c>
      <c r="AL48" s="118">
        <v>0.43330000000000002</v>
      </c>
      <c r="AM48" s="118">
        <v>4.99E-2</v>
      </c>
      <c r="AN48" s="118">
        <v>5.57E-2</v>
      </c>
      <c r="AO48" s="118">
        <v>5.6099999999999997E-2</v>
      </c>
      <c r="AP48" s="118">
        <v>0.12909999999999999</v>
      </c>
      <c r="AQ48" s="118">
        <v>0.12529999999999999</v>
      </c>
      <c r="AR48" s="118">
        <v>0.1227</v>
      </c>
      <c r="AS48" s="118">
        <v>0.26590000000000003</v>
      </c>
      <c r="AT48" s="118">
        <v>0.25729999999999997</v>
      </c>
      <c r="AU48" s="118">
        <v>0.22189999999999999</v>
      </c>
      <c r="AV48" s="118">
        <v>0.53059999999999996</v>
      </c>
      <c r="AW48" s="118">
        <v>0.54869999999999997</v>
      </c>
      <c r="AX48" s="118">
        <v>0.57269999999999999</v>
      </c>
      <c r="AZ48" s="157">
        <v>20.5</v>
      </c>
      <c r="BA48" s="118">
        <v>2.6613999999999999E-2</v>
      </c>
      <c r="BB48" s="118">
        <v>2.8409E-2</v>
      </c>
      <c r="BC48" s="118">
        <v>2.307E-2</v>
      </c>
      <c r="BD48" s="118">
        <v>7.4884999999999993E-2</v>
      </c>
      <c r="BE48" s="118">
        <v>6.9900000000000004E-2</v>
      </c>
      <c r="BF48" s="118">
        <v>7.1964E-2</v>
      </c>
      <c r="BG48" s="118">
        <v>0.161219</v>
      </c>
      <c r="BH48" s="118">
        <v>0.159745</v>
      </c>
      <c r="BI48" s="118">
        <v>0.168964</v>
      </c>
      <c r="BJ48" s="118">
        <v>0.29429499999999997</v>
      </c>
      <c r="BK48" s="118">
        <v>0.268789</v>
      </c>
      <c r="BL48" s="118">
        <v>0.27637400000000001</v>
      </c>
      <c r="BM48" s="118">
        <v>1.7984E-2</v>
      </c>
      <c r="BN48" s="118">
        <v>1.4387E-2</v>
      </c>
      <c r="BO48" s="118">
        <v>1.8702E-2</v>
      </c>
      <c r="BP48" s="118">
        <v>5.1484000000000002E-2</v>
      </c>
      <c r="BQ48" s="118">
        <v>5.3185000000000003E-2</v>
      </c>
      <c r="BR48" s="118">
        <v>5.0701000000000003E-2</v>
      </c>
      <c r="BS48" s="118">
        <v>0.11879000000000001</v>
      </c>
      <c r="BT48" s="118">
        <v>0.11859599999999999</v>
      </c>
      <c r="BU48" s="118">
        <v>0.12318999999999999</v>
      </c>
      <c r="BV48" s="118">
        <v>0.21321499999999999</v>
      </c>
      <c r="BW48" s="118">
        <v>0.192741</v>
      </c>
      <c r="BX48" s="118">
        <v>0.21343000000000001</v>
      </c>
      <c r="BY48" s="118">
        <v>1.0924E-2</v>
      </c>
      <c r="BZ48" s="118">
        <v>1.0578000000000001E-2</v>
      </c>
      <c r="CA48" s="118">
        <v>8.7399999999999995E-3</v>
      </c>
      <c r="CB48" s="118">
        <v>2.8221E-2</v>
      </c>
      <c r="CC48" s="118">
        <v>2.7782999999999999E-2</v>
      </c>
      <c r="CD48" s="118">
        <v>2.5506999999999998E-2</v>
      </c>
      <c r="CE48" s="118">
        <v>3.3572999999999999E-2</v>
      </c>
      <c r="CF48" s="118">
        <v>6.4871999999999999E-2</v>
      </c>
      <c r="CG48" s="118">
        <v>6.4018000000000005E-2</v>
      </c>
      <c r="CH48" s="118">
        <v>0.14215</v>
      </c>
      <c r="CI48" s="118">
        <v>0.14544899999999999</v>
      </c>
      <c r="CJ48" s="118">
        <v>0.152003</v>
      </c>
      <c r="CK48" s="118">
        <v>1.533E-2</v>
      </c>
      <c r="CL48" s="118">
        <v>1.7461999999999998E-2</v>
      </c>
      <c r="CM48" s="118">
        <v>1.704E-2</v>
      </c>
      <c r="CN48" s="118">
        <v>4.5545000000000002E-2</v>
      </c>
      <c r="CO48" s="118">
        <v>4.2143E-2</v>
      </c>
      <c r="CP48" s="118">
        <v>4.4863E-2</v>
      </c>
      <c r="CQ48" s="118">
        <v>0.100491</v>
      </c>
      <c r="CR48" s="118">
        <v>9.6698000000000006E-2</v>
      </c>
      <c r="CS48" s="118">
        <v>8.1692000000000001E-2</v>
      </c>
      <c r="CT48" s="118">
        <v>0.18775700000000001</v>
      </c>
      <c r="CU48" s="118">
        <v>0.185164</v>
      </c>
      <c r="CV48" s="118">
        <v>0.172708</v>
      </c>
      <c r="CX48" s="157">
        <v>20.5</v>
      </c>
      <c r="CY48" s="118">
        <v>3.1724000000000002E-2</v>
      </c>
      <c r="CZ48" s="118">
        <v>3.1537999999999997E-2</v>
      </c>
      <c r="DA48" s="118">
        <v>4.2902999999999997E-2</v>
      </c>
      <c r="DB48" s="118">
        <v>6.1147E-2</v>
      </c>
      <c r="DC48" s="118">
        <v>6.8495E-2</v>
      </c>
      <c r="DD48" s="118">
        <v>6.1973E-2</v>
      </c>
      <c r="DE48" s="118">
        <v>0.105239</v>
      </c>
      <c r="DF48" s="118">
        <v>0.114694</v>
      </c>
      <c r="DG48" s="118">
        <v>0.111551</v>
      </c>
      <c r="DH48" s="118">
        <v>0.182368</v>
      </c>
      <c r="DI48" s="118">
        <v>0.20721800000000001</v>
      </c>
      <c r="DJ48" s="118">
        <v>0.17793100000000001</v>
      </c>
      <c r="DK48" s="118">
        <v>2.7213999999999999E-2</v>
      </c>
      <c r="DL48" s="118">
        <v>3.7678000000000003E-2</v>
      </c>
      <c r="DM48" s="118">
        <v>2.9197000000000001E-2</v>
      </c>
      <c r="DN48" s="118">
        <v>4.9410999999999997E-2</v>
      </c>
      <c r="DO48" s="118">
        <v>4.3526000000000002E-2</v>
      </c>
      <c r="DP48" s="118">
        <v>5.0041000000000002E-2</v>
      </c>
      <c r="DQ48" s="118">
        <v>7.0509000000000002E-2</v>
      </c>
      <c r="DR48" s="118">
        <v>7.2015999999999997E-2</v>
      </c>
      <c r="DS48" s="118">
        <v>7.4995000000000006E-2</v>
      </c>
      <c r="DT48" s="118">
        <v>0.119073</v>
      </c>
      <c r="DU48" s="118">
        <v>0.18485799999999999</v>
      </c>
      <c r="DV48" s="118">
        <v>0.120073</v>
      </c>
      <c r="DW48" s="118">
        <v>3.0675000000000001E-2</v>
      </c>
      <c r="DX48" s="118">
        <v>2.9848E-2</v>
      </c>
      <c r="DY48" s="118">
        <v>2.4967E-2</v>
      </c>
      <c r="DZ48" s="118">
        <v>4.5968000000000002E-2</v>
      </c>
      <c r="EA48" s="118">
        <v>4.1822999999999999E-2</v>
      </c>
      <c r="EB48" s="118">
        <v>4.8669999999999998E-2</v>
      </c>
      <c r="EC48" s="118">
        <v>0.14078099999999999</v>
      </c>
      <c r="ED48" s="118">
        <v>6.9179000000000004E-2</v>
      </c>
      <c r="EE48" s="118">
        <v>7.1425000000000002E-2</v>
      </c>
      <c r="EF48" s="118">
        <v>0.12911</v>
      </c>
      <c r="EG48" s="118">
        <v>0.12771199999999999</v>
      </c>
      <c r="EH48" s="118">
        <v>0.139377</v>
      </c>
      <c r="EI48" s="118">
        <v>2.4485E-2</v>
      </c>
      <c r="EJ48" s="118">
        <v>2.6096000000000001E-2</v>
      </c>
      <c r="EK48" s="118">
        <v>2.6542E-2</v>
      </c>
      <c r="EL48" s="118">
        <v>5.4010000000000002E-2</v>
      </c>
      <c r="EM48" s="118">
        <v>5.2153999999999999E-2</v>
      </c>
      <c r="EN48" s="118">
        <v>4.7078000000000002E-2</v>
      </c>
      <c r="EO48" s="118">
        <v>8.9593000000000006E-2</v>
      </c>
      <c r="EP48" s="118">
        <v>8.5656999999999997E-2</v>
      </c>
      <c r="EQ48" s="118">
        <v>7.4648000000000006E-2</v>
      </c>
      <c r="ER48" s="118">
        <v>0.16670499999999999</v>
      </c>
      <c r="ES48" s="118">
        <v>0.168097</v>
      </c>
      <c r="ET48" s="118">
        <v>0.23103499999999999</v>
      </c>
      <c r="EV48" s="157">
        <v>20.5</v>
      </c>
      <c r="EW48" s="118">
        <v>1.7861999999999999E-2</v>
      </c>
      <c r="EX48" s="118">
        <v>1.8754E-2</v>
      </c>
      <c r="EY48" s="118">
        <v>1.7127E-2</v>
      </c>
      <c r="EZ48" s="118">
        <v>5.5069E-2</v>
      </c>
      <c r="FA48" s="118">
        <v>5.2604999999999999E-2</v>
      </c>
      <c r="FB48" s="118">
        <v>5.4762999999999999E-2</v>
      </c>
      <c r="FC48" s="118">
        <v>0.131241</v>
      </c>
      <c r="FD48" s="118">
        <v>0.13186100000000001</v>
      </c>
      <c r="FE48" s="118">
        <v>0.13428499999999999</v>
      </c>
      <c r="FF48" s="118">
        <v>0.26083800000000001</v>
      </c>
      <c r="FG48" s="118">
        <v>0.25099300000000002</v>
      </c>
      <c r="FH48" s="118">
        <v>0.26339499999999999</v>
      </c>
      <c r="FI48" s="118">
        <v>2.0802000000000001E-2</v>
      </c>
      <c r="FJ48" s="118">
        <v>1.5834000000000001E-2</v>
      </c>
      <c r="FK48" s="118">
        <v>2.1201000000000001E-2</v>
      </c>
      <c r="FL48" s="118">
        <v>6.1504000000000003E-2</v>
      </c>
      <c r="FM48" s="118">
        <v>6.1289000000000003E-2</v>
      </c>
      <c r="FN48" s="118">
        <v>6.2459000000000001E-2</v>
      </c>
      <c r="FO48" s="118">
        <v>0.17030100000000001</v>
      </c>
      <c r="FP48" s="118">
        <v>0.165988</v>
      </c>
      <c r="FQ48" s="118">
        <v>0.17191500000000001</v>
      </c>
      <c r="FR48" s="118">
        <v>0.36051299999999997</v>
      </c>
      <c r="FS48" s="118">
        <v>0.32410099999999997</v>
      </c>
      <c r="FT48" s="118">
        <v>0.36269600000000002</v>
      </c>
      <c r="FU48" s="118">
        <v>1.1001E-2</v>
      </c>
      <c r="FV48" s="118">
        <v>9.7750000000000007E-3</v>
      </c>
      <c r="FW48" s="118">
        <v>7.8930000000000007E-3</v>
      </c>
      <c r="FX48" s="118">
        <v>2.6511E-2</v>
      </c>
      <c r="FY48" s="118">
        <v>2.7993000000000001E-2</v>
      </c>
      <c r="FZ48" s="118">
        <v>2.5423000000000001E-2</v>
      </c>
      <c r="GA48" s="118">
        <v>3.0745999999999999E-2</v>
      </c>
      <c r="GB48" s="118">
        <v>6.1948999999999997E-2</v>
      </c>
      <c r="GC48" s="118">
        <v>6.0557E-2</v>
      </c>
      <c r="GD48" s="118">
        <v>0.13513900000000001</v>
      </c>
      <c r="GE48" s="118">
        <v>0.13533899999999999</v>
      </c>
      <c r="GF48" s="118">
        <v>0.14191999999999999</v>
      </c>
      <c r="GG48" s="118">
        <v>1.0085999999999999E-2</v>
      </c>
      <c r="GH48" s="118">
        <v>1.2141000000000001E-2</v>
      </c>
      <c r="GI48" s="118">
        <v>1.2519000000000001E-2</v>
      </c>
      <c r="GJ48" s="118">
        <v>2.9544000000000001E-2</v>
      </c>
      <c r="GK48" s="118">
        <v>3.1002999999999999E-2</v>
      </c>
      <c r="GL48" s="118">
        <v>3.0759000000000002E-2</v>
      </c>
      <c r="GM48" s="118">
        <v>7.5814999999999994E-2</v>
      </c>
      <c r="GN48" s="118">
        <v>7.4945999999999999E-2</v>
      </c>
      <c r="GO48" s="118">
        <v>6.5559999999999993E-2</v>
      </c>
      <c r="GP48" s="118">
        <v>0.17613799999999999</v>
      </c>
      <c r="GQ48" s="118">
        <v>0.195439</v>
      </c>
      <c r="GR48" s="118">
        <v>0.168957</v>
      </c>
    </row>
    <row r="49" spans="2:200">
      <c r="B49" s="157">
        <v>21</v>
      </c>
      <c r="C49" s="118">
        <v>7.7732999999999997E-2</v>
      </c>
      <c r="D49" s="118">
        <v>8.1733E-2</v>
      </c>
      <c r="E49" s="118">
        <v>8.3132999999999999E-2</v>
      </c>
      <c r="F49" s="118">
        <v>0.19483300000000001</v>
      </c>
      <c r="G49" s="118">
        <v>0.19253300000000001</v>
      </c>
      <c r="H49" s="118">
        <v>0.189633</v>
      </c>
      <c r="I49" s="118">
        <v>0.403833</v>
      </c>
      <c r="J49" s="118">
        <v>0.41463299999999997</v>
      </c>
      <c r="K49" s="118">
        <v>0.42223300000000002</v>
      </c>
      <c r="L49" s="118">
        <v>0.74513300000000005</v>
      </c>
      <c r="M49" s="118">
        <v>0.73773299999999997</v>
      </c>
      <c r="N49" s="118">
        <v>0.720333</v>
      </c>
      <c r="O49" s="118">
        <v>6.5833000000000003E-2</v>
      </c>
      <c r="P49" s="118">
        <v>6.9432999999999995E-2</v>
      </c>
      <c r="Q49" s="118">
        <v>7.0832999999999993E-2</v>
      </c>
      <c r="R49" s="118">
        <v>0.16683300000000001</v>
      </c>
      <c r="S49" s="118">
        <v>0.16073299999999999</v>
      </c>
      <c r="T49" s="118">
        <v>0.163933</v>
      </c>
      <c r="U49" s="118">
        <v>0.35863299999999998</v>
      </c>
      <c r="V49" s="118">
        <v>0.36383300000000002</v>
      </c>
      <c r="W49" s="118">
        <v>0.37603300000000001</v>
      </c>
      <c r="X49" s="118">
        <v>0.69873300000000005</v>
      </c>
      <c r="Y49" s="118">
        <v>0.70213300000000001</v>
      </c>
      <c r="Z49" s="118">
        <v>0.69833299999999998</v>
      </c>
      <c r="AA49" s="118">
        <v>5.2632999999999999E-2</v>
      </c>
      <c r="AB49" s="118">
        <v>5.0033000000000001E-2</v>
      </c>
      <c r="AC49" s="118">
        <v>4.1633000000000003E-2</v>
      </c>
      <c r="AD49" s="118">
        <v>0.100133</v>
      </c>
      <c r="AE49" s="118">
        <v>9.8333000000000004E-2</v>
      </c>
      <c r="AF49" s="118">
        <v>9.9132999999999999E-2</v>
      </c>
      <c r="AG49" s="118">
        <v>0.20733299999999999</v>
      </c>
      <c r="AH49" s="118">
        <v>0.19453300000000001</v>
      </c>
      <c r="AI49" s="118">
        <v>0.20253299999999999</v>
      </c>
      <c r="AJ49" s="118">
        <v>0.40673300000000001</v>
      </c>
      <c r="AK49" s="118">
        <v>0.40943299999999999</v>
      </c>
      <c r="AL49" s="118">
        <v>0.43283300000000002</v>
      </c>
      <c r="AM49" s="118">
        <v>4.8032999999999999E-2</v>
      </c>
      <c r="AN49" s="118">
        <v>5.4732999999999997E-2</v>
      </c>
      <c r="AO49" s="118">
        <v>5.6333000000000001E-2</v>
      </c>
      <c r="AP49" s="118">
        <v>0.12703300000000001</v>
      </c>
      <c r="AQ49" s="118">
        <v>0.12703300000000001</v>
      </c>
      <c r="AR49" s="118">
        <v>0.124433</v>
      </c>
      <c r="AS49" s="118">
        <v>0.268233</v>
      </c>
      <c r="AT49" s="118">
        <v>0.261633</v>
      </c>
      <c r="AU49" s="118">
        <v>0.221333</v>
      </c>
      <c r="AV49" s="118">
        <v>0.53323299999999996</v>
      </c>
      <c r="AW49" s="118">
        <v>0.55243299999999995</v>
      </c>
      <c r="AX49" s="118">
        <v>0.57613300000000001</v>
      </c>
      <c r="AZ49" s="157">
        <v>21</v>
      </c>
      <c r="BA49" s="118">
        <v>2.7050999999999999E-2</v>
      </c>
      <c r="BB49" s="118">
        <v>2.9683999999999999E-2</v>
      </c>
      <c r="BC49" s="118">
        <v>2.2901000000000001E-2</v>
      </c>
      <c r="BD49" s="118">
        <v>7.6608999999999997E-2</v>
      </c>
      <c r="BE49" s="118">
        <v>6.9879999999999998E-2</v>
      </c>
      <c r="BF49" s="118">
        <v>7.3009000000000004E-2</v>
      </c>
      <c r="BG49" s="118">
        <v>0.16051299999999999</v>
      </c>
      <c r="BH49" s="118">
        <v>0.16161</v>
      </c>
      <c r="BI49" s="118">
        <v>0.17225799999999999</v>
      </c>
      <c r="BJ49" s="118">
        <v>0.29267199999999999</v>
      </c>
      <c r="BK49" s="118">
        <v>0.27338800000000002</v>
      </c>
      <c r="BL49" s="118">
        <v>0.278692</v>
      </c>
      <c r="BM49" s="118">
        <v>1.7951999999999999E-2</v>
      </c>
      <c r="BN49" s="118">
        <v>1.4725E-2</v>
      </c>
      <c r="BO49" s="118">
        <v>1.9612000000000001E-2</v>
      </c>
      <c r="BP49" s="118">
        <v>5.3585000000000001E-2</v>
      </c>
      <c r="BQ49" s="118">
        <v>5.3682000000000001E-2</v>
      </c>
      <c r="BR49" s="118">
        <v>5.0679000000000002E-2</v>
      </c>
      <c r="BS49" s="118">
        <v>0.119909</v>
      </c>
      <c r="BT49" s="118">
        <v>0.119519</v>
      </c>
      <c r="BU49" s="118">
        <v>0.124957</v>
      </c>
      <c r="BV49" s="118">
        <v>0.21090800000000001</v>
      </c>
      <c r="BW49" s="118">
        <v>0.19170699999999999</v>
      </c>
      <c r="BX49" s="118">
        <v>0.21207999999999999</v>
      </c>
      <c r="BY49" s="118">
        <v>1.1044999999999999E-2</v>
      </c>
      <c r="BZ49" s="118">
        <v>1.0377000000000001E-2</v>
      </c>
      <c r="CA49" s="118">
        <v>9.1900000000000003E-3</v>
      </c>
      <c r="CB49" s="118">
        <v>2.7857E-2</v>
      </c>
      <c r="CC49" s="118">
        <v>2.862E-2</v>
      </c>
      <c r="CD49" s="118">
        <v>2.6107000000000002E-2</v>
      </c>
      <c r="CE49" s="118">
        <v>3.4390999999999998E-2</v>
      </c>
      <c r="CF49" s="118">
        <v>6.5292000000000003E-2</v>
      </c>
      <c r="CG49" s="118">
        <v>6.7229999999999998E-2</v>
      </c>
      <c r="CH49" s="118">
        <v>0.14272299999999999</v>
      </c>
      <c r="CI49" s="118">
        <v>0.147505</v>
      </c>
      <c r="CJ49" s="118">
        <v>0.15196499999999999</v>
      </c>
      <c r="CK49" s="118">
        <v>1.4576E-2</v>
      </c>
      <c r="CL49" s="118">
        <v>1.7333999999999999E-2</v>
      </c>
      <c r="CM49" s="118">
        <v>1.7568E-2</v>
      </c>
      <c r="CN49" s="118">
        <v>4.5432E-2</v>
      </c>
      <c r="CO49" s="118">
        <v>4.3048999999999997E-2</v>
      </c>
      <c r="CP49" s="118">
        <v>4.6650999999999998E-2</v>
      </c>
      <c r="CQ49" s="118">
        <v>0.102269</v>
      </c>
      <c r="CR49" s="118">
        <v>9.8671999999999996E-2</v>
      </c>
      <c r="CS49" s="118">
        <v>8.1945000000000004E-2</v>
      </c>
      <c r="CT49" s="118">
        <v>0.18564900000000001</v>
      </c>
      <c r="CU49" s="118">
        <v>0.18767</v>
      </c>
      <c r="CV49" s="118">
        <v>0.171207</v>
      </c>
      <c r="CX49" s="157">
        <v>21</v>
      </c>
      <c r="CY49" s="118">
        <v>3.2080999999999998E-2</v>
      </c>
      <c r="CZ49" s="118">
        <v>3.2717000000000003E-2</v>
      </c>
      <c r="DA49" s="118">
        <v>4.2441E-2</v>
      </c>
      <c r="DB49" s="118">
        <v>6.2177000000000003E-2</v>
      </c>
      <c r="DC49" s="118">
        <v>6.9308999999999996E-2</v>
      </c>
      <c r="DD49" s="118">
        <v>6.216E-2</v>
      </c>
      <c r="DE49" s="118">
        <v>0.108766</v>
      </c>
      <c r="DF49" s="118">
        <v>0.11881800000000001</v>
      </c>
      <c r="DG49" s="118">
        <v>0.113689</v>
      </c>
      <c r="DH49" s="118">
        <v>0.18359800000000001</v>
      </c>
      <c r="DI49" s="118">
        <v>0.20729300000000001</v>
      </c>
      <c r="DJ49" s="118">
        <v>0.177394</v>
      </c>
      <c r="DK49" s="118">
        <v>2.7208E-2</v>
      </c>
      <c r="DL49" s="118">
        <v>3.8587999999999997E-2</v>
      </c>
      <c r="DM49" s="118">
        <v>2.9488E-2</v>
      </c>
      <c r="DN49" s="118">
        <v>5.0217999999999999E-2</v>
      </c>
      <c r="DO49" s="118">
        <v>4.4982000000000001E-2</v>
      </c>
      <c r="DP49" s="118">
        <v>5.1284000000000003E-2</v>
      </c>
      <c r="DQ49" s="118">
        <v>7.0525000000000004E-2</v>
      </c>
      <c r="DR49" s="118">
        <v>7.3552999999999993E-2</v>
      </c>
      <c r="DS49" s="118">
        <v>7.4263999999999997E-2</v>
      </c>
      <c r="DT49" s="118">
        <v>0.118296</v>
      </c>
      <c r="DU49" s="118">
        <v>0.18032599999999999</v>
      </c>
      <c r="DV49" s="118">
        <v>0.120268</v>
      </c>
      <c r="DW49" s="118">
        <v>3.0876000000000001E-2</v>
      </c>
      <c r="DX49" s="118">
        <v>3.0086000000000002E-2</v>
      </c>
      <c r="DY49" s="118">
        <v>2.4656000000000001E-2</v>
      </c>
      <c r="DZ49" s="118">
        <v>4.6338999999999998E-2</v>
      </c>
      <c r="EA49" s="118">
        <v>4.1904999999999998E-2</v>
      </c>
      <c r="EB49" s="118">
        <v>4.7724999999999997E-2</v>
      </c>
      <c r="EC49" s="118">
        <v>0.141652</v>
      </c>
      <c r="ED49" s="118">
        <v>6.7781999999999995E-2</v>
      </c>
      <c r="EE49" s="118">
        <v>7.2554999999999994E-2</v>
      </c>
      <c r="EF49" s="118">
        <v>0.12873699999999999</v>
      </c>
      <c r="EG49" s="118">
        <v>0.128076</v>
      </c>
      <c r="EH49" s="118">
        <v>0.139096</v>
      </c>
      <c r="EI49" s="118">
        <v>2.3899E-2</v>
      </c>
      <c r="EJ49" s="118">
        <v>2.5451000000000001E-2</v>
      </c>
      <c r="EK49" s="118">
        <v>2.6275E-2</v>
      </c>
      <c r="EL49" s="118">
        <v>5.3269999999999998E-2</v>
      </c>
      <c r="EM49" s="118">
        <v>5.2936999999999998E-2</v>
      </c>
      <c r="EN49" s="118">
        <v>4.6961000000000003E-2</v>
      </c>
      <c r="EO49" s="118">
        <v>9.1325000000000003E-2</v>
      </c>
      <c r="EP49" s="118">
        <v>8.8009000000000004E-2</v>
      </c>
      <c r="EQ49" s="118">
        <v>7.4995999999999993E-2</v>
      </c>
      <c r="ER49" s="118">
        <v>0.16767599999999999</v>
      </c>
      <c r="ES49" s="118">
        <v>0.16999500000000001</v>
      </c>
      <c r="ET49" s="118">
        <v>0.23300199999999999</v>
      </c>
      <c r="EV49" s="157">
        <v>21</v>
      </c>
      <c r="EW49" s="118">
        <v>1.8602E-2</v>
      </c>
      <c r="EX49" s="118">
        <v>1.9331999999999998E-2</v>
      </c>
      <c r="EY49" s="118">
        <v>1.7791000000000001E-2</v>
      </c>
      <c r="EZ49" s="118">
        <v>5.6047E-2</v>
      </c>
      <c r="FA49" s="118">
        <v>5.3344000000000003E-2</v>
      </c>
      <c r="FB49" s="118">
        <v>5.4463999999999999E-2</v>
      </c>
      <c r="FC49" s="118">
        <v>0.13455400000000001</v>
      </c>
      <c r="FD49" s="118">
        <v>0.13420599999999999</v>
      </c>
      <c r="FE49" s="118">
        <v>0.13628599999999999</v>
      </c>
      <c r="FF49" s="118">
        <v>0.26886300000000002</v>
      </c>
      <c r="FG49" s="118">
        <v>0.25705299999999998</v>
      </c>
      <c r="FH49" s="118">
        <v>0.26424799999999998</v>
      </c>
      <c r="FI49" s="118">
        <v>2.0673E-2</v>
      </c>
      <c r="FJ49" s="118">
        <v>1.6119999999999999E-2</v>
      </c>
      <c r="FK49" s="118">
        <v>2.1734E-2</v>
      </c>
      <c r="FL49" s="118">
        <v>6.3030000000000003E-2</v>
      </c>
      <c r="FM49" s="118">
        <v>6.2068999999999999E-2</v>
      </c>
      <c r="FN49" s="118">
        <v>6.1969999999999997E-2</v>
      </c>
      <c r="FO49" s="118">
        <v>0.16819899999999999</v>
      </c>
      <c r="FP49" s="118">
        <v>0.170761</v>
      </c>
      <c r="FQ49" s="118">
        <v>0.176812</v>
      </c>
      <c r="FR49" s="118">
        <v>0.369529</v>
      </c>
      <c r="FS49" s="118">
        <v>0.3301</v>
      </c>
      <c r="FT49" s="118">
        <v>0.365985</v>
      </c>
      <c r="FU49" s="118">
        <v>1.0711999999999999E-2</v>
      </c>
      <c r="FV49" s="118">
        <v>9.5700000000000004E-3</v>
      </c>
      <c r="FW49" s="118">
        <v>7.7879999999999998E-3</v>
      </c>
      <c r="FX49" s="118">
        <v>2.5937000000000002E-2</v>
      </c>
      <c r="FY49" s="118">
        <v>2.7807999999999999E-2</v>
      </c>
      <c r="FZ49" s="118">
        <v>2.5301000000000001E-2</v>
      </c>
      <c r="GA49" s="118">
        <v>3.1290999999999999E-2</v>
      </c>
      <c r="GB49" s="118">
        <v>6.1459E-2</v>
      </c>
      <c r="GC49" s="118">
        <v>6.2747999999999998E-2</v>
      </c>
      <c r="GD49" s="118">
        <v>0.135273</v>
      </c>
      <c r="GE49" s="118">
        <v>0.133852</v>
      </c>
      <c r="GF49" s="118">
        <v>0.14177300000000001</v>
      </c>
      <c r="GG49" s="118">
        <v>9.5580000000000005E-3</v>
      </c>
      <c r="GH49" s="118">
        <v>1.1948E-2</v>
      </c>
      <c r="GI49" s="118">
        <v>1.2491E-2</v>
      </c>
      <c r="GJ49" s="118">
        <v>2.8332E-2</v>
      </c>
      <c r="GK49" s="118">
        <v>3.1047999999999999E-2</v>
      </c>
      <c r="GL49" s="118">
        <v>3.0821999999999999E-2</v>
      </c>
      <c r="GM49" s="118">
        <v>7.4638999999999997E-2</v>
      </c>
      <c r="GN49" s="118">
        <v>7.4953000000000006E-2</v>
      </c>
      <c r="GO49" s="118">
        <v>6.4392000000000005E-2</v>
      </c>
      <c r="GP49" s="118">
        <v>0.17990800000000001</v>
      </c>
      <c r="GQ49" s="118">
        <v>0.194768</v>
      </c>
      <c r="GR49" s="118">
        <v>0.17192499999999999</v>
      </c>
    </row>
    <row r="50" spans="2:200">
      <c r="B50" s="157">
        <v>21.5</v>
      </c>
      <c r="C50" s="118">
        <v>7.8066999999999998E-2</v>
      </c>
      <c r="D50" s="118">
        <v>8.3667000000000005E-2</v>
      </c>
      <c r="E50" s="118">
        <v>8.4967000000000001E-2</v>
      </c>
      <c r="F50" s="118">
        <v>0.194267</v>
      </c>
      <c r="G50" s="118">
        <v>0.19286700000000001</v>
      </c>
      <c r="H50" s="118">
        <v>0.194267</v>
      </c>
      <c r="I50" s="118">
        <v>0.40946700000000003</v>
      </c>
      <c r="J50" s="118">
        <v>0.41716700000000001</v>
      </c>
      <c r="K50" s="118">
        <v>0.42316700000000002</v>
      </c>
      <c r="L50" s="118">
        <v>0.75176699999999996</v>
      </c>
      <c r="M50" s="118">
        <v>0.74156699999999998</v>
      </c>
      <c r="N50" s="118">
        <v>0.73296700000000004</v>
      </c>
      <c r="O50" s="118">
        <v>6.4366999999999994E-2</v>
      </c>
      <c r="P50" s="118">
        <v>7.1166999999999994E-2</v>
      </c>
      <c r="Q50" s="118">
        <v>7.3867000000000002E-2</v>
      </c>
      <c r="R50" s="118">
        <v>0.16416700000000001</v>
      </c>
      <c r="S50" s="118">
        <v>0.15986700000000001</v>
      </c>
      <c r="T50" s="118">
        <v>0.16616700000000001</v>
      </c>
      <c r="U50" s="118">
        <v>0.364367</v>
      </c>
      <c r="V50" s="118">
        <v>0.36976700000000001</v>
      </c>
      <c r="W50" s="118">
        <v>0.38006699999999999</v>
      </c>
      <c r="X50" s="118">
        <v>0.70116699999999998</v>
      </c>
      <c r="Y50" s="118">
        <v>0.69646699999999995</v>
      </c>
      <c r="Z50" s="118">
        <v>0.69876700000000003</v>
      </c>
      <c r="AA50" s="118">
        <v>5.3467000000000001E-2</v>
      </c>
      <c r="AB50" s="118">
        <v>5.0067E-2</v>
      </c>
      <c r="AC50" s="118">
        <v>4.0367E-2</v>
      </c>
      <c r="AD50" s="118">
        <v>0.10066700000000001</v>
      </c>
      <c r="AE50" s="118">
        <v>9.5566999999999999E-2</v>
      </c>
      <c r="AF50" s="118">
        <v>9.8366999999999996E-2</v>
      </c>
      <c r="AG50" s="118">
        <v>0.20516699999999999</v>
      </c>
      <c r="AH50" s="118">
        <v>0.19716700000000001</v>
      </c>
      <c r="AI50" s="118">
        <v>0.195467</v>
      </c>
      <c r="AJ50" s="118">
        <v>0.40856700000000001</v>
      </c>
      <c r="AK50" s="118">
        <v>0.41036699999999998</v>
      </c>
      <c r="AL50" s="118">
        <v>0.43316700000000002</v>
      </c>
      <c r="AM50" s="118">
        <v>4.7467000000000002E-2</v>
      </c>
      <c r="AN50" s="118">
        <v>5.5566999999999998E-2</v>
      </c>
      <c r="AO50" s="118">
        <v>5.7667000000000003E-2</v>
      </c>
      <c r="AP50" s="118">
        <v>0.13136700000000001</v>
      </c>
      <c r="AQ50" s="118">
        <v>0.12726699999999999</v>
      </c>
      <c r="AR50" s="118">
        <v>0.127167</v>
      </c>
      <c r="AS50" s="118">
        <v>0.26696700000000001</v>
      </c>
      <c r="AT50" s="118">
        <v>0.26316699999999998</v>
      </c>
      <c r="AU50" s="118">
        <v>0.223667</v>
      </c>
      <c r="AV50" s="118">
        <v>0.53426700000000005</v>
      </c>
      <c r="AW50" s="118">
        <v>0.55246700000000004</v>
      </c>
      <c r="AX50" s="118">
        <v>0.57876700000000003</v>
      </c>
      <c r="AZ50" s="157">
        <v>21.5</v>
      </c>
      <c r="BA50" s="118">
        <v>2.7074999999999998E-2</v>
      </c>
      <c r="BB50" s="118">
        <v>2.9669000000000001E-2</v>
      </c>
      <c r="BC50" s="118">
        <v>2.3833E-2</v>
      </c>
      <c r="BD50" s="118">
        <v>7.5806999999999999E-2</v>
      </c>
      <c r="BE50" s="118">
        <v>7.0369000000000001E-2</v>
      </c>
      <c r="BF50" s="118">
        <v>7.3970999999999995E-2</v>
      </c>
      <c r="BG50" s="118">
        <v>0.16278899999999999</v>
      </c>
      <c r="BH50" s="118">
        <v>0.163052</v>
      </c>
      <c r="BI50" s="118">
        <v>0.17160800000000001</v>
      </c>
      <c r="BJ50" s="118">
        <v>0.29313</v>
      </c>
      <c r="BK50" s="118">
        <v>0.26978000000000002</v>
      </c>
      <c r="BL50" s="118">
        <v>0.27845799999999998</v>
      </c>
      <c r="BM50" s="118">
        <v>1.6871000000000001E-2</v>
      </c>
      <c r="BN50" s="118">
        <v>1.5018E-2</v>
      </c>
      <c r="BO50" s="118">
        <v>2.0785000000000001E-2</v>
      </c>
      <c r="BP50" s="118">
        <v>5.2055999999999998E-2</v>
      </c>
      <c r="BQ50" s="118">
        <v>5.3985999999999999E-2</v>
      </c>
      <c r="BR50" s="118">
        <v>5.0757999999999998E-2</v>
      </c>
      <c r="BS50" s="118">
        <v>0.119811</v>
      </c>
      <c r="BT50" s="118">
        <v>0.122596</v>
      </c>
      <c r="BU50" s="118">
        <v>0.12523500000000001</v>
      </c>
      <c r="BV50" s="118">
        <v>0.21010000000000001</v>
      </c>
      <c r="BW50" s="118">
        <v>0.182258</v>
      </c>
      <c r="BX50" s="118">
        <v>0.20475599999999999</v>
      </c>
      <c r="BY50" s="118">
        <v>1.0977000000000001E-2</v>
      </c>
      <c r="BZ50" s="118">
        <v>1.0083999999999999E-2</v>
      </c>
      <c r="CA50" s="118">
        <v>8.6929999999999993E-3</v>
      </c>
      <c r="CB50" s="118">
        <v>2.7896000000000001E-2</v>
      </c>
      <c r="CC50" s="118">
        <v>2.7047000000000002E-2</v>
      </c>
      <c r="CD50" s="118">
        <v>2.5330999999999999E-2</v>
      </c>
      <c r="CE50" s="118">
        <v>3.4196999999999998E-2</v>
      </c>
      <c r="CF50" s="118">
        <v>6.6827999999999999E-2</v>
      </c>
      <c r="CG50" s="118">
        <v>6.4291000000000001E-2</v>
      </c>
      <c r="CH50" s="118">
        <v>0.14471500000000001</v>
      </c>
      <c r="CI50" s="118">
        <v>0.14689099999999999</v>
      </c>
      <c r="CJ50" s="118">
        <v>0.15077599999999999</v>
      </c>
      <c r="CK50" s="118">
        <v>1.4522E-2</v>
      </c>
      <c r="CL50" s="118">
        <v>1.7791999999999999E-2</v>
      </c>
      <c r="CM50" s="118">
        <v>1.7701000000000001E-2</v>
      </c>
      <c r="CN50" s="118">
        <v>4.7431000000000001E-2</v>
      </c>
      <c r="CO50" s="118">
        <v>4.2219E-2</v>
      </c>
      <c r="CP50" s="118">
        <v>4.6464999999999999E-2</v>
      </c>
      <c r="CQ50" s="118">
        <v>0.101128</v>
      </c>
      <c r="CR50" s="118">
        <v>9.8261000000000001E-2</v>
      </c>
      <c r="CS50" s="118">
        <v>8.1786999999999999E-2</v>
      </c>
      <c r="CT50" s="118">
        <v>0.18407699999999999</v>
      </c>
      <c r="CU50" s="118">
        <v>0.185642</v>
      </c>
      <c r="CV50" s="118">
        <v>0.173592</v>
      </c>
      <c r="CX50" s="157">
        <v>21.5</v>
      </c>
      <c r="CY50" s="118">
        <v>3.2287000000000003E-2</v>
      </c>
      <c r="CZ50" s="118">
        <v>3.4257999999999997E-2</v>
      </c>
      <c r="DA50" s="118">
        <v>4.3102000000000001E-2</v>
      </c>
      <c r="DB50" s="118">
        <v>6.1561999999999999E-2</v>
      </c>
      <c r="DC50" s="118">
        <v>6.8126000000000006E-2</v>
      </c>
      <c r="DD50" s="118">
        <v>6.2052000000000003E-2</v>
      </c>
      <c r="DE50" s="118">
        <v>0.108764</v>
      </c>
      <c r="DF50" s="118">
        <v>0.1182</v>
      </c>
      <c r="DG50" s="118">
        <v>0.11210199999999999</v>
      </c>
      <c r="DH50" s="118">
        <v>0.187635</v>
      </c>
      <c r="DI50" s="118">
        <v>0.20949599999999999</v>
      </c>
      <c r="DJ50" s="118">
        <v>0.17985699999999999</v>
      </c>
      <c r="DK50" s="118">
        <v>2.6936000000000002E-2</v>
      </c>
      <c r="DL50" s="118">
        <v>3.9552999999999998E-2</v>
      </c>
      <c r="DM50" s="118">
        <v>3.0688E-2</v>
      </c>
      <c r="DN50" s="118">
        <v>4.9915000000000001E-2</v>
      </c>
      <c r="DO50" s="118">
        <v>4.4082999999999997E-2</v>
      </c>
      <c r="DP50" s="118">
        <v>5.0446999999999999E-2</v>
      </c>
      <c r="DQ50" s="118">
        <v>6.9791000000000006E-2</v>
      </c>
      <c r="DR50" s="118">
        <v>7.2817000000000007E-2</v>
      </c>
      <c r="DS50" s="118">
        <v>7.2928999999999994E-2</v>
      </c>
      <c r="DT50" s="118">
        <v>0.118795</v>
      </c>
      <c r="DU50" s="118">
        <v>0.182473</v>
      </c>
      <c r="DV50" s="118">
        <v>0.122364</v>
      </c>
      <c r="DW50" s="118">
        <v>3.1399999999999997E-2</v>
      </c>
      <c r="DX50" s="118">
        <v>3.0199E-2</v>
      </c>
      <c r="DY50" s="118">
        <v>2.4014000000000001E-2</v>
      </c>
      <c r="DZ50" s="118">
        <v>4.6282999999999998E-2</v>
      </c>
      <c r="EA50" s="118">
        <v>4.0570000000000002E-2</v>
      </c>
      <c r="EB50" s="118">
        <v>4.8445000000000002E-2</v>
      </c>
      <c r="EC50" s="118">
        <v>0.13980000000000001</v>
      </c>
      <c r="ED50" s="118">
        <v>6.8325999999999998E-2</v>
      </c>
      <c r="EE50" s="118">
        <v>7.1342000000000003E-2</v>
      </c>
      <c r="EF50" s="118">
        <v>0.12762399999999999</v>
      </c>
      <c r="EG50" s="118">
        <v>0.129328</v>
      </c>
      <c r="EH50" s="118">
        <v>0.14038500000000001</v>
      </c>
      <c r="EI50" s="118">
        <v>2.3484000000000001E-2</v>
      </c>
      <c r="EJ50" s="118">
        <v>2.6116E-2</v>
      </c>
      <c r="EK50" s="118">
        <v>2.742E-2</v>
      </c>
      <c r="EL50" s="118">
        <v>5.4406000000000003E-2</v>
      </c>
      <c r="EM50" s="118">
        <v>5.4336000000000002E-2</v>
      </c>
      <c r="EN50" s="118">
        <v>4.9133000000000003E-2</v>
      </c>
      <c r="EO50" s="118">
        <v>9.1264999999999999E-2</v>
      </c>
      <c r="EP50" s="118">
        <v>8.9094000000000007E-2</v>
      </c>
      <c r="EQ50" s="118">
        <v>7.7094999999999997E-2</v>
      </c>
      <c r="ER50" s="118">
        <v>0.17047599999999999</v>
      </c>
      <c r="ES50" s="118">
        <v>0.168656</v>
      </c>
      <c r="ET50" s="118">
        <v>0.231819</v>
      </c>
      <c r="EV50" s="157">
        <v>21.5</v>
      </c>
      <c r="EW50" s="118">
        <v>1.8704999999999999E-2</v>
      </c>
      <c r="EX50" s="118">
        <v>1.9740000000000001E-2</v>
      </c>
      <c r="EY50" s="118">
        <v>1.8031999999999999E-2</v>
      </c>
      <c r="EZ50" s="118">
        <v>5.6897999999999997E-2</v>
      </c>
      <c r="FA50" s="118">
        <v>5.4371000000000003E-2</v>
      </c>
      <c r="FB50" s="118">
        <v>5.8243000000000003E-2</v>
      </c>
      <c r="FC50" s="118">
        <v>0.13791300000000001</v>
      </c>
      <c r="FD50" s="118">
        <v>0.13591500000000001</v>
      </c>
      <c r="FE50" s="118">
        <v>0.139457</v>
      </c>
      <c r="FF50" s="118">
        <v>0.27100200000000002</v>
      </c>
      <c r="FG50" s="118">
        <v>0.26229000000000002</v>
      </c>
      <c r="FH50" s="118">
        <v>0.27465200000000001</v>
      </c>
      <c r="FI50" s="118">
        <v>2.0559999999999998E-2</v>
      </c>
      <c r="FJ50" s="118">
        <v>1.6596E-2</v>
      </c>
      <c r="FK50" s="118">
        <v>2.2393E-2</v>
      </c>
      <c r="FL50" s="118">
        <v>6.2195E-2</v>
      </c>
      <c r="FM50" s="118">
        <v>6.1796999999999998E-2</v>
      </c>
      <c r="FN50" s="118">
        <v>6.4962000000000006E-2</v>
      </c>
      <c r="FO50" s="118">
        <v>0.174764</v>
      </c>
      <c r="FP50" s="118">
        <v>0.17435400000000001</v>
      </c>
      <c r="FQ50" s="118">
        <v>0.18190200000000001</v>
      </c>
      <c r="FR50" s="118">
        <v>0.37227199999999999</v>
      </c>
      <c r="FS50" s="118">
        <v>0.331735</v>
      </c>
      <c r="FT50" s="118">
        <v>0.37164700000000001</v>
      </c>
      <c r="FU50" s="118">
        <v>1.1089999999999999E-2</v>
      </c>
      <c r="FV50" s="118">
        <v>9.783E-3</v>
      </c>
      <c r="FW50" s="118">
        <v>7.6600000000000001E-3</v>
      </c>
      <c r="FX50" s="118">
        <v>2.6488000000000001E-2</v>
      </c>
      <c r="FY50" s="118">
        <v>2.7949999999999999E-2</v>
      </c>
      <c r="FZ50" s="118">
        <v>2.4590999999999998E-2</v>
      </c>
      <c r="GA50" s="118">
        <v>3.117E-2</v>
      </c>
      <c r="GB50" s="118">
        <v>6.2012999999999999E-2</v>
      </c>
      <c r="GC50" s="118">
        <v>5.9832999999999997E-2</v>
      </c>
      <c r="GD50" s="118">
        <v>0.13622699999999999</v>
      </c>
      <c r="GE50" s="118">
        <v>0.13414799999999999</v>
      </c>
      <c r="GF50" s="118">
        <v>0.14200499999999999</v>
      </c>
      <c r="GG50" s="118">
        <v>9.4610000000000007E-3</v>
      </c>
      <c r="GH50" s="118">
        <v>1.1658E-2</v>
      </c>
      <c r="GI50" s="118">
        <v>1.2545000000000001E-2</v>
      </c>
      <c r="GJ50" s="118">
        <v>2.9530000000000001E-2</v>
      </c>
      <c r="GK50" s="118">
        <v>3.0710999999999999E-2</v>
      </c>
      <c r="GL50" s="118">
        <v>3.1569E-2</v>
      </c>
      <c r="GM50" s="118">
        <v>7.4573E-2</v>
      </c>
      <c r="GN50" s="118">
        <v>7.5811000000000003E-2</v>
      </c>
      <c r="GO50" s="118">
        <v>6.4784999999999995E-2</v>
      </c>
      <c r="GP50" s="118">
        <v>0.17971400000000001</v>
      </c>
      <c r="GQ50" s="118">
        <v>0.19816800000000001</v>
      </c>
      <c r="GR50" s="118">
        <v>0.17335600000000001</v>
      </c>
    </row>
    <row r="51" spans="2:200">
      <c r="B51" s="157">
        <v>22</v>
      </c>
      <c r="C51" s="118">
        <v>8.2299999999999998E-2</v>
      </c>
      <c r="D51" s="118">
        <v>8.2900000000000001E-2</v>
      </c>
      <c r="E51" s="118">
        <v>8.6599999999999996E-2</v>
      </c>
      <c r="F51" s="118">
        <v>0.1983</v>
      </c>
      <c r="G51" s="118">
        <v>0.1968</v>
      </c>
      <c r="H51" s="118">
        <v>0.1986</v>
      </c>
      <c r="I51" s="118">
        <v>0.41510000000000002</v>
      </c>
      <c r="J51" s="118">
        <v>0.41959999999999997</v>
      </c>
      <c r="K51" s="118">
        <v>0.42670000000000002</v>
      </c>
      <c r="L51" s="118">
        <v>0.7581</v>
      </c>
      <c r="M51" s="118">
        <v>0.74870000000000003</v>
      </c>
      <c r="N51" s="118">
        <v>0.73780000000000001</v>
      </c>
      <c r="O51" s="118">
        <v>6.5299999999999997E-2</v>
      </c>
      <c r="P51" s="118">
        <v>7.0800000000000002E-2</v>
      </c>
      <c r="Q51" s="118">
        <v>7.0300000000000001E-2</v>
      </c>
      <c r="R51" s="118">
        <v>0.16489999999999999</v>
      </c>
      <c r="S51" s="118">
        <v>0.16350000000000001</v>
      </c>
      <c r="T51" s="118">
        <v>0.1696</v>
      </c>
      <c r="U51" s="118">
        <v>0.37059999999999998</v>
      </c>
      <c r="V51" s="118">
        <v>0.3695</v>
      </c>
      <c r="W51" s="118">
        <v>0.3856</v>
      </c>
      <c r="X51" s="118">
        <v>0.69240000000000002</v>
      </c>
      <c r="Y51" s="118">
        <v>0.69489999999999996</v>
      </c>
      <c r="Z51" s="118">
        <v>0.69389999999999996</v>
      </c>
      <c r="AA51" s="118">
        <v>5.21E-2</v>
      </c>
      <c r="AB51" s="118">
        <v>5.0599999999999999E-2</v>
      </c>
      <c r="AC51" s="118">
        <v>4.0599999999999997E-2</v>
      </c>
      <c r="AD51" s="118">
        <v>9.9699999999999997E-2</v>
      </c>
      <c r="AE51" s="118">
        <v>9.8500000000000004E-2</v>
      </c>
      <c r="AF51" s="118">
        <v>0.10009999999999999</v>
      </c>
      <c r="AG51" s="118">
        <v>0.20810000000000001</v>
      </c>
      <c r="AH51" s="118">
        <v>0.1983</v>
      </c>
      <c r="AI51" s="118">
        <v>0.19539999999999999</v>
      </c>
      <c r="AJ51" s="118">
        <v>0.4088</v>
      </c>
      <c r="AK51" s="118">
        <v>0.41299999999999998</v>
      </c>
      <c r="AL51" s="118">
        <v>0.43259999999999998</v>
      </c>
      <c r="AM51" s="118">
        <v>4.8099999999999997E-2</v>
      </c>
      <c r="AN51" s="118">
        <v>5.5599999999999997E-2</v>
      </c>
      <c r="AO51" s="118">
        <v>5.7299999999999997E-2</v>
      </c>
      <c r="AP51" s="118">
        <v>0.13020000000000001</v>
      </c>
      <c r="AQ51" s="118">
        <v>0.1278</v>
      </c>
      <c r="AR51" s="118">
        <v>0.12740000000000001</v>
      </c>
      <c r="AS51" s="118">
        <v>0.26889999999999997</v>
      </c>
      <c r="AT51" s="118">
        <v>0.26440000000000002</v>
      </c>
      <c r="AU51" s="118">
        <v>0.22189999999999999</v>
      </c>
      <c r="AV51" s="118">
        <v>0.53790000000000004</v>
      </c>
      <c r="AW51" s="118">
        <v>0.55559999999999998</v>
      </c>
      <c r="AX51" s="118">
        <v>0.57679999999999998</v>
      </c>
      <c r="AZ51" s="157">
        <v>22</v>
      </c>
      <c r="BA51" s="118">
        <v>2.8916000000000001E-2</v>
      </c>
      <c r="BB51" s="118">
        <v>2.9655999999999998E-2</v>
      </c>
      <c r="BC51" s="118">
        <v>2.4167000000000001E-2</v>
      </c>
      <c r="BD51" s="118">
        <v>7.6966000000000007E-2</v>
      </c>
      <c r="BE51" s="118">
        <v>7.1619000000000002E-2</v>
      </c>
      <c r="BF51" s="118">
        <v>7.5936000000000003E-2</v>
      </c>
      <c r="BG51" s="118">
        <v>0.166547</v>
      </c>
      <c r="BH51" s="118">
        <v>0.163358</v>
      </c>
      <c r="BI51" s="118">
        <v>0.171657</v>
      </c>
      <c r="BJ51" s="118">
        <v>0.29297699999999999</v>
      </c>
      <c r="BK51" s="118">
        <v>0.27075900000000003</v>
      </c>
      <c r="BL51" s="118">
        <v>0.27347199999999999</v>
      </c>
      <c r="BM51" s="118">
        <v>1.7455999999999999E-2</v>
      </c>
      <c r="BN51" s="118">
        <v>1.5195E-2</v>
      </c>
      <c r="BO51" s="118">
        <v>1.9831000000000001E-2</v>
      </c>
      <c r="BP51" s="118">
        <v>5.3001E-2</v>
      </c>
      <c r="BQ51" s="118">
        <v>5.6006E-2</v>
      </c>
      <c r="BR51" s="118">
        <v>5.2603999999999998E-2</v>
      </c>
      <c r="BS51" s="118">
        <v>0.124108</v>
      </c>
      <c r="BT51" s="118">
        <v>0.123073</v>
      </c>
      <c r="BU51" s="118">
        <v>0.12804299999999999</v>
      </c>
      <c r="BV51" s="118">
        <v>0.19966800000000001</v>
      </c>
      <c r="BW51" s="118">
        <v>0.17824400000000001</v>
      </c>
      <c r="BX51" s="118">
        <v>0.19726399999999999</v>
      </c>
      <c r="BY51" s="118">
        <v>1.0491E-2</v>
      </c>
      <c r="BZ51" s="118">
        <v>1.0803E-2</v>
      </c>
      <c r="CA51" s="118">
        <v>8.9269999999999992E-3</v>
      </c>
      <c r="CB51" s="118">
        <v>2.8645E-2</v>
      </c>
      <c r="CC51" s="118">
        <v>2.7952000000000001E-2</v>
      </c>
      <c r="CD51" s="118">
        <v>2.5971000000000001E-2</v>
      </c>
      <c r="CE51" s="118">
        <v>3.4665000000000001E-2</v>
      </c>
      <c r="CF51" s="118">
        <v>6.6797999999999996E-2</v>
      </c>
      <c r="CG51" s="118">
        <v>6.5376000000000004E-2</v>
      </c>
      <c r="CH51" s="118">
        <v>0.141601</v>
      </c>
      <c r="CI51" s="118">
        <v>0.146839</v>
      </c>
      <c r="CJ51" s="118">
        <v>0.153894</v>
      </c>
      <c r="CK51" s="118">
        <v>1.5402000000000001E-2</v>
      </c>
      <c r="CL51" s="118">
        <v>1.8471000000000001E-2</v>
      </c>
      <c r="CM51" s="118">
        <v>1.8360000000000001E-2</v>
      </c>
      <c r="CN51" s="118">
        <v>4.6794000000000002E-2</v>
      </c>
      <c r="CO51" s="118">
        <v>4.4471999999999998E-2</v>
      </c>
      <c r="CP51" s="118">
        <v>4.7307000000000002E-2</v>
      </c>
      <c r="CQ51" s="118">
        <v>0.102287</v>
      </c>
      <c r="CR51" s="118">
        <v>9.9518999999999996E-2</v>
      </c>
      <c r="CS51" s="118">
        <v>8.1994999999999998E-2</v>
      </c>
      <c r="CT51" s="118">
        <v>0.18426600000000001</v>
      </c>
      <c r="CU51" s="118">
        <v>0.18826200000000001</v>
      </c>
      <c r="CV51" s="118">
        <v>0.16969400000000001</v>
      </c>
      <c r="CX51" s="157">
        <v>22</v>
      </c>
      <c r="CY51" s="118">
        <v>3.3117000000000001E-2</v>
      </c>
      <c r="CZ51" s="118">
        <v>3.3589000000000001E-2</v>
      </c>
      <c r="DA51" s="118">
        <v>4.3633999999999999E-2</v>
      </c>
      <c r="DB51" s="118">
        <v>6.2826000000000007E-2</v>
      </c>
      <c r="DC51" s="118">
        <v>7.0088999999999999E-2</v>
      </c>
      <c r="DD51" s="118">
        <v>6.4124E-2</v>
      </c>
      <c r="DE51" s="118">
        <v>0.108845</v>
      </c>
      <c r="DF51" s="118">
        <v>0.118574</v>
      </c>
      <c r="DG51" s="118">
        <v>0.112842</v>
      </c>
      <c r="DH51" s="118">
        <v>0.18525700000000001</v>
      </c>
      <c r="DI51" s="118">
        <v>0.21209</v>
      </c>
      <c r="DJ51" s="118">
        <v>0.18299599999999999</v>
      </c>
      <c r="DK51" s="118">
        <v>2.6495000000000001E-2</v>
      </c>
      <c r="DL51" s="118">
        <v>3.8681E-2</v>
      </c>
      <c r="DM51" s="118">
        <v>2.7948000000000001E-2</v>
      </c>
      <c r="DN51" s="118">
        <v>4.8784000000000001E-2</v>
      </c>
      <c r="DO51" s="118">
        <v>4.3478000000000003E-2</v>
      </c>
      <c r="DP51" s="118">
        <v>5.2349E-2</v>
      </c>
      <c r="DQ51" s="118">
        <v>6.9085999999999995E-2</v>
      </c>
      <c r="DR51" s="118">
        <v>7.0743E-2</v>
      </c>
      <c r="DS51" s="118">
        <v>7.3039999999999994E-2</v>
      </c>
      <c r="DT51" s="118">
        <v>0.119687</v>
      </c>
      <c r="DU51" s="118">
        <v>0.182389</v>
      </c>
      <c r="DV51" s="118">
        <v>0.123769</v>
      </c>
      <c r="DW51" s="118">
        <v>3.0124999999999999E-2</v>
      </c>
      <c r="DX51" s="118">
        <v>2.9769E-2</v>
      </c>
      <c r="DY51" s="118">
        <v>2.4105999999999999E-2</v>
      </c>
      <c r="DZ51" s="118">
        <v>4.4894000000000003E-2</v>
      </c>
      <c r="EA51" s="118">
        <v>4.2373000000000001E-2</v>
      </c>
      <c r="EB51" s="118">
        <v>4.8896000000000002E-2</v>
      </c>
      <c r="EC51" s="118">
        <v>0.14175199999999999</v>
      </c>
      <c r="ED51" s="118">
        <v>6.8149000000000001E-2</v>
      </c>
      <c r="EE51" s="118">
        <v>6.9363999999999995E-2</v>
      </c>
      <c r="EF51" s="118">
        <v>0.13025200000000001</v>
      </c>
      <c r="EG51" s="118">
        <v>0.129408</v>
      </c>
      <c r="EH51" s="118">
        <v>0.138096</v>
      </c>
      <c r="EI51" s="118">
        <v>2.3248000000000001E-2</v>
      </c>
      <c r="EJ51" s="118">
        <v>2.5315000000000001E-2</v>
      </c>
      <c r="EK51" s="118">
        <v>2.6395999999999999E-2</v>
      </c>
      <c r="EL51" s="118">
        <v>5.3734999999999998E-2</v>
      </c>
      <c r="EM51" s="118">
        <v>5.2825999999999998E-2</v>
      </c>
      <c r="EN51" s="118">
        <v>4.8750000000000002E-2</v>
      </c>
      <c r="EO51" s="118">
        <v>9.2641000000000001E-2</v>
      </c>
      <c r="EP51" s="118">
        <v>8.9430999999999997E-2</v>
      </c>
      <c r="EQ51" s="118">
        <v>7.5193999999999997E-2</v>
      </c>
      <c r="ER51" s="118">
        <v>0.16898099999999999</v>
      </c>
      <c r="ES51" s="118">
        <v>0.169598</v>
      </c>
      <c r="ET51" s="118">
        <v>0.23255700000000001</v>
      </c>
      <c r="EV51" s="157">
        <v>22</v>
      </c>
      <c r="EW51" s="118">
        <v>2.0268000000000001E-2</v>
      </c>
      <c r="EX51" s="118">
        <v>1.9654999999999999E-2</v>
      </c>
      <c r="EY51" s="118">
        <v>1.8799E-2</v>
      </c>
      <c r="EZ51" s="118">
        <v>5.8507999999999998E-2</v>
      </c>
      <c r="FA51" s="118">
        <v>5.5092000000000002E-2</v>
      </c>
      <c r="FB51" s="118">
        <v>5.8540000000000002E-2</v>
      </c>
      <c r="FC51" s="118">
        <v>0.139708</v>
      </c>
      <c r="FD51" s="118">
        <v>0.13766800000000001</v>
      </c>
      <c r="FE51" s="118">
        <v>0.14220099999999999</v>
      </c>
      <c r="FF51" s="118">
        <v>0.279866</v>
      </c>
      <c r="FG51" s="118">
        <v>0.26585199999999998</v>
      </c>
      <c r="FH51" s="118">
        <v>0.28133200000000003</v>
      </c>
      <c r="FI51" s="118">
        <v>2.1349E-2</v>
      </c>
      <c r="FJ51" s="118">
        <v>1.6924000000000002E-2</v>
      </c>
      <c r="FK51" s="118">
        <v>2.2520999999999999E-2</v>
      </c>
      <c r="FL51" s="118">
        <v>6.3116000000000005E-2</v>
      </c>
      <c r="FM51" s="118">
        <v>6.4016000000000003E-2</v>
      </c>
      <c r="FN51" s="118">
        <v>6.4646999999999996E-2</v>
      </c>
      <c r="FO51" s="118">
        <v>0.17740600000000001</v>
      </c>
      <c r="FP51" s="118">
        <v>0.17568400000000001</v>
      </c>
      <c r="FQ51" s="118">
        <v>0.18451699999999999</v>
      </c>
      <c r="FR51" s="118">
        <v>0.37304500000000002</v>
      </c>
      <c r="FS51" s="118">
        <v>0.33426699999999998</v>
      </c>
      <c r="FT51" s="118">
        <v>0.372867</v>
      </c>
      <c r="FU51" s="118">
        <v>1.1483E-2</v>
      </c>
      <c r="FV51" s="118">
        <v>1.0028E-2</v>
      </c>
      <c r="FW51" s="118">
        <v>7.5669999999999999E-3</v>
      </c>
      <c r="FX51" s="118">
        <v>2.6159999999999999E-2</v>
      </c>
      <c r="FY51" s="118">
        <v>2.8174999999999999E-2</v>
      </c>
      <c r="FZ51" s="118">
        <v>2.5232999999999998E-2</v>
      </c>
      <c r="GA51" s="118">
        <v>3.1683000000000003E-2</v>
      </c>
      <c r="GB51" s="118">
        <v>6.3353000000000007E-2</v>
      </c>
      <c r="GC51" s="118">
        <v>6.0659999999999999E-2</v>
      </c>
      <c r="GD51" s="118">
        <v>0.13694700000000001</v>
      </c>
      <c r="GE51" s="118">
        <v>0.13675399999999999</v>
      </c>
      <c r="GF51" s="118">
        <v>0.14061000000000001</v>
      </c>
      <c r="GG51" s="118">
        <v>9.4509999999999993E-3</v>
      </c>
      <c r="GH51" s="118">
        <v>1.1814E-2</v>
      </c>
      <c r="GI51" s="118">
        <v>1.2544E-2</v>
      </c>
      <c r="GJ51" s="118">
        <v>2.9670999999999999E-2</v>
      </c>
      <c r="GK51" s="118">
        <v>3.0502000000000001E-2</v>
      </c>
      <c r="GL51" s="118">
        <v>3.1343000000000003E-2</v>
      </c>
      <c r="GM51" s="118">
        <v>7.3971999999999996E-2</v>
      </c>
      <c r="GN51" s="118">
        <v>7.5450000000000003E-2</v>
      </c>
      <c r="GO51" s="118">
        <v>6.4711000000000005E-2</v>
      </c>
      <c r="GP51" s="118">
        <v>0.18465300000000001</v>
      </c>
      <c r="GQ51" s="118">
        <v>0.19774</v>
      </c>
      <c r="GR51" s="118">
        <v>0.17454900000000001</v>
      </c>
    </row>
    <row r="52" spans="2:200">
      <c r="B52" s="157">
        <v>22.5</v>
      </c>
      <c r="C52" s="118">
        <v>7.9933000000000004E-2</v>
      </c>
      <c r="D52" s="118">
        <v>8.5233000000000003E-2</v>
      </c>
      <c r="E52" s="118">
        <v>8.8133000000000003E-2</v>
      </c>
      <c r="F52" s="118">
        <v>0.20413300000000001</v>
      </c>
      <c r="G52" s="118">
        <v>0.20383299999999999</v>
      </c>
      <c r="H52" s="118">
        <v>0.198633</v>
      </c>
      <c r="I52" s="118">
        <v>0.41533300000000001</v>
      </c>
      <c r="J52" s="118">
        <v>0.426033</v>
      </c>
      <c r="K52" s="118">
        <v>0.43283300000000002</v>
      </c>
      <c r="L52" s="118">
        <v>0.75993299999999997</v>
      </c>
      <c r="M52" s="118">
        <v>0.75063299999999999</v>
      </c>
      <c r="N52" s="118">
        <v>0.73973299999999997</v>
      </c>
      <c r="O52" s="118">
        <v>6.5833000000000003E-2</v>
      </c>
      <c r="P52" s="118">
        <v>7.3633000000000004E-2</v>
      </c>
      <c r="Q52" s="118">
        <v>7.0733000000000004E-2</v>
      </c>
      <c r="R52" s="118">
        <v>0.168933</v>
      </c>
      <c r="S52" s="118">
        <v>0.16653299999999999</v>
      </c>
      <c r="T52" s="118">
        <v>0.172933</v>
      </c>
      <c r="U52" s="118">
        <v>0.37393300000000002</v>
      </c>
      <c r="V52" s="118">
        <v>0.379633</v>
      </c>
      <c r="W52" s="118">
        <v>0.39013300000000001</v>
      </c>
      <c r="X52" s="118">
        <v>0.68923299999999998</v>
      </c>
      <c r="Y52" s="118">
        <v>0.68563300000000005</v>
      </c>
      <c r="Z52" s="118">
        <v>0.68943299999999996</v>
      </c>
      <c r="AA52" s="118">
        <v>5.2132999999999999E-2</v>
      </c>
      <c r="AB52" s="118">
        <v>5.0033000000000001E-2</v>
      </c>
      <c r="AC52" s="118">
        <v>4.2432999999999998E-2</v>
      </c>
      <c r="AD52" s="118">
        <v>0.100733</v>
      </c>
      <c r="AE52" s="118">
        <v>9.8233000000000001E-2</v>
      </c>
      <c r="AF52" s="118">
        <v>0.10333299999999999</v>
      </c>
      <c r="AG52" s="118">
        <v>0.20843300000000001</v>
      </c>
      <c r="AH52" s="118">
        <v>0.19583300000000001</v>
      </c>
      <c r="AI52" s="118">
        <v>0.19653300000000001</v>
      </c>
      <c r="AJ52" s="118">
        <v>0.41003299999999998</v>
      </c>
      <c r="AK52" s="118">
        <v>0.41373300000000002</v>
      </c>
      <c r="AL52" s="118">
        <v>0.43043300000000001</v>
      </c>
      <c r="AM52" s="118">
        <v>4.8432999999999997E-2</v>
      </c>
      <c r="AN52" s="118">
        <v>5.6432999999999997E-2</v>
      </c>
      <c r="AO52" s="118">
        <v>5.7932999999999998E-2</v>
      </c>
      <c r="AP52" s="118">
        <v>0.133633</v>
      </c>
      <c r="AQ52" s="118">
        <v>0.13023299999999999</v>
      </c>
      <c r="AR52" s="118">
        <v>0.129833</v>
      </c>
      <c r="AS52" s="118">
        <v>0.26963300000000001</v>
      </c>
      <c r="AT52" s="118">
        <v>0.26313300000000001</v>
      </c>
      <c r="AU52" s="118">
        <v>0.22423299999999999</v>
      </c>
      <c r="AV52" s="118">
        <v>0.53883300000000001</v>
      </c>
      <c r="AW52" s="118">
        <v>0.55683300000000002</v>
      </c>
      <c r="AX52" s="118">
        <v>0.58233299999999999</v>
      </c>
      <c r="AZ52" s="157">
        <v>22.5</v>
      </c>
      <c r="BA52" s="118">
        <v>2.8391E-2</v>
      </c>
      <c r="BB52" s="118">
        <v>3.1161000000000001E-2</v>
      </c>
      <c r="BC52" s="118">
        <v>2.4673E-2</v>
      </c>
      <c r="BD52" s="118">
        <v>7.8872999999999999E-2</v>
      </c>
      <c r="BE52" s="118">
        <v>7.4460999999999999E-2</v>
      </c>
      <c r="BF52" s="118">
        <v>7.5174000000000005E-2</v>
      </c>
      <c r="BG52" s="118">
        <v>0.16575100000000001</v>
      </c>
      <c r="BH52" s="118">
        <v>0.16650000000000001</v>
      </c>
      <c r="BI52" s="118">
        <v>0.17560100000000001</v>
      </c>
      <c r="BJ52" s="118">
        <v>0.29104400000000002</v>
      </c>
      <c r="BK52" s="118">
        <v>0.26750099999999999</v>
      </c>
      <c r="BL52" s="118">
        <v>0.27409699999999998</v>
      </c>
      <c r="BM52" s="118">
        <v>1.7589E-2</v>
      </c>
      <c r="BN52" s="118">
        <v>1.5734000000000001E-2</v>
      </c>
      <c r="BO52" s="118">
        <v>1.9643999999999998E-2</v>
      </c>
      <c r="BP52" s="118">
        <v>5.3205000000000002E-2</v>
      </c>
      <c r="BQ52" s="118">
        <v>5.5538999999999998E-2</v>
      </c>
      <c r="BR52" s="118">
        <v>5.5667000000000001E-2</v>
      </c>
      <c r="BS52" s="118">
        <v>0.123254</v>
      </c>
      <c r="BT52" s="118">
        <v>0.122903</v>
      </c>
      <c r="BU52" s="118">
        <v>0.12927900000000001</v>
      </c>
      <c r="BV52" s="118">
        <v>0.19791400000000001</v>
      </c>
      <c r="BW52" s="118">
        <v>0.173206</v>
      </c>
      <c r="BX52" s="118">
        <v>0.19598199999999999</v>
      </c>
      <c r="BY52" s="118">
        <v>1.0991000000000001E-2</v>
      </c>
      <c r="BZ52" s="118">
        <v>1.0656000000000001E-2</v>
      </c>
      <c r="CA52" s="118">
        <v>9.2169999999999995E-3</v>
      </c>
      <c r="CB52" s="118">
        <v>2.8577999999999999E-2</v>
      </c>
      <c r="CC52" s="118">
        <v>2.8615000000000002E-2</v>
      </c>
      <c r="CD52" s="118">
        <v>2.7281E-2</v>
      </c>
      <c r="CE52" s="118">
        <v>3.5347999999999997E-2</v>
      </c>
      <c r="CF52" s="118">
        <v>6.5387000000000001E-2</v>
      </c>
      <c r="CG52" s="118">
        <v>6.4672999999999994E-2</v>
      </c>
      <c r="CH52" s="118">
        <v>0.14213600000000001</v>
      </c>
      <c r="CI52" s="118">
        <v>0.14711299999999999</v>
      </c>
      <c r="CJ52" s="118">
        <v>0.149371</v>
      </c>
      <c r="CK52" s="118">
        <v>1.541E-2</v>
      </c>
      <c r="CL52" s="118">
        <v>1.8336999999999999E-2</v>
      </c>
      <c r="CM52" s="118">
        <v>1.8211999999999999E-2</v>
      </c>
      <c r="CN52" s="118">
        <v>4.8614999999999998E-2</v>
      </c>
      <c r="CO52" s="118">
        <v>4.4507999999999999E-2</v>
      </c>
      <c r="CP52" s="118">
        <v>4.7935999999999999E-2</v>
      </c>
      <c r="CQ52" s="118">
        <v>0.10179299999999999</v>
      </c>
      <c r="CR52" s="118">
        <v>9.6664E-2</v>
      </c>
      <c r="CS52" s="118">
        <v>8.1800999999999999E-2</v>
      </c>
      <c r="CT52" s="118">
        <v>0.18559700000000001</v>
      </c>
      <c r="CU52" s="118">
        <v>0.18523600000000001</v>
      </c>
      <c r="CV52" s="118">
        <v>0.17021700000000001</v>
      </c>
      <c r="CX52" s="157">
        <v>22.5</v>
      </c>
      <c r="CY52" s="118">
        <v>3.2001000000000002E-2</v>
      </c>
      <c r="CZ52" s="118">
        <v>3.3836999999999999E-2</v>
      </c>
      <c r="DA52" s="118">
        <v>4.4574000000000003E-2</v>
      </c>
      <c r="DB52" s="118">
        <v>6.479E-2</v>
      </c>
      <c r="DC52" s="118">
        <v>7.2641999999999998E-2</v>
      </c>
      <c r="DD52" s="118">
        <v>6.4501000000000003E-2</v>
      </c>
      <c r="DE52" s="118">
        <v>0.109139</v>
      </c>
      <c r="DF52" s="118">
        <v>0.119059</v>
      </c>
      <c r="DG52" s="118">
        <v>0.112827</v>
      </c>
      <c r="DH52" s="118">
        <v>0.18762499999999999</v>
      </c>
      <c r="DI52" s="118">
        <v>0.213811</v>
      </c>
      <c r="DJ52" s="118">
        <v>0.185693</v>
      </c>
      <c r="DK52" s="118">
        <v>2.6957999999999999E-2</v>
      </c>
      <c r="DL52" s="118">
        <v>4.0439000000000003E-2</v>
      </c>
      <c r="DM52" s="118">
        <v>2.9093000000000001E-2</v>
      </c>
      <c r="DN52" s="118">
        <v>5.0145000000000002E-2</v>
      </c>
      <c r="DO52" s="118">
        <v>4.5714999999999999E-2</v>
      </c>
      <c r="DP52" s="118">
        <v>4.8641999999999998E-2</v>
      </c>
      <c r="DQ52" s="118">
        <v>7.0474999999999996E-2</v>
      </c>
      <c r="DR52" s="118">
        <v>7.3907E-2</v>
      </c>
      <c r="DS52" s="118">
        <v>7.4036000000000005E-2</v>
      </c>
      <c r="DT52" s="118">
        <v>0.12314799999999999</v>
      </c>
      <c r="DU52" s="118">
        <v>0.185229</v>
      </c>
      <c r="DV52" s="118">
        <v>0.125111</v>
      </c>
      <c r="DW52" s="118">
        <v>3.0168E-2</v>
      </c>
      <c r="DX52" s="118">
        <v>2.9839999999999998E-2</v>
      </c>
      <c r="DY52" s="118">
        <v>2.5201999999999999E-2</v>
      </c>
      <c r="DZ52" s="118">
        <v>4.5712000000000003E-2</v>
      </c>
      <c r="EA52" s="118">
        <v>4.1694000000000002E-2</v>
      </c>
      <c r="EB52" s="118">
        <v>5.0285999999999997E-2</v>
      </c>
      <c r="EC52" s="118">
        <v>0.14138200000000001</v>
      </c>
      <c r="ED52" s="118">
        <v>6.8223000000000006E-2</v>
      </c>
      <c r="EE52" s="118">
        <v>7.1119000000000002E-2</v>
      </c>
      <c r="EF52" s="118">
        <v>0.13013</v>
      </c>
      <c r="EG52" s="118">
        <v>0.12998899999999999</v>
      </c>
      <c r="EH52" s="118">
        <v>0.139016</v>
      </c>
      <c r="EI52" s="118">
        <v>2.3812E-2</v>
      </c>
      <c r="EJ52" s="118">
        <v>2.6446999999999998E-2</v>
      </c>
      <c r="EK52" s="118">
        <v>2.7179999999999999E-2</v>
      </c>
      <c r="EL52" s="118">
        <v>5.5502999999999997E-2</v>
      </c>
      <c r="EM52" s="118">
        <v>5.4420999999999997E-2</v>
      </c>
      <c r="EN52" s="118">
        <v>5.0755000000000002E-2</v>
      </c>
      <c r="EO52" s="118">
        <v>9.4590999999999995E-2</v>
      </c>
      <c r="EP52" s="118">
        <v>9.0594999999999995E-2</v>
      </c>
      <c r="EQ52" s="118">
        <v>7.7498999999999998E-2</v>
      </c>
      <c r="ER52" s="118">
        <v>0.16809499999999999</v>
      </c>
      <c r="ES52" s="118">
        <v>0.168353</v>
      </c>
      <c r="ET52" s="118">
        <v>0.233627</v>
      </c>
      <c r="EV52" s="157">
        <v>22.5</v>
      </c>
      <c r="EW52" s="118">
        <v>1.9540999999999999E-2</v>
      </c>
      <c r="EX52" s="118">
        <v>2.0235E-2</v>
      </c>
      <c r="EY52" s="118">
        <v>1.8886E-2</v>
      </c>
      <c r="EZ52" s="118">
        <v>6.0470999999999997E-2</v>
      </c>
      <c r="FA52" s="118">
        <v>5.6730000000000003E-2</v>
      </c>
      <c r="FB52" s="118">
        <v>5.8958000000000003E-2</v>
      </c>
      <c r="FC52" s="118">
        <v>0.14044300000000001</v>
      </c>
      <c r="FD52" s="118">
        <v>0.14047499999999999</v>
      </c>
      <c r="FE52" s="118">
        <v>0.14440600000000001</v>
      </c>
      <c r="FF52" s="118">
        <v>0.28126499999999999</v>
      </c>
      <c r="FG52" s="118">
        <v>0.26932099999999998</v>
      </c>
      <c r="FH52" s="118">
        <v>0.27994400000000003</v>
      </c>
      <c r="FI52" s="118">
        <v>2.1285999999999999E-2</v>
      </c>
      <c r="FJ52" s="118">
        <v>1.746E-2</v>
      </c>
      <c r="FK52" s="118">
        <v>2.1996000000000002E-2</v>
      </c>
      <c r="FL52" s="118">
        <v>6.5583000000000002E-2</v>
      </c>
      <c r="FM52" s="118">
        <v>6.5279000000000004E-2</v>
      </c>
      <c r="FN52" s="118">
        <v>6.8624000000000004E-2</v>
      </c>
      <c r="FO52" s="118">
        <v>0.180204</v>
      </c>
      <c r="FP52" s="118">
        <v>0.18282300000000001</v>
      </c>
      <c r="FQ52" s="118">
        <v>0.18681900000000001</v>
      </c>
      <c r="FR52" s="118">
        <v>0.368172</v>
      </c>
      <c r="FS52" s="118">
        <v>0.32719799999999999</v>
      </c>
      <c r="FT52" s="118">
        <v>0.36834099999999997</v>
      </c>
      <c r="FU52" s="118">
        <v>1.0973999999999999E-2</v>
      </c>
      <c r="FV52" s="118">
        <v>9.5370000000000003E-3</v>
      </c>
      <c r="FW52" s="118">
        <v>8.0149999999999996E-3</v>
      </c>
      <c r="FX52" s="118">
        <v>2.6443000000000001E-2</v>
      </c>
      <c r="FY52" s="118">
        <v>2.7924999999999998E-2</v>
      </c>
      <c r="FZ52" s="118">
        <v>2.5767000000000002E-2</v>
      </c>
      <c r="GA52" s="118">
        <v>3.1703000000000002E-2</v>
      </c>
      <c r="GB52" s="118">
        <v>6.2224000000000002E-2</v>
      </c>
      <c r="GC52" s="118">
        <v>6.0741999999999997E-2</v>
      </c>
      <c r="GD52" s="118">
        <v>0.137768</v>
      </c>
      <c r="GE52" s="118">
        <v>0.136631</v>
      </c>
      <c r="GF52" s="118">
        <v>0.14204600000000001</v>
      </c>
      <c r="GG52" s="118">
        <v>9.2110000000000004E-3</v>
      </c>
      <c r="GH52" s="118">
        <v>1.1649E-2</v>
      </c>
      <c r="GI52" s="118">
        <v>1.2541E-2</v>
      </c>
      <c r="GJ52" s="118">
        <v>2.9516000000000001E-2</v>
      </c>
      <c r="GK52" s="118">
        <v>3.1303999999999998E-2</v>
      </c>
      <c r="GL52" s="118">
        <v>3.1142E-2</v>
      </c>
      <c r="GM52" s="118">
        <v>7.3248999999999995E-2</v>
      </c>
      <c r="GN52" s="118">
        <v>7.5874999999999998E-2</v>
      </c>
      <c r="GO52" s="118">
        <v>6.4933000000000005E-2</v>
      </c>
      <c r="GP52" s="118">
        <v>0.185141</v>
      </c>
      <c r="GQ52" s="118">
        <v>0.20324500000000001</v>
      </c>
      <c r="GR52" s="118">
        <v>0.17849000000000001</v>
      </c>
    </row>
    <row r="53" spans="2:200">
      <c r="B53" s="157">
        <v>23</v>
      </c>
      <c r="C53" s="118">
        <v>8.1900000000000001E-2</v>
      </c>
      <c r="D53" s="118">
        <v>8.5500000000000007E-2</v>
      </c>
      <c r="E53" s="118">
        <v>8.7499999999999994E-2</v>
      </c>
      <c r="F53" s="118">
        <v>0.20660000000000001</v>
      </c>
      <c r="G53" s="118">
        <v>0.20300000000000001</v>
      </c>
      <c r="H53" s="118">
        <v>0.20330000000000001</v>
      </c>
      <c r="I53" s="118">
        <v>0.42249999999999999</v>
      </c>
      <c r="J53" s="118">
        <v>0.43059999999999998</v>
      </c>
      <c r="K53" s="118">
        <v>0.43569999999999998</v>
      </c>
      <c r="L53" s="118">
        <v>0.76359999999999995</v>
      </c>
      <c r="M53" s="118">
        <v>0.75609999999999999</v>
      </c>
      <c r="N53" s="118">
        <v>0.745</v>
      </c>
      <c r="O53" s="118">
        <v>6.6799999999999998E-2</v>
      </c>
      <c r="P53" s="118">
        <v>7.2599999999999998E-2</v>
      </c>
      <c r="Q53" s="118">
        <v>7.1099999999999997E-2</v>
      </c>
      <c r="R53" s="118">
        <v>0.17180000000000001</v>
      </c>
      <c r="S53" s="118">
        <v>0.16439999999999999</v>
      </c>
      <c r="T53" s="118">
        <v>0.17299999999999999</v>
      </c>
      <c r="U53" s="118">
        <v>0.37930000000000003</v>
      </c>
      <c r="V53" s="118">
        <v>0.37890000000000001</v>
      </c>
      <c r="W53" s="118">
        <v>0.39650000000000002</v>
      </c>
      <c r="X53" s="118">
        <v>0.69030000000000002</v>
      </c>
      <c r="Y53" s="118">
        <v>0.68489999999999995</v>
      </c>
      <c r="Z53" s="118">
        <v>0.68479999999999996</v>
      </c>
      <c r="AA53" s="118">
        <v>5.5E-2</v>
      </c>
      <c r="AB53" s="118">
        <v>5.0900000000000001E-2</v>
      </c>
      <c r="AC53" s="118">
        <v>4.02E-2</v>
      </c>
      <c r="AD53" s="118">
        <v>9.9599999999999994E-2</v>
      </c>
      <c r="AE53" s="118">
        <v>9.6299999999999997E-2</v>
      </c>
      <c r="AF53" s="118">
        <v>0.1003</v>
      </c>
      <c r="AG53" s="118">
        <v>0.20880000000000001</v>
      </c>
      <c r="AH53" s="118">
        <v>0.2</v>
      </c>
      <c r="AI53" s="118">
        <v>0.2031</v>
      </c>
      <c r="AJ53" s="118">
        <v>0.41139999999999999</v>
      </c>
      <c r="AK53" s="118">
        <v>0.41639999999999999</v>
      </c>
      <c r="AL53" s="118">
        <v>0.43469999999999998</v>
      </c>
      <c r="AM53" s="118">
        <v>4.9299999999999997E-2</v>
      </c>
      <c r="AN53" s="118">
        <v>5.7299999999999997E-2</v>
      </c>
      <c r="AO53" s="118">
        <v>5.8299999999999998E-2</v>
      </c>
      <c r="AP53" s="118">
        <v>0.1333</v>
      </c>
      <c r="AQ53" s="118">
        <v>0.1283</v>
      </c>
      <c r="AR53" s="118">
        <v>0.12809999999999999</v>
      </c>
      <c r="AS53" s="118">
        <v>0.27479999999999999</v>
      </c>
      <c r="AT53" s="118">
        <v>0.26719999999999999</v>
      </c>
      <c r="AU53" s="118">
        <v>0.22550000000000001</v>
      </c>
      <c r="AV53" s="118">
        <v>0.54430000000000001</v>
      </c>
      <c r="AW53" s="118">
        <v>0.56340000000000001</v>
      </c>
      <c r="AX53" s="118">
        <v>0.58540000000000003</v>
      </c>
      <c r="AZ53" s="157">
        <v>23</v>
      </c>
      <c r="BA53" s="118">
        <v>2.9503000000000001E-2</v>
      </c>
      <c r="BB53" s="118">
        <v>3.1206000000000001E-2</v>
      </c>
      <c r="BC53" s="118">
        <v>2.5137E-2</v>
      </c>
      <c r="BD53" s="118">
        <v>8.0880999999999995E-2</v>
      </c>
      <c r="BE53" s="118">
        <v>7.3390999999999998E-2</v>
      </c>
      <c r="BF53" s="118">
        <v>7.6623999999999998E-2</v>
      </c>
      <c r="BG53" s="118">
        <v>0.16825999999999999</v>
      </c>
      <c r="BH53" s="118">
        <v>0.16675499999999999</v>
      </c>
      <c r="BI53" s="118">
        <v>0.17611099999999999</v>
      </c>
      <c r="BJ53" s="118">
        <v>0.29103299999999999</v>
      </c>
      <c r="BK53" s="118">
        <v>0.26740599999999998</v>
      </c>
      <c r="BL53" s="118">
        <v>0.27393000000000001</v>
      </c>
      <c r="BM53" s="118">
        <v>1.8100000000000002E-2</v>
      </c>
      <c r="BN53" s="118">
        <v>1.5344999999999999E-2</v>
      </c>
      <c r="BO53" s="118">
        <v>1.9805E-2</v>
      </c>
      <c r="BP53" s="118">
        <v>5.5330999999999998E-2</v>
      </c>
      <c r="BQ53" s="118">
        <v>5.4366999999999999E-2</v>
      </c>
      <c r="BR53" s="118">
        <v>5.4489999999999997E-2</v>
      </c>
      <c r="BS53" s="118">
        <v>0.12374300000000001</v>
      </c>
      <c r="BT53" s="118">
        <v>0.12706899999999999</v>
      </c>
      <c r="BU53" s="118">
        <v>0.13103600000000001</v>
      </c>
      <c r="BV53" s="118">
        <v>0.19366700000000001</v>
      </c>
      <c r="BW53" s="118">
        <v>0.172156</v>
      </c>
      <c r="BX53" s="118">
        <v>0.192722</v>
      </c>
      <c r="BY53" s="118">
        <v>1.1232000000000001E-2</v>
      </c>
      <c r="BZ53" s="118">
        <v>1.1013999999999999E-2</v>
      </c>
      <c r="CA53" s="118">
        <v>8.7779999999999993E-3</v>
      </c>
      <c r="CB53" s="118">
        <v>2.8292999999999999E-2</v>
      </c>
      <c r="CC53" s="118">
        <v>2.7498999999999999E-2</v>
      </c>
      <c r="CD53" s="118">
        <v>2.6359E-2</v>
      </c>
      <c r="CE53" s="118">
        <v>3.5796000000000001E-2</v>
      </c>
      <c r="CF53" s="118">
        <v>6.7743999999999999E-2</v>
      </c>
      <c r="CG53" s="118">
        <v>6.7034999999999997E-2</v>
      </c>
      <c r="CH53" s="118">
        <v>0.14493900000000001</v>
      </c>
      <c r="CI53" s="118">
        <v>0.147368</v>
      </c>
      <c r="CJ53" s="118">
        <v>0.15191499999999999</v>
      </c>
      <c r="CK53" s="118">
        <v>1.5793000000000001E-2</v>
      </c>
      <c r="CL53" s="118">
        <v>1.8748000000000001E-2</v>
      </c>
      <c r="CM53" s="118">
        <v>1.83E-2</v>
      </c>
      <c r="CN53" s="118">
        <v>4.9533000000000001E-2</v>
      </c>
      <c r="CO53" s="118">
        <v>4.4046000000000002E-2</v>
      </c>
      <c r="CP53" s="118">
        <v>4.7513E-2</v>
      </c>
      <c r="CQ53" s="118">
        <v>0.102753</v>
      </c>
      <c r="CR53" s="118">
        <v>0.10018299999999999</v>
      </c>
      <c r="CS53" s="118">
        <v>8.2004999999999995E-2</v>
      </c>
      <c r="CT53" s="118">
        <v>0.18210000000000001</v>
      </c>
      <c r="CU53" s="118">
        <v>0.18662100000000001</v>
      </c>
      <c r="CV53" s="118">
        <v>0.171796</v>
      </c>
      <c r="CX53" s="157">
        <v>23</v>
      </c>
      <c r="CY53" s="118">
        <v>3.2746999999999998E-2</v>
      </c>
      <c r="CZ53" s="118">
        <v>3.3772999999999997E-2</v>
      </c>
      <c r="DA53" s="118">
        <v>4.3771999999999998E-2</v>
      </c>
      <c r="DB53" s="118">
        <v>6.4856999999999998E-2</v>
      </c>
      <c r="DC53" s="118">
        <v>7.2165000000000007E-2</v>
      </c>
      <c r="DD53" s="118">
        <v>6.5949999999999995E-2</v>
      </c>
      <c r="DE53" s="118">
        <v>0.110538</v>
      </c>
      <c r="DF53" s="118">
        <v>0.11901100000000001</v>
      </c>
      <c r="DG53" s="118">
        <v>0.11414199999999999</v>
      </c>
      <c r="DH53" s="118">
        <v>0.18602099999999999</v>
      </c>
      <c r="DI53" s="118">
        <v>0.21285100000000001</v>
      </c>
      <c r="DJ53" s="118">
        <v>0.18309700000000001</v>
      </c>
      <c r="DK53" s="118">
        <v>2.6904000000000001E-2</v>
      </c>
      <c r="DL53" s="118">
        <v>3.9954000000000003E-2</v>
      </c>
      <c r="DM53" s="118">
        <v>2.8479999999999998E-2</v>
      </c>
      <c r="DN53" s="118">
        <v>5.0541000000000003E-2</v>
      </c>
      <c r="DO53" s="118">
        <v>4.5222999999999999E-2</v>
      </c>
      <c r="DP53" s="118">
        <v>5.0354999999999997E-2</v>
      </c>
      <c r="DQ53" s="118">
        <v>6.9630999999999998E-2</v>
      </c>
      <c r="DR53" s="118">
        <v>7.1655999999999997E-2</v>
      </c>
      <c r="DS53" s="118">
        <v>7.3774000000000006E-2</v>
      </c>
      <c r="DT53" s="118">
        <v>0.12447999999999999</v>
      </c>
      <c r="DU53" s="118">
        <v>0.18496099999999999</v>
      </c>
      <c r="DV53" s="118">
        <v>0.12645999999999999</v>
      </c>
      <c r="DW53" s="118">
        <v>3.2159E-2</v>
      </c>
      <c r="DX53" s="118">
        <v>2.9982000000000002E-2</v>
      </c>
      <c r="DY53" s="118">
        <v>2.3417E-2</v>
      </c>
      <c r="DZ53" s="118">
        <v>4.5107000000000001E-2</v>
      </c>
      <c r="EA53" s="118">
        <v>4.1356999999999998E-2</v>
      </c>
      <c r="EB53" s="118">
        <v>4.8571000000000003E-2</v>
      </c>
      <c r="EC53" s="118">
        <v>0.14083599999999999</v>
      </c>
      <c r="ED53" s="118">
        <v>6.8579000000000001E-2</v>
      </c>
      <c r="EE53" s="118">
        <v>7.3654999999999998E-2</v>
      </c>
      <c r="EF53" s="118">
        <v>0.129138</v>
      </c>
      <c r="EG53" s="118">
        <v>0.13037699999999999</v>
      </c>
      <c r="EH53" s="118">
        <v>0.13967099999999999</v>
      </c>
      <c r="EI53" s="118">
        <v>2.3823E-2</v>
      </c>
      <c r="EJ53" s="118">
        <v>2.6474000000000001E-2</v>
      </c>
      <c r="EK53" s="118">
        <v>2.7748999999999999E-2</v>
      </c>
      <c r="EL53" s="118">
        <v>5.4725000000000003E-2</v>
      </c>
      <c r="EM53" s="118">
        <v>5.3808000000000002E-2</v>
      </c>
      <c r="EN53" s="118">
        <v>4.9336999999999999E-2</v>
      </c>
      <c r="EO53" s="118">
        <v>9.5854999999999996E-2</v>
      </c>
      <c r="EP53" s="118">
        <v>9.0658000000000002E-2</v>
      </c>
      <c r="EQ53" s="118">
        <v>7.8108999999999998E-2</v>
      </c>
      <c r="ER53" s="118">
        <v>0.17121400000000001</v>
      </c>
      <c r="ES53" s="118">
        <v>0.169071</v>
      </c>
      <c r="ET53" s="118">
        <v>0.23031699999999999</v>
      </c>
      <c r="EV53" s="157">
        <v>23</v>
      </c>
      <c r="EW53" s="118">
        <v>1.9650000000000001E-2</v>
      </c>
      <c r="EX53" s="118">
        <v>2.0521999999999999E-2</v>
      </c>
      <c r="EY53" s="118">
        <v>1.8591E-2</v>
      </c>
      <c r="EZ53" s="118">
        <v>6.0861999999999999E-2</v>
      </c>
      <c r="FA53" s="118">
        <v>5.7444000000000002E-2</v>
      </c>
      <c r="FB53" s="118">
        <v>6.0726000000000002E-2</v>
      </c>
      <c r="FC53" s="118">
        <v>0.143702</v>
      </c>
      <c r="FD53" s="118">
        <v>0.14483399999999999</v>
      </c>
      <c r="FE53" s="118">
        <v>0.14544599999999999</v>
      </c>
      <c r="FF53" s="118">
        <v>0.28654600000000002</v>
      </c>
      <c r="FG53" s="118">
        <v>0.275843</v>
      </c>
      <c r="FH53" s="118">
        <v>0.28797200000000001</v>
      </c>
      <c r="FI53" s="118">
        <v>2.1794999999999998E-2</v>
      </c>
      <c r="FJ53" s="118">
        <v>1.7301E-2</v>
      </c>
      <c r="FK53" s="118">
        <v>2.2814999999999998E-2</v>
      </c>
      <c r="FL53" s="118">
        <v>6.5928E-2</v>
      </c>
      <c r="FM53" s="118">
        <v>6.4810000000000006E-2</v>
      </c>
      <c r="FN53" s="118">
        <v>6.8154999999999993E-2</v>
      </c>
      <c r="FO53" s="118">
        <v>0.18592600000000001</v>
      </c>
      <c r="FP53" s="118">
        <v>0.180175</v>
      </c>
      <c r="FQ53" s="118">
        <v>0.19169</v>
      </c>
      <c r="FR53" s="118">
        <v>0.37215300000000001</v>
      </c>
      <c r="FS53" s="118">
        <v>0.32778299999999999</v>
      </c>
      <c r="FT53" s="118">
        <v>0.365618</v>
      </c>
      <c r="FU53" s="118">
        <v>1.1609E-2</v>
      </c>
      <c r="FV53" s="118">
        <v>9.9039999999999996E-3</v>
      </c>
      <c r="FW53" s="118">
        <v>8.005E-3</v>
      </c>
      <c r="FX53" s="118">
        <v>2.6200000000000001E-2</v>
      </c>
      <c r="FY53" s="118">
        <v>2.7444E-2</v>
      </c>
      <c r="FZ53" s="118">
        <v>2.537E-2</v>
      </c>
      <c r="GA53" s="118">
        <v>3.2168000000000002E-2</v>
      </c>
      <c r="GB53" s="118">
        <v>6.3676999999999997E-2</v>
      </c>
      <c r="GC53" s="118">
        <v>6.241E-2</v>
      </c>
      <c r="GD53" s="118">
        <v>0.137323</v>
      </c>
      <c r="GE53" s="118">
        <v>0.138655</v>
      </c>
      <c r="GF53" s="118">
        <v>0.14311399999999999</v>
      </c>
      <c r="GG53" s="118">
        <v>9.6830000000000006E-3</v>
      </c>
      <c r="GH53" s="118">
        <v>1.2078999999999999E-2</v>
      </c>
      <c r="GI53" s="118">
        <v>1.2251E-2</v>
      </c>
      <c r="GJ53" s="118">
        <v>2.9041000000000001E-2</v>
      </c>
      <c r="GK53" s="118">
        <v>3.0445E-2</v>
      </c>
      <c r="GL53" s="118">
        <v>3.125E-2</v>
      </c>
      <c r="GM53" s="118">
        <v>7.6191999999999996E-2</v>
      </c>
      <c r="GN53" s="118">
        <v>7.6358999999999996E-2</v>
      </c>
      <c r="GO53" s="118">
        <v>6.5386E-2</v>
      </c>
      <c r="GP53" s="118">
        <v>0.19098599999999999</v>
      </c>
      <c r="GQ53" s="118">
        <v>0.207708</v>
      </c>
      <c r="GR53" s="118">
        <v>0.18328800000000001</v>
      </c>
    </row>
    <row r="54" spans="2:200">
      <c r="B54" s="157">
        <v>23.5</v>
      </c>
      <c r="C54" s="118">
        <v>8.2733000000000001E-2</v>
      </c>
      <c r="D54" s="118">
        <v>8.7533E-2</v>
      </c>
      <c r="E54" s="118">
        <v>9.2632999999999993E-2</v>
      </c>
      <c r="F54" s="118">
        <v>0.209033</v>
      </c>
      <c r="G54" s="118">
        <v>0.211733</v>
      </c>
      <c r="H54" s="118">
        <v>0.20893300000000001</v>
      </c>
      <c r="I54" s="118">
        <v>0.428033</v>
      </c>
      <c r="J54" s="118">
        <v>0.435533</v>
      </c>
      <c r="K54" s="118">
        <v>0.440133</v>
      </c>
      <c r="L54" s="118">
        <v>0.76803299999999997</v>
      </c>
      <c r="M54" s="118">
        <v>0.76153300000000002</v>
      </c>
      <c r="N54" s="118">
        <v>0.75053300000000001</v>
      </c>
      <c r="O54" s="118">
        <v>6.9032999999999997E-2</v>
      </c>
      <c r="P54" s="118">
        <v>7.2332999999999995E-2</v>
      </c>
      <c r="Q54" s="118">
        <v>7.1032999999999999E-2</v>
      </c>
      <c r="R54" s="118">
        <v>0.17063300000000001</v>
      </c>
      <c r="S54" s="118">
        <v>0.166133</v>
      </c>
      <c r="T54" s="118">
        <v>0.174233</v>
      </c>
      <c r="U54" s="118">
        <v>0.382133</v>
      </c>
      <c r="V54" s="118">
        <v>0.38553300000000001</v>
      </c>
      <c r="W54" s="118">
        <v>0.39683299999999999</v>
      </c>
      <c r="X54" s="118">
        <v>0.68393300000000001</v>
      </c>
      <c r="Y54" s="118">
        <v>0.68293300000000001</v>
      </c>
      <c r="Z54" s="118">
        <v>0.68153300000000006</v>
      </c>
      <c r="AA54" s="118">
        <v>5.3832999999999999E-2</v>
      </c>
      <c r="AB54" s="118">
        <v>5.0132999999999997E-2</v>
      </c>
      <c r="AC54" s="118">
        <v>3.9833E-2</v>
      </c>
      <c r="AD54" s="118">
        <v>0.10133300000000001</v>
      </c>
      <c r="AE54" s="118">
        <v>9.6833000000000002E-2</v>
      </c>
      <c r="AF54" s="118">
        <v>9.8333000000000004E-2</v>
      </c>
      <c r="AG54" s="118">
        <v>0.21033299999999999</v>
      </c>
      <c r="AH54" s="118">
        <v>0.208033</v>
      </c>
      <c r="AI54" s="118">
        <v>0.20283300000000001</v>
      </c>
      <c r="AJ54" s="118">
        <v>0.411833</v>
      </c>
      <c r="AK54" s="118">
        <v>0.41353299999999998</v>
      </c>
      <c r="AL54" s="118">
        <v>0.43193300000000001</v>
      </c>
      <c r="AM54" s="118">
        <v>4.8732999999999999E-2</v>
      </c>
      <c r="AN54" s="118">
        <v>5.6232999999999998E-2</v>
      </c>
      <c r="AO54" s="118">
        <v>5.8333000000000003E-2</v>
      </c>
      <c r="AP54" s="118">
        <v>0.13303300000000001</v>
      </c>
      <c r="AQ54" s="118">
        <v>0.12893299999999999</v>
      </c>
      <c r="AR54" s="118">
        <v>0.12803300000000001</v>
      </c>
      <c r="AS54" s="118">
        <v>0.27413300000000002</v>
      </c>
      <c r="AT54" s="118">
        <v>0.266233</v>
      </c>
      <c r="AU54" s="118">
        <v>0.22873299999999999</v>
      </c>
      <c r="AV54" s="118">
        <v>0.54403299999999999</v>
      </c>
      <c r="AW54" s="118">
        <v>0.56493300000000002</v>
      </c>
      <c r="AX54" s="118">
        <v>0.58963299999999996</v>
      </c>
      <c r="AZ54" s="157">
        <v>23.5</v>
      </c>
      <c r="BA54" s="118">
        <v>3.0034999999999999E-2</v>
      </c>
      <c r="BB54" s="118">
        <v>3.2379999999999999E-2</v>
      </c>
      <c r="BC54" s="118">
        <v>2.7199000000000001E-2</v>
      </c>
      <c r="BD54" s="118">
        <v>8.1683000000000006E-2</v>
      </c>
      <c r="BE54" s="118">
        <v>7.7437000000000006E-2</v>
      </c>
      <c r="BF54" s="118">
        <v>8.0227999999999994E-2</v>
      </c>
      <c r="BG54" s="118">
        <v>0.1709</v>
      </c>
      <c r="BH54" s="118">
        <v>0.170733</v>
      </c>
      <c r="BI54" s="118">
        <v>0.17982400000000001</v>
      </c>
      <c r="BJ54" s="118">
        <v>0.29062300000000002</v>
      </c>
      <c r="BK54" s="118">
        <v>0.26754600000000001</v>
      </c>
      <c r="BL54" s="118">
        <v>0.27532200000000001</v>
      </c>
      <c r="BM54" s="118">
        <v>1.9675999999999999E-2</v>
      </c>
      <c r="BN54" s="118">
        <v>1.6025000000000001E-2</v>
      </c>
      <c r="BO54" s="118">
        <v>2.0936E-2</v>
      </c>
      <c r="BP54" s="118">
        <v>5.5919999999999997E-2</v>
      </c>
      <c r="BQ54" s="118">
        <v>5.6855000000000003E-2</v>
      </c>
      <c r="BR54" s="118">
        <v>5.4212999999999997E-2</v>
      </c>
      <c r="BS54" s="118">
        <v>0.12957099999999999</v>
      </c>
      <c r="BT54" s="118">
        <v>0.12858600000000001</v>
      </c>
      <c r="BU54" s="118">
        <v>0.132794</v>
      </c>
      <c r="BV54" s="118">
        <v>0.193823</v>
      </c>
      <c r="BW54" s="118">
        <v>0.171879</v>
      </c>
      <c r="BX54" s="118">
        <v>0.19234899999999999</v>
      </c>
      <c r="BY54" s="118">
        <v>1.1684E-2</v>
      </c>
      <c r="BZ54" s="118">
        <v>1.1171E-2</v>
      </c>
      <c r="CA54" s="118">
        <v>8.5859999999999999E-3</v>
      </c>
      <c r="CB54" s="118">
        <v>2.9475000000000001E-2</v>
      </c>
      <c r="CC54" s="118">
        <v>2.8273E-2</v>
      </c>
      <c r="CD54" s="118">
        <v>2.5862E-2</v>
      </c>
      <c r="CE54" s="118">
        <v>3.5725E-2</v>
      </c>
      <c r="CF54" s="118">
        <v>6.9797999999999999E-2</v>
      </c>
      <c r="CG54" s="118">
        <v>6.6538E-2</v>
      </c>
      <c r="CH54" s="118">
        <v>0.14155300000000001</v>
      </c>
      <c r="CI54" s="118">
        <v>0.14695</v>
      </c>
      <c r="CJ54" s="118">
        <v>0.14887800000000001</v>
      </c>
      <c r="CK54" s="118">
        <v>1.5309E-2</v>
      </c>
      <c r="CL54" s="118">
        <v>1.7992000000000001E-2</v>
      </c>
      <c r="CM54" s="118">
        <v>1.8814000000000001E-2</v>
      </c>
      <c r="CN54" s="118">
        <v>4.768E-2</v>
      </c>
      <c r="CO54" s="118">
        <v>4.3388000000000003E-2</v>
      </c>
      <c r="CP54" s="118">
        <v>4.6970999999999999E-2</v>
      </c>
      <c r="CQ54" s="118">
        <v>0.10119499999999999</v>
      </c>
      <c r="CR54" s="118">
        <v>9.7294000000000005E-2</v>
      </c>
      <c r="CS54" s="118">
        <v>8.3250000000000005E-2</v>
      </c>
      <c r="CT54" s="118">
        <v>0.182888</v>
      </c>
      <c r="CU54" s="118">
        <v>0.18354300000000001</v>
      </c>
      <c r="CV54" s="118">
        <v>0.172151</v>
      </c>
      <c r="CX54" s="157">
        <v>23.5</v>
      </c>
      <c r="CY54" s="118">
        <v>3.2539999999999999E-2</v>
      </c>
      <c r="CZ54" s="118">
        <v>3.4250999999999997E-2</v>
      </c>
      <c r="DA54" s="118">
        <v>4.5093000000000001E-2</v>
      </c>
      <c r="DB54" s="118">
        <v>6.5251000000000003E-2</v>
      </c>
      <c r="DC54" s="118">
        <v>7.3969999999999994E-2</v>
      </c>
      <c r="DD54" s="118">
        <v>6.6324999999999995E-2</v>
      </c>
      <c r="DE54" s="118">
        <v>0.11001900000000001</v>
      </c>
      <c r="DF54" s="118">
        <v>0.118621</v>
      </c>
      <c r="DG54" s="118">
        <v>0.114221</v>
      </c>
      <c r="DH54" s="118">
        <v>0.18629000000000001</v>
      </c>
      <c r="DI54" s="118">
        <v>0.21296200000000001</v>
      </c>
      <c r="DJ54" s="118">
        <v>0.18446199999999999</v>
      </c>
      <c r="DK54" s="118">
        <v>2.7215E-2</v>
      </c>
      <c r="DL54" s="118">
        <v>3.9099000000000002E-2</v>
      </c>
      <c r="DM54" s="118">
        <v>2.7992E-2</v>
      </c>
      <c r="DN54" s="118">
        <v>4.9341000000000003E-2</v>
      </c>
      <c r="DO54" s="118">
        <v>4.4145999999999998E-2</v>
      </c>
      <c r="DP54" s="118">
        <v>5.2068999999999997E-2</v>
      </c>
      <c r="DQ54" s="118">
        <v>6.9502999999999995E-2</v>
      </c>
      <c r="DR54" s="118">
        <v>7.1723999999999996E-2</v>
      </c>
      <c r="DS54" s="118">
        <v>7.3209999999999997E-2</v>
      </c>
      <c r="DT54" s="118">
        <v>0.12593499999999999</v>
      </c>
      <c r="DU54" s="118">
        <v>0.19014300000000001</v>
      </c>
      <c r="DV54" s="118">
        <v>0.12654799999999999</v>
      </c>
      <c r="DW54" s="118">
        <v>3.0931E-2</v>
      </c>
      <c r="DX54" s="118">
        <v>2.9260999999999999E-2</v>
      </c>
      <c r="DY54" s="118">
        <v>2.3639E-2</v>
      </c>
      <c r="DZ54" s="118">
        <v>4.5745000000000001E-2</v>
      </c>
      <c r="EA54" s="118">
        <v>4.1095E-2</v>
      </c>
      <c r="EB54" s="118">
        <v>4.7390000000000002E-2</v>
      </c>
      <c r="EC54" s="118">
        <v>0.141758</v>
      </c>
      <c r="ED54" s="118">
        <v>7.1538000000000004E-2</v>
      </c>
      <c r="EE54" s="118">
        <v>7.2881000000000001E-2</v>
      </c>
      <c r="EF54" s="118">
        <v>0.129387</v>
      </c>
      <c r="EG54" s="118">
        <v>0.12948899999999999</v>
      </c>
      <c r="EH54" s="118">
        <v>0.13808899999999999</v>
      </c>
      <c r="EI54" s="118">
        <v>2.3828999999999999E-2</v>
      </c>
      <c r="EJ54" s="118">
        <v>2.6152000000000002E-2</v>
      </c>
      <c r="EK54" s="118">
        <v>2.7227999999999999E-2</v>
      </c>
      <c r="EL54" s="118">
        <v>5.5773999999999997E-2</v>
      </c>
      <c r="EM54" s="118">
        <v>5.5050000000000002E-2</v>
      </c>
      <c r="EN54" s="118">
        <v>5.0028999999999997E-2</v>
      </c>
      <c r="EO54" s="118">
        <v>9.6379999999999993E-2</v>
      </c>
      <c r="EP54" s="118">
        <v>9.1324000000000002E-2</v>
      </c>
      <c r="EQ54" s="118">
        <v>7.9827999999999996E-2</v>
      </c>
      <c r="ER54" s="118">
        <v>0.16897000000000001</v>
      </c>
      <c r="ES54" s="118">
        <v>0.16880500000000001</v>
      </c>
      <c r="ET54" s="118">
        <v>0.23114000000000001</v>
      </c>
      <c r="EV54" s="157">
        <v>23.5</v>
      </c>
      <c r="EW54" s="118">
        <v>2.0157999999999999E-2</v>
      </c>
      <c r="EX54" s="118">
        <v>2.0902E-2</v>
      </c>
      <c r="EY54" s="118">
        <v>2.034E-2</v>
      </c>
      <c r="EZ54" s="118">
        <v>6.2099000000000001E-2</v>
      </c>
      <c r="FA54" s="118">
        <v>6.0325999999999998E-2</v>
      </c>
      <c r="FB54" s="118">
        <v>6.2379999999999998E-2</v>
      </c>
      <c r="FC54" s="118">
        <v>0.14711399999999999</v>
      </c>
      <c r="FD54" s="118">
        <v>0.146179</v>
      </c>
      <c r="FE54" s="118">
        <v>0.146088</v>
      </c>
      <c r="FF54" s="118">
        <v>0.29111999999999999</v>
      </c>
      <c r="FG54" s="118">
        <v>0.28102500000000002</v>
      </c>
      <c r="FH54" s="118">
        <v>0.29074899999999998</v>
      </c>
      <c r="FI54" s="118">
        <v>2.2141999999999998E-2</v>
      </c>
      <c r="FJ54" s="118">
        <v>1.721E-2</v>
      </c>
      <c r="FK54" s="118">
        <v>2.2105E-2</v>
      </c>
      <c r="FL54" s="118">
        <v>6.5373000000000001E-2</v>
      </c>
      <c r="FM54" s="118">
        <v>6.5132999999999996E-2</v>
      </c>
      <c r="FN54" s="118">
        <v>6.7950999999999998E-2</v>
      </c>
      <c r="FO54" s="118">
        <v>0.183059</v>
      </c>
      <c r="FP54" s="118">
        <v>0.185224</v>
      </c>
      <c r="FQ54" s="118">
        <v>0.190829</v>
      </c>
      <c r="FR54" s="118">
        <v>0.36417500000000003</v>
      </c>
      <c r="FS54" s="118">
        <v>0.320911</v>
      </c>
      <c r="FT54" s="118">
        <v>0.36263699999999999</v>
      </c>
      <c r="FU54" s="118">
        <v>1.1219E-2</v>
      </c>
      <c r="FV54" s="118">
        <v>9.7009999999999996E-3</v>
      </c>
      <c r="FW54" s="118">
        <v>7.6080000000000002E-3</v>
      </c>
      <c r="FX54" s="118">
        <v>2.6113000000000001E-2</v>
      </c>
      <c r="FY54" s="118">
        <v>2.7466000000000001E-2</v>
      </c>
      <c r="FZ54" s="118">
        <v>2.5080999999999999E-2</v>
      </c>
      <c r="GA54" s="118">
        <v>3.2849999999999997E-2</v>
      </c>
      <c r="GB54" s="118">
        <v>6.6697000000000006E-2</v>
      </c>
      <c r="GC54" s="118">
        <v>6.3414999999999999E-2</v>
      </c>
      <c r="GD54" s="118">
        <v>0.14089299999999999</v>
      </c>
      <c r="GE54" s="118">
        <v>0.13709399999999999</v>
      </c>
      <c r="GF54" s="118">
        <v>0.14496600000000001</v>
      </c>
      <c r="GG54" s="118">
        <v>9.5949999999999994E-3</v>
      </c>
      <c r="GH54" s="118">
        <v>1.209E-2</v>
      </c>
      <c r="GI54" s="118">
        <v>1.2291E-2</v>
      </c>
      <c r="GJ54" s="118">
        <v>2.9579999999999999E-2</v>
      </c>
      <c r="GK54" s="118">
        <v>3.0495000000000001E-2</v>
      </c>
      <c r="GL54" s="118">
        <v>3.1033000000000002E-2</v>
      </c>
      <c r="GM54" s="118">
        <v>7.6558000000000001E-2</v>
      </c>
      <c r="GN54" s="118">
        <v>7.7616000000000004E-2</v>
      </c>
      <c r="GO54" s="118">
        <v>6.5656000000000006E-2</v>
      </c>
      <c r="GP54" s="118">
        <v>0.19217500000000001</v>
      </c>
      <c r="GQ54" s="118">
        <v>0.212586</v>
      </c>
      <c r="GR54" s="118">
        <v>0.18634200000000001</v>
      </c>
    </row>
    <row r="55" spans="2:200">
      <c r="B55" s="157">
        <v>24</v>
      </c>
      <c r="C55" s="118">
        <v>8.2766999999999993E-2</v>
      </c>
      <c r="D55" s="118">
        <v>8.9066999999999993E-2</v>
      </c>
      <c r="E55" s="118">
        <v>9.0767E-2</v>
      </c>
      <c r="F55" s="118">
        <v>0.21506700000000001</v>
      </c>
      <c r="G55" s="118">
        <v>0.21596699999999999</v>
      </c>
      <c r="H55" s="118">
        <v>0.213667</v>
      </c>
      <c r="I55" s="118">
        <v>0.43016700000000002</v>
      </c>
      <c r="J55" s="118">
        <v>0.43856699999999998</v>
      </c>
      <c r="K55" s="118">
        <v>0.446467</v>
      </c>
      <c r="L55" s="118">
        <v>0.775667</v>
      </c>
      <c r="M55" s="118">
        <v>0.76226700000000003</v>
      </c>
      <c r="N55" s="118">
        <v>0.75596699999999994</v>
      </c>
      <c r="O55" s="118">
        <v>6.7266999999999993E-2</v>
      </c>
      <c r="P55" s="118">
        <v>7.2467000000000004E-2</v>
      </c>
      <c r="Q55" s="118">
        <v>7.2567000000000006E-2</v>
      </c>
      <c r="R55" s="118">
        <v>0.177567</v>
      </c>
      <c r="S55" s="118">
        <v>0.16866700000000001</v>
      </c>
      <c r="T55" s="118">
        <v>0.175867</v>
      </c>
      <c r="U55" s="118">
        <v>0.38566699999999998</v>
      </c>
      <c r="V55" s="118">
        <v>0.38556699999999999</v>
      </c>
      <c r="W55" s="118">
        <v>0.40006700000000001</v>
      </c>
      <c r="X55" s="118">
        <v>0.68306699999999998</v>
      </c>
      <c r="Y55" s="118">
        <v>0.68216699999999997</v>
      </c>
      <c r="Z55" s="118">
        <v>0.68096699999999999</v>
      </c>
      <c r="AA55" s="118">
        <v>5.2267000000000001E-2</v>
      </c>
      <c r="AB55" s="118">
        <v>4.9766999999999999E-2</v>
      </c>
      <c r="AC55" s="118">
        <v>4.0967000000000003E-2</v>
      </c>
      <c r="AD55" s="118">
        <v>0.100267</v>
      </c>
      <c r="AE55" s="118">
        <v>9.6067E-2</v>
      </c>
      <c r="AF55" s="118">
        <v>9.9766999999999995E-2</v>
      </c>
      <c r="AG55" s="118">
        <v>0.21196699999999999</v>
      </c>
      <c r="AH55" s="118">
        <v>0.19506699999999999</v>
      </c>
      <c r="AI55" s="118">
        <v>0.200267</v>
      </c>
      <c r="AJ55" s="118">
        <v>0.41206700000000002</v>
      </c>
      <c r="AK55" s="118">
        <v>0.41246699999999997</v>
      </c>
      <c r="AL55" s="118">
        <v>0.43266700000000002</v>
      </c>
      <c r="AM55" s="118">
        <v>5.0167000000000003E-2</v>
      </c>
      <c r="AN55" s="118">
        <v>5.6066999999999999E-2</v>
      </c>
      <c r="AO55" s="118">
        <v>5.9367000000000003E-2</v>
      </c>
      <c r="AP55" s="118">
        <v>0.13486699999999999</v>
      </c>
      <c r="AQ55" s="118">
        <v>0.131967</v>
      </c>
      <c r="AR55" s="118">
        <v>0.128967</v>
      </c>
      <c r="AS55" s="118">
        <v>0.28026699999999999</v>
      </c>
      <c r="AT55" s="118">
        <v>0.26916699999999999</v>
      </c>
      <c r="AU55" s="118">
        <v>0.229267</v>
      </c>
      <c r="AV55" s="118">
        <v>0.55096699999999998</v>
      </c>
      <c r="AW55" s="118">
        <v>0.57256700000000005</v>
      </c>
      <c r="AX55" s="118">
        <v>0.59136699999999998</v>
      </c>
      <c r="AZ55" s="157">
        <v>24</v>
      </c>
      <c r="BA55" s="118">
        <v>2.9229000000000002E-2</v>
      </c>
      <c r="BB55" s="118">
        <v>3.2378999999999998E-2</v>
      </c>
      <c r="BC55" s="118">
        <v>2.6636E-2</v>
      </c>
      <c r="BD55" s="118">
        <v>8.2933000000000007E-2</v>
      </c>
      <c r="BE55" s="118">
        <v>7.8135999999999997E-2</v>
      </c>
      <c r="BF55" s="118">
        <v>8.0474000000000004E-2</v>
      </c>
      <c r="BG55" s="118">
        <v>0.169986</v>
      </c>
      <c r="BH55" s="118">
        <v>0.16894799999999999</v>
      </c>
      <c r="BI55" s="118">
        <v>0.17736099999999999</v>
      </c>
      <c r="BJ55" s="118">
        <v>0.28712599999999999</v>
      </c>
      <c r="BK55" s="118">
        <v>0.26406499999999999</v>
      </c>
      <c r="BL55" s="118">
        <v>0.27017799999999997</v>
      </c>
      <c r="BM55" s="118">
        <v>1.8425E-2</v>
      </c>
      <c r="BN55" s="118">
        <v>1.5616E-2</v>
      </c>
      <c r="BO55" s="118">
        <v>2.0185000000000002E-2</v>
      </c>
      <c r="BP55" s="118">
        <v>5.6472000000000001E-2</v>
      </c>
      <c r="BQ55" s="118">
        <v>5.6210000000000003E-2</v>
      </c>
      <c r="BR55" s="118">
        <v>5.5496999999999998E-2</v>
      </c>
      <c r="BS55" s="118">
        <v>0.127051</v>
      </c>
      <c r="BT55" s="118">
        <v>0.12645000000000001</v>
      </c>
      <c r="BU55" s="118">
        <v>0.13120799999999999</v>
      </c>
      <c r="BV55" s="118">
        <v>0.190191</v>
      </c>
      <c r="BW55" s="118">
        <v>0.169654</v>
      </c>
      <c r="BX55" s="118">
        <v>0.19014400000000001</v>
      </c>
      <c r="BY55" s="118">
        <v>1.0846E-2</v>
      </c>
      <c r="BZ55" s="118">
        <v>1.0482E-2</v>
      </c>
      <c r="CA55" s="118">
        <v>9.1059999999999995E-3</v>
      </c>
      <c r="CB55" s="118">
        <v>2.8551E-2</v>
      </c>
      <c r="CC55" s="118">
        <v>2.7918999999999999E-2</v>
      </c>
      <c r="CD55" s="118">
        <v>2.6523000000000001E-2</v>
      </c>
      <c r="CE55" s="118">
        <v>3.6353000000000003E-2</v>
      </c>
      <c r="CF55" s="118">
        <v>6.5934000000000006E-2</v>
      </c>
      <c r="CG55" s="118">
        <v>6.6749000000000003E-2</v>
      </c>
      <c r="CH55" s="118">
        <v>0.14210400000000001</v>
      </c>
      <c r="CI55" s="118">
        <v>0.146228</v>
      </c>
      <c r="CJ55" s="118">
        <v>0.150062</v>
      </c>
      <c r="CK55" s="118">
        <v>1.5948E-2</v>
      </c>
      <c r="CL55" s="118">
        <v>1.8978999999999999E-2</v>
      </c>
      <c r="CM55" s="118">
        <v>1.8981000000000001E-2</v>
      </c>
      <c r="CN55" s="118">
        <v>4.9411999999999998E-2</v>
      </c>
      <c r="CO55" s="118">
        <v>4.5487E-2</v>
      </c>
      <c r="CP55" s="118">
        <v>4.7268999999999999E-2</v>
      </c>
      <c r="CQ55" s="118">
        <v>0.104868</v>
      </c>
      <c r="CR55" s="118">
        <v>0.10033</v>
      </c>
      <c r="CS55" s="118">
        <v>8.3352999999999997E-2</v>
      </c>
      <c r="CT55" s="118">
        <v>0.18507100000000001</v>
      </c>
      <c r="CU55" s="118">
        <v>0.18900500000000001</v>
      </c>
      <c r="CV55" s="118">
        <v>0.17027500000000001</v>
      </c>
      <c r="CX55" s="157">
        <v>24</v>
      </c>
      <c r="CY55" s="118">
        <v>3.2901E-2</v>
      </c>
      <c r="CZ55" s="118">
        <v>3.5069000000000003E-2</v>
      </c>
      <c r="DA55" s="118">
        <v>4.3555000000000003E-2</v>
      </c>
      <c r="DB55" s="118">
        <v>6.7927000000000001E-2</v>
      </c>
      <c r="DC55" s="118">
        <v>7.5683E-2</v>
      </c>
      <c r="DD55" s="118">
        <v>6.9121000000000002E-2</v>
      </c>
      <c r="DE55" s="118">
        <v>0.11113099999999999</v>
      </c>
      <c r="DF55" s="118">
        <v>0.11942800000000001</v>
      </c>
      <c r="DG55" s="118">
        <v>0.116743</v>
      </c>
      <c r="DH55" s="118">
        <v>0.18873300000000001</v>
      </c>
      <c r="DI55" s="118">
        <v>0.21407699999999999</v>
      </c>
      <c r="DJ55" s="118">
        <v>0.18943199999999999</v>
      </c>
      <c r="DK55" s="118">
        <v>2.6896E-2</v>
      </c>
      <c r="DL55" s="118">
        <v>3.9490999999999998E-2</v>
      </c>
      <c r="DM55" s="118">
        <v>2.9350999999999999E-2</v>
      </c>
      <c r="DN55" s="118">
        <v>5.1593E-2</v>
      </c>
      <c r="DO55" s="118">
        <v>4.4444999999999998E-2</v>
      </c>
      <c r="DP55" s="118">
        <v>5.1383999999999999E-2</v>
      </c>
      <c r="DQ55" s="118">
        <v>7.0384000000000002E-2</v>
      </c>
      <c r="DR55" s="118">
        <v>7.1310999999999999E-2</v>
      </c>
      <c r="DS55" s="118">
        <v>7.3518E-2</v>
      </c>
      <c r="DT55" s="118">
        <v>0.12711500000000001</v>
      </c>
      <c r="DU55" s="118">
        <v>0.19445100000000001</v>
      </c>
      <c r="DV55" s="118">
        <v>0.12954099999999999</v>
      </c>
      <c r="DW55" s="118">
        <v>3.0092000000000001E-2</v>
      </c>
      <c r="DX55" s="118">
        <v>2.9509000000000001E-2</v>
      </c>
      <c r="DY55" s="118">
        <v>2.4080000000000001E-2</v>
      </c>
      <c r="DZ55" s="118">
        <v>4.5023000000000001E-2</v>
      </c>
      <c r="EA55" s="118">
        <v>4.1245999999999998E-2</v>
      </c>
      <c r="EB55" s="118">
        <v>4.8057000000000002E-2</v>
      </c>
      <c r="EC55" s="118">
        <v>0.143118</v>
      </c>
      <c r="ED55" s="118">
        <v>6.7427000000000001E-2</v>
      </c>
      <c r="EE55" s="118">
        <v>7.1858000000000005E-2</v>
      </c>
      <c r="EF55" s="118">
        <v>0.129885</v>
      </c>
      <c r="EG55" s="118">
        <v>0.12895799999999999</v>
      </c>
      <c r="EH55" s="118">
        <v>0.13881199999999999</v>
      </c>
      <c r="EI55" s="118">
        <v>2.4254999999999999E-2</v>
      </c>
      <c r="EJ55" s="118">
        <v>2.5609E-2</v>
      </c>
      <c r="EK55" s="118">
        <v>2.7935000000000001E-2</v>
      </c>
      <c r="EL55" s="118">
        <v>5.6036999999999997E-2</v>
      </c>
      <c r="EM55" s="118">
        <v>5.5694E-2</v>
      </c>
      <c r="EN55" s="118">
        <v>5.0837E-2</v>
      </c>
      <c r="EO55" s="118">
        <v>9.7975999999999994E-2</v>
      </c>
      <c r="EP55" s="118">
        <v>9.2134999999999995E-2</v>
      </c>
      <c r="EQ55" s="118">
        <v>7.9847000000000001E-2</v>
      </c>
      <c r="ER55" s="118">
        <v>0.171344</v>
      </c>
      <c r="ES55" s="118">
        <v>0.169987</v>
      </c>
      <c r="ET55" s="118">
        <v>0.23431399999999999</v>
      </c>
      <c r="EV55" s="157">
        <v>24</v>
      </c>
      <c r="EW55" s="118">
        <v>2.0636999999999999E-2</v>
      </c>
      <c r="EX55" s="118">
        <v>2.1618999999999999E-2</v>
      </c>
      <c r="EY55" s="118">
        <v>2.0575E-2</v>
      </c>
      <c r="EZ55" s="118">
        <v>6.4205999999999999E-2</v>
      </c>
      <c r="FA55" s="118">
        <v>6.2148000000000002E-2</v>
      </c>
      <c r="FB55" s="118">
        <v>6.4072000000000004E-2</v>
      </c>
      <c r="FC55" s="118">
        <v>0.14904899999999999</v>
      </c>
      <c r="FD55" s="118">
        <v>0.15019099999999999</v>
      </c>
      <c r="FE55" s="118">
        <v>0.152362</v>
      </c>
      <c r="FF55" s="118">
        <v>0.29980800000000002</v>
      </c>
      <c r="FG55" s="118">
        <v>0.28412500000000002</v>
      </c>
      <c r="FH55" s="118">
        <v>0.29635699999999998</v>
      </c>
      <c r="FI55" s="118">
        <v>2.1946E-2</v>
      </c>
      <c r="FJ55" s="118">
        <v>1.736E-2</v>
      </c>
      <c r="FK55" s="118">
        <v>2.3029999999999998E-2</v>
      </c>
      <c r="FL55" s="118">
        <v>6.9500999999999993E-2</v>
      </c>
      <c r="FM55" s="118">
        <v>6.8012000000000003E-2</v>
      </c>
      <c r="FN55" s="118">
        <v>6.8987000000000007E-2</v>
      </c>
      <c r="FO55" s="118">
        <v>0.18823200000000001</v>
      </c>
      <c r="FP55" s="118">
        <v>0.187805</v>
      </c>
      <c r="FQ55" s="118">
        <v>0.19534099999999999</v>
      </c>
      <c r="FR55" s="118">
        <v>0.36575999999999997</v>
      </c>
      <c r="FS55" s="118">
        <v>0.31806099999999998</v>
      </c>
      <c r="FT55" s="118">
        <v>0.36128100000000002</v>
      </c>
      <c r="FU55" s="118">
        <v>1.1329000000000001E-2</v>
      </c>
      <c r="FV55" s="118">
        <v>9.776E-3</v>
      </c>
      <c r="FW55" s="118">
        <v>7.7809999999999997E-3</v>
      </c>
      <c r="FX55" s="118">
        <v>2.6693000000000001E-2</v>
      </c>
      <c r="FY55" s="118">
        <v>2.6901999999999999E-2</v>
      </c>
      <c r="FZ55" s="118">
        <v>2.5187000000000001E-2</v>
      </c>
      <c r="GA55" s="118">
        <v>3.2495000000000003E-2</v>
      </c>
      <c r="GB55" s="118">
        <v>6.1705999999999997E-2</v>
      </c>
      <c r="GC55" s="118">
        <v>6.1658999999999999E-2</v>
      </c>
      <c r="GD55" s="118">
        <v>0.14007700000000001</v>
      </c>
      <c r="GE55" s="118">
        <v>0.13728099999999999</v>
      </c>
      <c r="GF55" s="118">
        <v>0.143792</v>
      </c>
      <c r="GG55" s="118">
        <v>9.9640000000000006E-3</v>
      </c>
      <c r="GH55" s="118">
        <v>1.1478E-2</v>
      </c>
      <c r="GI55" s="118">
        <v>1.2451E-2</v>
      </c>
      <c r="GJ55" s="118">
        <v>2.9418E-2</v>
      </c>
      <c r="GK55" s="118">
        <v>3.0785E-2</v>
      </c>
      <c r="GL55" s="118">
        <v>3.0859999999999999E-2</v>
      </c>
      <c r="GM55" s="118">
        <v>7.7423000000000006E-2</v>
      </c>
      <c r="GN55" s="118">
        <v>7.6701000000000005E-2</v>
      </c>
      <c r="GO55" s="118">
        <v>6.6067000000000001E-2</v>
      </c>
      <c r="GP55" s="118">
        <v>0.194552</v>
      </c>
      <c r="GQ55" s="118">
        <v>0.21357499999999999</v>
      </c>
      <c r="GR55" s="118">
        <v>0.186777</v>
      </c>
    </row>
    <row r="56" spans="2:200">
      <c r="B56" s="157">
        <v>24.5</v>
      </c>
      <c r="C56" s="118">
        <v>8.6832999999999994E-2</v>
      </c>
      <c r="D56" s="118">
        <v>9.3732999999999997E-2</v>
      </c>
      <c r="E56" s="118">
        <v>9.6632999999999997E-2</v>
      </c>
      <c r="F56" s="118">
        <v>0.215533</v>
      </c>
      <c r="G56" s="118">
        <v>0.216033</v>
      </c>
      <c r="H56" s="118">
        <v>0.21373300000000001</v>
      </c>
      <c r="I56" s="118">
        <v>0.43523299999999998</v>
      </c>
      <c r="J56" s="118">
        <v>0.44103300000000001</v>
      </c>
      <c r="K56" s="118">
        <v>0.449633</v>
      </c>
      <c r="L56" s="118">
        <v>0.774733</v>
      </c>
      <c r="M56" s="118">
        <v>0.76743300000000003</v>
      </c>
      <c r="N56" s="118">
        <v>0.76043300000000003</v>
      </c>
      <c r="O56" s="118">
        <v>6.8132999999999999E-2</v>
      </c>
      <c r="P56" s="118">
        <v>7.3432999999999998E-2</v>
      </c>
      <c r="Q56" s="118">
        <v>7.1733000000000005E-2</v>
      </c>
      <c r="R56" s="118">
        <v>0.169433</v>
      </c>
      <c r="S56" s="118">
        <v>0.17053299999999999</v>
      </c>
      <c r="T56" s="118">
        <v>0.17813300000000001</v>
      </c>
      <c r="U56" s="118">
        <v>0.39163300000000001</v>
      </c>
      <c r="V56" s="118">
        <v>0.39203300000000002</v>
      </c>
      <c r="W56" s="118">
        <v>0.40693299999999999</v>
      </c>
      <c r="X56" s="118">
        <v>0.68093300000000001</v>
      </c>
      <c r="Y56" s="118">
        <v>0.67983300000000002</v>
      </c>
      <c r="Z56" s="118">
        <v>0.682033</v>
      </c>
      <c r="AA56" s="118">
        <v>5.4032999999999998E-2</v>
      </c>
      <c r="AB56" s="118">
        <v>5.0033000000000001E-2</v>
      </c>
      <c r="AC56" s="118">
        <v>4.1833000000000002E-2</v>
      </c>
      <c r="AD56" s="118">
        <v>9.8932999999999993E-2</v>
      </c>
      <c r="AE56" s="118">
        <v>9.8632999999999998E-2</v>
      </c>
      <c r="AF56" s="118">
        <v>9.9432999999999994E-2</v>
      </c>
      <c r="AG56" s="118">
        <v>0.20983299999999999</v>
      </c>
      <c r="AH56" s="118">
        <v>0.19753299999999999</v>
      </c>
      <c r="AI56" s="118">
        <v>0.21063299999999999</v>
      </c>
      <c r="AJ56" s="118">
        <v>0.41353299999999998</v>
      </c>
      <c r="AK56" s="118">
        <v>0.41573300000000002</v>
      </c>
      <c r="AL56" s="118">
        <v>0.43663299999999999</v>
      </c>
      <c r="AM56" s="118">
        <v>4.9033E-2</v>
      </c>
      <c r="AN56" s="118">
        <v>5.7232999999999999E-2</v>
      </c>
      <c r="AO56" s="118">
        <v>6.0733000000000002E-2</v>
      </c>
      <c r="AP56" s="118">
        <v>0.13373299999999999</v>
      </c>
      <c r="AQ56" s="118">
        <v>0.133633</v>
      </c>
      <c r="AR56" s="118">
        <v>0.13143299999999999</v>
      </c>
      <c r="AS56" s="118">
        <v>0.28103299999999998</v>
      </c>
      <c r="AT56" s="118">
        <v>0.27093299999999998</v>
      </c>
      <c r="AU56" s="118">
        <v>0.228433</v>
      </c>
      <c r="AV56" s="118">
        <v>0.55543299999999995</v>
      </c>
      <c r="AW56" s="118">
        <v>0.57383300000000004</v>
      </c>
      <c r="AX56" s="118">
        <v>0.59743299999999999</v>
      </c>
      <c r="AZ56" s="157">
        <v>24.5</v>
      </c>
      <c r="BA56" s="118">
        <v>3.0936000000000002E-2</v>
      </c>
      <c r="BB56" s="118">
        <v>3.4055000000000002E-2</v>
      </c>
      <c r="BC56" s="118">
        <v>2.7737000000000001E-2</v>
      </c>
      <c r="BD56" s="118">
        <v>8.2470000000000002E-2</v>
      </c>
      <c r="BE56" s="118">
        <v>7.8205999999999998E-2</v>
      </c>
      <c r="BF56" s="118">
        <v>8.0161999999999997E-2</v>
      </c>
      <c r="BG56" s="118">
        <v>0.171624</v>
      </c>
      <c r="BH56" s="118">
        <v>0.17002800000000001</v>
      </c>
      <c r="BI56" s="118">
        <v>0.18037300000000001</v>
      </c>
      <c r="BJ56" s="118">
        <v>0.28351700000000002</v>
      </c>
      <c r="BK56" s="118">
        <v>0.25946799999999998</v>
      </c>
      <c r="BL56" s="118">
        <v>0.268179</v>
      </c>
      <c r="BM56" s="118">
        <v>1.9002999999999999E-2</v>
      </c>
      <c r="BN56" s="118">
        <v>1.5606E-2</v>
      </c>
      <c r="BO56" s="118">
        <v>2.0750999999999999E-2</v>
      </c>
      <c r="BP56" s="118">
        <v>5.3503000000000002E-2</v>
      </c>
      <c r="BQ56" s="118">
        <v>5.7875999999999997E-2</v>
      </c>
      <c r="BR56" s="118">
        <v>5.4937E-2</v>
      </c>
      <c r="BS56" s="118">
        <v>0.12864900000000001</v>
      </c>
      <c r="BT56" s="118">
        <v>0.13054399999999999</v>
      </c>
      <c r="BU56" s="118">
        <v>0.13561699999999999</v>
      </c>
      <c r="BV56" s="118">
        <v>0.19212099999999999</v>
      </c>
      <c r="BW56" s="118">
        <v>0.16828599999999999</v>
      </c>
      <c r="BX56" s="118">
        <v>0.19233500000000001</v>
      </c>
      <c r="BY56" s="118">
        <v>1.1412E-2</v>
      </c>
      <c r="BZ56" s="118">
        <v>1.0448000000000001E-2</v>
      </c>
      <c r="CA56" s="118">
        <v>9.3150000000000004E-3</v>
      </c>
      <c r="CB56" s="118">
        <v>2.8464E-2</v>
      </c>
      <c r="CC56" s="118">
        <v>2.8611999999999999E-2</v>
      </c>
      <c r="CD56" s="118">
        <v>2.6093999999999999E-2</v>
      </c>
      <c r="CE56" s="118">
        <v>3.6195999999999999E-2</v>
      </c>
      <c r="CF56" s="118">
        <v>6.6258999999999998E-2</v>
      </c>
      <c r="CG56" s="118">
        <v>7.0068000000000005E-2</v>
      </c>
      <c r="CH56" s="118">
        <v>0.14479500000000001</v>
      </c>
      <c r="CI56" s="118">
        <v>0.14793700000000001</v>
      </c>
      <c r="CJ56" s="118">
        <v>0.15345200000000001</v>
      </c>
      <c r="CK56" s="118">
        <v>1.5695000000000001E-2</v>
      </c>
      <c r="CL56" s="118">
        <v>1.8726E-2</v>
      </c>
      <c r="CM56" s="118">
        <v>1.9720000000000001E-2</v>
      </c>
      <c r="CN56" s="118">
        <v>4.9301999999999999E-2</v>
      </c>
      <c r="CO56" s="118">
        <v>4.5858000000000003E-2</v>
      </c>
      <c r="CP56" s="118">
        <v>4.8787999999999998E-2</v>
      </c>
      <c r="CQ56" s="118">
        <v>0.10432900000000001</v>
      </c>
      <c r="CR56" s="118">
        <v>9.9678000000000003E-2</v>
      </c>
      <c r="CS56" s="118">
        <v>8.3928000000000003E-2</v>
      </c>
      <c r="CT56" s="118">
        <v>0.18428900000000001</v>
      </c>
      <c r="CU56" s="118">
        <v>0.184974</v>
      </c>
      <c r="CV56" s="118">
        <v>0.17221</v>
      </c>
      <c r="CX56" s="157">
        <v>24.5</v>
      </c>
      <c r="CY56" s="118">
        <v>3.4265999999999998E-2</v>
      </c>
      <c r="CZ56" s="118">
        <v>3.6906000000000001E-2</v>
      </c>
      <c r="DA56" s="118">
        <v>4.7072999999999997E-2</v>
      </c>
      <c r="DB56" s="118">
        <v>6.7513000000000004E-2</v>
      </c>
      <c r="DC56" s="118">
        <v>7.5828000000000007E-2</v>
      </c>
      <c r="DD56" s="118">
        <v>6.9912000000000002E-2</v>
      </c>
      <c r="DE56" s="118">
        <v>0.11215700000000001</v>
      </c>
      <c r="DF56" s="118">
        <v>0.122478</v>
      </c>
      <c r="DG56" s="118">
        <v>0.11899800000000001</v>
      </c>
      <c r="DH56" s="118">
        <v>0.190942</v>
      </c>
      <c r="DI56" s="118">
        <v>0.21943099999999999</v>
      </c>
      <c r="DJ56" s="118">
        <v>0.186524</v>
      </c>
      <c r="DK56" s="118">
        <v>2.7025E-2</v>
      </c>
      <c r="DL56" s="118">
        <v>4.0418999999999997E-2</v>
      </c>
      <c r="DM56" s="118">
        <v>2.8867E-2</v>
      </c>
      <c r="DN56" s="118">
        <v>4.9848000000000003E-2</v>
      </c>
      <c r="DO56" s="118">
        <v>4.4963999999999997E-2</v>
      </c>
      <c r="DP56" s="118">
        <v>5.3578000000000001E-2</v>
      </c>
      <c r="DQ56" s="118">
        <v>7.2267999999999999E-2</v>
      </c>
      <c r="DR56" s="118">
        <v>7.2876999999999997E-2</v>
      </c>
      <c r="DS56" s="118">
        <v>7.5245000000000006E-2</v>
      </c>
      <c r="DT56" s="118">
        <v>0.13198799999999999</v>
      </c>
      <c r="DU56" s="118">
        <v>0.19983999999999999</v>
      </c>
      <c r="DV56" s="118">
        <v>0.13258500000000001</v>
      </c>
      <c r="DW56" s="118">
        <v>3.1147999999999999E-2</v>
      </c>
      <c r="DX56" s="118">
        <v>2.963E-2</v>
      </c>
      <c r="DY56" s="118">
        <v>2.4729999999999999E-2</v>
      </c>
      <c r="DZ56" s="118">
        <v>4.4738E-2</v>
      </c>
      <c r="EA56" s="118">
        <v>4.2111999999999997E-2</v>
      </c>
      <c r="EB56" s="118">
        <v>4.8441999999999999E-2</v>
      </c>
      <c r="EC56" s="118">
        <v>0.14102999999999999</v>
      </c>
      <c r="ED56" s="118">
        <v>6.8474999999999994E-2</v>
      </c>
      <c r="EE56" s="118">
        <v>7.6031000000000001E-2</v>
      </c>
      <c r="EF56" s="118">
        <v>0.12969800000000001</v>
      </c>
      <c r="EG56" s="118">
        <v>0.130657</v>
      </c>
      <c r="EH56" s="118">
        <v>0.140065</v>
      </c>
      <c r="EI56" s="118">
        <v>2.3788E-2</v>
      </c>
      <c r="EJ56" s="118">
        <v>2.6706000000000001E-2</v>
      </c>
      <c r="EK56" s="118">
        <v>2.8525999999999999E-2</v>
      </c>
      <c r="EL56" s="118">
        <v>5.5870999999999997E-2</v>
      </c>
      <c r="EM56" s="118">
        <v>5.6785000000000002E-2</v>
      </c>
      <c r="EN56" s="118">
        <v>5.1819999999999998E-2</v>
      </c>
      <c r="EO56" s="118">
        <v>0.10011</v>
      </c>
      <c r="EP56" s="118">
        <v>9.4714000000000007E-2</v>
      </c>
      <c r="EQ56" s="118">
        <v>7.9751000000000002E-2</v>
      </c>
      <c r="ER56" s="118">
        <v>0.170596</v>
      </c>
      <c r="ES56" s="118">
        <v>0.17299900000000001</v>
      </c>
      <c r="ET56" s="118">
        <v>0.234407</v>
      </c>
      <c r="EV56" s="157">
        <v>24.5</v>
      </c>
      <c r="EW56" s="118">
        <v>2.1631999999999998E-2</v>
      </c>
      <c r="EX56" s="118">
        <v>2.2772000000000001E-2</v>
      </c>
      <c r="EY56" s="118">
        <v>2.1822999999999999E-2</v>
      </c>
      <c r="EZ56" s="118">
        <v>6.5550999999999998E-2</v>
      </c>
      <c r="FA56" s="118">
        <v>6.1998999999999999E-2</v>
      </c>
      <c r="FB56" s="118">
        <v>6.3658999999999993E-2</v>
      </c>
      <c r="FC56" s="118">
        <v>0.151453</v>
      </c>
      <c r="FD56" s="118">
        <v>0.14852699999999999</v>
      </c>
      <c r="FE56" s="118">
        <v>0.15026200000000001</v>
      </c>
      <c r="FF56" s="118">
        <v>0.30027399999999999</v>
      </c>
      <c r="FG56" s="118">
        <v>0.28853400000000001</v>
      </c>
      <c r="FH56" s="118">
        <v>0.30573</v>
      </c>
      <c r="FI56" s="118">
        <v>2.2105E-2</v>
      </c>
      <c r="FJ56" s="118">
        <v>1.7409000000000001E-2</v>
      </c>
      <c r="FK56" s="118">
        <v>2.2114999999999999E-2</v>
      </c>
      <c r="FL56" s="118">
        <v>6.6083000000000003E-2</v>
      </c>
      <c r="FM56" s="118">
        <v>6.7693000000000003E-2</v>
      </c>
      <c r="FN56" s="118">
        <v>6.9617999999999999E-2</v>
      </c>
      <c r="FO56" s="118">
        <v>0.190716</v>
      </c>
      <c r="FP56" s="118">
        <v>0.188612</v>
      </c>
      <c r="FQ56" s="118">
        <v>0.196071</v>
      </c>
      <c r="FR56" s="118">
        <v>0.35682399999999997</v>
      </c>
      <c r="FS56" s="118">
        <v>0.31170700000000001</v>
      </c>
      <c r="FT56" s="118">
        <v>0.35711300000000001</v>
      </c>
      <c r="FU56" s="118">
        <v>1.1474E-2</v>
      </c>
      <c r="FV56" s="118">
        <v>9.9550000000000003E-3</v>
      </c>
      <c r="FW56" s="118">
        <v>7.7889999999999999E-3</v>
      </c>
      <c r="FX56" s="118">
        <v>2.5731E-2</v>
      </c>
      <c r="FY56" s="118">
        <v>2.7909E-2</v>
      </c>
      <c r="FZ56" s="118">
        <v>2.4896999999999999E-2</v>
      </c>
      <c r="GA56" s="118">
        <v>3.2607999999999998E-2</v>
      </c>
      <c r="GB56" s="118">
        <v>6.2798999999999994E-2</v>
      </c>
      <c r="GC56" s="118">
        <v>6.4534999999999995E-2</v>
      </c>
      <c r="GD56" s="118">
        <v>0.13904</v>
      </c>
      <c r="GE56" s="118">
        <v>0.13714000000000001</v>
      </c>
      <c r="GF56" s="118">
        <v>0.14311699999999999</v>
      </c>
      <c r="GG56" s="118">
        <v>9.5499999999999995E-3</v>
      </c>
      <c r="GH56" s="118">
        <v>1.1801000000000001E-2</v>
      </c>
      <c r="GI56" s="118">
        <v>1.2488000000000001E-2</v>
      </c>
      <c r="GJ56" s="118">
        <v>2.8559999999999999E-2</v>
      </c>
      <c r="GK56" s="118">
        <v>3.099E-2</v>
      </c>
      <c r="GL56" s="118">
        <v>3.0825000000000002E-2</v>
      </c>
      <c r="GM56" s="118">
        <v>7.6593999999999995E-2</v>
      </c>
      <c r="GN56" s="118">
        <v>7.6540999999999998E-2</v>
      </c>
      <c r="GO56" s="118">
        <v>6.4754999999999993E-2</v>
      </c>
      <c r="GP56" s="118">
        <v>0.20054900000000001</v>
      </c>
      <c r="GQ56" s="118">
        <v>0.215861</v>
      </c>
      <c r="GR56" s="118">
        <v>0.19081600000000001</v>
      </c>
    </row>
    <row r="57" spans="2:200">
      <c r="B57" s="157">
        <v>25</v>
      </c>
      <c r="C57" s="118">
        <v>8.9932999999999999E-2</v>
      </c>
      <c r="D57" s="118">
        <v>9.5232999999999998E-2</v>
      </c>
      <c r="E57" s="118">
        <v>9.7032999999999994E-2</v>
      </c>
      <c r="F57" s="118">
        <v>0.22953299999999999</v>
      </c>
      <c r="G57" s="118">
        <v>0.23083300000000001</v>
      </c>
      <c r="H57" s="118">
        <v>0.22023300000000001</v>
      </c>
      <c r="I57" s="118">
        <v>0.44293300000000002</v>
      </c>
      <c r="J57" s="118">
        <v>0.44733299999999998</v>
      </c>
      <c r="K57" s="118">
        <v>0.45483299999999999</v>
      </c>
      <c r="L57" s="118">
        <v>0.78233299999999995</v>
      </c>
      <c r="M57" s="118">
        <v>0.77153300000000002</v>
      </c>
      <c r="N57" s="118">
        <v>0.76213299999999995</v>
      </c>
      <c r="O57" s="118">
        <v>7.0432999999999996E-2</v>
      </c>
      <c r="P57" s="118">
        <v>7.6433000000000001E-2</v>
      </c>
      <c r="Q57" s="118">
        <v>7.3633000000000004E-2</v>
      </c>
      <c r="R57" s="118">
        <v>0.179233</v>
      </c>
      <c r="S57" s="118">
        <v>0.175233</v>
      </c>
      <c r="T57" s="118">
        <v>0.17783299999999999</v>
      </c>
      <c r="U57" s="118">
        <v>0.39013300000000001</v>
      </c>
      <c r="V57" s="118">
        <v>0.39843299999999998</v>
      </c>
      <c r="W57" s="118">
        <v>0.40953299999999998</v>
      </c>
      <c r="X57" s="118">
        <v>0.67863300000000004</v>
      </c>
      <c r="Y57" s="118">
        <v>0.67983300000000002</v>
      </c>
      <c r="Z57" s="118">
        <v>0.68393300000000001</v>
      </c>
      <c r="AA57" s="118">
        <v>5.1832999999999997E-2</v>
      </c>
      <c r="AB57" s="118">
        <v>5.0932999999999999E-2</v>
      </c>
      <c r="AC57" s="118">
        <v>4.1232999999999999E-2</v>
      </c>
      <c r="AD57" s="118">
        <v>0.10283299999999999</v>
      </c>
      <c r="AE57" s="118">
        <v>9.5933000000000004E-2</v>
      </c>
      <c r="AF57" s="118">
        <v>9.8932999999999993E-2</v>
      </c>
      <c r="AG57" s="118">
        <v>0.210033</v>
      </c>
      <c r="AH57" s="118">
        <v>0.19673299999999999</v>
      </c>
      <c r="AI57" s="118">
        <v>0.19853299999999999</v>
      </c>
      <c r="AJ57" s="118">
        <v>0.41453299999999998</v>
      </c>
      <c r="AK57" s="118">
        <v>0.41633300000000001</v>
      </c>
      <c r="AL57" s="118">
        <v>0.43373299999999998</v>
      </c>
      <c r="AM57" s="118">
        <v>4.9732999999999999E-2</v>
      </c>
      <c r="AN57" s="118">
        <v>5.8033000000000001E-2</v>
      </c>
      <c r="AO57" s="118">
        <v>5.9632999999999999E-2</v>
      </c>
      <c r="AP57" s="118">
        <v>0.13583300000000001</v>
      </c>
      <c r="AQ57" s="118">
        <v>0.133133</v>
      </c>
      <c r="AR57" s="118">
        <v>0.131133</v>
      </c>
      <c r="AS57" s="118">
        <v>0.27913300000000002</v>
      </c>
      <c r="AT57" s="118">
        <v>0.27573300000000001</v>
      </c>
      <c r="AU57" s="118">
        <v>0.233233</v>
      </c>
      <c r="AV57" s="118">
        <v>0.55633299999999997</v>
      </c>
      <c r="AW57" s="118">
        <v>0.57653299999999996</v>
      </c>
      <c r="AX57" s="118">
        <v>0.60053299999999998</v>
      </c>
      <c r="AZ57" s="157">
        <v>25</v>
      </c>
      <c r="BA57" s="118">
        <v>3.1507E-2</v>
      </c>
      <c r="BB57" s="118">
        <v>3.4287999999999999E-2</v>
      </c>
      <c r="BC57" s="118">
        <v>2.8048E-2</v>
      </c>
      <c r="BD57" s="118">
        <v>8.6915000000000006E-2</v>
      </c>
      <c r="BE57" s="118">
        <v>8.2822999999999994E-2</v>
      </c>
      <c r="BF57" s="118">
        <v>8.2333000000000003E-2</v>
      </c>
      <c r="BG57" s="118">
        <v>0.17312</v>
      </c>
      <c r="BH57" s="118">
        <v>0.17296600000000001</v>
      </c>
      <c r="BI57" s="118">
        <v>0.181981</v>
      </c>
      <c r="BJ57" s="118">
        <v>0.27704000000000001</v>
      </c>
      <c r="BK57" s="118">
        <v>0.25276700000000002</v>
      </c>
      <c r="BL57" s="118">
        <v>0.26293</v>
      </c>
      <c r="BM57" s="118">
        <v>1.9538E-2</v>
      </c>
      <c r="BN57" s="118">
        <v>1.6545000000000001E-2</v>
      </c>
      <c r="BO57" s="118">
        <v>2.1343000000000001E-2</v>
      </c>
      <c r="BP57" s="118">
        <v>5.6571999999999997E-2</v>
      </c>
      <c r="BQ57" s="118">
        <v>5.8311000000000002E-2</v>
      </c>
      <c r="BR57" s="118">
        <v>5.7617000000000002E-2</v>
      </c>
      <c r="BS57" s="118">
        <v>0.1263</v>
      </c>
      <c r="BT57" s="118">
        <v>0.13003700000000001</v>
      </c>
      <c r="BU57" s="118">
        <v>0.134135</v>
      </c>
      <c r="BV57" s="118">
        <v>0.18983900000000001</v>
      </c>
      <c r="BW57" s="118">
        <v>0.166551</v>
      </c>
      <c r="BX57" s="118">
        <v>0.193242</v>
      </c>
      <c r="BY57" s="118">
        <v>1.0801E-2</v>
      </c>
      <c r="BZ57" s="118">
        <v>1.0821000000000001E-2</v>
      </c>
      <c r="CA57" s="118">
        <v>9.0139999999999994E-3</v>
      </c>
      <c r="CB57" s="118">
        <v>2.9146999999999999E-2</v>
      </c>
      <c r="CC57" s="118">
        <v>2.7560000000000001E-2</v>
      </c>
      <c r="CD57" s="118">
        <v>2.5958999999999999E-2</v>
      </c>
      <c r="CE57" s="118">
        <v>3.6001999999999999E-2</v>
      </c>
      <c r="CF57" s="118">
        <v>6.6378000000000006E-2</v>
      </c>
      <c r="CG57" s="118">
        <v>6.5951999999999997E-2</v>
      </c>
      <c r="CH57" s="118">
        <v>0.14288600000000001</v>
      </c>
      <c r="CI57" s="118">
        <v>0.14735400000000001</v>
      </c>
      <c r="CJ57" s="118">
        <v>0.150696</v>
      </c>
      <c r="CK57" s="118">
        <v>1.5970000000000002E-2</v>
      </c>
      <c r="CL57" s="118">
        <v>1.9032E-2</v>
      </c>
      <c r="CM57" s="118">
        <v>1.8506000000000002E-2</v>
      </c>
      <c r="CN57" s="118">
        <v>4.9208000000000002E-2</v>
      </c>
      <c r="CO57" s="118">
        <v>4.5409999999999999E-2</v>
      </c>
      <c r="CP57" s="118">
        <v>4.8126000000000002E-2</v>
      </c>
      <c r="CQ57" s="118">
        <v>0.103823</v>
      </c>
      <c r="CR57" s="118">
        <v>0.10095899999999999</v>
      </c>
      <c r="CS57" s="118">
        <v>8.4501000000000007E-2</v>
      </c>
      <c r="CT57" s="118">
        <v>0.184974</v>
      </c>
      <c r="CU57" s="118">
        <v>0.18800700000000001</v>
      </c>
      <c r="CV57" s="118">
        <v>0.17353299999999999</v>
      </c>
      <c r="CX57" s="157">
        <v>25</v>
      </c>
      <c r="CY57" s="118">
        <v>3.5812999999999998E-2</v>
      </c>
      <c r="CZ57" s="118">
        <v>3.7481E-2</v>
      </c>
      <c r="DA57" s="118">
        <v>4.6754999999999998E-2</v>
      </c>
      <c r="DB57" s="118">
        <v>7.2492000000000001E-2</v>
      </c>
      <c r="DC57" s="118">
        <v>8.0109E-2</v>
      </c>
      <c r="DD57" s="118">
        <v>7.0458999999999994E-2</v>
      </c>
      <c r="DE57" s="118">
        <v>0.11239499999999999</v>
      </c>
      <c r="DF57" s="118">
        <v>0.119433</v>
      </c>
      <c r="DG57" s="118">
        <v>0.11679100000000001</v>
      </c>
      <c r="DH57" s="118">
        <v>0.19320799999999999</v>
      </c>
      <c r="DI57" s="118">
        <v>0.221053</v>
      </c>
      <c r="DJ57" s="118">
        <v>0.19136300000000001</v>
      </c>
      <c r="DK57" s="118">
        <v>2.7779000000000002E-2</v>
      </c>
      <c r="DL57" s="118">
        <v>4.1243000000000002E-2</v>
      </c>
      <c r="DM57" s="118">
        <v>2.9406000000000002E-2</v>
      </c>
      <c r="DN57" s="118">
        <v>5.2581000000000003E-2</v>
      </c>
      <c r="DO57" s="118">
        <v>4.6622999999999998E-2</v>
      </c>
      <c r="DP57" s="118">
        <v>4.7555E-2</v>
      </c>
      <c r="DQ57" s="118">
        <v>7.1364999999999998E-2</v>
      </c>
      <c r="DR57" s="118">
        <v>7.3888999999999996E-2</v>
      </c>
      <c r="DS57" s="118">
        <v>7.4868000000000004E-2</v>
      </c>
      <c r="DT57" s="118">
        <v>0.13472999999999999</v>
      </c>
      <c r="DU57" s="118">
        <v>0.20702400000000001</v>
      </c>
      <c r="DV57" s="118">
        <v>0.13367299999999999</v>
      </c>
      <c r="DW57" s="118">
        <v>3.0106999999999998E-2</v>
      </c>
      <c r="DX57" s="118">
        <v>3.0047000000000001E-2</v>
      </c>
      <c r="DY57" s="118">
        <v>2.4264999999999998E-2</v>
      </c>
      <c r="DZ57" s="118">
        <v>4.6824999999999999E-2</v>
      </c>
      <c r="EA57" s="118">
        <v>4.0811E-2</v>
      </c>
      <c r="EB57" s="118">
        <v>4.8335999999999997E-2</v>
      </c>
      <c r="EC57" s="118">
        <v>0.14146300000000001</v>
      </c>
      <c r="ED57" s="118">
        <v>6.8345000000000003E-2</v>
      </c>
      <c r="EE57" s="118">
        <v>7.1461999999999998E-2</v>
      </c>
      <c r="EF57" s="118">
        <v>0.13014000000000001</v>
      </c>
      <c r="EG57" s="118">
        <v>0.131468</v>
      </c>
      <c r="EH57" s="118">
        <v>0.139096</v>
      </c>
      <c r="EI57" s="118">
        <v>2.4319E-2</v>
      </c>
      <c r="EJ57" s="118">
        <v>2.7275000000000001E-2</v>
      </c>
      <c r="EK57" s="118">
        <v>2.8215E-2</v>
      </c>
      <c r="EL57" s="118">
        <v>5.7777000000000002E-2</v>
      </c>
      <c r="EM57" s="118">
        <v>5.7229000000000002E-2</v>
      </c>
      <c r="EN57" s="118">
        <v>5.2516E-2</v>
      </c>
      <c r="EO57" s="118">
        <v>9.8804000000000003E-2</v>
      </c>
      <c r="EP57" s="118">
        <v>9.6193000000000001E-2</v>
      </c>
      <c r="EQ57" s="118">
        <v>8.2462999999999995E-2</v>
      </c>
      <c r="ER57" s="118">
        <v>0.17011799999999999</v>
      </c>
      <c r="ES57" s="118">
        <v>0.17010500000000001</v>
      </c>
      <c r="ET57" s="118">
        <v>0.23399300000000001</v>
      </c>
      <c r="EV57" s="157">
        <v>25</v>
      </c>
      <c r="EW57" s="118">
        <v>2.2613999999999999E-2</v>
      </c>
      <c r="EX57" s="118">
        <v>2.3463999999999999E-2</v>
      </c>
      <c r="EY57" s="118">
        <v>2.223E-2</v>
      </c>
      <c r="EZ57" s="118">
        <v>7.0126999999999995E-2</v>
      </c>
      <c r="FA57" s="118">
        <v>6.7902000000000004E-2</v>
      </c>
      <c r="FB57" s="118">
        <v>6.7441000000000001E-2</v>
      </c>
      <c r="FC57" s="118">
        <v>0.157418</v>
      </c>
      <c r="FD57" s="118">
        <v>0.15493399999999999</v>
      </c>
      <c r="FE57" s="118">
        <v>0.15606100000000001</v>
      </c>
      <c r="FF57" s="118">
        <v>0.312085</v>
      </c>
      <c r="FG57" s="118">
        <v>0.29771300000000001</v>
      </c>
      <c r="FH57" s="118">
        <v>0.30784099999999998</v>
      </c>
      <c r="FI57" s="118">
        <v>2.3116999999999999E-2</v>
      </c>
      <c r="FJ57" s="118">
        <v>1.8645999999999999E-2</v>
      </c>
      <c r="FK57" s="118">
        <v>2.2884999999999999E-2</v>
      </c>
      <c r="FL57" s="118">
        <v>7.0080000000000003E-2</v>
      </c>
      <c r="FM57" s="118">
        <v>7.0300000000000001E-2</v>
      </c>
      <c r="FN57" s="118">
        <v>7.2662000000000004E-2</v>
      </c>
      <c r="FO57" s="118">
        <v>0.192468</v>
      </c>
      <c r="FP57" s="118">
        <v>0.19450799999999999</v>
      </c>
      <c r="FQ57" s="118">
        <v>0.20053000000000001</v>
      </c>
      <c r="FR57" s="118">
        <v>0.35406500000000002</v>
      </c>
      <c r="FS57" s="118">
        <v>0.306259</v>
      </c>
      <c r="FT57" s="118">
        <v>0.357018</v>
      </c>
      <c r="FU57" s="118">
        <v>1.0925000000000001E-2</v>
      </c>
      <c r="FV57" s="118">
        <v>1.0064999999999999E-2</v>
      </c>
      <c r="FW57" s="118">
        <v>7.9550000000000003E-3</v>
      </c>
      <c r="FX57" s="118">
        <v>2.6860999999999999E-2</v>
      </c>
      <c r="FY57" s="118">
        <v>2.7563000000000001E-2</v>
      </c>
      <c r="FZ57" s="118">
        <v>2.4638E-2</v>
      </c>
      <c r="GA57" s="118">
        <v>3.2568E-2</v>
      </c>
      <c r="GB57" s="118">
        <v>6.2010999999999997E-2</v>
      </c>
      <c r="GC57" s="118">
        <v>6.1120000000000001E-2</v>
      </c>
      <c r="GD57" s="118">
        <v>0.14150699999999999</v>
      </c>
      <c r="GE57" s="118">
        <v>0.13751099999999999</v>
      </c>
      <c r="GF57" s="118">
        <v>0.14394100000000001</v>
      </c>
      <c r="GG57" s="118">
        <v>9.4439999999999993E-3</v>
      </c>
      <c r="GH57" s="118">
        <v>1.1726E-2</v>
      </c>
      <c r="GI57" s="118">
        <v>1.2913000000000001E-2</v>
      </c>
      <c r="GJ57" s="118">
        <v>2.8849E-2</v>
      </c>
      <c r="GK57" s="118">
        <v>3.0494E-2</v>
      </c>
      <c r="GL57" s="118">
        <v>3.0491000000000001E-2</v>
      </c>
      <c r="GM57" s="118">
        <v>7.6506000000000005E-2</v>
      </c>
      <c r="GN57" s="118">
        <v>7.8581999999999999E-2</v>
      </c>
      <c r="GO57" s="118">
        <v>6.6268999999999995E-2</v>
      </c>
      <c r="GP57" s="118">
        <v>0.201241</v>
      </c>
      <c r="GQ57" s="118">
        <v>0.218421</v>
      </c>
      <c r="GR57" s="118">
        <v>0.19300700000000001</v>
      </c>
    </row>
    <row r="58" spans="2:200">
      <c r="B58" s="157">
        <v>25.5</v>
      </c>
      <c r="C58" s="118">
        <v>9.1467000000000007E-2</v>
      </c>
      <c r="D58" s="118">
        <v>9.2166999999999999E-2</v>
      </c>
      <c r="E58" s="118">
        <v>9.8866999999999997E-2</v>
      </c>
      <c r="F58" s="118">
        <v>0.229267</v>
      </c>
      <c r="G58" s="118">
        <v>0.227767</v>
      </c>
      <c r="H58" s="118">
        <v>0.22506699999999999</v>
      </c>
      <c r="I58" s="118">
        <v>0.44186700000000001</v>
      </c>
      <c r="J58" s="118">
        <v>0.45516699999999999</v>
      </c>
      <c r="K58" s="118">
        <v>0.45946700000000001</v>
      </c>
      <c r="L58" s="118">
        <v>0.78356700000000001</v>
      </c>
      <c r="M58" s="118">
        <v>0.76806700000000006</v>
      </c>
      <c r="N58" s="118">
        <v>0.76386699999999996</v>
      </c>
      <c r="O58" s="118">
        <v>7.1266999999999997E-2</v>
      </c>
      <c r="P58" s="118">
        <v>7.3566999999999994E-2</v>
      </c>
      <c r="Q58" s="118">
        <v>7.4666999999999997E-2</v>
      </c>
      <c r="R58" s="118">
        <v>0.171767</v>
      </c>
      <c r="S58" s="118">
        <v>0.17496700000000001</v>
      </c>
      <c r="T58" s="118">
        <v>0.17846699999999999</v>
      </c>
      <c r="U58" s="118">
        <v>0.39836700000000003</v>
      </c>
      <c r="V58" s="118">
        <v>0.40046700000000002</v>
      </c>
      <c r="W58" s="118">
        <v>0.41536699999999999</v>
      </c>
      <c r="X58" s="118">
        <v>0.68236699999999995</v>
      </c>
      <c r="Y58" s="118">
        <v>0.67926699999999995</v>
      </c>
      <c r="Z58" s="118">
        <v>0.68816699999999997</v>
      </c>
      <c r="AA58" s="118">
        <v>5.3267000000000002E-2</v>
      </c>
      <c r="AB58" s="118">
        <v>5.1267E-2</v>
      </c>
      <c r="AC58" s="118">
        <v>4.0566999999999999E-2</v>
      </c>
      <c r="AD58" s="118">
        <v>0.100867</v>
      </c>
      <c r="AE58" s="118">
        <v>9.8466999999999999E-2</v>
      </c>
      <c r="AF58" s="118">
        <v>9.8266999999999993E-2</v>
      </c>
      <c r="AG58" s="118">
        <v>0.211867</v>
      </c>
      <c r="AH58" s="118">
        <v>0.198767</v>
      </c>
      <c r="AI58" s="118">
        <v>0.20696700000000001</v>
      </c>
      <c r="AJ58" s="118">
        <v>0.41336699999999998</v>
      </c>
      <c r="AK58" s="118">
        <v>0.418767</v>
      </c>
      <c r="AL58" s="118">
        <v>0.43596699999999999</v>
      </c>
      <c r="AM58" s="118">
        <v>5.0167000000000003E-2</v>
      </c>
      <c r="AN58" s="118">
        <v>5.8466999999999998E-2</v>
      </c>
      <c r="AO58" s="118">
        <v>5.9866999999999997E-2</v>
      </c>
      <c r="AP58" s="118">
        <v>0.135267</v>
      </c>
      <c r="AQ58" s="118">
        <v>0.13386700000000001</v>
      </c>
      <c r="AR58" s="118">
        <v>0.134267</v>
      </c>
      <c r="AS58" s="118">
        <v>0.28406700000000001</v>
      </c>
      <c r="AT58" s="118">
        <v>0.27686699999999997</v>
      </c>
      <c r="AU58" s="118">
        <v>0.233567</v>
      </c>
      <c r="AV58" s="118">
        <v>0.56466700000000003</v>
      </c>
      <c r="AW58" s="118">
        <v>0.58036699999999997</v>
      </c>
      <c r="AX58" s="118">
        <v>0.60416700000000001</v>
      </c>
      <c r="AZ58" s="157">
        <v>25.5</v>
      </c>
      <c r="BA58" s="118">
        <v>3.2202000000000001E-2</v>
      </c>
      <c r="BB58" s="118">
        <v>3.3488999999999998E-2</v>
      </c>
      <c r="BC58" s="118">
        <v>2.8476999999999999E-2</v>
      </c>
      <c r="BD58" s="118">
        <v>8.6917999999999995E-2</v>
      </c>
      <c r="BE58" s="118">
        <v>8.1658999999999995E-2</v>
      </c>
      <c r="BF58" s="118">
        <v>8.4441000000000002E-2</v>
      </c>
      <c r="BG58" s="118">
        <v>0.17217399999999999</v>
      </c>
      <c r="BH58" s="118">
        <v>0.17365700000000001</v>
      </c>
      <c r="BI58" s="118">
        <v>0.18148800000000001</v>
      </c>
      <c r="BJ58" s="118">
        <v>0.26999800000000002</v>
      </c>
      <c r="BK58" s="118">
        <v>0.24096999999999999</v>
      </c>
      <c r="BL58" s="118">
        <v>0.25443900000000003</v>
      </c>
      <c r="BM58" s="118">
        <v>1.9872000000000001E-2</v>
      </c>
      <c r="BN58" s="118">
        <v>1.6053000000000001E-2</v>
      </c>
      <c r="BO58" s="118">
        <v>2.1607999999999999E-2</v>
      </c>
      <c r="BP58" s="118">
        <v>5.4127000000000002E-2</v>
      </c>
      <c r="BQ58" s="118">
        <v>5.8169999999999999E-2</v>
      </c>
      <c r="BR58" s="118">
        <v>5.4799E-2</v>
      </c>
      <c r="BS58" s="118">
        <v>0.12901699999999999</v>
      </c>
      <c r="BT58" s="118">
        <v>0.13138900000000001</v>
      </c>
      <c r="BU58" s="118">
        <v>0.13703499999999999</v>
      </c>
      <c r="BV58" s="118">
        <v>0.194193</v>
      </c>
      <c r="BW58" s="118">
        <v>0.169183</v>
      </c>
      <c r="BX58" s="118">
        <v>0.19543199999999999</v>
      </c>
      <c r="BY58" s="118">
        <v>1.1086E-2</v>
      </c>
      <c r="BZ58" s="118">
        <v>1.1273999999999999E-2</v>
      </c>
      <c r="CA58" s="118">
        <v>8.8669999999999999E-3</v>
      </c>
      <c r="CB58" s="118">
        <v>2.8974E-2</v>
      </c>
      <c r="CC58" s="118">
        <v>2.8760999999999998E-2</v>
      </c>
      <c r="CD58" s="118">
        <v>2.6414E-2</v>
      </c>
      <c r="CE58" s="118">
        <v>3.7169000000000001E-2</v>
      </c>
      <c r="CF58" s="118">
        <v>6.7062999999999998E-2</v>
      </c>
      <c r="CG58" s="118">
        <v>6.9237999999999994E-2</v>
      </c>
      <c r="CH58" s="118">
        <v>0.14256199999999999</v>
      </c>
      <c r="CI58" s="118">
        <v>0.146097</v>
      </c>
      <c r="CJ58" s="118">
        <v>0.151145</v>
      </c>
      <c r="CK58" s="118">
        <v>1.6556999999999999E-2</v>
      </c>
      <c r="CL58" s="118">
        <v>1.9643999999999998E-2</v>
      </c>
      <c r="CM58" s="118">
        <v>1.9265000000000001E-2</v>
      </c>
      <c r="CN58" s="118">
        <v>4.8863999999999998E-2</v>
      </c>
      <c r="CO58" s="118">
        <v>4.6278E-2</v>
      </c>
      <c r="CP58" s="118">
        <v>5.0346000000000002E-2</v>
      </c>
      <c r="CQ58" s="118">
        <v>0.105615</v>
      </c>
      <c r="CR58" s="118">
        <v>0.101176</v>
      </c>
      <c r="CS58" s="118">
        <v>8.4062999999999999E-2</v>
      </c>
      <c r="CT58" s="118">
        <v>0.18704399999999999</v>
      </c>
      <c r="CU58" s="118">
        <v>0.187024</v>
      </c>
      <c r="CV58" s="118">
        <v>0.17513999999999999</v>
      </c>
      <c r="CX58" s="157">
        <v>25.5</v>
      </c>
      <c r="CY58" s="118">
        <v>3.569E-2</v>
      </c>
      <c r="CZ58" s="118">
        <v>3.5776000000000002E-2</v>
      </c>
      <c r="DA58" s="118">
        <v>4.7904000000000002E-2</v>
      </c>
      <c r="DB58" s="118">
        <v>7.1903999999999996E-2</v>
      </c>
      <c r="DC58" s="118">
        <v>7.8797000000000006E-2</v>
      </c>
      <c r="DD58" s="118">
        <v>7.1197999999999997E-2</v>
      </c>
      <c r="DE58" s="118">
        <v>0.1123</v>
      </c>
      <c r="DF58" s="118">
        <v>0.12102599999999999</v>
      </c>
      <c r="DG58" s="118">
        <v>0.11891400000000001</v>
      </c>
      <c r="DH58" s="118">
        <v>0.19624800000000001</v>
      </c>
      <c r="DI58" s="118">
        <v>0.22411400000000001</v>
      </c>
      <c r="DJ58" s="118">
        <v>0.191917</v>
      </c>
      <c r="DK58" s="118">
        <v>2.8511999999999999E-2</v>
      </c>
      <c r="DL58" s="118">
        <v>3.9612000000000001E-2</v>
      </c>
      <c r="DM58" s="118">
        <v>2.9520000000000001E-2</v>
      </c>
      <c r="DN58" s="118">
        <v>4.9075000000000001E-2</v>
      </c>
      <c r="DO58" s="118">
        <v>4.5543E-2</v>
      </c>
      <c r="DP58" s="118">
        <v>5.2816000000000002E-2</v>
      </c>
      <c r="DQ58" s="118">
        <v>7.1129999999999999E-2</v>
      </c>
      <c r="DR58" s="118">
        <v>7.3681999999999997E-2</v>
      </c>
      <c r="DS58" s="118">
        <v>7.2947999999999999E-2</v>
      </c>
      <c r="DT58" s="118">
        <v>0.13831599999999999</v>
      </c>
      <c r="DU58" s="118">
        <v>0.20563300000000001</v>
      </c>
      <c r="DV58" s="118">
        <v>0.13906099999999999</v>
      </c>
      <c r="DW58" s="118">
        <v>3.109E-2</v>
      </c>
      <c r="DX58" s="118">
        <v>2.9741E-2</v>
      </c>
      <c r="DY58" s="118">
        <v>2.3938999999999998E-2</v>
      </c>
      <c r="DZ58" s="118">
        <v>4.5384000000000001E-2</v>
      </c>
      <c r="EA58" s="118">
        <v>4.1438000000000003E-2</v>
      </c>
      <c r="EB58" s="118">
        <v>4.7192999999999999E-2</v>
      </c>
      <c r="EC58" s="118">
        <v>0.14196800000000001</v>
      </c>
      <c r="ED58" s="118">
        <v>6.862E-2</v>
      </c>
      <c r="EE58" s="118">
        <v>7.3220999999999994E-2</v>
      </c>
      <c r="EF58" s="118">
        <v>0.12868199999999999</v>
      </c>
      <c r="EG58" s="118">
        <v>0.13242100000000001</v>
      </c>
      <c r="EH58" s="118">
        <v>0.140322</v>
      </c>
      <c r="EI58" s="118">
        <v>2.3716999999999998E-2</v>
      </c>
      <c r="EJ58" s="118">
        <v>2.7236E-2</v>
      </c>
      <c r="EK58" s="118">
        <v>2.7881E-2</v>
      </c>
      <c r="EL58" s="118">
        <v>5.7539E-2</v>
      </c>
      <c r="EM58" s="118">
        <v>5.6791000000000001E-2</v>
      </c>
      <c r="EN58" s="118">
        <v>5.2838000000000003E-2</v>
      </c>
      <c r="EO58" s="118">
        <v>0.10042</v>
      </c>
      <c r="EP58" s="118">
        <v>9.7050999999999998E-2</v>
      </c>
      <c r="EQ58" s="118">
        <v>8.3421999999999996E-2</v>
      </c>
      <c r="ER58" s="118">
        <v>0.17321500000000001</v>
      </c>
      <c r="ES58" s="118">
        <v>0.17190900000000001</v>
      </c>
      <c r="ET58" s="118">
        <v>0.234288</v>
      </c>
      <c r="EV58" s="157">
        <v>25.5</v>
      </c>
      <c r="EW58" s="118">
        <v>2.3574999999999999E-2</v>
      </c>
      <c r="EX58" s="118">
        <v>2.2901000000000001E-2</v>
      </c>
      <c r="EY58" s="118">
        <v>2.2485000000000002E-2</v>
      </c>
      <c r="EZ58" s="118">
        <v>7.0444000000000007E-2</v>
      </c>
      <c r="FA58" s="118">
        <v>6.7310999999999996E-2</v>
      </c>
      <c r="FB58" s="118">
        <v>6.9427000000000003E-2</v>
      </c>
      <c r="FC58" s="118">
        <v>0.15739300000000001</v>
      </c>
      <c r="FD58" s="118">
        <v>0.16048399999999999</v>
      </c>
      <c r="FE58" s="118">
        <v>0.15906400000000001</v>
      </c>
      <c r="FF58" s="118">
        <v>0.31732100000000002</v>
      </c>
      <c r="FG58" s="118">
        <v>0.30298199999999997</v>
      </c>
      <c r="FH58" s="118">
        <v>0.31751099999999999</v>
      </c>
      <c r="FI58" s="118">
        <v>2.2882E-2</v>
      </c>
      <c r="FJ58" s="118">
        <v>1.7901E-2</v>
      </c>
      <c r="FK58" s="118">
        <v>2.3538E-2</v>
      </c>
      <c r="FL58" s="118">
        <v>6.8565000000000001E-2</v>
      </c>
      <c r="FM58" s="118">
        <v>7.1253999999999998E-2</v>
      </c>
      <c r="FN58" s="118">
        <v>7.0851999999999998E-2</v>
      </c>
      <c r="FO58" s="118">
        <v>0.19821900000000001</v>
      </c>
      <c r="FP58" s="118">
        <v>0.19539599999999999</v>
      </c>
      <c r="FQ58" s="118">
        <v>0.20538300000000001</v>
      </c>
      <c r="FR58" s="118">
        <v>0.349858</v>
      </c>
      <c r="FS58" s="118">
        <v>0.30445100000000003</v>
      </c>
      <c r="FT58" s="118">
        <v>0.35367399999999999</v>
      </c>
      <c r="FU58" s="118">
        <v>1.1089999999999999E-2</v>
      </c>
      <c r="FV58" s="118">
        <v>1.0252000000000001E-2</v>
      </c>
      <c r="FW58" s="118">
        <v>7.7609999999999997E-3</v>
      </c>
      <c r="FX58" s="118">
        <v>2.6509000000000001E-2</v>
      </c>
      <c r="FY58" s="118">
        <v>2.8268000000000001E-2</v>
      </c>
      <c r="FZ58" s="118">
        <v>2.4659E-2</v>
      </c>
      <c r="GA58" s="118">
        <v>3.2729000000000001E-2</v>
      </c>
      <c r="GB58" s="118">
        <v>6.3084000000000001E-2</v>
      </c>
      <c r="GC58" s="118">
        <v>6.4507999999999996E-2</v>
      </c>
      <c r="GD58" s="118">
        <v>0.142123</v>
      </c>
      <c r="GE58" s="118">
        <v>0.14024900000000001</v>
      </c>
      <c r="GF58" s="118">
        <v>0.14449999999999999</v>
      </c>
      <c r="GG58" s="118">
        <v>9.8930000000000008E-3</v>
      </c>
      <c r="GH58" s="118">
        <v>1.1586000000000001E-2</v>
      </c>
      <c r="GI58" s="118">
        <v>1.272E-2</v>
      </c>
      <c r="GJ58" s="118">
        <v>2.8864000000000001E-2</v>
      </c>
      <c r="GK58" s="118">
        <v>3.0797999999999999E-2</v>
      </c>
      <c r="GL58" s="118">
        <v>3.1083E-2</v>
      </c>
      <c r="GM58" s="118">
        <v>7.8031000000000003E-2</v>
      </c>
      <c r="GN58" s="118">
        <v>7.8640000000000002E-2</v>
      </c>
      <c r="GO58" s="118">
        <v>6.6082000000000002E-2</v>
      </c>
      <c r="GP58" s="118">
        <v>0.20440800000000001</v>
      </c>
      <c r="GQ58" s="118">
        <v>0.22143399999999999</v>
      </c>
      <c r="GR58" s="118">
        <v>0.19473799999999999</v>
      </c>
    </row>
    <row r="59" spans="2:200">
      <c r="B59" s="157">
        <v>26</v>
      </c>
      <c r="C59" s="118">
        <v>9.2799999999999994E-2</v>
      </c>
      <c r="D59" s="118">
        <v>9.7900000000000001E-2</v>
      </c>
      <c r="E59" s="118">
        <v>0.1009</v>
      </c>
      <c r="F59" s="118">
        <v>0.23519999999999999</v>
      </c>
      <c r="G59" s="118">
        <v>0.2283</v>
      </c>
      <c r="H59" s="118">
        <v>0.2301</v>
      </c>
      <c r="I59" s="118">
        <v>0.44700000000000001</v>
      </c>
      <c r="J59" s="118">
        <v>0.45629999999999998</v>
      </c>
      <c r="K59" s="118">
        <v>0.46039999999999998</v>
      </c>
      <c r="L59" s="118">
        <v>0.77849999999999997</v>
      </c>
      <c r="M59" s="118">
        <v>0.7681</v>
      </c>
      <c r="N59" s="118">
        <v>0.7651</v>
      </c>
      <c r="O59" s="118">
        <v>7.1199999999999999E-2</v>
      </c>
      <c r="P59" s="118">
        <v>7.4999999999999997E-2</v>
      </c>
      <c r="Q59" s="118">
        <v>7.5300000000000006E-2</v>
      </c>
      <c r="R59" s="118">
        <v>0.1792</v>
      </c>
      <c r="S59" s="118">
        <v>0.17519999999999999</v>
      </c>
      <c r="T59" s="118">
        <v>0.1837</v>
      </c>
      <c r="U59" s="118">
        <v>0.40589999999999998</v>
      </c>
      <c r="V59" s="118">
        <v>0.40579999999999999</v>
      </c>
      <c r="W59" s="118">
        <v>0.41949999999999998</v>
      </c>
      <c r="X59" s="118">
        <v>0.68340000000000001</v>
      </c>
      <c r="Y59" s="118">
        <v>0.68320000000000003</v>
      </c>
      <c r="Z59" s="118">
        <v>0.68610000000000004</v>
      </c>
      <c r="AA59" s="118">
        <v>5.2600000000000001E-2</v>
      </c>
      <c r="AB59" s="118">
        <v>5.1499999999999997E-2</v>
      </c>
      <c r="AC59" s="118">
        <v>4.02E-2</v>
      </c>
      <c r="AD59" s="118">
        <v>0.10290000000000001</v>
      </c>
      <c r="AE59" s="118">
        <v>9.74E-2</v>
      </c>
      <c r="AF59" s="118">
        <v>9.9900000000000003E-2</v>
      </c>
      <c r="AG59" s="118">
        <v>0.21329999999999999</v>
      </c>
      <c r="AH59" s="118">
        <v>0.19919999999999999</v>
      </c>
      <c r="AI59" s="118">
        <v>0.19939999999999999</v>
      </c>
      <c r="AJ59" s="118">
        <v>0.41749999999999998</v>
      </c>
      <c r="AK59" s="118">
        <v>0.42030000000000001</v>
      </c>
      <c r="AL59" s="118">
        <v>0.43690000000000001</v>
      </c>
      <c r="AM59" s="118">
        <v>4.9599999999999998E-2</v>
      </c>
      <c r="AN59" s="118">
        <v>5.8099999999999999E-2</v>
      </c>
      <c r="AO59" s="118">
        <v>5.9499999999999997E-2</v>
      </c>
      <c r="AP59" s="118">
        <v>0.13900000000000001</v>
      </c>
      <c r="AQ59" s="118">
        <v>0.13780000000000001</v>
      </c>
      <c r="AR59" s="118">
        <v>0.1323</v>
      </c>
      <c r="AS59" s="118">
        <v>0.28449999999999998</v>
      </c>
      <c r="AT59" s="118">
        <v>0.27850000000000003</v>
      </c>
      <c r="AU59" s="118">
        <v>0.2409</v>
      </c>
      <c r="AV59" s="118">
        <v>0.56859999999999999</v>
      </c>
      <c r="AW59" s="118">
        <v>0.58279999999999998</v>
      </c>
      <c r="AX59" s="118">
        <v>0.60809999999999997</v>
      </c>
      <c r="AZ59" s="157">
        <v>26</v>
      </c>
      <c r="BA59" s="118">
        <v>3.3196000000000003E-2</v>
      </c>
      <c r="BB59" s="118">
        <v>3.4988999999999999E-2</v>
      </c>
      <c r="BC59" s="118">
        <v>2.8593E-2</v>
      </c>
      <c r="BD59" s="118">
        <v>8.8326000000000002E-2</v>
      </c>
      <c r="BE59" s="118">
        <v>8.1583000000000003E-2</v>
      </c>
      <c r="BF59" s="118">
        <v>8.6731000000000003E-2</v>
      </c>
      <c r="BG59" s="118">
        <v>0.17410100000000001</v>
      </c>
      <c r="BH59" s="118">
        <v>0.17368</v>
      </c>
      <c r="BI59" s="118">
        <v>0.18409</v>
      </c>
      <c r="BJ59" s="118">
        <v>0.26087199999999999</v>
      </c>
      <c r="BK59" s="118">
        <v>0.23536299999999999</v>
      </c>
      <c r="BL59" s="118">
        <v>0.24753800000000001</v>
      </c>
      <c r="BM59" s="118">
        <v>2.0230000000000001E-2</v>
      </c>
      <c r="BN59" s="118">
        <v>1.6338999999999999E-2</v>
      </c>
      <c r="BO59" s="118">
        <v>2.1860000000000001E-2</v>
      </c>
      <c r="BP59" s="118">
        <v>5.6938999999999997E-2</v>
      </c>
      <c r="BQ59" s="118">
        <v>5.9269000000000002E-2</v>
      </c>
      <c r="BR59" s="118">
        <v>5.7579999999999999E-2</v>
      </c>
      <c r="BS59" s="118">
        <v>0.132213</v>
      </c>
      <c r="BT59" s="118">
        <v>0.13259499999999999</v>
      </c>
      <c r="BU59" s="118">
        <v>0.137355</v>
      </c>
      <c r="BV59" s="118">
        <v>0.19821900000000001</v>
      </c>
      <c r="BW59" s="118">
        <v>0.1719</v>
      </c>
      <c r="BX59" s="118">
        <v>0.19578899999999999</v>
      </c>
      <c r="BY59" s="118">
        <v>1.1317000000000001E-2</v>
      </c>
      <c r="BZ59" s="118">
        <v>1.1214999999999999E-2</v>
      </c>
      <c r="CA59" s="118">
        <v>9.1710000000000003E-3</v>
      </c>
      <c r="CB59" s="118">
        <v>3.0102E-2</v>
      </c>
      <c r="CC59" s="118">
        <v>2.9052000000000001E-2</v>
      </c>
      <c r="CD59" s="118">
        <v>2.6721999999999999E-2</v>
      </c>
      <c r="CE59" s="118">
        <v>3.7154E-2</v>
      </c>
      <c r="CF59" s="118">
        <v>6.6844000000000001E-2</v>
      </c>
      <c r="CG59" s="118">
        <v>6.6689999999999999E-2</v>
      </c>
      <c r="CH59" s="118">
        <v>0.14516999999999999</v>
      </c>
      <c r="CI59" s="118">
        <v>0.148281</v>
      </c>
      <c r="CJ59" s="118">
        <v>0.150363</v>
      </c>
      <c r="CK59" s="118">
        <v>1.6232E-2</v>
      </c>
      <c r="CL59" s="118">
        <v>1.9219E-2</v>
      </c>
      <c r="CM59" s="118">
        <v>1.9674000000000001E-2</v>
      </c>
      <c r="CN59" s="118">
        <v>5.0174999999999997E-2</v>
      </c>
      <c r="CO59" s="118">
        <v>4.7405999999999997E-2</v>
      </c>
      <c r="CP59" s="118">
        <v>4.9232999999999999E-2</v>
      </c>
      <c r="CQ59" s="118">
        <v>0.10435700000000001</v>
      </c>
      <c r="CR59" s="118">
        <v>0.10059899999999999</v>
      </c>
      <c r="CS59" s="118">
        <v>8.7573999999999999E-2</v>
      </c>
      <c r="CT59" s="118">
        <v>0.187835</v>
      </c>
      <c r="CU59" s="118">
        <v>0.186311</v>
      </c>
      <c r="CV59" s="118">
        <v>0.17497599999999999</v>
      </c>
      <c r="CX59" s="157">
        <v>26</v>
      </c>
      <c r="CY59" s="118">
        <v>3.6159999999999998E-2</v>
      </c>
      <c r="CZ59" s="118">
        <v>3.8265E-2</v>
      </c>
      <c r="DA59" s="118">
        <v>4.8781999999999999E-2</v>
      </c>
      <c r="DB59" s="118">
        <v>7.3733000000000007E-2</v>
      </c>
      <c r="DC59" s="118">
        <v>7.8709000000000001E-2</v>
      </c>
      <c r="DD59" s="118">
        <v>7.3830999999999994E-2</v>
      </c>
      <c r="DE59" s="118">
        <v>0.112784</v>
      </c>
      <c r="DF59" s="118">
        <v>0.12107999999999999</v>
      </c>
      <c r="DG59" s="118">
        <v>0.11717900000000001</v>
      </c>
      <c r="DH59" s="118">
        <v>0.19605600000000001</v>
      </c>
      <c r="DI59" s="118">
        <v>0.22537499999999999</v>
      </c>
      <c r="DJ59" s="118">
        <v>0.19723299999999999</v>
      </c>
      <c r="DK59" s="118">
        <v>2.8015999999999999E-2</v>
      </c>
      <c r="DL59" s="118">
        <v>4.0356000000000003E-2</v>
      </c>
      <c r="DM59" s="118">
        <v>2.9440999999999998E-2</v>
      </c>
      <c r="DN59" s="118">
        <v>5.0997000000000001E-2</v>
      </c>
      <c r="DO59" s="118">
        <v>4.5067999999999997E-2</v>
      </c>
      <c r="DP59" s="118">
        <v>5.2774000000000001E-2</v>
      </c>
      <c r="DQ59" s="118">
        <v>7.1318000000000006E-2</v>
      </c>
      <c r="DR59" s="118">
        <v>7.2857000000000005E-2</v>
      </c>
      <c r="DS59" s="118">
        <v>7.3683999999999999E-2</v>
      </c>
      <c r="DT59" s="118">
        <v>0.139677</v>
      </c>
      <c r="DU59" s="118">
        <v>0.21456800000000001</v>
      </c>
      <c r="DV59" s="118">
        <v>0.141734</v>
      </c>
      <c r="DW59" s="118">
        <v>3.0287999999999999E-2</v>
      </c>
      <c r="DX59" s="118">
        <v>3.0169999999999999E-2</v>
      </c>
      <c r="DY59" s="118">
        <v>2.3081999999999998E-2</v>
      </c>
      <c r="DZ59" s="118">
        <v>4.5519999999999998E-2</v>
      </c>
      <c r="EA59" s="118">
        <v>4.1184999999999999E-2</v>
      </c>
      <c r="EB59" s="118">
        <v>4.8398999999999998E-2</v>
      </c>
      <c r="EC59" s="118">
        <v>0.14261699999999999</v>
      </c>
      <c r="ED59" s="118">
        <v>6.7932999999999993E-2</v>
      </c>
      <c r="EE59" s="118">
        <v>7.0890999999999996E-2</v>
      </c>
      <c r="EF59" s="118">
        <v>0.13078000000000001</v>
      </c>
      <c r="EG59" s="118">
        <v>0.132269</v>
      </c>
      <c r="EH59" s="118">
        <v>0.14088800000000001</v>
      </c>
      <c r="EI59" s="118">
        <v>2.3578999999999999E-2</v>
      </c>
      <c r="EJ59" s="118">
        <v>2.7255000000000001E-2</v>
      </c>
      <c r="EK59" s="118">
        <v>2.7552E-2</v>
      </c>
      <c r="EL59" s="118">
        <v>5.9955000000000001E-2</v>
      </c>
      <c r="EM59" s="118">
        <v>5.8860000000000003E-2</v>
      </c>
      <c r="EN59" s="118">
        <v>5.2698000000000002E-2</v>
      </c>
      <c r="EO59" s="118">
        <v>0.100906</v>
      </c>
      <c r="EP59" s="118">
        <v>9.7938999999999998E-2</v>
      </c>
      <c r="EQ59" s="118">
        <v>8.5500000000000007E-2</v>
      </c>
      <c r="ER59" s="118">
        <v>0.17299999999999999</v>
      </c>
      <c r="ES59" s="118">
        <v>0.17069400000000001</v>
      </c>
      <c r="ET59" s="118">
        <v>0.23477300000000001</v>
      </c>
      <c r="EV59" s="157">
        <v>26</v>
      </c>
      <c r="EW59" s="118">
        <v>2.3444E-2</v>
      </c>
      <c r="EX59" s="118">
        <v>2.4646000000000001E-2</v>
      </c>
      <c r="EY59" s="118">
        <v>2.3525000000000001E-2</v>
      </c>
      <c r="EZ59" s="118">
        <v>7.3141999999999999E-2</v>
      </c>
      <c r="FA59" s="118">
        <v>6.8006999999999998E-2</v>
      </c>
      <c r="FB59" s="118">
        <v>6.9538000000000003E-2</v>
      </c>
      <c r="FC59" s="118">
        <v>0.16011500000000001</v>
      </c>
      <c r="FD59" s="118">
        <v>0.16153899999999999</v>
      </c>
      <c r="FE59" s="118">
        <v>0.15913099999999999</v>
      </c>
      <c r="FF59" s="118">
        <v>0.32157200000000002</v>
      </c>
      <c r="FG59" s="118">
        <v>0.30736200000000002</v>
      </c>
      <c r="FH59" s="118">
        <v>0.32032899999999997</v>
      </c>
      <c r="FI59" s="118">
        <v>2.2953999999999999E-2</v>
      </c>
      <c r="FJ59" s="118">
        <v>1.8304000000000001E-2</v>
      </c>
      <c r="FK59" s="118">
        <v>2.3997999999999998E-2</v>
      </c>
      <c r="FL59" s="118">
        <v>7.1264999999999995E-2</v>
      </c>
      <c r="FM59" s="118">
        <v>7.0861999999999994E-2</v>
      </c>
      <c r="FN59" s="118">
        <v>7.3345999999999995E-2</v>
      </c>
      <c r="FO59" s="118">
        <v>0.20236899999999999</v>
      </c>
      <c r="FP59" s="118">
        <v>0.200348</v>
      </c>
      <c r="FQ59" s="118">
        <v>0.20846100000000001</v>
      </c>
      <c r="FR59" s="118">
        <v>0.34550399999999998</v>
      </c>
      <c r="FS59" s="118">
        <v>0.296732</v>
      </c>
      <c r="FT59" s="118">
        <v>0.34857700000000003</v>
      </c>
      <c r="FU59" s="118">
        <v>1.0995E-2</v>
      </c>
      <c r="FV59" s="118">
        <v>1.0116E-2</v>
      </c>
      <c r="FW59" s="118">
        <v>7.9480000000000002E-3</v>
      </c>
      <c r="FX59" s="118">
        <v>2.7278E-2</v>
      </c>
      <c r="FY59" s="118">
        <v>2.7163E-2</v>
      </c>
      <c r="FZ59" s="118">
        <v>2.4778999999999999E-2</v>
      </c>
      <c r="GA59" s="118">
        <v>3.3529000000000003E-2</v>
      </c>
      <c r="GB59" s="118">
        <v>6.4422999999999994E-2</v>
      </c>
      <c r="GC59" s="118">
        <v>6.1818999999999999E-2</v>
      </c>
      <c r="GD59" s="118">
        <v>0.14155000000000001</v>
      </c>
      <c r="GE59" s="118">
        <v>0.13975000000000001</v>
      </c>
      <c r="GF59" s="118">
        <v>0.145649</v>
      </c>
      <c r="GG59" s="118">
        <v>9.7879999999999998E-3</v>
      </c>
      <c r="GH59" s="118">
        <v>1.1625999999999999E-2</v>
      </c>
      <c r="GI59" s="118">
        <v>1.2274E-2</v>
      </c>
      <c r="GJ59" s="118">
        <v>2.8868999999999999E-2</v>
      </c>
      <c r="GK59" s="118">
        <v>3.1534E-2</v>
      </c>
      <c r="GL59" s="118">
        <v>3.0370000000000001E-2</v>
      </c>
      <c r="GM59" s="118">
        <v>7.9237000000000002E-2</v>
      </c>
      <c r="GN59" s="118">
        <v>7.9961000000000004E-2</v>
      </c>
      <c r="GO59" s="118">
        <v>6.7825999999999997E-2</v>
      </c>
      <c r="GP59" s="118">
        <v>0.20776600000000001</v>
      </c>
      <c r="GQ59" s="118">
        <v>0.225795</v>
      </c>
      <c r="GR59" s="118">
        <v>0.198351</v>
      </c>
    </row>
    <row r="60" spans="2:200">
      <c r="B60" s="157">
        <v>26.5</v>
      </c>
      <c r="C60" s="118">
        <v>9.5000000000000001E-2</v>
      </c>
      <c r="D60" s="118">
        <v>9.8699999999999996E-2</v>
      </c>
      <c r="E60" s="118">
        <v>0.1038</v>
      </c>
      <c r="F60" s="118">
        <v>0.2407</v>
      </c>
      <c r="G60" s="118">
        <v>0.23469999999999999</v>
      </c>
      <c r="H60" s="118">
        <v>0.2384</v>
      </c>
      <c r="I60" s="118">
        <v>0.44969999999999999</v>
      </c>
      <c r="J60" s="118">
        <v>0.4587</v>
      </c>
      <c r="K60" s="118">
        <v>0.46550000000000002</v>
      </c>
      <c r="L60" s="118">
        <v>0.77839999999999998</v>
      </c>
      <c r="M60" s="118">
        <v>0.7641</v>
      </c>
      <c r="N60" s="118">
        <v>0.76100000000000001</v>
      </c>
      <c r="O60" s="118">
        <v>6.8199999999999997E-2</v>
      </c>
      <c r="P60" s="118">
        <v>7.7799999999999994E-2</v>
      </c>
      <c r="Q60" s="118">
        <v>7.8799999999999995E-2</v>
      </c>
      <c r="R60" s="118">
        <v>0.1817</v>
      </c>
      <c r="S60" s="118">
        <v>0.17780000000000001</v>
      </c>
      <c r="T60" s="118">
        <v>0.18529999999999999</v>
      </c>
      <c r="U60" s="118">
        <v>0.40200000000000002</v>
      </c>
      <c r="V60" s="118">
        <v>0.40860000000000002</v>
      </c>
      <c r="W60" s="118">
        <v>0.42009999999999997</v>
      </c>
      <c r="X60" s="118">
        <v>0.68179999999999996</v>
      </c>
      <c r="Y60" s="118">
        <v>0.67869999999999997</v>
      </c>
      <c r="Z60" s="118">
        <v>0.68540000000000001</v>
      </c>
      <c r="AA60" s="118">
        <v>5.0999999999999997E-2</v>
      </c>
      <c r="AB60" s="118">
        <v>5.0299999999999997E-2</v>
      </c>
      <c r="AC60" s="118">
        <v>4.0500000000000001E-2</v>
      </c>
      <c r="AD60" s="118">
        <v>9.9099999999999994E-2</v>
      </c>
      <c r="AE60" s="118">
        <v>9.7199999999999995E-2</v>
      </c>
      <c r="AF60" s="118">
        <v>0.1002</v>
      </c>
      <c r="AG60" s="118">
        <v>0.20880000000000001</v>
      </c>
      <c r="AH60" s="118">
        <v>0.19900000000000001</v>
      </c>
      <c r="AI60" s="118">
        <v>0.20100000000000001</v>
      </c>
      <c r="AJ60" s="118">
        <v>0.42</v>
      </c>
      <c r="AK60" s="118">
        <v>0.41870000000000002</v>
      </c>
      <c r="AL60" s="118">
        <v>0.43869999999999998</v>
      </c>
      <c r="AM60" s="118">
        <v>4.9599999999999998E-2</v>
      </c>
      <c r="AN60" s="118">
        <v>5.8000000000000003E-2</v>
      </c>
      <c r="AO60" s="118">
        <v>5.9400000000000001E-2</v>
      </c>
      <c r="AP60" s="118">
        <v>0.13819999999999999</v>
      </c>
      <c r="AQ60" s="118">
        <v>0.1343</v>
      </c>
      <c r="AR60" s="118">
        <v>0.1328</v>
      </c>
      <c r="AS60" s="118">
        <v>0.28589999999999999</v>
      </c>
      <c r="AT60" s="118">
        <v>0.28100000000000003</v>
      </c>
      <c r="AU60" s="118">
        <v>0.2397</v>
      </c>
      <c r="AV60" s="118">
        <v>0.56879999999999997</v>
      </c>
      <c r="AW60" s="118">
        <v>0.58640000000000003</v>
      </c>
      <c r="AX60" s="118">
        <v>0.61180000000000001</v>
      </c>
      <c r="AZ60" s="157">
        <v>26.5</v>
      </c>
      <c r="BA60" s="118">
        <v>3.3241E-2</v>
      </c>
      <c r="BB60" s="118">
        <v>3.5270999999999997E-2</v>
      </c>
      <c r="BC60" s="118">
        <v>2.9766999999999998E-2</v>
      </c>
      <c r="BD60" s="118">
        <v>8.9588000000000001E-2</v>
      </c>
      <c r="BE60" s="118">
        <v>8.2627000000000006E-2</v>
      </c>
      <c r="BF60" s="118">
        <v>8.7955000000000005E-2</v>
      </c>
      <c r="BG60" s="118">
        <v>0.17427100000000001</v>
      </c>
      <c r="BH60" s="118">
        <v>0.17230500000000001</v>
      </c>
      <c r="BI60" s="118">
        <v>0.18348999999999999</v>
      </c>
      <c r="BJ60" s="118">
        <v>0.25547599999999998</v>
      </c>
      <c r="BK60" s="118">
        <v>0.22848599999999999</v>
      </c>
      <c r="BL60" s="118">
        <v>0.23984</v>
      </c>
      <c r="BM60" s="118">
        <v>1.9668999999999999E-2</v>
      </c>
      <c r="BN60" s="118">
        <v>1.7350000000000001E-2</v>
      </c>
      <c r="BO60" s="118">
        <v>2.2630000000000001E-2</v>
      </c>
      <c r="BP60" s="118">
        <v>5.8712E-2</v>
      </c>
      <c r="BQ60" s="118">
        <v>5.9766E-2</v>
      </c>
      <c r="BR60" s="118">
        <v>6.0368999999999999E-2</v>
      </c>
      <c r="BS60" s="118">
        <v>0.13040099999999999</v>
      </c>
      <c r="BT60" s="118">
        <v>0.13386200000000001</v>
      </c>
      <c r="BU60" s="118">
        <v>0.13653299999999999</v>
      </c>
      <c r="BV60" s="118">
        <v>0.20177400000000001</v>
      </c>
      <c r="BW60" s="118">
        <v>0.17249400000000001</v>
      </c>
      <c r="BX60" s="118">
        <v>0.20211200000000001</v>
      </c>
      <c r="BY60" s="118">
        <v>1.0654E-2</v>
      </c>
      <c r="BZ60" s="118">
        <v>1.0574999999999999E-2</v>
      </c>
      <c r="CA60" s="118">
        <v>9.0740000000000005E-3</v>
      </c>
      <c r="CB60" s="118">
        <v>2.8631E-2</v>
      </c>
      <c r="CC60" s="118">
        <v>2.8018000000000001E-2</v>
      </c>
      <c r="CD60" s="118">
        <v>2.6953999999999999E-2</v>
      </c>
      <c r="CE60" s="118">
        <v>3.6954000000000001E-2</v>
      </c>
      <c r="CF60" s="118">
        <v>6.8947999999999995E-2</v>
      </c>
      <c r="CG60" s="118">
        <v>6.7095000000000002E-2</v>
      </c>
      <c r="CH60" s="118">
        <v>0.14333699999999999</v>
      </c>
      <c r="CI60" s="118">
        <v>0.14768400000000001</v>
      </c>
      <c r="CJ60" s="118">
        <v>0.152085</v>
      </c>
      <c r="CK60" s="118">
        <v>1.6344999999999998E-2</v>
      </c>
      <c r="CL60" s="118">
        <v>1.9265000000000001E-2</v>
      </c>
      <c r="CM60" s="118">
        <v>1.9327E-2</v>
      </c>
      <c r="CN60" s="118">
        <v>5.0951999999999997E-2</v>
      </c>
      <c r="CO60" s="118">
        <v>4.6390000000000001E-2</v>
      </c>
      <c r="CP60" s="118">
        <v>4.9525E-2</v>
      </c>
      <c r="CQ60" s="118">
        <v>0.104655</v>
      </c>
      <c r="CR60" s="118">
        <v>0.10311099999999999</v>
      </c>
      <c r="CS60" s="118">
        <v>8.7687000000000001E-2</v>
      </c>
      <c r="CT60" s="118">
        <v>0.18646699999999999</v>
      </c>
      <c r="CU60" s="118">
        <v>0.185418</v>
      </c>
      <c r="CV60" s="118">
        <v>0.17499400000000001</v>
      </c>
      <c r="CX60" s="157">
        <v>26.5</v>
      </c>
      <c r="CY60" s="118">
        <v>3.7246000000000001E-2</v>
      </c>
      <c r="CZ60" s="118">
        <v>3.8315000000000002E-2</v>
      </c>
      <c r="DA60" s="118">
        <v>4.9583000000000002E-2</v>
      </c>
      <c r="DB60" s="118">
        <v>7.6869000000000007E-2</v>
      </c>
      <c r="DC60" s="118">
        <v>8.1081E-2</v>
      </c>
      <c r="DD60" s="118">
        <v>7.6804999999999998E-2</v>
      </c>
      <c r="DE60" s="118">
        <v>0.112167</v>
      </c>
      <c r="DF60" s="118">
        <v>0.12318999999999999</v>
      </c>
      <c r="DG60" s="118">
        <v>0.11762499999999999</v>
      </c>
      <c r="DH60" s="118">
        <v>0.19678699999999999</v>
      </c>
      <c r="DI60" s="118">
        <v>0.225023</v>
      </c>
      <c r="DJ60" s="118">
        <v>0.195885</v>
      </c>
      <c r="DK60" s="118">
        <v>2.6251E-2</v>
      </c>
      <c r="DL60" s="118">
        <v>4.1598000000000003E-2</v>
      </c>
      <c r="DM60" s="118">
        <v>3.0984000000000001E-2</v>
      </c>
      <c r="DN60" s="118">
        <v>5.1168999999999999E-2</v>
      </c>
      <c r="DO60" s="118">
        <v>4.5603999999999999E-2</v>
      </c>
      <c r="DP60" s="118">
        <v>4.6732000000000003E-2</v>
      </c>
      <c r="DQ60" s="118">
        <v>6.9438E-2</v>
      </c>
      <c r="DR60" s="118">
        <v>7.1535000000000001E-2</v>
      </c>
      <c r="DS60" s="118">
        <v>7.3930999999999997E-2</v>
      </c>
      <c r="DT60" s="118">
        <v>0.14127600000000001</v>
      </c>
      <c r="DU60" s="118">
        <v>0.21921199999999999</v>
      </c>
      <c r="DV60" s="118">
        <v>0.14197899999999999</v>
      </c>
      <c r="DW60" s="118">
        <v>2.9416000000000001E-2</v>
      </c>
      <c r="DX60" s="118">
        <v>2.9604999999999999E-2</v>
      </c>
      <c r="DY60" s="118">
        <v>2.3425000000000001E-2</v>
      </c>
      <c r="DZ60" s="118">
        <v>4.4341999999999999E-2</v>
      </c>
      <c r="EA60" s="118">
        <v>4.0835000000000003E-2</v>
      </c>
      <c r="EB60" s="118">
        <v>4.8059999999999999E-2</v>
      </c>
      <c r="EC60" s="118">
        <v>0.13885400000000001</v>
      </c>
      <c r="ED60" s="118">
        <v>6.7820000000000005E-2</v>
      </c>
      <c r="EE60" s="118">
        <v>7.0860000000000006E-2</v>
      </c>
      <c r="EF60" s="118">
        <v>0.13336999999999999</v>
      </c>
      <c r="EG60" s="118">
        <v>0.129691</v>
      </c>
      <c r="EH60" s="118">
        <v>0.13919400000000001</v>
      </c>
      <c r="EI60" s="118">
        <v>2.3692000000000001E-2</v>
      </c>
      <c r="EJ60" s="118">
        <v>2.7255000000000001E-2</v>
      </c>
      <c r="EK60" s="118">
        <v>2.7616999999999999E-2</v>
      </c>
      <c r="EL60" s="118">
        <v>5.8423999999999997E-2</v>
      </c>
      <c r="EM60" s="118">
        <v>5.7272999999999998E-2</v>
      </c>
      <c r="EN60" s="118">
        <v>5.2157000000000002E-2</v>
      </c>
      <c r="EO60" s="118">
        <v>0.100674</v>
      </c>
      <c r="EP60" s="118">
        <v>9.8018999999999995E-2</v>
      </c>
      <c r="EQ60" s="118">
        <v>8.3928000000000003E-2</v>
      </c>
      <c r="ER60" s="118">
        <v>0.17385600000000001</v>
      </c>
      <c r="ES60" s="118">
        <v>0.16986399999999999</v>
      </c>
      <c r="ET60" s="118">
        <v>0.23170499999999999</v>
      </c>
      <c r="EV60" s="157">
        <v>26.5</v>
      </c>
      <c r="EW60" s="118">
        <v>2.4513E-2</v>
      </c>
      <c r="EX60" s="118">
        <v>2.5114000000000001E-2</v>
      </c>
      <c r="EY60" s="118">
        <v>2.4451000000000001E-2</v>
      </c>
      <c r="EZ60" s="118">
        <v>7.4243000000000003E-2</v>
      </c>
      <c r="FA60" s="118">
        <v>7.0992E-2</v>
      </c>
      <c r="FB60" s="118">
        <v>7.3638999999999996E-2</v>
      </c>
      <c r="FC60" s="118">
        <v>0.16326199999999999</v>
      </c>
      <c r="FD60" s="118">
        <v>0.16320399999999999</v>
      </c>
      <c r="FE60" s="118">
        <v>0.164385</v>
      </c>
      <c r="FF60" s="118">
        <v>0.32613700000000001</v>
      </c>
      <c r="FG60" s="118">
        <v>0.31058999999999998</v>
      </c>
      <c r="FH60" s="118">
        <v>0.32527499999999998</v>
      </c>
      <c r="FI60" s="118">
        <v>2.2280000000000001E-2</v>
      </c>
      <c r="FJ60" s="118">
        <v>1.8852000000000001E-2</v>
      </c>
      <c r="FK60" s="118">
        <v>2.5186E-2</v>
      </c>
      <c r="FL60" s="118">
        <v>7.1818999999999994E-2</v>
      </c>
      <c r="FM60" s="118">
        <v>7.2428999999999993E-2</v>
      </c>
      <c r="FN60" s="118">
        <v>7.8199000000000005E-2</v>
      </c>
      <c r="FO60" s="118">
        <v>0.20216100000000001</v>
      </c>
      <c r="FP60" s="118">
        <v>0.203204</v>
      </c>
      <c r="FQ60" s="118">
        <v>0.20963599999999999</v>
      </c>
      <c r="FR60" s="118">
        <v>0.33875</v>
      </c>
      <c r="FS60" s="118">
        <v>0.28699400000000003</v>
      </c>
      <c r="FT60" s="118">
        <v>0.341308</v>
      </c>
      <c r="FU60" s="118">
        <v>1.093E-2</v>
      </c>
      <c r="FV60" s="118">
        <v>1.0120000000000001E-2</v>
      </c>
      <c r="FW60" s="118">
        <v>8.0009999999999994E-3</v>
      </c>
      <c r="FX60" s="118">
        <v>2.6127000000000001E-2</v>
      </c>
      <c r="FY60" s="118">
        <v>2.8347000000000001E-2</v>
      </c>
      <c r="FZ60" s="118">
        <v>2.5186E-2</v>
      </c>
      <c r="GA60" s="118">
        <v>3.2992E-2</v>
      </c>
      <c r="GB60" s="118">
        <v>6.2232000000000003E-2</v>
      </c>
      <c r="GC60" s="118">
        <v>6.3045000000000004E-2</v>
      </c>
      <c r="GD60" s="118">
        <v>0.143294</v>
      </c>
      <c r="GE60" s="118">
        <v>0.14132500000000001</v>
      </c>
      <c r="GF60" s="118">
        <v>0.147421</v>
      </c>
      <c r="GG60" s="118">
        <v>9.5639999999999996E-3</v>
      </c>
      <c r="GH60" s="118">
        <v>1.1480000000000001E-2</v>
      </c>
      <c r="GI60" s="118">
        <v>1.2456E-2</v>
      </c>
      <c r="GJ60" s="118">
        <v>2.8823999999999999E-2</v>
      </c>
      <c r="GK60" s="118">
        <v>3.0637000000000001E-2</v>
      </c>
      <c r="GL60" s="118">
        <v>3.1118E-2</v>
      </c>
      <c r="GM60" s="118">
        <v>8.0571000000000004E-2</v>
      </c>
      <c r="GN60" s="118">
        <v>7.9869999999999997E-2</v>
      </c>
      <c r="GO60" s="118">
        <v>6.8085000000000007E-2</v>
      </c>
      <c r="GP60" s="118">
        <v>0.208478</v>
      </c>
      <c r="GQ60" s="118">
        <v>0.23111799999999999</v>
      </c>
      <c r="GR60" s="118">
        <v>0.20510100000000001</v>
      </c>
    </row>
    <row r="61" spans="2:200">
      <c r="B61" s="157">
        <v>27</v>
      </c>
      <c r="C61" s="118">
        <v>9.6532999999999994E-2</v>
      </c>
      <c r="D61" s="118">
        <v>0.101433</v>
      </c>
      <c r="E61" s="118">
        <v>0.105533</v>
      </c>
      <c r="F61" s="118">
        <v>0.24283299999999999</v>
      </c>
      <c r="G61" s="118">
        <v>0.242033</v>
      </c>
      <c r="H61" s="118">
        <v>0.24213299999999999</v>
      </c>
      <c r="I61" s="118">
        <v>0.45633299999999999</v>
      </c>
      <c r="J61" s="118">
        <v>0.46343299999999998</v>
      </c>
      <c r="K61" s="118">
        <v>0.46903299999999998</v>
      </c>
      <c r="L61" s="118">
        <v>0.77643300000000004</v>
      </c>
      <c r="M61" s="118">
        <v>0.76153300000000002</v>
      </c>
      <c r="N61" s="118">
        <v>0.75553300000000001</v>
      </c>
      <c r="O61" s="118">
        <v>7.1633000000000002E-2</v>
      </c>
      <c r="P61" s="118">
        <v>7.6433000000000001E-2</v>
      </c>
      <c r="Q61" s="118">
        <v>7.7732999999999997E-2</v>
      </c>
      <c r="R61" s="118">
        <v>0.18193300000000001</v>
      </c>
      <c r="S61" s="118">
        <v>0.17663300000000001</v>
      </c>
      <c r="T61" s="118">
        <v>0.18373300000000001</v>
      </c>
      <c r="U61" s="118">
        <v>0.41103299999999998</v>
      </c>
      <c r="V61" s="118">
        <v>0.41513299999999997</v>
      </c>
      <c r="W61" s="118">
        <v>0.42913299999999999</v>
      </c>
      <c r="X61" s="118">
        <v>0.68463300000000005</v>
      </c>
      <c r="Y61" s="118">
        <v>0.68563300000000005</v>
      </c>
      <c r="Z61" s="118">
        <v>0.68453299999999995</v>
      </c>
      <c r="AA61" s="118">
        <v>5.2933000000000001E-2</v>
      </c>
      <c r="AB61" s="118">
        <v>5.0533000000000002E-2</v>
      </c>
      <c r="AC61" s="118">
        <v>4.1432999999999998E-2</v>
      </c>
      <c r="AD61" s="118">
        <v>0.100733</v>
      </c>
      <c r="AE61" s="118">
        <v>9.5833000000000002E-2</v>
      </c>
      <c r="AF61" s="118">
        <v>9.8932999999999993E-2</v>
      </c>
      <c r="AG61" s="118">
        <v>0.211033</v>
      </c>
      <c r="AH61" s="118">
        <v>0.20153299999999999</v>
      </c>
      <c r="AI61" s="118">
        <v>0.197933</v>
      </c>
      <c r="AJ61" s="118">
        <v>0.41513299999999997</v>
      </c>
      <c r="AK61" s="118">
        <v>0.42013299999999998</v>
      </c>
      <c r="AL61" s="118">
        <v>0.43803300000000001</v>
      </c>
      <c r="AM61" s="118">
        <v>5.0033000000000001E-2</v>
      </c>
      <c r="AN61" s="118">
        <v>5.9632999999999999E-2</v>
      </c>
      <c r="AO61" s="118">
        <v>6.0233000000000002E-2</v>
      </c>
      <c r="AP61" s="118">
        <v>0.138433</v>
      </c>
      <c r="AQ61" s="118">
        <v>0.13703299999999999</v>
      </c>
      <c r="AR61" s="118">
        <v>0.13573299999999999</v>
      </c>
      <c r="AS61" s="118">
        <v>0.28783300000000001</v>
      </c>
      <c r="AT61" s="118">
        <v>0.28323300000000001</v>
      </c>
      <c r="AU61" s="118">
        <v>0.24133299999999999</v>
      </c>
      <c r="AV61" s="118">
        <v>0.57433299999999998</v>
      </c>
      <c r="AW61" s="118">
        <v>0.589333</v>
      </c>
      <c r="AX61" s="118">
        <v>0.61513300000000004</v>
      </c>
      <c r="AZ61" s="157">
        <v>27</v>
      </c>
      <c r="BA61" s="118">
        <v>3.372E-2</v>
      </c>
      <c r="BB61" s="118">
        <v>3.6035999999999999E-2</v>
      </c>
      <c r="BC61" s="118">
        <v>3.0148000000000001E-2</v>
      </c>
      <c r="BD61" s="118">
        <v>8.9880000000000002E-2</v>
      </c>
      <c r="BE61" s="118">
        <v>8.5885000000000003E-2</v>
      </c>
      <c r="BF61" s="118">
        <v>8.9445999999999998E-2</v>
      </c>
      <c r="BG61" s="118">
        <v>0.17678199999999999</v>
      </c>
      <c r="BH61" s="118">
        <v>0.174988</v>
      </c>
      <c r="BI61" s="118">
        <v>0.18448000000000001</v>
      </c>
      <c r="BJ61" s="118">
        <v>0.25061800000000001</v>
      </c>
      <c r="BK61" s="118">
        <v>0.22747200000000001</v>
      </c>
      <c r="BL61" s="118">
        <v>0.23869699999999999</v>
      </c>
      <c r="BM61" s="118">
        <v>2.0317000000000002E-2</v>
      </c>
      <c r="BN61" s="118">
        <v>1.7079E-2</v>
      </c>
      <c r="BO61" s="118">
        <v>2.2872E-2</v>
      </c>
      <c r="BP61" s="118">
        <v>5.8736999999999998E-2</v>
      </c>
      <c r="BQ61" s="118">
        <v>6.0749999999999998E-2</v>
      </c>
      <c r="BR61" s="118">
        <v>5.8189999999999999E-2</v>
      </c>
      <c r="BS61" s="118">
        <v>0.133183</v>
      </c>
      <c r="BT61" s="118">
        <v>0.13487099999999999</v>
      </c>
      <c r="BU61" s="118">
        <v>0.138817</v>
      </c>
      <c r="BV61" s="118">
        <v>0.20635999999999999</v>
      </c>
      <c r="BW61" s="118">
        <v>0.17714099999999999</v>
      </c>
      <c r="BX61" s="118">
        <v>0.20322499999999999</v>
      </c>
      <c r="BY61" s="118">
        <v>1.1304E-2</v>
      </c>
      <c r="BZ61" s="118">
        <v>1.1065999999999999E-2</v>
      </c>
      <c r="CA61" s="118">
        <v>9.4120000000000002E-3</v>
      </c>
      <c r="CB61" s="118">
        <v>2.9169E-2</v>
      </c>
      <c r="CC61" s="118">
        <v>2.8055E-2</v>
      </c>
      <c r="CD61" s="118">
        <v>2.6655999999999999E-2</v>
      </c>
      <c r="CE61" s="118">
        <v>3.7219000000000002E-2</v>
      </c>
      <c r="CF61" s="118">
        <v>6.9168999999999994E-2</v>
      </c>
      <c r="CG61" s="118">
        <v>6.6571000000000005E-2</v>
      </c>
      <c r="CH61" s="118">
        <v>0.14118</v>
      </c>
      <c r="CI61" s="118">
        <v>0.14760599999999999</v>
      </c>
      <c r="CJ61" s="118">
        <v>0.149228</v>
      </c>
      <c r="CK61" s="118">
        <v>1.7031999999999999E-2</v>
      </c>
      <c r="CL61" s="118">
        <v>1.9612000000000001E-2</v>
      </c>
      <c r="CM61" s="118">
        <v>1.9403E-2</v>
      </c>
      <c r="CN61" s="118">
        <v>5.0448E-2</v>
      </c>
      <c r="CO61" s="118">
        <v>4.6265000000000001E-2</v>
      </c>
      <c r="CP61" s="118">
        <v>5.0788E-2</v>
      </c>
      <c r="CQ61" s="118">
        <v>0.105364</v>
      </c>
      <c r="CR61" s="118">
        <v>0.102046</v>
      </c>
      <c r="CS61" s="118">
        <v>8.7150000000000005E-2</v>
      </c>
      <c r="CT61" s="118">
        <v>0.18846499999999999</v>
      </c>
      <c r="CU61" s="118">
        <v>0.184618</v>
      </c>
      <c r="CV61" s="118">
        <v>0.17710000000000001</v>
      </c>
      <c r="CX61" s="157">
        <v>27</v>
      </c>
      <c r="CY61" s="118">
        <v>3.7236999999999999E-2</v>
      </c>
      <c r="CZ61" s="118">
        <v>3.9282999999999998E-2</v>
      </c>
      <c r="DA61" s="118">
        <v>5.0499000000000002E-2</v>
      </c>
      <c r="DB61" s="118">
        <v>7.6705999999999996E-2</v>
      </c>
      <c r="DC61" s="118">
        <v>8.3532999999999996E-2</v>
      </c>
      <c r="DD61" s="118">
        <v>7.7876000000000001E-2</v>
      </c>
      <c r="DE61" s="118">
        <v>0.113165</v>
      </c>
      <c r="DF61" s="118">
        <v>0.124335</v>
      </c>
      <c r="DG61" s="118">
        <v>0.118536</v>
      </c>
      <c r="DH61" s="118">
        <v>0.19747100000000001</v>
      </c>
      <c r="DI61" s="118">
        <v>0.22303000000000001</v>
      </c>
      <c r="DJ61" s="118">
        <v>0.19586200000000001</v>
      </c>
      <c r="DK61" s="118">
        <v>2.8069E-2</v>
      </c>
      <c r="DL61" s="118">
        <v>4.0620000000000003E-2</v>
      </c>
      <c r="DM61" s="118">
        <v>3.0241000000000001E-2</v>
      </c>
      <c r="DN61" s="118">
        <v>5.0538E-2</v>
      </c>
      <c r="DO61" s="118">
        <v>4.4143000000000002E-2</v>
      </c>
      <c r="DP61" s="118">
        <v>5.1539000000000001E-2</v>
      </c>
      <c r="DQ61" s="118">
        <v>7.1161000000000002E-2</v>
      </c>
      <c r="DR61" s="118">
        <v>7.3760000000000006E-2</v>
      </c>
      <c r="DS61" s="118">
        <v>7.4473999999999999E-2</v>
      </c>
      <c r="DT61" s="118">
        <v>0.1482</v>
      </c>
      <c r="DU61" s="118">
        <v>0.22445899999999999</v>
      </c>
      <c r="DV61" s="118">
        <v>0.14383199999999999</v>
      </c>
      <c r="DW61" s="118">
        <v>3.0259000000000001E-2</v>
      </c>
      <c r="DX61" s="118">
        <v>2.9075E-2</v>
      </c>
      <c r="DY61" s="118">
        <v>2.3816E-2</v>
      </c>
      <c r="DZ61" s="118">
        <v>4.5526999999999998E-2</v>
      </c>
      <c r="EA61" s="118">
        <v>4.0575E-2</v>
      </c>
      <c r="EB61" s="118">
        <v>4.7400999999999999E-2</v>
      </c>
      <c r="EC61" s="118">
        <v>0.140407</v>
      </c>
      <c r="ED61" s="118">
        <v>6.8709000000000006E-2</v>
      </c>
      <c r="EE61" s="118">
        <v>6.9560999999999998E-2</v>
      </c>
      <c r="EF61" s="118">
        <v>0.13078699999999999</v>
      </c>
      <c r="EG61" s="118">
        <v>0.131381</v>
      </c>
      <c r="EH61" s="118">
        <v>0.14211599999999999</v>
      </c>
      <c r="EI61" s="118">
        <v>2.3248999999999999E-2</v>
      </c>
      <c r="EJ61" s="118">
        <v>2.7976999999999998E-2</v>
      </c>
      <c r="EK61" s="118">
        <v>2.8208E-2</v>
      </c>
      <c r="EL61" s="118">
        <v>5.867E-2</v>
      </c>
      <c r="EM61" s="118">
        <v>5.9844000000000001E-2</v>
      </c>
      <c r="EN61" s="118">
        <v>5.3851999999999997E-2</v>
      </c>
      <c r="EO61" s="118">
        <v>0.102058</v>
      </c>
      <c r="EP61" s="118">
        <v>0.100456</v>
      </c>
      <c r="EQ61" s="118">
        <v>8.5026000000000004E-2</v>
      </c>
      <c r="ER61" s="118">
        <v>0.17174600000000001</v>
      </c>
      <c r="ES61" s="118">
        <v>0.17147699999999999</v>
      </c>
      <c r="ET61" s="118">
        <v>0.23259099999999999</v>
      </c>
      <c r="EV61" s="157">
        <v>27</v>
      </c>
      <c r="EW61" s="118">
        <v>2.5576000000000002E-2</v>
      </c>
      <c r="EX61" s="118">
        <v>2.6114999999999999E-2</v>
      </c>
      <c r="EY61" s="118">
        <v>2.4885999999999998E-2</v>
      </c>
      <c r="EZ61" s="118">
        <v>7.6246999999999995E-2</v>
      </c>
      <c r="FA61" s="118">
        <v>7.2614999999999999E-2</v>
      </c>
      <c r="FB61" s="118">
        <v>7.4811000000000002E-2</v>
      </c>
      <c r="FC61" s="118">
        <v>0.16638600000000001</v>
      </c>
      <c r="FD61" s="118">
        <v>0.16411000000000001</v>
      </c>
      <c r="FE61" s="118">
        <v>0.166018</v>
      </c>
      <c r="FF61" s="118">
        <v>0.32834400000000002</v>
      </c>
      <c r="FG61" s="118">
        <v>0.311031</v>
      </c>
      <c r="FH61" s="118">
        <v>0.32097399999999998</v>
      </c>
      <c r="FI61" s="118">
        <v>2.3247E-2</v>
      </c>
      <c r="FJ61" s="118">
        <v>1.8735000000000002E-2</v>
      </c>
      <c r="FK61" s="118">
        <v>2.462E-2</v>
      </c>
      <c r="FL61" s="118">
        <v>7.2658E-2</v>
      </c>
      <c r="FM61" s="118">
        <v>7.1739999999999998E-2</v>
      </c>
      <c r="FN61" s="118">
        <v>7.4004E-2</v>
      </c>
      <c r="FO61" s="118">
        <v>0.20668900000000001</v>
      </c>
      <c r="FP61" s="118">
        <v>0.20650299999999999</v>
      </c>
      <c r="FQ61" s="118">
        <v>0.21584300000000001</v>
      </c>
      <c r="FR61" s="118">
        <v>0.33007399999999998</v>
      </c>
      <c r="FS61" s="118">
        <v>0.28403299999999998</v>
      </c>
      <c r="FT61" s="118">
        <v>0.337476</v>
      </c>
      <c r="FU61" s="118">
        <v>1.137E-2</v>
      </c>
      <c r="FV61" s="118">
        <v>1.0392E-2</v>
      </c>
      <c r="FW61" s="118">
        <v>8.2050000000000005E-3</v>
      </c>
      <c r="FX61" s="118">
        <v>2.6037000000000001E-2</v>
      </c>
      <c r="FY61" s="118">
        <v>2.7203000000000001E-2</v>
      </c>
      <c r="FZ61" s="118">
        <v>2.4875999999999999E-2</v>
      </c>
      <c r="GA61" s="118">
        <v>3.3406999999999999E-2</v>
      </c>
      <c r="GB61" s="118">
        <v>6.3655000000000003E-2</v>
      </c>
      <c r="GC61" s="118">
        <v>6.1801000000000002E-2</v>
      </c>
      <c r="GD61" s="118">
        <v>0.14316599999999999</v>
      </c>
      <c r="GE61" s="118">
        <v>0.14114699999999999</v>
      </c>
      <c r="GF61" s="118">
        <v>0.14668999999999999</v>
      </c>
      <c r="GG61" s="118">
        <v>9.7520000000000003E-3</v>
      </c>
      <c r="GH61" s="118">
        <v>1.2043999999999999E-2</v>
      </c>
      <c r="GI61" s="118">
        <v>1.2622E-2</v>
      </c>
      <c r="GJ61" s="118">
        <v>2.9315999999999998E-2</v>
      </c>
      <c r="GK61" s="118">
        <v>3.0924E-2</v>
      </c>
      <c r="GL61" s="118">
        <v>3.1094E-2</v>
      </c>
      <c r="GM61" s="118">
        <v>8.0411999999999997E-2</v>
      </c>
      <c r="GN61" s="118">
        <v>8.0730999999999997E-2</v>
      </c>
      <c r="GO61" s="118">
        <v>6.9157999999999997E-2</v>
      </c>
      <c r="GP61" s="118">
        <v>0.21412300000000001</v>
      </c>
      <c r="GQ61" s="118">
        <v>0.233238</v>
      </c>
      <c r="GR61" s="118">
        <v>0.20544200000000001</v>
      </c>
    </row>
    <row r="62" spans="2:200">
      <c r="B62" s="157">
        <v>27.5</v>
      </c>
      <c r="C62" s="118">
        <v>9.8366999999999996E-2</v>
      </c>
      <c r="D62" s="118">
        <v>0.105667</v>
      </c>
      <c r="E62" s="118">
        <v>0.10936700000000001</v>
      </c>
      <c r="F62" s="118">
        <v>0.248367</v>
      </c>
      <c r="G62" s="118">
        <v>0.246367</v>
      </c>
      <c r="H62" s="118">
        <v>0.24986700000000001</v>
      </c>
      <c r="I62" s="118">
        <v>0.45926699999999998</v>
      </c>
      <c r="J62" s="118">
        <v>0.46906700000000001</v>
      </c>
      <c r="K62" s="118">
        <v>0.473167</v>
      </c>
      <c r="L62" s="118">
        <v>0.771567</v>
      </c>
      <c r="M62" s="118">
        <v>0.75866699999999998</v>
      </c>
      <c r="N62" s="118">
        <v>0.75656699999999999</v>
      </c>
      <c r="O62" s="118">
        <v>7.0266999999999996E-2</v>
      </c>
      <c r="P62" s="118">
        <v>7.6666999999999999E-2</v>
      </c>
      <c r="Q62" s="118">
        <v>7.7767000000000003E-2</v>
      </c>
      <c r="R62" s="118">
        <v>0.178067</v>
      </c>
      <c r="S62" s="118">
        <v>0.17916699999999999</v>
      </c>
      <c r="T62" s="118">
        <v>0.185367</v>
      </c>
      <c r="U62" s="118">
        <v>0.41306700000000002</v>
      </c>
      <c r="V62" s="118">
        <v>0.414267</v>
      </c>
      <c r="W62" s="118">
        <v>0.43006699999999998</v>
      </c>
      <c r="X62" s="118">
        <v>0.68246700000000005</v>
      </c>
      <c r="Y62" s="118">
        <v>0.688967</v>
      </c>
      <c r="Z62" s="118">
        <v>0.68596699999999999</v>
      </c>
      <c r="AA62" s="118">
        <v>5.8767E-2</v>
      </c>
      <c r="AB62" s="118">
        <v>5.0266999999999999E-2</v>
      </c>
      <c r="AC62" s="118">
        <v>4.0967000000000003E-2</v>
      </c>
      <c r="AD62" s="118">
        <v>9.7567000000000001E-2</v>
      </c>
      <c r="AE62" s="118">
        <v>9.6167000000000002E-2</v>
      </c>
      <c r="AF62" s="118">
        <v>9.7267000000000006E-2</v>
      </c>
      <c r="AG62" s="118">
        <v>0.21406700000000001</v>
      </c>
      <c r="AH62" s="118">
        <v>0.20286699999999999</v>
      </c>
      <c r="AI62" s="118">
        <v>0.20246700000000001</v>
      </c>
      <c r="AJ62" s="118">
        <v>0.41786699999999999</v>
      </c>
      <c r="AK62" s="118">
        <v>0.420267</v>
      </c>
      <c r="AL62" s="118">
        <v>0.44036700000000001</v>
      </c>
      <c r="AM62" s="118">
        <v>4.9667000000000003E-2</v>
      </c>
      <c r="AN62" s="118">
        <v>6.0267000000000001E-2</v>
      </c>
      <c r="AO62" s="118">
        <v>6.0166999999999998E-2</v>
      </c>
      <c r="AP62" s="118">
        <v>0.13966700000000001</v>
      </c>
      <c r="AQ62" s="118">
        <v>0.137267</v>
      </c>
      <c r="AR62" s="118">
        <v>0.13416700000000001</v>
      </c>
      <c r="AS62" s="118">
        <v>0.29166700000000001</v>
      </c>
      <c r="AT62" s="118">
        <v>0.283167</v>
      </c>
      <c r="AU62" s="118">
        <v>0.239367</v>
      </c>
      <c r="AV62" s="118">
        <v>0.58066700000000004</v>
      </c>
      <c r="AW62" s="118">
        <v>0.59256699999999995</v>
      </c>
      <c r="AX62" s="118">
        <v>0.61926700000000001</v>
      </c>
      <c r="AZ62" s="157">
        <v>27.5</v>
      </c>
      <c r="BA62" s="118">
        <v>3.4081E-2</v>
      </c>
      <c r="BB62" s="118">
        <v>3.7829000000000002E-2</v>
      </c>
      <c r="BC62" s="118">
        <v>3.1364000000000003E-2</v>
      </c>
      <c r="BD62" s="118">
        <v>9.2768000000000003E-2</v>
      </c>
      <c r="BE62" s="118">
        <v>8.6485999999999993E-2</v>
      </c>
      <c r="BF62" s="118">
        <v>9.1979000000000005E-2</v>
      </c>
      <c r="BG62" s="118">
        <v>0.17626700000000001</v>
      </c>
      <c r="BH62" s="118">
        <v>0.17827399999999999</v>
      </c>
      <c r="BI62" s="118">
        <v>0.184729</v>
      </c>
      <c r="BJ62" s="118">
        <v>0.24481900000000001</v>
      </c>
      <c r="BK62" s="118">
        <v>0.224548</v>
      </c>
      <c r="BL62" s="118">
        <v>0.23474400000000001</v>
      </c>
      <c r="BM62" s="118">
        <v>2.0407000000000002E-2</v>
      </c>
      <c r="BN62" s="118">
        <v>1.7089E-2</v>
      </c>
      <c r="BO62" s="118">
        <v>2.2703000000000001E-2</v>
      </c>
      <c r="BP62" s="118">
        <v>5.7142999999999999E-2</v>
      </c>
      <c r="BQ62" s="118">
        <v>6.1670000000000003E-2</v>
      </c>
      <c r="BR62" s="118">
        <v>5.9340999999999998E-2</v>
      </c>
      <c r="BS62" s="118">
        <v>0.13472899999999999</v>
      </c>
      <c r="BT62" s="118">
        <v>0.13451299999999999</v>
      </c>
      <c r="BU62" s="118">
        <v>0.13916700000000001</v>
      </c>
      <c r="BV62" s="118">
        <v>0.214897</v>
      </c>
      <c r="BW62" s="118">
        <v>0.18090300000000001</v>
      </c>
      <c r="BX62" s="118">
        <v>0.208757</v>
      </c>
      <c r="BY62" s="118">
        <v>1.2485E-2</v>
      </c>
      <c r="BZ62" s="118">
        <v>1.0919999999999999E-2</v>
      </c>
      <c r="CA62" s="118">
        <v>9.2020000000000001E-3</v>
      </c>
      <c r="CB62" s="118">
        <v>2.8480999999999999E-2</v>
      </c>
      <c r="CC62" s="118">
        <v>2.8938999999999999E-2</v>
      </c>
      <c r="CD62" s="118">
        <v>2.7161999999999999E-2</v>
      </c>
      <c r="CE62" s="118">
        <v>3.7828000000000001E-2</v>
      </c>
      <c r="CF62" s="118">
        <v>6.8626000000000006E-2</v>
      </c>
      <c r="CG62" s="118">
        <v>6.7879999999999996E-2</v>
      </c>
      <c r="CH62" s="118">
        <v>0.14252400000000001</v>
      </c>
      <c r="CI62" s="118">
        <v>0.147092</v>
      </c>
      <c r="CJ62" s="118">
        <v>0.15084600000000001</v>
      </c>
      <c r="CK62" s="118">
        <v>1.6646999999999999E-2</v>
      </c>
      <c r="CL62" s="118">
        <v>2.0313000000000001E-2</v>
      </c>
      <c r="CM62" s="118">
        <v>1.9847E-2</v>
      </c>
      <c r="CN62" s="118">
        <v>5.1218E-2</v>
      </c>
      <c r="CO62" s="118">
        <v>4.6870000000000002E-2</v>
      </c>
      <c r="CP62" s="118">
        <v>5.0122E-2</v>
      </c>
      <c r="CQ62" s="118">
        <v>0.10749</v>
      </c>
      <c r="CR62" s="118">
        <v>0.102753</v>
      </c>
      <c r="CS62" s="118">
        <v>8.7280999999999997E-2</v>
      </c>
      <c r="CT62" s="118">
        <v>0.187531</v>
      </c>
      <c r="CU62" s="118">
        <v>0.185611</v>
      </c>
      <c r="CV62" s="118">
        <v>0.17555999999999999</v>
      </c>
      <c r="CX62" s="157">
        <v>27.5</v>
      </c>
      <c r="CY62" s="118">
        <v>3.8185999999999998E-2</v>
      </c>
      <c r="CZ62" s="118">
        <v>4.0529000000000003E-2</v>
      </c>
      <c r="DA62" s="118">
        <v>5.1665000000000003E-2</v>
      </c>
      <c r="DB62" s="118">
        <v>7.8452999999999995E-2</v>
      </c>
      <c r="DC62" s="118">
        <v>8.5473999999999994E-2</v>
      </c>
      <c r="DD62" s="118">
        <v>8.0617999999999995E-2</v>
      </c>
      <c r="DE62" s="118">
        <v>0.113053</v>
      </c>
      <c r="DF62" s="118">
        <v>0.12385599999999999</v>
      </c>
      <c r="DG62" s="118">
        <v>0.11969299999999999</v>
      </c>
      <c r="DH62" s="118">
        <v>0.19800899999999999</v>
      </c>
      <c r="DI62" s="118">
        <v>0.223519</v>
      </c>
      <c r="DJ62" s="118">
        <v>0.196856</v>
      </c>
      <c r="DK62" s="118">
        <v>2.6932000000000001E-2</v>
      </c>
      <c r="DL62" s="118">
        <v>4.0252000000000003E-2</v>
      </c>
      <c r="DM62" s="118">
        <v>2.9826999999999999E-2</v>
      </c>
      <c r="DN62" s="118">
        <v>4.9132000000000002E-2</v>
      </c>
      <c r="DO62" s="118">
        <v>4.4436999999999997E-2</v>
      </c>
      <c r="DP62" s="118">
        <v>4.9756000000000002E-2</v>
      </c>
      <c r="DQ62" s="118">
        <v>7.0795999999999998E-2</v>
      </c>
      <c r="DR62" s="118">
        <v>7.2434999999999999E-2</v>
      </c>
      <c r="DS62" s="118">
        <v>7.3315000000000005E-2</v>
      </c>
      <c r="DT62" s="118">
        <v>0.15079799999999999</v>
      </c>
      <c r="DU62" s="118">
        <v>0.23302</v>
      </c>
      <c r="DV62" s="118">
        <v>0.15015200000000001</v>
      </c>
      <c r="DW62" s="118">
        <v>3.3887E-2</v>
      </c>
      <c r="DX62" s="118">
        <v>2.9163999999999999E-2</v>
      </c>
      <c r="DY62" s="118">
        <v>2.3753E-2</v>
      </c>
      <c r="DZ62" s="118">
        <v>4.3455000000000001E-2</v>
      </c>
      <c r="EA62" s="118">
        <v>4.0168000000000002E-2</v>
      </c>
      <c r="EB62" s="118">
        <v>4.6032000000000003E-2</v>
      </c>
      <c r="EC62" s="118">
        <v>0.14235700000000001</v>
      </c>
      <c r="ED62" s="118">
        <v>6.9078000000000001E-2</v>
      </c>
      <c r="EE62" s="118">
        <v>7.0583000000000007E-2</v>
      </c>
      <c r="EF62" s="118">
        <v>0.131358</v>
      </c>
      <c r="EG62" s="118">
        <v>0.13300200000000001</v>
      </c>
      <c r="EH62" s="118">
        <v>0.14233199999999999</v>
      </c>
      <c r="EI62" s="118">
        <v>2.3626000000000001E-2</v>
      </c>
      <c r="EJ62" s="118">
        <v>2.809E-2</v>
      </c>
      <c r="EK62" s="118">
        <v>2.7937E-2</v>
      </c>
      <c r="EL62" s="118">
        <v>5.9060000000000001E-2</v>
      </c>
      <c r="EM62" s="118">
        <v>5.9612999999999999E-2</v>
      </c>
      <c r="EN62" s="118">
        <v>5.364E-2</v>
      </c>
      <c r="EO62" s="118">
        <v>0.102355</v>
      </c>
      <c r="EP62" s="118">
        <v>9.8172999999999996E-2</v>
      </c>
      <c r="EQ62" s="118">
        <v>8.3854999999999999E-2</v>
      </c>
      <c r="ER62" s="118">
        <v>0.176011</v>
      </c>
      <c r="ES62" s="118">
        <v>0.172712</v>
      </c>
      <c r="ET62" s="118">
        <v>0.23625699999999999</v>
      </c>
      <c r="EV62" s="157">
        <v>27.5</v>
      </c>
      <c r="EW62" s="118">
        <v>2.6100000000000002E-2</v>
      </c>
      <c r="EX62" s="118">
        <v>2.7307999999999999E-2</v>
      </c>
      <c r="EY62" s="118">
        <v>2.6338E-2</v>
      </c>
      <c r="EZ62" s="118">
        <v>7.7146000000000006E-2</v>
      </c>
      <c r="FA62" s="118">
        <v>7.4407000000000001E-2</v>
      </c>
      <c r="FB62" s="118">
        <v>7.7270000000000005E-2</v>
      </c>
      <c r="FC62" s="118">
        <v>0.16994699999999999</v>
      </c>
      <c r="FD62" s="118">
        <v>0.166937</v>
      </c>
      <c r="FE62" s="118">
        <v>0.16874600000000001</v>
      </c>
      <c r="FF62" s="118">
        <v>0.32873799999999997</v>
      </c>
      <c r="FG62" s="118">
        <v>0.31059900000000001</v>
      </c>
      <c r="FH62" s="118">
        <v>0.32496599999999998</v>
      </c>
      <c r="FI62" s="118">
        <v>2.2926999999999999E-2</v>
      </c>
      <c r="FJ62" s="118">
        <v>1.9325999999999999E-2</v>
      </c>
      <c r="FK62" s="118">
        <v>2.5236000000000001E-2</v>
      </c>
      <c r="FL62" s="118">
        <v>7.1791999999999995E-2</v>
      </c>
      <c r="FM62" s="118">
        <v>7.306E-2</v>
      </c>
      <c r="FN62" s="118">
        <v>7.6269000000000003E-2</v>
      </c>
      <c r="FO62" s="118">
        <v>0.207541</v>
      </c>
      <c r="FP62" s="118">
        <v>0.207318</v>
      </c>
      <c r="FQ62" s="118">
        <v>0.217585</v>
      </c>
      <c r="FR62" s="118">
        <v>0.31677100000000002</v>
      </c>
      <c r="FS62" s="118">
        <v>0.27504400000000001</v>
      </c>
      <c r="FT62" s="118">
        <v>0.32705699999999999</v>
      </c>
      <c r="FU62" s="118">
        <v>1.2394000000000001E-2</v>
      </c>
      <c r="FV62" s="118">
        <v>1.0182999999999999E-2</v>
      </c>
      <c r="FW62" s="118">
        <v>8.012E-3</v>
      </c>
      <c r="FX62" s="118">
        <v>2.5631000000000001E-2</v>
      </c>
      <c r="FY62" s="118">
        <v>2.7059E-2</v>
      </c>
      <c r="FZ62" s="118">
        <v>2.4073000000000001E-2</v>
      </c>
      <c r="GA62" s="118">
        <v>3.3882000000000002E-2</v>
      </c>
      <c r="GB62" s="118">
        <v>6.5161999999999998E-2</v>
      </c>
      <c r="GC62" s="118">
        <v>6.4004000000000005E-2</v>
      </c>
      <c r="GD62" s="118">
        <v>0.143985</v>
      </c>
      <c r="GE62" s="118">
        <v>0.14017199999999999</v>
      </c>
      <c r="GF62" s="118">
        <v>0.14718800000000001</v>
      </c>
      <c r="GG62" s="118">
        <v>9.3930000000000003E-3</v>
      </c>
      <c r="GH62" s="118">
        <v>1.1864E-2</v>
      </c>
      <c r="GI62" s="118">
        <v>1.2383E-2</v>
      </c>
      <c r="GJ62" s="118">
        <v>2.9388000000000001E-2</v>
      </c>
      <c r="GK62" s="118">
        <v>3.0783000000000001E-2</v>
      </c>
      <c r="GL62" s="118">
        <v>3.0405000000000001E-2</v>
      </c>
      <c r="GM62" s="118">
        <v>8.1822000000000006E-2</v>
      </c>
      <c r="GN62" s="118">
        <v>8.2240999999999995E-2</v>
      </c>
      <c r="GO62" s="118">
        <v>6.8231E-2</v>
      </c>
      <c r="GP62" s="118">
        <v>0.21712500000000001</v>
      </c>
      <c r="GQ62" s="118">
        <v>0.23424400000000001</v>
      </c>
      <c r="GR62" s="118">
        <v>0.20745</v>
      </c>
    </row>
    <row r="63" spans="2:200">
      <c r="B63" s="157">
        <v>28</v>
      </c>
      <c r="C63" s="118">
        <v>0.1007</v>
      </c>
      <c r="D63" s="118">
        <v>0.1086</v>
      </c>
      <c r="E63" s="118">
        <v>0.11260000000000001</v>
      </c>
      <c r="F63" s="118">
        <v>0.25469999999999998</v>
      </c>
      <c r="G63" s="118">
        <v>0.252</v>
      </c>
      <c r="H63" s="118">
        <v>0.25509999999999999</v>
      </c>
      <c r="I63" s="118">
        <v>0.4612</v>
      </c>
      <c r="J63" s="118">
        <v>0.47060000000000002</v>
      </c>
      <c r="K63" s="118">
        <v>0.47710000000000002</v>
      </c>
      <c r="L63" s="118">
        <v>0.77259999999999995</v>
      </c>
      <c r="M63" s="118">
        <v>0.75729999999999997</v>
      </c>
      <c r="N63" s="118">
        <v>0.75509999999999999</v>
      </c>
      <c r="O63" s="118">
        <v>7.0300000000000001E-2</v>
      </c>
      <c r="P63" s="118">
        <v>7.4700000000000003E-2</v>
      </c>
      <c r="Q63" s="118">
        <v>7.5700000000000003E-2</v>
      </c>
      <c r="R63" s="118">
        <v>0.18129999999999999</v>
      </c>
      <c r="S63" s="118">
        <v>0.19059999999999999</v>
      </c>
      <c r="T63" s="118">
        <v>0.18890000000000001</v>
      </c>
      <c r="U63" s="118">
        <v>0.41239999999999999</v>
      </c>
      <c r="V63" s="118">
        <v>0.41970000000000002</v>
      </c>
      <c r="W63" s="118">
        <v>0.43540000000000001</v>
      </c>
      <c r="X63" s="118">
        <v>0.69069999999999998</v>
      </c>
      <c r="Y63" s="118">
        <v>0.68830000000000002</v>
      </c>
      <c r="Z63" s="118">
        <v>0.68869999999999998</v>
      </c>
      <c r="AA63" s="118">
        <v>5.2499999999999998E-2</v>
      </c>
      <c r="AB63" s="118">
        <v>4.9200000000000001E-2</v>
      </c>
      <c r="AC63" s="118">
        <v>3.9899999999999998E-2</v>
      </c>
      <c r="AD63" s="118">
        <v>9.8400000000000001E-2</v>
      </c>
      <c r="AE63" s="118">
        <v>9.7299999999999998E-2</v>
      </c>
      <c r="AF63" s="118">
        <v>9.7600000000000006E-2</v>
      </c>
      <c r="AG63" s="118">
        <v>0.21479999999999999</v>
      </c>
      <c r="AH63" s="118">
        <v>0.20119999999999999</v>
      </c>
      <c r="AI63" s="118">
        <v>0.2056</v>
      </c>
      <c r="AJ63" s="118">
        <v>0.41870000000000002</v>
      </c>
      <c r="AK63" s="118">
        <v>0.42359999999999998</v>
      </c>
      <c r="AL63" s="118">
        <v>0.44529999999999997</v>
      </c>
      <c r="AM63" s="118">
        <v>5.4899999999999997E-2</v>
      </c>
      <c r="AN63" s="118">
        <v>5.96E-2</v>
      </c>
      <c r="AO63" s="118">
        <v>6.0600000000000001E-2</v>
      </c>
      <c r="AP63" s="118">
        <v>0.1396</v>
      </c>
      <c r="AQ63" s="118">
        <v>0.13830000000000001</v>
      </c>
      <c r="AR63" s="118">
        <v>0.1346</v>
      </c>
      <c r="AS63" s="118">
        <v>0.2949</v>
      </c>
      <c r="AT63" s="118">
        <v>0.28399999999999997</v>
      </c>
      <c r="AU63" s="118">
        <v>0.24299999999999999</v>
      </c>
      <c r="AV63" s="118">
        <v>0.57969999999999999</v>
      </c>
      <c r="AW63" s="118">
        <v>0.5978</v>
      </c>
      <c r="AX63" s="118">
        <v>0.62329999999999997</v>
      </c>
      <c r="AZ63" s="157">
        <v>28</v>
      </c>
      <c r="BA63" s="118">
        <v>3.4840999999999997E-2</v>
      </c>
      <c r="BB63" s="118">
        <v>3.7880999999999998E-2</v>
      </c>
      <c r="BC63" s="118">
        <v>3.227E-2</v>
      </c>
      <c r="BD63" s="118">
        <v>9.3954999999999997E-2</v>
      </c>
      <c r="BE63" s="118">
        <v>8.8826000000000002E-2</v>
      </c>
      <c r="BF63" s="118">
        <v>9.3389E-2</v>
      </c>
      <c r="BG63" s="118">
        <v>0.17651700000000001</v>
      </c>
      <c r="BH63" s="118">
        <v>0.17629600000000001</v>
      </c>
      <c r="BI63" s="118">
        <v>0.186089</v>
      </c>
      <c r="BJ63" s="118">
        <v>0.23940700000000001</v>
      </c>
      <c r="BK63" s="118">
        <v>0.221495</v>
      </c>
      <c r="BL63" s="118">
        <v>0.23388600000000001</v>
      </c>
      <c r="BM63" s="118">
        <v>1.9352999999999999E-2</v>
      </c>
      <c r="BN63" s="118">
        <v>1.6501999999999999E-2</v>
      </c>
      <c r="BO63" s="118">
        <v>2.1936000000000001E-2</v>
      </c>
      <c r="BP63" s="118">
        <v>5.8654999999999999E-2</v>
      </c>
      <c r="BQ63" s="118">
        <v>6.3964999999999994E-2</v>
      </c>
      <c r="BR63" s="118">
        <v>5.8334999999999998E-2</v>
      </c>
      <c r="BS63" s="118">
        <v>0.13261700000000001</v>
      </c>
      <c r="BT63" s="118">
        <v>0.13636000000000001</v>
      </c>
      <c r="BU63" s="118">
        <v>0.141428</v>
      </c>
      <c r="BV63" s="118">
        <v>0.22167700000000001</v>
      </c>
      <c r="BW63" s="118">
        <v>0.18434400000000001</v>
      </c>
      <c r="BX63" s="118">
        <v>0.214588</v>
      </c>
      <c r="BY63" s="118">
        <v>1.0852000000000001E-2</v>
      </c>
      <c r="BZ63" s="118">
        <v>1.0755000000000001E-2</v>
      </c>
      <c r="CA63" s="118">
        <v>8.9770000000000006E-3</v>
      </c>
      <c r="CB63" s="118">
        <v>2.8594000000000001E-2</v>
      </c>
      <c r="CC63" s="118">
        <v>2.8247000000000001E-2</v>
      </c>
      <c r="CD63" s="118">
        <v>2.6084E-2</v>
      </c>
      <c r="CE63" s="118">
        <v>3.8567999999999998E-2</v>
      </c>
      <c r="CF63" s="118">
        <v>6.8364999999999995E-2</v>
      </c>
      <c r="CG63" s="118">
        <v>6.8694000000000005E-2</v>
      </c>
      <c r="CH63" s="118">
        <v>0.14099900000000001</v>
      </c>
      <c r="CI63" s="118">
        <v>0.147921</v>
      </c>
      <c r="CJ63" s="118">
        <v>0.15190000000000001</v>
      </c>
      <c r="CK63" s="118">
        <v>1.7916000000000001E-2</v>
      </c>
      <c r="CL63" s="118">
        <v>2.0205999999999998E-2</v>
      </c>
      <c r="CM63" s="118">
        <v>1.9463999999999999E-2</v>
      </c>
      <c r="CN63" s="118">
        <v>5.1243999999999998E-2</v>
      </c>
      <c r="CO63" s="118">
        <v>4.7870000000000003E-2</v>
      </c>
      <c r="CP63" s="118">
        <v>4.9390999999999997E-2</v>
      </c>
      <c r="CQ63" s="118">
        <v>0.10832799999999999</v>
      </c>
      <c r="CR63" s="118">
        <v>0.103794</v>
      </c>
      <c r="CS63" s="118">
        <v>8.7415999999999994E-2</v>
      </c>
      <c r="CT63" s="118">
        <v>0.187248</v>
      </c>
      <c r="CU63" s="118">
        <v>0.18351400000000001</v>
      </c>
      <c r="CV63" s="118">
        <v>0.17716999999999999</v>
      </c>
      <c r="CX63" s="157">
        <v>28</v>
      </c>
      <c r="CY63" s="118">
        <v>3.8997999999999998E-2</v>
      </c>
      <c r="CZ63" s="118">
        <v>4.2190999999999999E-2</v>
      </c>
      <c r="DA63" s="118">
        <v>5.3104999999999999E-2</v>
      </c>
      <c r="DB63" s="118">
        <v>8.0058000000000004E-2</v>
      </c>
      <c r="DC63" s="118">
        <v>8.6083999999999994E-2</v>
      </c>
      <c r="DD63" s="118">
        <v>8.1599000000000005E-2</v>
      </c>
      <c r="DE63" s="118">
        <v>0.113473</v>
      </c>
      <c r="DF63" s="118">
        <v>0.12445299999999999</v>
      </c>
      <c r="DG63" s="118">
        <v>0.119351</v>
      </c>
      <c r="DH63" s="118">
        <v>0.19946</v>
      </c>
      <c r="DI63" s="118">
        <v>0.22215199999999999</v>
      </c>
      <c r="DJ63" s="118">
        <v>0.19397800000000001</v>
      </c>
      <c r="DK63" s="118">
        <v>2.7123000000000001E-2</v>
      </c>
      <c r="DL63" s="118">
        <v>3.984E-2</v>
      </c>
      <c r="DM63" s="118">
        <v>2.9078E-2</v>
      </c>
      <c r="DN63" s="118">
        <v>4.9605000000000003E-2</v>
      </c>
      <c r="DO63" s="118">
        <v>4.8396000000000002E-2</v>
      </c>
      <c r="DP63" s="118">
        <v>5.3421000000000003E-2</v>
      </c>
      <c r="DQ63" s="118">
        <v>6.9792000000000007E-2</v>
      </c>
      <c r="DR63" s="118">
        <v>7.1513999999999994E-2</v>
      </c>
      <c r="DS63" s="118">
        <v>7.3409000000000002E-2</v>
      </c>
      <c r="DT63" s="118">
        <v>0.15742200000000001</v>
      </c>
      <c r="DU63" s="118">
        <v>0.233901</v>
      </c>
      <c r="DV63" s="118">
        <v>0.154498</v>
      </c>
      <c r="DW63" s="118">
        <v>3.0297000000000001E-2</v>
      </c>
      <c r="DX63" s="118">
        <v>2.8448000000000001E-2</v>
      </c>
      <c r="DY63" s="118">
        <v>2.2953999999999999E-2</v>
      </c>
      <c r="DZ63" s="118">
        <v>4.4144999999999997E-2</v>
      </c>
      <c r="EA63" s="118">
        <v>4.1391999999999998E-2</v>
      </c>
      <c r="EB63" s="118">
        <v>4.6837999999999998E-2</v>
      </c>
      <c r="EC63" s="118">
        <v>0.141433</v>
      </c>
      <c r="ED63" s="118">
        <v>6.8526000000000004E-2</v>
      </c>
      <c r="EE63" s="118">
        <v>7.3763999999999996E-2</v>
      </c>
      <c r="EF63" s="118">
        <v>0.13264699999999999</v>
      </c>
      <c r="EG63" s="118">
        <v>0.13320199999999999</v>
      </c>
      <c r="EH63" s="118">
        <v>0.14355899999999999</v>
      </c>
      <c r="EI63" s="118">
        <v>2.6483E-2</v>
      </c>
      <c r="EJ63" s="118">
        <v>2.7636999999999998E-2</v>
      </c>
      <c r="EK63" s="118">
        <v>2.8785000000000002E-2</v>
      </c>
      <c r="EL63" s="118">
        <v>5.9437999999999998E-2</v>
      </c>
      <c r="EM63" s="118">
        <v>5.9479999999999998E-2</v>
      </c>
      <c r="EN63" s="118">
        <v>5.4376000000000001E-2</v>
      </c>
      <c r="EO63" s="118">
        <v>0.105002</v>
      </c>
      <c r="EP63" s="118">
        <v>9.9640999999999993E-2</v>
      </c>
      <c r="EQ63" s="118">
        <v>8.6870000000000003E-2</v>
      </c>
      <c r="ER63" s="118">
        <v>0.17307700000000001</v>
      </c>
      <c r="ES63" s="118">
        <v>0.17268600000000001</v>
      </c>
      <c r="ET63" s="118">
        <v>0.23505799999999999</v>
      </c>
      <c r="EV63" s="157">
        <v>28</v>
      </c>
      <c r="EW63" s="118">
        <v>2.6860999999999999E-2</v>
      </c>
      <c r="EX63" s="118">
        <v>2.8528000000000001E-2</v>
      </c>
      <c r="EY63" s="118">
        <v>2.7224999999999999E-2</v>
      </c>
      <c r="EZ63" s="118">
        <v>8.0686999999999995E-2</v>
      </c>
      <c r="FA63" s="118">
        <v>7.7090000000000006E-2</v>
      </c>
      <c r="FB63" s="118">
        <v>8.0111000000000002E-2</v>
      </c>
      <c r="FC63" s="118">
        <v>0.17121</v>
      </c>
      <c r="FD63" s="118">
        <v>0.169851</v>
      </c>
      <c r="FE63" s="118">
        <v>0.17166000000000001</v>
      </c>
      <c r="FF63" s="118">
        <v>0.333733</v>
      </c>
      <c r="FG63" s="118">
        <v>0.31365300000000002</v>
      </c>
      <c r="FH63" s="118">
        <v>0.32723600000000003</v>
      </c>
      <c r="FI63" s="118">
        <v>2.3824000000000001E-2</v>
      </c>
      <c r="FJ63" s="118">
        <v>1.8357999999999999E-2</v>
      </c>
      <c r="FK63" s="118">
        <v>2.4686E-2</v>
      </c>
      <c r="FL63" s="118">
        <v>7.3040999999999995E-2</v>
      </c>
      <c r="FM63" s="118">
        <v>7.8238000000000002E-2</v>
      </c>
      <c r="FN63" s="118">
        <v>7.7144000000000004E-2</v>
      </c>
      <c r="FO63" s="118">
        <v>0.20999100000000001</v>
      </c>
      <c r="FP63" s="118">
        <v>0.21182599999999999</v>
      </c>
      <c r="FQ63" s="118">
        <v>0.22056300000000001</v>
      </c>
      <c r="FR63" s="118">
        <v>0.31160100000000002</v>
      </c>
      <c r="FS63" s="118">
        <v>0.27005400000000002</v>
      </c>
      <c r="FT63" s="118">
        <v>0.31961400000000001</v>
      </c>
      <c r="FU63" s="118">
        <v>1.1351E-2</v>
      </c>
      <c r="FV63" s="118">
        <v>9.9970000000000007E-3</v>
      </c>
      <c r="FW63" s="118">
        <v>7.9679999999999994E-3</v>
      </c>
      <c r="FX63" s="118">
        <v>2.5661E-2</v>
      </c>
      <c r="FY63" s="118">
        <v>2.7661000000000002E-2</v>
      </c>
      <c r="FZ63" s="118">
        <v>2.4677999999999999E-2</v>
      </c>
      <c r="GA63" s="118">
        <v>3.4798999999999997E-2</v>
      </c>
      <c r="GB63" s="118">
        <v>6.4309000000000005E-2</v>
      </c>
      <c r="GC63" s="118">
        <v>6.3141000000000003E-2</v>
      </c>
      <c r="GD63" s="118">
        <v>0.14505499999999999</v>
      </c>
      <c r="GE63" s="118">
        <v>0.14247699999999999</v>
      </c>
      <c r="GF63" s="118">
        <v>0.149841</v>
      </c>
      <c r="GG63" s="118">
        <v>1.0501E-2</v>
      </c>
      <c r="GH63" s="118">
        <v>1.1757E-2</v>
      </c>
      <c r="GI63" s="118">
        <v>1.2351000000000001E-2</v>
      </c>
      <c r="GJ63" s="118">
        <v>2.8917999999999999E-2</v>
      </c>
      <c r="GK63" s="118">
        <v>3.0949999999999998E-2</v>
      </c>
      <c r="GL63" s="118">
        <v>3.0832999999999999E-2</v>
      </c>
      <c r="GM63" s="118">
        <v>8.1570000000000004E-2</v>
      </c>
      <c r="GN63" s="118">
        <v>8.0564999999999998E-2</v>
      </c>
      <c r="GO63" s="118">
        <v>6.8713999999999997E-2</v>
      </c>
      <c r="GP63" s="118">
        <v>0.21937499999999999</v>
      </c>
      <c r="GQ63" s="118">
        <v>0.24160000000000001</v>
      </c>
      <c r="GR63" s="118">
        <v>0.21107200000000001</v>
      </c>
    </row>
    <row r="64" spans="2:200">
      <c r="B64" s="157">
        <v>28.5</v>
      </c>
      <c r="C64" s="118">
        <v>0.10256700000000001</v>
      </c>
      <c r="D64" s="118">
        <v>0.111967</v>
      </c>
      <c r="E64" s="118">
        <v>0.11516700000000001</v>
      </c>
      <c r="F64" s="118">
        <v>0.26106699999999999</v>
      </c>
      <c r="G64" s="118">
        <v>0.25926700000000003</v>
      </c>
      <c r="H64" s="118">
        <v>0.26326699999999997</v>
      </c>
      <c r="I64" s="118">
        <v>0.464167</v>
      </c>
      <c r="J64" s="118">
        <v>0.47416700000000001</v>
      </c>
      <c r="K64" s="118">
        <v>0.47816700000000001</v>
      </c>
      <c r="L64" s="118">
        <v>0.76976699999999998</v>
      </c>
      <c r="M64" s="118">
        <v>0.75616700000000003</v>
      </c>
      <c r="N64" s="118">
        <v>0.75126700000000002</v>
      </c>
      <c r="O64" s="118">
        <v>7.0366999999999999E-2</v>
      </c>
      <c r="P64" s="118">
        <v>7.5867000000000004E-2</v>
      </c>
      <c r="Q64" s="118">
        <v>7.6666999999999999E-2</v>
      </c>
      <c r="R64" s="118">
        <v>0.18746699999999999</v>
      </c>
      <c r="S64" s="118">
        <v>0.21696699999999999</v>
      </c>
      <c r="T64" s="118">
        <v>0.18926699999999999</v>
      </c>
      <c r="U64" s="118">
        <v>0.418767</v>
      </c>
      <c r="V64" s="118">
        <v>0.42366700000000002</v>
      </c>
      <c r="W64" s="118">
        <v>0.44086700000000001</v>
      </c>
      <c r="X64" s="118">
        <v>0.68616699999999997</v>
      </c>
      <c r="Y64" s="118">
        <v>0.68656700000000004</v>
      </c>
      <c r="Z64" s="118">
        <v>0.68836699999999995</v>
      </c>
      <c r="AA64" s="118">
        <v>5.7367000000000001E-2</v>
      </c>
      <c r="AB64" s="118">
        <v>4.9466999999999997E-2</v>
      </c>
      <c r="AC64" s="118">
        <v>3.9667000000000001E-2</v>
      </c>
      <c r="AD64" s="118">
        <v>9.8466999999999999E-2</v>
      </c>
      <c r="AE64" s="118">
        <v>9.7067000000000001E-2</v>
      </c>
      <c r="AF64" s="118">
        <v>9.7067000000000001E-2</v>
      </c>
      <c r="AG64" s="118">
        <v>0.21606700000000001</v>
      </c>
      <c r="AH64" s="118">
        <v>0.20386699999999999</v>
      </c>
      <c r="AI64" s="118">
        <v>0.204767</v>
      </c>
      <c r="AJ64" s="118">
        <v>0.41636699999999999</v>
      </c>
      <c r="AK64" s="118">
        <v>0.420767</v>
      </c>
      <c r="AL64" s="118">
        <v>0.44356699999999999</v>
      </c>
      <c r="AM64" s="118">
        <v>5.0767E-2</v>
      </c>
      <c r="AN64" s="118">
        <v>5.8567000000000001E-2</v>
      </c>
      <c r="AO64" s="118">
        <v>6.1566999999999997E-2</v>
      </c>
      <c r="AP64" s="118">
        <v>0.142267</v>
      </c>
      <c r="AQ64" s="118">
        <v>0.138567</v>
      </c>
      <c r="AR64" s="118">
        <v>0.14046700000000001</v>
      </c>
      <c r="AS64" s="118">
        <v>0.29436699999999999</v>
      </c>
      <c r="AT64" s="118">
        <v>0.28726699999999999</v>
      </c>
      <c r="AU64" s="118">
        <v>0.24676699999999999</v>
      </c>
      <c r="AV64" s="118">
        <v>0.58466700000000005</v>
      </c>
      <c r="AW64" s="118">
        <v>0.59866699999999995</v>
      </c>
      <c r="AX64" s="118">
        <v>0.62386699999999995</v>
      </c>
      <c r="AZ64" s="157">
        <v>28.5</v>
      </c>
      <c r="BA64" s="118">
        <v>3.4842999999999999E-2</v>
      </c>
      <c r="BB64" s="118">
        <v>3.8341E-2</v>
      </c>
      <c r="BC64" s="118">
        <v>3.2503999999999998E-2</v>
      </c>
      <c r="BD64" s="118">
        <v>9.4117999999999993E-2</v>
      </c>
      <c r="BE64" s="118">
        <v>8.8705999999999993E-2</v>
      </c>
      <c r="BF64" s="118">
        <v>9.4163999999999998E-2</v>
      </c>
      <c r="BG64" s="118">
        <v>0.17449500000000001</v>
      </c>
      <c r="BH64" s="118">
        <v>0.175842</v>
      </c>
      <c r="BI64" s="118">
        <v>0.18341499999999999</v>
      </c>
      <c r="BJ64" s="118">
        <v>0.23755000000000001</v>
      </c>
      <c r="BK64" s="118">
        <v>0.21878300000000001</v>
      </c>
      <c r="BL64" s="118">
        <v>0.22777</v>
      </c>
      <c r="BM64" s="118">
        <v>1.9422999999999999E-2</v>
      </c>
      <c r="BN64" s="118">
        <v>1.6858000000000001E-2</v>
      </c>
      <c r="BO64" s="118">
        <v>2.2039E-2</v>
      </c>
      <c r="BP64" s="118">
        <v>5.8791999999999997E-2</v>
      </c>
      <c r="BQ64" s="118">
        <v>7.1649000000000004E-2</v>
      </c>
      <c r="BR64" s="118">
        <v>6.0394000000000003E-2</v>
      </c>
      <c r="BS64" s="118">
        <v>0.133747</v>
      </c>
      <c r="BT64" s="118">
        <v>0.13514300000000001</v>
      </c>
      <c r="BU64" s="118">
        <v>0.140759</v>
      </c>
      <c r="BV64" s="118">
        <v>0.221465</v>
      </c>
      <c r="BW64" s="118">
        <v>0.186386</v>
      </c>
      <c r="BX64" s="118">
        <v>0.216562</v>
      </c>
      <c r="BY64" s="118">
        <v>1.1951E-2</v>
      </c>
      <c r="BZ64" s="118">
        <v>1.0854000000000001E-2</v>
      </c>
      <c r="CA64" s="118">
        <v>9.0539999999999995E-3</v>
      </c>
      <c r="CB64" s="118">
        <v>2.8561E-2</v>
      </c>
      <c r="CC64" s="118">
        <v>2.8396999999999999E-2</v>
      </c>
      <c r="CD64" s="118">
        <v>2.6071E-2</v>
      </c>
      <c r="CE64" s="118">
        <v>3.7336000000000001E-2</v>
      </c>
      <c r="CF64" s="118">
        <v>6.9793999999999995E-2</v>
      </c>
      <c r="CG64" s="118">
        <v>6.6784999999999997E-2</v>
      </c>
      <c r="CH64" s="118">
        <v>0.13956399999999999</v>
      </c>
      <c r="CI64" s="118">
        <v>0.14446200000000001</v>
      </c>
      <c r="CJ64" s="118">
        <v>0.150203</v>
      </c>
      <c r="CK64" s="118">
        <v>1.6947E-2</v>
      </c>
      <c r="CL64" s="118">
        <v>1.9615E-2</v>
      </c>
      <c r="CM64" s="118">
        <v>1.9941E-2</v>
      </c>
      <c r="CN64" s="118">
        <v>5.1436999999999997E-2</v>
      </c>
      <c r="CO64" s="118">
        <v>4.7425000000000002E-2</v>
      </c>
      <c r="CP64" s="118">
        <v>5.2561999999999998E-2</v>
      </c>
      <c r="CQ64" s="118">
        <v>0.106627</v>
      </c>
      <c r="CR64" s="118">
        <v>0.102812</v>
      </c>
      <c r="CS64" s="118">
        <v>8.7987999999999997E-2</v>
      </c>
      <c r="CT64" s="118">
        <v>0.18598700000000001</v>
      </c>
      <c r="CU64" s="118">
        <v>0.181671</v>
      </c>
      <c r="CV64" s="118">
        <v>0.172953</v>
      </c>
      <c r="CX64" s="157">
        <v>28.5</v>
      </c>
      <c r="CY64" s="118">
        <v>3.9170999999999997E-2</v>
      </c>
      <c r="CZ64" s="118">
        <v>4.3608000000000001E-2</v>
      </c>
      <c r="DA64" s="118">
        <v>5.3962000000000003E-2</v>
      </c>
      <c r="DB64" s="118">
        <v>8.3681000000000005E-2</v>
      </c>
      <c r="DC64" s="118">
        <v>8.8961999999999999E-2</v>
      </c>
      <c r="DD64" s="118">
        <v>8.4641999999999995E-2</v>
      </c>
      <c r="DE64" s="118">
        <v>0.11322</v>
      </c>
      <c r="DF64" s="118">
        <v>0.122727</v>
      </c>
      <c r="DG64" s="118">
        <v>0.11842900000000001</v>
      </c>
      <c r="DH64" s="118">
        <v>0.196242</v>
      </c>
      <c r="DI64" s="118">
        <v>0.219998</v>
      </c>
      <c r="DJ64" s="118">
        <v>0.19164300000000001</v>
      </c>
      <c r="DK64" s="118">
        <v>2.6832999999999999E-2</v>
      </c>
      <c r="DL64" s="118">
        <v>3.9782999999999999E-2</v>
      </c>
      <c r="DM64" s="118">
        <v>2.954E-2</v>
      </c>
      <c r="DN64" s="118">
        <v>5.1157000000000001E-2</v>
      </c>
      <c r="DO64" s="118">
        <v>5.3510000000000002E-2</v>
      </c>
      <c r="DP64" s="118">
        <v>4.8899999999999999E-2</v>
      </c>
      <c r="DQ64" s="118">
        <v>7.0752999999999996E-2</v>
      </c>
      <c r="DR64" s="118">
        <v>7.2925000000000004E-2</v>
      </c>
      <c r="DS64" s="118">
        <v>7.3038000000000006E-2</v>
      </c>
      <c r="DT64" s="118">
        <v>0.162221</v>
      </c>
      <c r="DU64" s="118">
        <v>0.24019499999999999</v>
      </c>
      <c r="DV64" s="118">
        <v>0.15587200000000001</v>
      </c>
      <c r="DW64" s="118">
        <v>3.2677999999999999E-2</v>
      </c>
      <c r="DX64" s="118">
        <v>2.8263E-2</v>
      </c>
      <c r="DY64" s="118">
        <v>2.2712E-2</v>
      </c>
      <c r="DZ64" s="118">
        <v>4.4149000000000001E-2</v>
      </c>
      <c r="EA64" s="118">
        <v>4.0551999999999998E-2</v>
      </c>
      <c r="EB64" s="118">
        <v>4.5968000000000002E-2</v>
      </c>
      <c r="EC64" s="118">
        <v>0.14275399999999999</v>
      </c>
      <c r="ED64" s="118">
        <v>6.9353999999999999E-2</v>
      </c>
      <c r="EE64" s="118">
        <v>7.2888999999999995E-2</v>
      </c>
      <c r="EF64" s="118">
        <v>0.130664</v>
      </c>
      <c r="EG64" s="118">
        <v>0.13169800000000001</v>
      </c>
      <c r="EH64" s="118">
        <v>0.14244899999999999</v>
      </c>
      <c r="EI64" s="118">
        <v>2.3799000000000001E-2</v>
      </c>
      <c r="EJ64" s="118">
        <v>2.6856999999999999E-2</v>
      </c>
      <c r="EK64" s="118">
        <v>2.8979000000000001E-2</v>
      </c>
      <c r="EL64" s="118">
        <v>6.0830000000000002E-2</v>
      </c>
      <c r="EM64" s="118">
        <v>5.9574000000000002E-2</v>
      </c>
      <c r="EN64" s="118">
        <v>5.5744000000000002E-2</v>
      </c>
      <c r="EO64" s="118">
        <v>0.103856</v>
      </c>
      <c r="EP64" s="118">
        <v>0.100297</v>
      </c>
      <c r="EQ64" s="118">
        <v>8.7705000000000005E-2</v>
      </c>
      <c r="ER64" s="118">
        <v>0.169796</v>
      </c>
      <c r="ES64" s="118">
        <v>0.16950799999999999</v>
      </c>
      <c r="ET64" s="118">
        <v>0.23322699999999999</v>
      </c>
      <c r="EV64" s="157">
        <v>28.5</v>
      </c>
      <c r="EW64" s="118">
        <v>2.8552999999999999E-2</v>
      </c>
      <c r="EX64" s="118">
        <v>3.0018E-2</v>
      </c>
      <c r="EY64" s="118">
        <v>2.8701000000000001E-2</v>
      </c>
      <c r="EZ64" s="118">
        <v>8.3266999999999994E-2</v>
      </c>
      <c r="FA64" s="118">
        <v>8.1599000000000005E-2</v>
      </c>
      <c r="FB64" s="118">
        <v>8.4460999999999994E-2</v>
      </c>
      <c r="FC64" s="118">
        <v>0.176452</v>
      </c>
      <c r="FD64" s="118">
        <v>0.175598</v>
      </c>
      <c r="FE64" s="118">
        <v>0.17632300000000001</v>
      </c>
      <c r="FF64" s="118">
        <v>0.33597399999999999</v>
      </c>
      <c r="FG64" s="118">
        <v>0.317386</v>
      </c>
      <c r="FH64" s="118">
        <v>0.33185300000000001</v>
      </c>
      <c r="FI64" s="118">
        <v>2.4109999999999999E-2</v>
      </c>
      <c r="FJ64" s="118">
        <v>1.9224999999999999E-2</v>
      </c>
      <c r="FK64" s="118">
        <v>2.5087999999999999E-2</v>
      </c>
      <c r="FL64" s="118">
        <v>7.7517000000000003E-2</v>
      </c>
      <c r="FM64" s="118">
        <v>9.1807E-2</v>
      </c>
      <c r="FN64" s="118">
        <v>7.9972000000000001E-2</v>
      </c>
      <c r="FO64" s="118">
        <v>0.21426600000000001</v>
      </c>
      <c r="FP64" s="118">
        <v>0.21559900000000001</v>
      </c>
      <c r="FQ64" s="118">
        <v>0.22706999999999999</v>
      </c>
      <c r="FR64" s="118">
        <v>0.30248000000000003</v>
      </c>
      <c r="FS64" s="118">
        <v>0.25998599999999999</v>
      </c>
      <c r="FT64" s="118">
        <v>0.31593199999999999</v>
      </c>
      <c r="FU64" s="118">
        <v>1.2737E-2</v>
      </c>
      <c r="FV64" s="118">
        <v>1.035E-2</v>
      </c>
      <c r="FW64" s="118">
        <v>7.901E-3</v>
      </c>
      <c r="FX64" s="118">
        <v>2.5756999999999999E-2</v>
      </c>
      <c r="FY64" s="118">
        <v>2.8118000000000001E-2</v>
      </c>
      <c r="FZ64" s="118">
        <v>2.5027000000000001E-2</v>
      </c>
      <c r="GA64" s="118">
        <v>3.5977000000000002E-2</v>
      </c>
      <c r="GB64" s="118">
        <v>6.4717999999999998E-2</v>
      </c>
      <c r="GC64" s="118">
        <v>6.5092999999999998E-2</v>
      </c>
      <c r="GD64" s="118">
        <v>0.14613899999999999</v>
      </c>
      <c r="GE64" s="118">
        <v>0.14460600000000001</v>
      </c>
      <c r="GF64" s="118">
        <v>0.15091499999999999</v>
      </c>
      <c r="GG64" s="118">
        <v>1.0021E-2</v>
      </c>
      <c r="GH64" s="118">
        <v>1.2094000000000001E-2</v>
      </c>
      <c r="GI64" s="118">
        <v>1.2647E-2</v>
      </c>
      <c r="GJ64" s="118">
        <v>2.9999000000000001E-2</v>
      </c>
      <c r="GK64" s="118">
        <v>3.1567999999999999E-2</v>
      </c>
      <c r="GL64" s="118">
        <v>3.2161000000000002E-2</v>
      </c>
      <c r="GM64" s="118">
        <v>8.3884E-2</v>
      </c>
      <c r="GN64" s="118">
        <v>8.4157999999999997E-2</v>
      </c>
      <c r="GO64" s="118">
        <v>7.1072999999999997E-2</v>
      </c>
      <c r="GP64" s="118">
        <v>0.228884</v>
      </c>
      <c r="GQ64" s="118">
        <v>0.24748800000000001</v>
      </c>
      <c r="GR64" s="118">
        <v>0.21768699999999999</v>
      </c>
    </row>
    <row r="65" spans="2:200">
      <c r="B65" s="157">
        <v>29</v>
      </c>
      <c r="C65" s="118">
        <v>0.108033</v>
      </c>
      <c r="D65" s="118">
        <v>0.115133</v>
      </c>
      <c r="E65" s="118">
        <v>0.12523300000000001</v>
      </c>
      <c r="F65" s="118">
        <v>0.26713300000000001</v>
      </c>
      <c r="G65" s="118">
        <v>0.26613300000000001</v>
      </c>
      <c r="H65" s="118">
        <v>0.26813300000000001</v>
      </c>
      <c r="I65" s="118">
        <v>0.46913300000000002</v>
      </c>
      <c r="J65" s="118">
        <v>0.47853299999999999</v>
      </c>
      <c r="K65" s="118">
        <v>0.48153299999999999</v>
      </c>
      <c r="L65" s="118">
        <v>0.76633300000000004</v>
      </c>
      <c r="M65" s="118">
        <v>0.75273299999999999</v>
      </c>
      <c r="N65" s="118">
        <v>0.75313300000000005</v>
      </c>
      <c r="O65" s="118">
        <v>7.2633000000000003E-2</v>
      </c>
      <c r="P65" s="118">
        <v>7.7332999999999999E-2</v>
      </c>
      <c r="Q65" s="118">
        <v>7.6732999999999996E-2</v>
      </c>
      <c r="R65" s="118">
        <v>0.190333</v>
      </c>
      <c r="S65" s="118">
        <v>0.186333</v>
      </c>
      <c r="T65" s="118">
        <v>0.191333</v>
      </c>
      <c r="U65" s="118">
        <v>0.42213299999999998</v>
      </c>
      <c r="V65" s="118">
        <v>0.42763299999999999</v>
      </c>
      <c r="W65" s="118">
        <v>0.44193300000000002</v>
      </c>
      <c r="X65" s="118">
        <v>0.69603300000000001</v>
      </c>
      <c r="Y65" s="118">
        <v>0.69173300000000004</v>
      </c>
      <c r="Z65" s="118">
        <v>0.68613299999999999</v>
      </c>
      <c r="AA65" s="118">
        <v>5.4332999999999999E-2</v>
      </c>
      <c r="AB65" s="118">
        <v>5.0632999999999997E-2</v>
      </c>
      <c r="AC65" s="118">
        <v>4.1333000000000002E-2</v>
      </c>
      <c r="AD65" s="118">
        <v>9.9932999999999994E-2</v>
      </c>
      <c r="AE65" s="118">
        <v>9.7132999999999997E-2</v>
      </c>
      <c r="AF65" s="118">
        <v>9.8632999999999998E-2</v>
      </c>
      <c r="AG65" s="118">
        <v>0.214333</v>
      </c>
      <c r="AH65" s="118">
        <v>0.20213300000000001</v>
      </c>
      <c r="AI65" s="118">
        <v>0.20303299999999999</v>
      </c>
      <c r="AJ65" s="118">
        <v>0.42133300000000001</v>
      </c>
      <c r="AK65" s="118">
        <v>0.42573299999999997</v>
      </c>
      <c r="AL65" s="118">
        <v>0.44443300000000002</v>
      </c>
      <c r="AM65" s="118">
        <v>5.0432999999999999E-2</v>
      </c>
      <c r="AN65" s="118">
        <v>5.8932999999999999E-2</v>
      </c>
      <c r="AO65" s="118">
        <v>6.2133000000000001E-2</v>
      </c>
      <c r="AP65" s="118">
        <v>0.141733</v>
      </c>
      <c r="AQ65" s="118">
        <v>0.13933300000000001</v>
      </c>
      <c r="AR65" s="118">
        <v>0.139233</v>
      </c>
      <c r="AS65" s="118">
        <v>0.29723300000000002</v>
      </c>
      <c r="AT65" s="118">
        <v>0.290433</v>
      </c>
      <c r="AU65" s="118">
        <v>0.24843299999999999</v>
      </c>
      <c r="AV65" s="118">
        <v>0.59193300000000004</v>
      </c>
      <c r="AW65" s="118">
        <v>0.60483299999999995</v>
      </c>
      <c r="AX65" s="118">
        <v>0.62843300000000002</v>
      </c>
      <c r="AZ65" s="157">
        <v>29</v>
      </c>
      <c r="BA65" s="118">
        <v>3.7723E-2</v>
      </c>
      <c r="BB65" s="118">
        <v>4.0214E-2</v>
      </c>
      <c r="BC65" s="118">
        <v>3.5458000000000003E-2</v>
      </c>
      <c r="BD65" s="118">
        <v>9.7441E-2</v>
      </c>
      <c r="BE65" s="118">
        <v>9.1921000000000003E-2</v>
      </c>
      <c r="BF65" s="118">
        <v>9.5893999999999993E-2</v>
      </c>
      <c r="BG65" s="118">
        <v>0.17724000000000001</v>
      </c>
      <c r="BH65" s="118">
        <v>0.17566499999999999</v>
      </c>
      <c r="BI65" s="118">
        <v>0.186723</v>
      </c>
      <c r="BJ65" s="118">
        <v>0.23733599999999999</v>
      </c>
      <c r="BK65" s="118">
        <v>0.21825800000000001</v>
      </c>
      <c r="BL65" s="118">
        <v>0.22862199999999999</v>
      </c>
      <c r="BM65" s="118">
        <v>2.0854999999999999E-2</v>
      </c>
      <c r="BN65" s="118">
        <v>1.7624000000000001E-2</v>
      </c>
      <c r="BO65" s="118">
        <v>2.2534999999999999E-2</v>
      </c>
      <c r="BP65" s="118">
        <v>5.9982000000000001E-2</v>
      </c>
      <c r="BQ65" s="118">
        <v>6.2458E-2</v>
      </c>
      <c r="BR65" s="118">
        <v>6.2990000000000004E-2</v>
      </c>
      <c r="BS65" s="118">
        <v>0.13427800000000001</v>
      </c>
      <c r="BT65" s="118">
        <v>0.137569</v>
      </c>
      <c r="BU65" s="118">
        <v>0.141046</v>
      </c>
      <c r="BV65" s="118">
        <v>0.23489299999999999</v>
      </c>
      <c r="BW65" s="118">
        <v>0.19381799999999999</v>
      </c>
      <c r="BX65" s="118">
        <v>0.222664</v>
      </c>
      <c r="BY65" s="118">
        <v>1.1674E-2</v>
      </c>
      <c r="BZ65" s="118">
        <v>1.14E-2</v>
      </c>
      <c r="CA65" s="118">
        <v>9.3369999999999998E-3</v>
      </c>
      <c r="CB65" s="118">
        <v>2.9055999999999998E-2</v>
      </c>
      <c r="CC65" s="118">
        <v>2.8724E-2</v>
      </c>
      <c r="CD65" s="118">
        <v>2.7719000000000001E-2</v>
      </c>
      <c r="CE65" s="118">
        <v>3.8227999999999998E-2</v>
      </c>
      <c r="CF65" s="118">
        <v>7.0639999999999994E-2</v>
      </c>
      <c r="CG65" s="118">
        <v>6.8292000000000005E-2</v>
      </c>
      <c r="CH65" s="118">
        <v>0.139845</v>
      </c>
      <c r="CI65" s="118">
        <v>0.14826600000000001</v>
      </c>
      <c r="CJ65" s="118">
        <v>0.15191399999999999</v>
      </c>
      <c r="CK65" s="118">
        <v>1.6927999999999999E-2</v>
      </c>
      <c r="CL65" s="118">
        <v>1.9923E-2</v>
      </c>
      <c r="CM65" s="118">
        <v>2.0524000000000001E-2</v>
      </c>
      <c r="CN65" s="118">
        <v>5.1916999999999998E-2</v>
      </c>
      <c r="CO65" s="118">
        <v>4.8647999999999997E-2</v>
      </c>
      <c r="CP65" s="118">
        <v>5.2106E-2</v>
      </c>
      <c r="CQ65" s="118">
        <v>0.108292</v>
      </c>
      <c r="CR65" s="118">
        <v>0.10541300000000001</v>
      </c>
      <c r="CS65" s="118">
        <v>8.9415999999999995E-2</v>
      </c>
      <c r="CT65" s="118">
        <v>0.18559999999999999</v>
      </c>
      <c r="CU65" s="118">
        <v>0.18561</v>
      </c>
      <c r="CV65" s="118">
        <v>0.17447099999999999</v>
      </c>
      <c r="CX65" s="157">
        <v>29</v>
      </c>
      <c r="CY65" s="118">
        <v>4.1265999999999997E-2</v>
      </c>
      <c r="CZ65" s="118">
        <v>4.4653999999999999E-2</v>
      </c>
      <c r="DA65" s="118">
        <v>5.8448E-2</v>
      </c>
      <c r="DB65" s="118">
        <v>8.5099999999999995E-2</v>
      </c>
      <c r="DC65" s="118">
        <v>9.1111999999999999E-2</v>
      </c>
      <c r="DD65" s="118">
        <v>8.7112999999999996E-2</v>
      </c>
      <c r="DE65" s="118">
        <v>0.11383</v>
      </c>
      <c r="DF65" s="118">
        <v>0.125754</v>
      </c>
      <c r="DG65" s="118">
        <v>0.119975</v>
      </c>
      <c r="DH65" s="118">
        <v>0.19919100000000001</v>
      </c>
      <c r="DI65" s="118">
        <v>0.22445599999999999</v>
      </c>
      <c r="DJ65" s="118">
        <v>0.19572400000000001</v>
      </c>
      <c r="DK65" s="118">
        <v>2.7223000000000001E-2</v>
      </c>
      <c r="DL65" s="118">
        <v>4.0143999999999999E-2</v>
      </c>
      <c r="DM65" s="118">
        <v>2.8953E-2</v>
      </c>
      <c r="DN65" s="118">
        <v>5.1721999999999997E-2</v>
      </c>
      <c r="DO65" s="118">
        <v>4.6415999999999999E-2</v>
      </c>
      <c r="DP65" s="118">
        <v>4.6151999999999999E-2</v>
      </c>
      <c r="DQ65" s="118">
        <v>7.0965E-2</v>
      </c>
      <c r="DR65" s="118">
        <v>7.3548000000000002E-2</v>
      </c>
      <c r="DS65" s="118">
        <v>7.3634000000000005E-2</v>
      </c>
      <c r="DT65" s="118">
        <v>0.167355</v>
      </c>
      <c r="DU65" s="118">
        <v>0.250334</v>
      </c>
      <c r="DV65" s="118">
        <v>0.16040399999999999</v>
      </c>
      <c r="DW65" s="118">
        <v>3.0873000000000001E-2</v>
      </c>
      <c r="DX65" s="118">
        <v>2.8889000000000001E-2</v>
      </c>
      <c r="DY65" s="118">
        <v>2.3640999999999999E-2</v>
      </c>
      <c r="DZ65" s="118">
        <v>4.462E-2</v>
      </c>
      <c r="EA65" s="118">
        <v>4.0632000000000001E-2</v>
      </c>
      <c r="EB65" s="118">
        <v>4.6311999999999999E-2</v>
      </c>
      <c r="EC65" s="118">
        <v>0.14183100000000001</v>
      </c>
      <c r="ED65" s="118">
        <v>6.7852999999999997E-2</v>
      </c>
      <c r="EE65" s="118">
        <v>7.1901999999999994E-2</v>
      </c>
      <c r="EF65" s="118">
        <v>0.13495099999999999</v>
      </c>
      <c r="EG65" s="118">
        <v>0.13359099999999999</v>
      </c>
      <c r="EH65" s="118">
        <v>0.14365900000000001</v>
      </c>
      <c r="EI65" s="118">
        <v>2.3954E-2</v>
      </c>
      <c r="EJ65" s="118">
        <v>2.7362000000000001E-2</v>
      </c>
      <c r="EK65" s="118">
        <v>2.8844999999999999E-2</v>
      </c>
      <c r="EL65" s="118">
        <v>6.0828E-2</v>
      </c>
      <c r="EM65" s="118">
        <v>6.0104999999999999E-2</v>
      </c>
      <c r="EN65" s="118">
        <v>5.6072999999999998E-2</v>
      </c>
      <c r="EO65" s="118">
        <v>0.105214</v>
      </c>
      <c r="EP65" s="118">
        <v>0.101273</v>
      </c>
      <c r="EQ65" s="118">
        <v>8.8057999999999997E-2</v>
      </c>
      <c r="ER65" s="118">
        <v>0.17882300000000001</v>
      </c>
      <c r="ES65" s="118">
        <v>0.17141100000000001</v>
      </c>
      <c r="ET65" s="118">
        <v>0.235123</v>
      </c>
      <c r="EV65" s="157">
        <v>29</v>
      </c>
      <c r="EW65" s="118">
        <v>2.9045000000000001E-2</v>
      </c>
      <c r="EX65" s="118">
        <v>3.0266000000000001E-2</v>
      </c>
      <c r="EY65" s="118">
        <v>3.1328000000000002E-2</v>
      </c>
      <c r="EZ65" s="118">
        <v>8.4592000000000001E-2</v>
      </c>
      <c r="FA65" s="118">
        <v>8.3099999999999993E-2</v>
      </c>
      <c r="FB65" s="118">
        <v>8.5125999999999993E-2</v>
      </c>
      <c r="FC65" s="118">
        <v>0.178063</v>
      </c>
      <c r="FD65" s="118">
        <v>0.17711399999999999</v>
      </c>
      <c r="FE65" s="118">
        <v>0.17483599999999999</v>
      </c>
      <c r="FF65" s="118">
        <v>0.32980599999999999</v>
      </c>
      <c r="FG65" s="118">
        <v>0.31002000000000002</v>
      </c>
      <c r="FH65" s="118">
        <v>0.32878600000000002</v>
      </c>
      <c r="FI65" s="118">
        <v>2.4555E-2</v>
      </c>
      <c r="FJ65" s="118">
        <v>1.9564999999999999E-2</v>
      </c>
      <c r="FK65" s="118">
        <v>2.5245E-2</v>
      </c>
      <c r="FL65" s="118">
        <v>7.8629000000000004E-2</v>
      </c>
      <c r="FM65" s="118">
        <v>7.7459E-2</v>
      </c>
      <c r="FN65" s="118">
        <v>8.2191E-2</v>
      </c>
      <c r="FO65" s="118">
        <v>0.21689</v>
      </c>
      <c r="FP65" s="118">
        <v>0.21651599999999999</v>
      </c>
      <c r="FQ65" s="118">
        <v>0.22725300000000001</v>
      </c>
      <c r="FR65" s="118">
        <v>0.29378500000000002</v>
      </c>
      <c r="FS65" s="118">
        <v>0.247581</v>
      </c>
      <c r="FT65" s="118">
        <v>0.30306499999999997</v>
      </c>
      <c r="FU65" s="118">
        <v>1.1787000000000001E-2</v>
      </c>
      <c r="FV65" s="118">
        <v>1.0345E-2</v>
      </c>
      <c r="FW65" s="118">
        <v>8.3549999999999996E-3</v>
      </c>
      <c r="FX65" s="118">
        <v>2.6256999999999999E-2</v>
      </c>
      <c r="FY65" s="118">
        <v>2.7777E-2</v>
      </c>
      <c r="FZ65" s="118">
        <v>2.4601999999999999E-2</v>
      </c>
      <c r="GA65" s="118">
        <v>3.4275E-2</v>
      </c>
      <c r="GB65" s="118">
        <v>6.3640000000000002E-2</v>
      </c>
      <c r="GC65" s="118">
        <v>6.2838000000000005E-2</v>
      </c>
      <c r="GD65" s="118">
        <v>0.146538</v>
      </c>
      <c r="GE65" s="118">
        <v>0.143876</v>
      </c>
      <c r="GF65" s="118">
        <v>0.14885999999999999</v>
      </c>
      <c r="GG65" s="118">
        <v>9.5510000000000005E-3</v>
      </c>
      <c r="GH65" s="118">
        <v>1.1648E-2</v>
      </c>
      <c r="GI65" s="118">
        <v>1.2765E-2</v>
      </c>
      <c r="GJ65" s="118">
        <v>2.8988E-2</v>
      </c>
      <c r="GK65" s="118">
        <v>3.058E-2</v>
      </c>
      <c r="GL65" s="118">
        <v>3.1053999999999998E-2</v>
      </c>
      <c r="GM65" s="118">
        <v>8.3726999999999996E-2</v>
      </c>
      <c r="GN65" s="118">
        <v>8.3747000000000002E-2</v>
      </c>
      <c r="GO65" s="118">
        <v>7.0959999999999995E-2</v>
      </c>
      <c r="GP65" s="118">
        <v>0.22750999999999999</v>
      </c>
      <c r="GQ65" s="118">
        <v>0.247812</v>
      </c>
      <c r="GR65" s="118">
        <v>0.21884000000000001</v>
      </c>
    </row>
    <row r="66" spans="2:200">
      <c r="B66" s="157">
        <v>29.5</v>
      </c>
      <c r="C66" s="118">
        <v>0.10970000000000001</v>
      </c>
      <c r="D66" s="118">
        <v>0.1167</v>
      </c>
      <c r="E66" s="118">
        <v>0.1234</v>
      </c>
      <c r="F66" s="118">
        <v>0.27189999999999998</v>
      </c>
      <c r="G66" s="118">
        <v>0.27029999999999998</v>
      </c>
      <c r="H66" s="118">
        <v>0.27300000000000002</v>
      </c>
      <c r="I66" s="118">
        <v>0.47049999999999997</v>
      </c>
      <c r="J66" s="118">
        <v>0.48099999999999998</v>
      </c>
      <c r="K66" s="118">
        <v>0.4874</v>
      </c>
      <c r="L66" s="118">
        <v>0.76729999999999998</v>
      </c>
      <c r="M66" s="118">
        <v>0.75409999999999999</v>
      </c>
      <c r="N66" s="118">
        <v>0.754</v>
      </c>
      <c r="O66" s="118">
        <v>7.0900000000000005E-2</v>
      </c>
      <c r="P66" s="118">
        <v>7.9200000000000007E-2</v>
      </c>
      <c r="Q66" s="118">
        <v>7.5300000000000006E-2</v>
      </c>
      <c r="R66" s="118">
        <v>0.18049999999999999</v>
      </c>
      <c r="S66" s="118">
        <v>0.184</v>
      </c>
      <c r="T66" s="118">
        <v>0.19450000000000001</v>
      </c>
      <c r="U66" s="118">
        <v>0.43</v>
      </c>
      <c r="V66" s="118">
        <v>0.43149999999999999</v>
      </c>
      <c r="W66" s="118">
        <v>0.44450000000000001</v>
      </c>
      <c r="X66" s="118">
        <v>0.69569999999999999</v>
      </c>
      <c r="Y66" s="118">
        <v>0.69069999999999998</v>
      </c>
      <c r="Z66" s="118">
        <v>0.68640000000000001</v>
      </c>
      <c r="AA66" s="118">
        <v>5.3600000000000002E-2</v>
      </c>
      <c r="AB66" s="118">
        <v>0.05</v>
      </c>
      <c r="AC66" s="118">
        <v>4.0599999999999997E-2</v>
      </c>
      <c r="AD66" s="118">
        <v>9.9500000000000005E-2</v>
      </c>
      <c r="AE66" s="118">
        <v>9.7100000000000006E-2</v>
      </c>
      <c r="AF66" s="118">
        <v>9.9900000000000003E-2</v>
      </c>
      <c r="AG66" s="118">
        <v>0.21460000000000001</v>
      </c>
      <c r="AH66" s="118">
        <v>0.2059</v>
      </c>
      <c r="AI66" s="118">
        <v>0.20419999999999999</v>
      </c>
      <c r="AJ66" s="118">
        <v>0.42030000000000001</v>
      </c>
      <c r="AK66" s="118">
        <v>0.42659999999999998</v>
      </c>
      <c r="AL66" s="118">
        <v>0.44650000000000001</v>
      </c>
      <c r="AM66" s="118">
        <v>5.04E-2</v>
      </c>
      <c r="AN66" s="118">
        <v>5.9700000000000003E-2</v>
      </c>
      <c r="AO66" s="118">
        <v>6.1800000000000001E-2</v>
      </c>
      <c r="AP66" s="118">
        <v>0.14149999999999999</v>
      </c>
      <c r="AQ66" s="118">
        <v>0.13930000000000001</v>
      </c>
      <c r="AR66" s="118">
        <v>0.14269999999999999</v>
      </c>
      <c r="AS66" s="118">
        <v>0.29680000000000001</v>
      </c>
      <c r="AT66" s="118">
        <v>0.2928</v>
      </c>
      <c r="AU66" s="118">
        <v>0.251</v>
      </c>
      <c r="AV66" s="118">
        <v>0.59150000000000003</v>
      </c>
      <c r="AW66" s="118">
        <v>0.60570000000000002</v>
      </c>
      <c r="AX66" s="118">
        <v>0.62929999999999997</v>
      </c>
      <c r="AZ66" s="157">
        <v>29.5</v>
      </c>
      <c r="BA66" s="118">
        <v>3.7185999999999997E-2</v>
      </c>
      <c r="BB66" s="118">
        <v>4.0201000000000001E-2</v>
      </c>
      <c r="BC66" s="118">
        <v>3.4791000000000002E-2</v>
      </c>
      <c r="BD66" s="118">
        <v>9.8852999999999996E-2</v>
      </c>
      <c r="BE66" s="118">
        <v>9.3102000000000004E-2</v>
      </c>
      <c r="BF66" s="118">
        <v>9.6368999999999996E-2</v>
      </c>
      <c r="BG66" s="118">
        <v>0.17480499999999999</v>
      </c>
      <c r="BH66" s="118">
        <v>0.177513</v>
      </c>
      <c r="BI66" s="118">
        <v>0.186367</v>
      </c>
      <c r="BJ66" s="118">
        <v>0.23733000000000001</v>
      </c>
      <c r="BK66" s="118">
        <v>0.21796699999999999</v>
      </c>
      <c r="BL66" s="118">
        <v>0.22700100000000001</v>
      </c>
      <c r="BM66" s="118">
        <v>2.0407999999999999E-2</v>
      </c>
      <c r="BN66" s="118">
        <v>1.7909000000000001E-2</v>
      </c>
      <c r="BO66" s="118">
        <v>2.2272E-2</v>
      </c>
      <c r="BP66" s="118">
        <v>5.8604999999999997E-2</v>
      </c>
      <c r="BQ66" s="118">
        <v>6.2642000000000003E-2</v>
      </c>
      <c r="BR66" s="118">
        <v>6.1461000000000002E-2</v>
      </c>
      <c r="BS66" s="118">
        <v>0.13797699999999999</v>
      </c>
      <c r="BT66" s="118">
        <v>0.13697599999999999</v>
      </c>
      <c r="BU66" s="118">
        <v>0.142765</v>
      </c>
      <c r="BV66" s="118">
        <v>0.23927200000000001</v>
      </c>
      <c r="BW66" s="118">
        <v>0.19570899999999999</v>
      </c>
      <c r="BX66" s="118">
        <v>0.22886100000000001</v>
      </c>
      <c r="BY66" s="118">
        <v>1.1431E-2</v>
      </c>
      <c r="BZ66" s="118">
        <v>1.0992999999999999E-2</v>
      </c>
      <c r="CA66" s="118">
        <v>9.0779999999999993E-3</v>
      </c>
      <c r="CB66" s="118">
        <v>2.9076999999999999E-2</v>
      </c>
      <c r="CC66" s="118">
        <v>2.9019E-2</v>
      </c>
      <c r="CD66" s="118">
        <v>2.7539000000000001E-2</v>
      </c>
      <c r="CE66" s="118">
        <v>3.8061999999999999E-2</v>
      </c>
      <c r="CF66" s="118">
        <v>7.0777000000000007E-2</v>
      </c>
      <c r="CG66" s="118">
        <v>6.7942000000000002E-2</v>
      </c>
      <c r="CH66" s="118">
        <v>0.14093700000000001</v>
      </c>
      <c r="CI66" s="118">
        <v>0.14607400000000001</v>
      </c>
      <c r="CJ66" s="118">
        <v>0.14951400000000001</v>
      </c>
      <c r="CK66" s="118">
        <v>1.6650000000000002E-2</v>
      </c>
      <c r="CL66" s="118">
        <v>2.0084000000000001E-2</v>
      </c>
      <c r="CM66" s="118">
        <v>2.0346E-2</v>
      </c>
      <c r="CN66" s="118">
        <v>5.1270000000000003E-2</v>
      </c>
      <c r="CO66" s="118">
        <v>4.8046999999999999E-2</v>
      </c>
      <c r="CP66" s="118">
        <v>5.3225000000000001E-2</v>
      </c>
      <c r="CQ66" s="118">
        <v>0.106671</v>
      </c>
      <c r="CR66" s="118">
        <v>0.105714</v>
      </c>
      <c r="CS66" s="118">
        <v>8.8788000000000006E-2</v>
      </c>
      <c r="CT66" s="118">
        <v>0.18475</v>
      </c>
      <c r="CU66" s="118">
        <v>0.18262600000000001</v>
      </c>
      <c r="CV66" s="118">
        <v>0.176203</v>
      </c>
      <c r="CX66" s="157">
        <v>29.5</v>
      </c>
      <c r="CY66" s="118">
        <v>4.2125999999999997E-2</v>
      </c>
      <c r="CZ66" s="118">
        <v>4.4962000000000002E-2</v>
      </c>
      <c r="DA66" s="118">
        <v>5.7662999999999999E-2</v>
      </c>
      <c r="DB66" s="118">
        <v>8.6262000000000005E-2</v>
      </c>
      <c r="DC66" s="118">
        <v>9.3156000000000003E-2</v>
      </c>
      <c r="DD66" s="118">
        <v>8.9685000000000001E-2</v>
      </c>
      <c r="DE66" s="118">
        <v>0.115795</v>
      </c>
      <c r="DF66" s="118">
        <v>0.12349599999999999</v>
      </c>
      <c r="DG66" s="118">
        <v>0.118543</v>
      </c>
      <c r="DH66" s="118">
        <v>0.19556999999999999</v>
      </c>
      <c r="DI66" s="118">
        <v>0.22332399999999999</v>
      </c>
      <c r="DJ66" s="118">
        <v>0.19520000000000001</v>
      </c>
      <c r="DK66" s="118">
        <v>2.6613000000000001E-2</v>
      </c>
      <c r="DL66" s="118">
        <v>4.1359E-2</v>
      </c>
      <c r="DM66" s="118">
        <v>2.8601999999999999E-2</v>
      </c>
      <c r="DN66" s="118">
        <v>4.8443E-2</v>
      </c>
      <c r="DO66" s="118">
        <v>4.4713999999999997E-2</v>
      </c>
      <c r="DP66" s="118">
        <v>5.2165999999999997E-2</v>
      </c>
      <c r="DQ66" s="118">
        <v>7.1353E-2</v>
      </c>
      <c r="DR66" s="118">
        <v>7.2399000000000005E-2</v>
      </c>
      <c r="DS66" s="118">
        <v>7.3574000000000001E-2</v>
      </c>
      <c r="DT66" s="118">
        <v>0.170793</v>
      </c>
      <c r="DU66" s="118">
        <v>0.25498399999999999</v>
      </c>
      <c r="DV66" s="118">
        <v>0.165464</v>
      </c>
      <c r="DW66" s="118">
        <v>3.0693999999999999E-2</v>
      </c>
      <c r="DX66" s="118">
        <v>2.8757999999999999E-2</v>
      </c>
      <c r="DY66" s="118">
        <v>2.3338999999999999E-2</v>
      </c>
      <c r="DZ66" s="118">
        <v>4.4211E-2</v>
      </c>
      <c r="EA66" s="118">
        <v>4.0136999999999999E-2</v>
      </c>
      <c r="EB66" s="118">
        <v>4.7544999999999997E-2</v>
      </c>
      <c r="EC66" s="118">
        <v>0.142128</v>
      </c>
      <c r="ED66" s="118">
        <v>6.9372000000000003E-2</v>
      </c>
      <c r="EE66" s="118">
        <v>7.0972999999999994E-2</v>
      </c>
      <c r="EF66" s="118">
        <v>0.13417799999999999</v>
      </c>
      <c r="EG66" s="118">
        <v>0.134934</v>
      </c>
      <c r="EH66" s="118">
        <v>0.14522599999999999</v>
      </c>
      <c r="EI66" s="118">
        <v>2.4292000000000001E-2</v>
      </c>
      <c r="EJ66" s="118">
        <v>2.7755999999999999E-2</v>
      </c>
      <c r="EK66" s="118">
        <v>2.8954000000000001E-2</v>
      </c>
      <c r="EL66" s="118">
        <v>6.0469000000000002E-2</v>
      </c>
      <c r="EM66" s="118">
        <v>6.0255000000000003E-2</v>
      </c>
      <c r="EN66" s="118">
        <v>5.7298000000000002E-2</v>
      </c>
      <c r="EO66" s="118">
        <v>0.105902</v>
      </c>
      <c r="EP66" s="118">
        <v>0.10198699999999999</v>
      </c>
      <c r="EQ66" s="118">
        <v>8.9935000000000001E-2</v>
      </c>
      <c r="ER66" s="118">
        <v>0.178256</v>
      </c>
      <c r="ES66" s="118">
        <v>0.172564</v>
      </c>
      <c r="ET66" s="118">
        <v>0.23289799999999999</v>
      </c>
      <c r="EV66" s="157">
        <v>29.5</v>
      </c>
      <c r="EW66" s="118">
        <v>3.0387999999999998E-2</v>
      </c>
      <c r="EX66" s="118">
        <v>3.1537000000000003E-2</v>
      </c>
      <c r="EY66" s="118">
        <v>3.0946000000000001E-2</v>
      </c>
      <c r="EZ66" s="118">
        <v>8.6785000000000001E-2</v>
      </c>
      <c r="FA66" s="118">
        <v>8.4042000000000006E-2</v>
      </c>
      <c r="FB66" s="118">
        <v>8.6945999999999996E-2</v>
      </c>
      <c r="FC66" s="118">
        <v>0.1799</v>
      </c>
      <c r="FD66" s="118">
        <v>0.17999100000000001</v>
      </c>
      <c r="FE66" s="118">
        <v>0.18249099999999999</v>
      </c>
      <c r="FF66" s="118">
        <v>0.33439999999999998</v>
      </c>
      <c r="FG66" s="118">
        <v>0.31280799999999997</v>
      </c>
      <c r="FH66" s="118">
        <v>0.33179900000000001</v>
      </c>
      <c r="FI66" s="118">
        <v>2.3879000000000001E-2</v>
      </c>
      <c r="FJ66" s="118">
        <v>1.9931999999999998E-2</v>
      </c>
      <c r="FK66" s="118">
        <v>2.4427000000000001E-2</v>
      </c>
      <c r="FL66" s="118">
        <v>7.3451000000000002E-2</v>
      </c>
      <c r="FM66" s="118">
        <v>7.6644000000000004E-2</v>
      </c>
      <c r="FN66" s="118">
        <v>8.0873E-2</v>
      </c>
      <c r="FO66" s="118">
        <v>0.22067000000000001</v>
      </c>
      <c r="FP66" s="118">
        <v>0.22212499999999999</v>
      </c>
      <c r="FQ66" s="118">
        <v>0.22816</v>
      </c>
      <c r="FR66" s="118">
        <v>0.28563499999999997</v>
      </c>
      <c r="FS66" s="118">
        <v>0.240007</v>
      </c>
      <c r="FT66" s="118">
        <v>0.292074</v>
      </c>
      <c r="FU66" s="118">
        <v>1.1475000000000001E-2</v>
      </c>
      <c r="FV66" s="118">
        <v>1.0248E-2</v>
      </c>
      <c r="FW66" s="118">
        <v>8.1829999999999993E-3</v>
      </c>
      <c r="FX66" s="118">
        <v>2.6211999999999999E-2</v>
      </c>
      <c r="FY66" s="118">
        <v>2.7944E-2</v>
      </c>
      <c r="FZ66" s="118">
        <v>2.4816000000000001E-2</v>
      </c>
      <c r="GA66" s="118">
        <v>3.4410000000000003E-2</v>
      </c>
      <c r="GB66" s="118">
        <v>6.5751000000000004E-2</v>
      </c>
      <c r="GC66" s="118">
        <v>6.5284999999999996E-2</v>
      </c>
      <c r="GD66" s="118">
        <v>0.14518400000000001</v>
      </c>
      <c r="GE66" s="118">
        <v>0.145592</v>
      </c>
      <c r="GF66" s="118">
        <v>0.15176000000000001</v>
      </c>
      <c r="GG66" s="118">
        <v>9.4579999999999994E-3</v>
      </c>
      <c r="GH66" s="118">
        <v>1.1861E-2</v>
      </c>
      <c r="GI66" s="118">
        <v>1.2500000000000001E-2</v>
      </c>
      <c r="GJ66" s="118">
        <v>2.9760999999999999E-2</v>
      </c>
      <c r="GK66" s="118">
        <v>3.0998000000000001E-2</v>
      </c>
      <c r="GL66" s="118">
        <v>3.2176999999999997E-2</v>
      </c>
      <c r="GM66" s="118">
        <v>8.4227999999999997E-2</v>
      </c>
      <c r="GN66" s="118">
        <v>8.5098999999999994E-2</v>
      </c>
      <c r="GO66" s="118">
        <v>7.2276000000000007E-2</v>
      </c>
      <c r="GP66" s="118">
        <v>0.228494</v>
      </c>
      <c r="GQ66" s="118">
        <v>0.25051000000000001</v>
      </c>
      <c r="GR66" s="118">
        <v>0.22019900000000001</v>
      </c>
    </row>
    <row r="67" spans="2:200">
      <c r="B67" s="157">
        <v>30</v>
      </c>
      <c r="C67" s="118">
        <v>0.113633</v>
      </c>
      <c r="D67" s="118">
        <v>0.12163300000000001</v>
      </c>
      <c r="E67" s="118">
        <v>0.123833</v>
      </c>
      <c r="F67" s="118">
        <v>0.27923300000000001</v>
      </c>
      <c r="G67" s="118">
        <v>0.27613300000000002</v>
      </c>
      <c r="H67" s="118">
        <v>0.28253299999999998</v>
      </c>
      <c r="I67" s="118">
        <v>0.47403299999999998</v>
      </c>
      <c r="J67" s="118">
        <v>0.48253299999999999</v>
      </c>
      <c r="K67" s="118">
        <v>0.49013299999999999</v>
      </c>
      <c r="L67" s="118">
        <v>0.760633</v>
      </c>
      <c r="M67" s="118">
        <v>0.75173299999999998</v>
      </c>
      <c r="N67" s="118">
        <v>0.75093299999999996</v>
      </c>
      <c r="O67" s="118">
        <v>7.1233000000000005E-2</v>
      </c>
      <c r="P67" s="118">
        <v>7.8033000000000005E-2</v>
      </c>
      <c r="Q67" s="118">
        <v>9.2133000000000007E-2</v>
      </c>
      <c r="R67" s="118">
        <v>0.18663299999999999</v>
      </c>
      <c r="S67" s="118">
        <v>0.19173299999999999</v>
      </c>
      <c r="T67" s="118">
        <v>0.19293299999999999</v>
      </c>
      <c r="U67" s="118">
        <v>0.428033</v>
      </c>
      <c r="V67" s="118">
        <v>0.43283300000000002</v>
      </c>
      <c r="W67" s="118">
        <v>0.45163300000000001</v>
      </c>
      <c r="X67" s="118">
        <v>0.69793300000000003</v>
      </c>
      <c r="Y67" s="118">
        <v>0.69153299999999995</v>
      </c>
      <c r="Z67" s="118">
        <v>0.68793300000000002</v>
      </c>
      <c r="AA67" s="118">
        <v>5.4332999999999999E-2</v>
      </c>
      <c r="AB67" s="118">
        <v>5.0033000000000001E-2</v>
      </c>
      <c r="AC67" s="118">
        <v>4.1833000000000002E-2</v>
      </c>
      <c r="AD67" s="118">
        <v>9.8733000000000001E-2</v>
      </c>
      <c r="AE67" s="118">
        <v>9.7032999999999994E-2</v>
      </c>
      <c r="AF67" s="118">
        <v>9.7632999999999998E-2</v>
      </c>
      <c r="AG67" s="118">
        <v>0.217333</v>
      </c>
      <c r="AH67" s="118">
        <v>0.201933</v>
      </c>
      <c r="AI67" s="118">
        <v>0.204933</v>
      </c>
      <c r="AJ67" s="118">
        <v>0.42023300000000002</v>
      </c>
      <c r="AK67" s="118">
        <v>0.42473300000000003</v>
      </c>
      <c r="AL67" s="118">
        <v>0.44373299999999999</v>
      </c>
      <c r="AM67" s="118">
        <v>5.2832999999999998E-2</v>
      </c>
      <c r="AN67" s="118">
        <v>6.0632999999999999E-2</v>
      </c>
      <c r="AO67" s="118">
        <v>6.2632999999999994E-2</v>
      </c>
      <c r="AP67" s="118">
        <v>0.143233</v>
      </c>
      <c r="AQ67" s="118">
        <v>0.141233</v>
      </c>
      <c r="AR67" s="118">
        <v>0.13813300000000001</v>
      </c>
      <c r="AS67" s="118">
        <v>0.30063299999999998</v>
      </c>
      <c r="AT67" s="118">
        <v>0.29273300000000002</v>
      </c>
      <c r="AU67" s="118">
        <v>0.252133</v>
      </c>
      <c r="AV67" s="118">
        <v>0.59673299999999996</v>
      </c>
      <c r="AW67" s="118">
        <v>0.60783299999999996</v>
      </c>
      <c r="AX67" s="118">
        <v>0.63353300000000001</v>
      </c>
      <c r="AZ67" s="157">
        <v>30</v>
      </c>
      <c r="BA67" s="118">
        <v>3.8052999999999997E-2</v>
      </c>
      <c r="BB67" s="118">
        <v>4.1221000000000001E-2</v>
      </c>
      <c r="BC67" s="118">
        <v>3.4125999999999997E-2</v>
      </c>
      <c r="BD67" s="118">
        <v>0.100492</v>
      </c>
      <c r="BE67" s="118">
        <v>9.5210000000000003E-2</v>
      </c>
      <c r="BF67" s="118">
        <v>0.100212</v>
      </c>
      <c r="BG67" s="118">
        <v>0.17779</v>
      </c>
      <c r="BH67" s="118">
        <v>0.17504</v>
      </c>
      <c r="BI67" s="118">
        <v>0.18596199999999999</v>
      </c>
      <c r="BJ67" s="118">
        <v>0.23579700000000001</v>
      </c>
      <c r="BK67" s="118">
        <v>0.219303</v>
      </c>
      <c r="BL67" s="118">
        <v>0.230183</v>
      </c>
      <c r="BM67" s="118">
        <v>1.9959999999999999E-2</v>
      </c>
      <c r="BN67" s="118">
        <v>1.7181999999999999E-2</v>
      </c>
      <c r="BO67" s="118">
        <v>2.7028E-2</v>
      </c>
      <c r="BP67" s="118">
        <v>6.0041999999999998E-2</v>
      </c>
      <c r="BQ67" s="118">
        <v>6.5551999999999999E-2</v>
      </c>
      <c r="BR67" s="118">
        <v>6.0415000000000003E-2</v>
      </c>
      <c r="BS67" s="118">
        <v>0.13711400000000001</v>
      </c>
      <c r="BT67" s="118">
        <v>0.13872100000000001</v>
      </c>
      <c r="BU67" s="118">
        <v>0.144703</v>
      </c>
      <c r="BV67" s="118">
        <v>0.244313</v>
      </c>
      <c r="BW67" s="118">
        <v>0.200379</v>
      </c>
      <c r="BX67" s="118">
        <v>0.233512</v>
      </c>
      <c r="BY67" s="118">
        <v>1.1558000000000001E-2</v>
      </c>
      <c r="BZ67" s="118">
        <v>1.1117E-2</v>
      </c>
      <c r="CA67" s="118">
        <v>9.6810000000000004E-3</v>
      </c>
      <c r="CB67" s="118">
        <v>2.8471E-2</v>
      </c>
      <c r="CC67" s="118">
        <v>2.9183000000000001E-2</v>
      </c>
      <c r="CD67" s="118">
        <v>2.6453999999999998E-2</v>
      </c>
      <c r="CE67" s="118">
        <v>3.8754999999999998E-2</v>
      </c>
      <c r="CF67" s="118">
        <v>6.8118999999999999E-2</v>
      </c>
      <c r="CG67" s="118">
        <v>6.7850999999999995E-2</v>
      </c>
      <c r="CH67" s="118">
        <v>0.13921700000000001</v>
      </c>
      <c r="CI67" s="118">
        <v>0.14632000000000001</v>
      </c>
      <c r="CJ67" s="118">
        <v>0.14885200000000001</v>
      </c>
      <c r="CK67" s="118">
        <v>1.7207E-2</v>
      </c>
      <c r="CL67" s="118">
        <v>2.0569E-2</v>
      </c>
      <c r="CM67" s="118">
        <v>2.0424999999999999E-2</v>
      </c>
      <c r="CN67" s="118">
        <v>5.2358000000000002E-2</v>
      </c>
      <c r="CO67" s="118">
        <v>4.8563000000000002E-2</v>
      </c>
      <c r="CP67" s="118">
        <v>5.1192000000000001E-2</v>
      </c>
      <c r="CQ67" s="118">
        <v>0.108486</v>
      </c>
      <c r="CR67" s="118">
        <v>0.104006</v>
      </c>
      <c r="CS67" s="118">
        <v>9.0158000000000002E-2</v>
      </c>
      <c r="CT67" s="118">
        <v>0.18791099999999999</v>
      </c>
      <c r="CU67" s="118">
        <v>0.18437400000000001</v>
      </c>
      <c r="CV67" s="118">
        <v>0.17555000000000001</v>
      </c>
      <c r="CX67" s="157">
        <v>30</v>
      </c>
      <c r="CY67" s="118">
        <v>4.4219000000000001E-2</v>
      </c>
      <c r="CZ67" s="118">
        <v>4.8133000000000002E-2</v>
      </c>
      <c r="DA67" s="118">
        <v>5.8233E-2</v>
      </c>
      <c r="DB67" s="118">
        <v>9.0393000000000001E-2</v>
      </c>
      <c r="DC67" s="118">
        <v>9.6185999999999994E-2</v>
      </c>
      <c r="DD67" s="118">
        <v>9.4131999999999993E-2</v>
      </c>
      <c r="DE67" s="118">
        <v>0.11448</v>
      </c>
      <c r="DF67" s="118">
        <v>0.124239</v>
      </c>
      <c r="DG67" s="118">
        <v>0.12126199999999999</v>
      </c>
      <c r="DH67" s="118">
        <v>0.19502900000000001</v>
      </c>
      <c r="DI67" s="118">
        <v>0.22472600000000001</v>
      </c>
      <c r="DJ67" s="118">
        <v>0.194074</v>
      </c>
      <c r="DK67" s="118">
        <v>2.7321999999999999E-2</v>
      </c>
      <c r="DL67" s="118">
        <v>4.1142999999999999E-2</v>
      </c>
      <c r="DM67" s="118">
        <v>3.5375999999999998E-2</v>
      </c>
      <c r="DN67" s="118">
        <v>4.9609E-2</v>
      </c>
      <c r="DO67" s="118">
        <v>4.7275999999999999E-2</v>
      </c>
      <c r="DP67" s="118">
        <v>5.2311000000000003E-2</v>
      </c>
      <c r="DQ67" s="118">
        <v>7.1263999999999994E-2</v>
      </c>
      <c r="DR67" s="118">
        <v>7.2841000000000003E-2</v>
      </c>
      <c r="DS67" s="118">
        <v>7.4267E-2</v>
      </c>
      <c r="DT67" s="118">
        <v>0.17963000000000001</v>
      </c>
      <c r="DU67" s="118">
        <v>0.26200299999999999</v>
      </c>
      <c r="DV67" s="118">
        <v>0.17323</v>
      </c>
      <c r="DW67" s="118">
        <v>3.1179999999999999E-2</v>
      </c>
      <c r="DX67" s="118">
        <v>2.8835E-2</v>
      </c>
      <c r="DY67" s="118">
        <v>2.3782000000000001E-2</v>
      </c>
      <c r="DZ67" s="118">
        <v>4.4451999999999998E-2</v>
      </c>
      <c r="EA67" s="118">
        <v>4.0598000000000002E-2</v>
      </c>
      <c r="EB67" s="118">
        <v>4.6703000000000001E-2</v>
      </c>
      <c r="EC67" s="118">
        <v>0.14322199999999999</v>
      </c>
      <c r="ED67" s="118">
        <v>6.8872000000000003E-2</v>
      </c>
      <c r="EE67" s="118">
        <v>7.2428999999999993E-2</v>
      </c>
      <c r="EF67" s="118">
        <v>0.13548099999999999</v>
      </c>
      <c r="EG67" s="118">
        <v>0.135436</v>
      </c>
      <c r="EH67" s="118">
        <v>0.144096</v>
      </c>
      <c r="EI67" s="118">
        <v>2.5498E-2</v>
      </c>
      <c r="EJ67" s="118">
        <v>2.8427999999999998E-2</v>
      </c>
      <c r="EK67" s="118">
        <v>2.9735999999999999E-2</v>
      </c>
      <c r="EL67" s="118">
        <v>6.1585000000000001E-2</v>
      </c>
      <c r="EM67" s="118">
        <v>6.1781999999999997E-2</v>
      </c>
      <c r="EN67" s="118">
        <v>5.5846E-2</v>
      </c>
      <c r="EO67" s="118">
        <v>0.106875</v>
      </c>
      <c r="EP67" s="118">
        <v>0.103141</v>
      </c>
      <c r="EQ67" s="118">
        <v>8.9358000000000007E-2</v>
      </c>
      <c r="ER67" s="118">
        <v>0.17829400000000001</v>
      </c>
      <c r="ES67" s="118">
        <v>0.17310200000000001</v>
      </c>
      <c r="ET67" s="118">
        <v>0.23561199999999999</v>
      </c>
      <c r="EV67" s="157">
        <v>30</v>
      </c>
      <c r="EW67" s="118">
        <v>3.1361E-2</v>
      </c>
      <c r="EX67" s="118">
        <v>3.2279000000000002E-2</v>
      </c>
      <c r="EY67" s="118">
        <v>3.1474000000000002E-2</v>
      </c>
      <c r="EZ67" s="118">
        <v>8.8347999999999996E-2</v>
      </c>
      <c r="FA67" s="118">
        <v>8.4737000000000007E-2</v>
      </c>
      <c r="FB67" s="118">
        <v>8.8189000000000003E-2</v>
      </c>
      <c r="FC67" s="118">
        <v>0.18176400000000001</v>
      </c>
      <c r="FD67" s="118">
        <v>0.183254</v>
      </c>
      <c r="FE67" s="118">
        <v>0.18290899999999999</v>
      </c>
      <c r="FF67" s="118">
        <v>0.32980700000000002</v>
      </c>
      <c r="FG67" s="118">
        <v>0.30770500000000001</v>
      </c>
      <c r="FH67" s="118">
        <v>0.326677</v>
      </c>
      <c r="FI67" s="118">
        <v>2.3951E-2</v>
      </c>
      <c r="FJ67" s="118">
        <v>1.9709000000000001E-2</v>
      </c>
      <c r="FK67" s="118">
        <v>2.9729999999999999E-2</v>
      </c>
      <c r="FL67" s="118">
        <v>7.6982999999999996E-2</v>
      </c>
      <c r="FM67" s="118">
        <v>7.8905000000000003E-2</v>
      </c>
      <c r="FN67" s="118">
        <v>8.0208000000000002E-2</v>
      </c>
      <c r="FO67" s="118">
        <v>0.21965499999999999</v>
      </c>
      <c r="FP67" s="118">
        <v>0.221271</v>
      </c>
      <c r="FQ67" s="118">
        <v>0.23266400000000001</v>
      </c>
      <c r="FR67" s="118">
        <v>0.27399000000000001</v>
      </c>
      <c r="FS67" s="118">
        <v>0.22915199999999999</v>
      </c>
      <c r="FT67" s="118">
        <v>0.28119100000000002</v>
      </c>
      <c r="FU67" s="118">
        <v>1.1596E-2</v>
      </c>
      <c r="FV67" s="118">
        <v>1.0082000000000001E-2</v>
      </c>
      <c r="FW67" s="118">
        <v>8.3700000000000007E-3</v>
      </c>
      <c r="FX67" s="118">
        <v>2.581E-2</v>
      </c>
      <c r="FY67" s="118">
        <v>2.7251999999999998E-2</v>
      </c>
      <c r="FZ67" s="118">
        <v>2.4476000000000001E-2</v>
      </c>
      <c r="GA67" s="118">
        <v>3.5357E-2</v>
      </c>
      <c r="GB67" s="118">
        <v>6.4943000000000001E-2</v>
      </c>
      <c r="GC67" s="118">
        <v>6.4653000000000002E-2</v>
      </c>
      <c r="GD67" s="118">
        <v>0.145535</v>
      </c>
      <c r="GE67" s="118">
        <v>0.14297699999999999</v>
      </c>
      <c r="GF67" s="118">
        <v>0.150785</v>
      </c>
      <c r="GG67" s="118">
        <v>1.0128E-2</v>
      </c>
      <c r="GH67" s="118">
        <v>1.1636000000000001E-2</v>
      </c>
      <c r="GI67" s="118">
        <v>1.2472E-2</v>
      </c>
      <c r="GJ67" s="118">
        <v>2.9291000000000001E-2</v>
      </c>
      <c r="GK67" s="118">
        <v>3.0889E-2</v>
      </c>
      <c r="GL67" s="118">
        <v>3.1095999999999999E-2</v>
      </c>
      <c r="GM67" s="118">
        <v>8.5272000000000001E-2</v>
      </c>
      <c r="GN67" s="118">
        <v>8.5586999999999996E-2</v>
      </c>
      <c r="GO67" s="118">
        <v>7.2618000000000002E-2</v>
      </c>
      <c r="GP67" s="118">
        <v>0.23052900000000001</v>
      </c>
      <c r="GQ67" s="118">
        <v>0.250357</v>
      </c>
      <c r="GR67" s="118">
        <v>0.22237199999999999</v>
      </c>
    </row>
    <row r="68" spans="2:200">
      <c r="B68" s="157">
        <v>30.5</v>
      </c>
      <c r="C68" s="118">
        <v>0.1174</v>
      </c>
      <c r="D68" s="118">
        <v>0.12659999999999999</v>
      </c>
      <c r="E68" s="118">
        <v>0.13220000000000001</v>
      </c>
      <c r="F68" s="118">
        <v>0.28710000000000002</v>
      </c>
      <c r="G68" s="118">
        <v>0.28320000000000001</v>
      </c>
      <c r="H68" s="118">
        <v>0.28789999999999999</v>
      </c>
      <c r="I68" s="118">
        <v>0.47860000000000003</v>
      </c>
      <c r="J68" s="118">
        <v>0.48980000000000001</v>
      </c>
      <c r="K68" s="118">
        <v>0.49580000000000002</v>
      </c>
      <c r="L68" s="118">
        <v>0.76270000000000004</v>
      </c>
      <c r="M68" s="118">
        <v>0.75180000000000002</v>
      </c>
      <c r="N68" s="118">
        <v>0.75070000000000003</v>
      </c>
      <c r="O68" s="118">
        <v>7.2400000000000006E-2</v>
      </c>
      <c r="P68" s="118">
        <v>7.9399999999999998E-2</v>
      </c>
      <c r="Q68" s="118">
        <v>7.7100000000000002E-2</v>
      </c>
      <c r="R68" s="118">
        <v>0.1845</v>
      </c>
      <c r="S68" s="118">
        <v>0.1951</v>
      </c>
      <c r="T68" s="118">
        <v>0.1991</v>
      </c>
      <c r="U68" s="118">
        <v>0.43120000000000003</v>
      </c>
      <c r="V68" s="118">
        <v>0.43890000000000001</v>
      </c>
      <c r="W68" s="118">
        <v>0.45369999999999999</v>
      </c>
      <c r="X68" s="118">
        <v>0.69599999999999995</v>
      </c>
      <c r="Y68" s="118">
        <v>0.6925</v>
      </c>
      <c r="Z68" s="118">
        <v>0.6875</v>
      </c>
      <c r="AA68" s="118">
        <v>5.3400000000000003E-2</v>
      </c>
      <c r="AB68" s="118">
        <v>5.1200000000000002E-2</v>
      </c>
      <c r="AC68" s="118">
        <v>4.0800000000000003E-2</v>
      </c>
      <c r="AD68" s="118">
        <v>9.8400000000000001E-2</v>
      </c>
      <c r="AE68" s="118">
        <v>9.5100000000000004E-2</v>
      </c>
      <c r="AF68" s="118">
        <v>9.6500000000000002E-2</v>
      </c>
      <c r="AG68" s="118">
        <v>0.21729999999999999</v>
      </c>
      <c r="AH68" s="118">
        <v>0.20430000000000001</v>
      </c>
      <c r="AI68" s="118">
        <v>0.2021</v>
      </c>
      <c r="AJ68" s="118">
        <v>0.41889999999999999</v>
      </c>
      <c r="AK68" s="118">
        <v>0.42759999999999998</v>
      </c>
      <c r="AL68" s="118">
        <v>0.44429999999999997</v>
      </c>
      <c r="AM68" s="118">
        <v>5.0799999999999998E-2</v>
      </c>
      <c r="AN68" s="118">
        <v>6.13E-2</v>
      </c>
      <c r="AO68" s="118">
        <v>6.2399999999999997E-2</v>
      </c>
      <c r="AP68" s="118">
        <v>0.14180000000000001</v>
      </c>
      <c r="AQ68" s="118">
        <v>0.1404</v>
      </c>
      <c r="AR68" s="118">
        <v>0.14050000000000001</v>
      </c>
      <c r="AS68" s="118">
        <v>0.30220000000000002</v>
      </c>
      <c r="AT68" s="118">
        <v>0.29459999999999997</v>
      </c>
      <c r="AU68" s="118">
        <v>0.25280000000000002</v>
      </c>
      <c r="AV68" s="118">
        <v>0.60109999999999997</v>
      </c>
      <c r="AW68" s="118">
        <v>0.61040000000000005</v>
      </c>
      <c r="AX68" s="118">
        <v>0.63780000000000003</v>
      </c>
      <c r="AZ68" s="157">
        <v>30.5</v>
      </c>
      <c r="BA68" s="118">
        <v>3.8725000000000002E-2</v>
      </c>
      <c r="BB68" s="118">
        <v>4.2189999999999998E-2</v>
      </c>
      <c r="BC68" s="118">
        <v>3.6107E-2</v>
      </c>
      <c r="BD68" s="118">
        <v>0.102134</v>
      </c>
      <c r="BE68" s="118">
        <v>9.6531000000000006E-2</v>
      </c>
      <c r="BF68" s="118">
        <v>0.101303</v>
      </c>
      <c r="BG68" s="118">
        <v>0.178118</v>
      </c>
      <c r="BH68" s="118">
        <v>0.17816899999999999</v>
      </c>
      <c r="BI68" s="118">
        <v>0.18768199999999999</v>
      </c>
      <c r="BJ68" s="118">
        <v>0.236543</v>
      </c>
      <c r="BK68" s="118">
        <v>0.218081</v>
      </c>
      <c r="BL68" s="118">
        <v>0.22946800000000001</v>
      </c>
      <c r="BM68" s="118">
        <v>2.0931000000000002E-2</v>
      </c>
      <c r="BN68" s="118">
        <v>1.7937000000000002E-2</v>
      </c>
      <c r="BO68" s="118">
        <v>2.2526000000000001E-2</v>
      </c>
      <c r="BP68" s="118">
        <v>5.9132999999999998E-2</v>
      </c>
      <c r="BQ68" s="118">
        <v>6.5357999999999999E-2</v>
      </c>
      <c r="BR68" s="118">
        <v>6.3977000000000006E-2</v>
      </c>
      <c r="BS68" s="118">
        <v>0.13733000000000001</v>
      </c>
      <c r="BT68" s="118">
        <v>0.14036399999999999</v>
      </c>
      <c r="BU68" s="118">
        <v>0.145286</v>
      </c>
      <c r="BV68" s="118">
        <v>0.25086799999999998</v>
      </c>
      <c r="BW68" s="118">
        <v>0.20466300000000001</v>
      </c>
      <c r="BX68" s="118">
        <v>0.241089</v>
      </c>
      <c r="BY68" s="118">
        <v>1.1733E-2</v>
      </c>
      <c r="BZ68" s="118">
        <v>1.1506000000000001E-2</v>
      </c>
      <c r="CA68" s="118">
        <v>9.3039999999999998E-3</v>
      </c>
      <c r="CB68" s="118">
        <v>2.9096E-2</v>
      </c>
      <c r="CC68" s="118">
        <v>2.8069E-2</v>
      </c>
      <c r="CD68" s="118">
        <v>2.6252000000000001E-2</v>
      </c>
      <c r="CE68" s="118">
        <v>3.8633000000000001E-2</v>
      </c>
      <c r="CF68" s="118">
        <v>6.7639000000000005E-2</v>
      </c>
      <c r="CG68" s="118">
        <v>6.7812999999999998E-2</v>
      </c>
      <c r="CH68" s="118">
        <v>0.13847999999999999</v>
      </c>
      <c r="CI68" s="118">
        <v>0.146729</v>
      </c>
      <c r="CJ68" s="118">
        <v>0.148732</v>
      </c>
      <c r="CK68" s="118">
        <v>1.6746E-2</v>
      </c>
      <c r="CL68" s="118">
        <v>2.06E-2</v>
      </c>
      <c r="CM68" s="118">
        <v>2.0254000000000001E-2</v>
      </c>
      <c r="CN68" s="118">
        <v>5.1893000000000002E-2</v>
      </c>
      <c r="CO68" s="118">
        <v>4.7508000000000002E-2</v>
      </c>
      <c r="CP68" s="118">
        <v>5.2338000000000003E-2</v>
      </c>
      <c r="CQ68" s="118">
        <v>0.10818700000000001</v>
      </c>
      <c r="CR68" s="118">
        <v>0.105269</v>
      </c>
      <c r="CS68" s="118">
        <v>8.8921E-2</v>
      </c>
      <c r="CT68" s="118">
        <v>0.187967</v>
      </c>
      <c r="CU68" s="118">
        <v>0.18221100000000001</v>
      </c>
      <c r="CV68" s="118">
        <v>0.173873</v>
      </c>
      <c r="CX68" s="157">
        <v>30.5</v>
      </c>
      <c r="CY68" s="118">
        <v>4.6198999999999997E-2</v>
      </c>
      <c r="CZ68" s="118">
        <v>5.0506000000000002E-2</v>
      </c>
      <c r="DA68" s="118">
        <v>6.1768999999999998E-2</v>
      </c>
      <c r="DB68" s="118">
        <v>9.4406000000000004E-2</v>
      </c>
      <c r="DC68" s="118">
        <v>9.8693000000000003E-2</v>
      </c>
      <c r="DD68" s="118">
        <v>9.4777E-2</v>
      </c>
      <c r="DE68" s="118">
        <v>0.11534999999999999</v>
      </c>
      <c r="DF68" s="118">
        <v>0.124281</v>
      </c>
      <c r="DG68" s="118">
        <v>0.123094</v>
      </c>
      <c r="DH68" s="118">
        <v>0.19533700000000001</v>
      </c>
      <c r="DI68" s="118">
        <v>0.22229399999999999</v>
      </c>
      <c r="DJ68" s="118">
        <v>0.194494</v>
      </c>
      <c r="DK68" s="118">
        <v>2.7248000000000001E-2</v>
      </c>
      <c r="DL68" s="118">
        <v>4.1423000000000001E-2</v>
      </c>
      <c r="DM68" s="118">
        <v>2.9339E-2</v>
      </c>
      <c r="DN68" s="118">
        <v>4.8653000000000002E-2</v>
      </c>
      <c r="DO68" s="118">
        <v>4.7448999999999998E-2</v>
      </c>
      <c r="DP68" s="118">
        <v>5.2009E-2</v>
      </c>
      <c r="DQ68" s="118">
        <v>6.9094000000000003E-2</v>
      </c>
      <c r="DR68" s="118">
        <v>7.2582999999999995E-2</v>
      </c>
      <c r="DS68" s="118">
        <v>7.2891999999999998E-2</v>
      </c>
      <c r="DT68" s="118">
        <v>0.18277499999999999</v>
      </c>
      <c r="DU68" s="118">
        <v>0.26732600000000001</v>
      </c>
      <c r="DV68" s="118">
        <v>0.173294</v>
      </c>
      <c r="DW68" s="118">
        <v>3.0526000000000001E-2</v>
      </c>
      <c r="DX68" s="118">
        <v>2.9499999999999998E-2</v>
      </c>
      <c r="DY68" s="118">
        <v>2.3543999999999999E-2</v>
      </c>
      <c r="DZ68" s="118">
        <v>4.3411999999999999E-2</v>
      </c>
      <c r="EA68" s="118">
        <v>4.0071000000000002E-2</v>
      </c>
      <c r="EB68" s="118">
        <v>4.6032999999999998E-2</v>
      </c>
      <c r="EC68" s="118">
        <v>0.14327599999999999</v>
      </c>
      <c r="ED68" s="118">
        <v>7.1031999999999998E-2</v>
      </c>
      <c r="EE68" s="118">
        <v>7.1587999999999999E-2</v>
      </c>
      <c r="EF68" s="118">
        <v>0.13361600000000001</v>
      </c>
      <c r="EG68" s="118">
        <v>0.13619700000000001</v>
      </c>
      <c r="EH68" s="118">
        <v>0.14377499999999999</v>
      </c>
      <c r="EI68" s="118">
        <v>2.4313000000000001E-2</v>
      </c>
      <c r="EJ68" s="118">
        <v>2.8639000000000001E-2</v>
      </c>
      <c r="EK68" s="118">
        <v>2.9551999999999998E-2</v>
      </c>
      <c r="EL68" s="118">
        <v>6.0647E-2</v>
      </c>
      <c r="EM68" s="118">
        <v>6.1308000000000001E-2</v>
      </c>
      <c r="EN68" s="118">
        <v>5.6634999999999998E-2</v>
      </c>
      <c r="EO68" s="118">
        <v>0.107185</v>
      </c>
      <c r="EP68" s="118">
        <v>0.102823</v>
      </c>
      <c r="EQ68" s="118">
        <v>8.9944999999999997E-2</v>
      </c>
      <c r="ER68" s="118">
        <v>0.17622399999999999</v>
      </c>
      <c r="ES68" s="118">
        <v>0.172431</v>
      </c>
      <c r="ET68" s="118">
        <v>0.23527999999999999</v>
      </c>
      <c r="EV68" s="157">
        <v>30.5</v>
      </c>
      <c r="EW68" s="118">
        <v>3.2476999999999999E-2</v>
      </c>
      <c r="EX68" s="118">
        <v>3.3903999999999997E-2</v>
      </c>
      <c r="EY68" s="118">
        <v>3.4324E-2</v>
      </c>
      <c r="EZ68" s="118">
        <v>9.0561000000000003E-2</v>
      </c>
      <c r="FA68" s="118">
        <v>8.7975999999999999E-2</v>
      </c>
      <c r="FB68" s="118">
        <v>9.1819999999999999E-2</v>
      </c>
      <c r="FC68" s="118">
        <v>0.18513099999999999</v>
      </c>
      <c r="FD68" s="118">
        <v>0.18734999999999999</v>
      </c>
      <c r="FE68" s="118">
        <v>0.18502399999999999</v>
      </c>
      <c r="FF68" s="118">
        <v>0.33082</v>
      </c>
      <c r="FG68" s="118">
        <v>0.31142500000000001</v>
      </c>
      <c r="FH68" s="118">
        <v>0.32673799999999997</v>
      </c>
      <c r="FI68" s="118">
        <v>2.4222E-2</v>
      </c>
      <c r="FJ68" s="118">
        <v>2.0039999999999999E-2</v>
      </c>
      <c r="FK68" s="118">
        <v>2.5236000000000001E-2</v>
      </c>
      <c r="FL68" s="118">
        <v>7.6714000000000004E-2</v>
      </c>
      <c r="FM68" s="118">
        <v>8.2293000000000005E-2</v>
      </c>
      <c r="FN68" s="118">
        <v>8.3114999999999994E-2</v>
      </c>
      <c r="FO68" s="118">
        <v>0.224776</v>
      </c>
      <c r="FP68" s="118">
        <v>0.22595299999999999</v>
      </c>
      <c r="FQ68" s="118">
        <v>0.23552300000000001</v>
      </c>
      <c r="FR68" s="118">
        <v>0.26235700000000001</v>
      </c>
      <c r="FS68" s="118">
        <v>0.22051100000000001</v>
      </c>
      <c r="FT68" s="118">
        <v>0.273117</v>
      </c>
      <c r="FU68" s="118">
        <v>1.1141E-2</v>
      </c>
      <c r="FV68" s="118">
        <v>1.0193000000000001E-2</v>
      </c>
      <c r="FW68" s="118">
        <v>7.9520000000000007E-3</v>
      </c>
      <c r="FX68" s="118">
        <v>2.5891999999999998E-2</v>
      </c>
      <c r="FY68" s="118">
        <v>2.6960000000000001E-2</v>
      </c>
      <c r="FZ68" s="118">
        <v>2.4216000000000001E-2</v>
      </c>
      <c r="GA68" s="118">
        <v>3.5390999999999999E-2</v>
      </c>
      <c r="GB68" s="118">
        <v>6.5629000000000007E-2</v>
      </c>
      <c r="GC68" s="118">
        <v>6.2699000000000005E-2</v>
      </c>
      <c r="GD68" s="118">
        <v>0.14680399999999999</v>
      </c>
      <c r="GE68" s="118">
        <v>0.144674</v>
      </c>
      <c r="GF68" s="118">
        <v>0.15179300000000001</v>
      </c>
      <c r="GG68" s="118">
        <v>9.7420000000000007E-3</v>
      </c>
      <c r="GH68" s="118">
        <v>1.2061000000000001E-2</v>
      </c>
      <c r="GI68" s="118">
        <v>1.2593E-2</v>
      </c>
      <c r="GJ68" s="118">
        <v>2.9260000000000001E-2</v>
      </c>
      <c r="GK68" s="118">
        <v>3.1584000000000001E-2</v>
      </c>
      <c r="GL68" s="118">
        <v>3.1526999999999999E-2</v>
      </c>
      <c r="GM68" s="118">
        <v>8.6828000000000002E-2</v>
      </c>
      <c r="GN68" s="118">
        <v>8.6508000000000002E-2</v>
      </c>
      <c r="GO68" s="118">
        <v>7.3935000000000001E-2</v>
      </c>
      <c r="GP68" s="118">
        <v>0.23690900000000001</v>
      </c>
      <c r="GQ68" s="118">
        <v>0.25575799999999999</v>
      </c>
      <c r="GR68" s="118">
        <v>0.22864699999999999</v>
      </c>
    </row>
    <row r="69" spans="2:200">
      <c r="B69" s="157">
        <v>31</v>
      </c>
      <c r="C69" s="118">
        <v>0.121133</v>
      </c>
      <c r="D69" s="118">
        <v>0.130633</v>
      </c>
      <c r="E69" s="118">
        <v>0.13383300000000001</v>
      </c>
      <c r="F69" s="118">
        <v>0.29233300000000001</v>
      </c>
      <c r="G69" s="118">
        <v>0.29003299999999999</v>
      </c>
      <c r="H69" s="118">
        <v>0.29553299999999999</v>
      </c>
      <c r="I69" s="118">
        <v>0.483433</v>
      </c>
      <c r="J69" s="118">
        <v>0.493033</v>
      </c>
      <c r="K69" s="118">
        <v>0.50003299999999995</v>
      </c>
      <c r="L69" s="118">
        <v>0.76223300000000005</v>
      </c>
      <c r="M69" s="118">
        <v>0.75213300000000005</v>
      </c>
      <c r="N69" s="118">
        <v>0.75043300000000002</v>
      </c>
      <c r="O69" s="118">
        <v>7.3832999999999996E-2</v>
      </c>
      <c r="P69" s="118">
        <v>7.5332999999999997E-2</v>
      </c>
      <c r="Q69" s="118">
        <v>7.6232999999999995E-2</v>
      </c>
      <c r="R69" s="118">
        <v>0.18843299999999999</v>
      </c>
      <c r="S69" s="118">
        <v>0.18823300000000001</v>
      </c>
      <c r="T69" s="118">
        <v>0.20063300000000001</v>
      </c>
      <c r="U69" s="118">
        <v>0.43533300000000003</v>
      </c>
      <c r="V69" s="118">
        <v>0.43993300000000002</v>
      </c>
      <c r="W69" s="118">
        <v>0.45793299999999998</v>
      </c>
      <c r="X69" s="118">
        <v>0.70093300000000003</v>
      </c>
      <c r="Y69" s="118">
        <v>0.69273300000000004</v>
      </c>
      <c r="Z69" s="118">
        <v>0.68543299999999996</v>
      </c>
      <c r="AA69" s="118">
        <v>5.3733000000000003E-2</v>
      </c>
      <c r="AB69" s="118">
        <v>5.1132999999999998E-2</v>
      </c>
      <c r="AC69" s="118">
        <v>4.0533E-2</v>
      </c>
      <c r="AD69" s="118">
        <v>9.9632999999999999E-2</v>
      </c>
      <c r="AE69" s="118">
        <v>9.6933000000000005E-2</v>
      </c>
      <c r="AF69" s="118">
        <v>9.8433000000000007E-2</v>
      </c>
      <c r="AG69" s="118">
        <v>0.221833</v>
      </c>
      <c r="AH69" s="118">
        <v>0.20483299999999999</v>
      </c>
      <c r="AI69" s="118">
        <v>0.203233</v>
      </c>
      <c r="AJ69" s="118">
        <v>0.42633300000000002</v>
      </c>
      <c r="AK69" s="118">
        <v>0.42623299999999997</v>
      </c>
      <c r="AL69" s="118">
        <v>0.44243300000000002</v>
      </c>
      <c r="AM69" s="118">
        <v>5.1632999999999998E-2</v>
      </c>
      <c r="AN69" s="118">
        <v>6.0933000000000001E-2</v>
      </c>
      <c r="AO69" s="118">
        <v>6.1733000000000003E-2</v>
      </c>
      <c r="AP69" s="118">
        <v>0.144733</v>
      </c>
      <c r="AQ69" s="118">
        <v>0.141933</v>
      </c>
      <c r="AR69" s="118">
        <v>0.140733</v>
      </c>
      <c r="AS69" s="118">
        <v>0.30543300000000001</v>
      </c>
      <c r="AT69" s="118">
        <v>0.29723300000000002</v>
      </c>
      <c r="AU69" s="118">
        <v>0.25373299999999999</v>
      </c>
      <c r="AV69" s="118">
        <v>0.60043299999999999</v>
      </c>
      <c r="AW69" s="118">
        <v>0.61533300000000002</v>
      </c>
      <c r="AX69" s="118">
        <v>0.63833300000000004</v>
      </c>
      <c r="AZ69" s="157">
        <v>31</v>
      </c>
      <c r="BA69" s="118">
        <v>3.9298E-2</v>
      </c>
      <c r="BB69" s="118">
        <v>4.2757000000000003E-2</v>
      </c>
      <c r="BC69" s="118">
        <v>3.6288000000000001E-2</v>
      </c>
      <c r="BD69" s="118">
        <v>0.103116</v>
      </c>
      <c r="BE69" s="118">
        <v>9.7417000000000004E-2</v>
      </c>
      <c r="BF69" s="118">
        <v>0.102202</v>
      </c>
      <c r="BG69" s="118">
        <v>0.175841</v>
      </c>
      <c r="BH69" s="118">
        <v>0.18104200000000001</v>
      </c>
      <c r="BI69" s="118">
        <v>0.18887699999999999</v>
      </c>
      <c r="BJ69" s="118">
        <v>0.23577000000000001</v>
      </c>
      <c r="BK69" s="118">
        <v>0.21956300000000001</v>
      </c>
      <c r="BL69" s="118">
        <v>0.22855900000000001</v>
      </c>
      <c r="BM69" s="118">
        <v>2.1614999999999999E-2</v>
      </c>
      <c r="BN69" s="118">
        <v>1.6678999999999999E-2</v>
      </c>
      <c r="BO69" s="118">
        <v>2.2179999999999998E-2</v>
      </c>
      <c r="BP69" s="118">
        <v>6.0893999999999997E-2</v>
      </c>
      <c r="BQ69" s="118">
        <v>6.3048000000000007E-2</v>
      </c>
      <c r="BR69" s="118">
        <v>6.3063999999999995E-2</v>
      </c>
      <c r="BS69" s="118">
        <v>0.13805400000000001</v>
      </c>
      <c r="BT69" s="118">
        <v>0.139183</v>
      </c>
      <c r="BU69" s="118">
        <v>0.14471300000000001</v>
      </c>
      <c r="BV69" s="118">
        <v>0.25957400000000003</v>
      </c>
      <c r="BW69" s="118">
        <v>0.206624</v>
      </c>
      <c r="BX69" s="118">
        <v>0.24717900000000001</v>
      </c>
      <c r="BY69" s="118">
        <v>1.1287E-2</v>
      </c>
      <c r="BZ69" s="118">
        <v>1.1551000000000001E-2</v>
      </c>
      <c r="CA69" s="118">
        <v>9.4540000000000006E-3</v>
      </c>
      <c r="CB69" s="118">
        <v>2.9732999999999999E-2</v>
      </c>
      <c r="CC69" s="118">
        <v>2.9308000000000001E-2</v>
      </c>
      <c r="CD69" s="118">
        <v>2.7021E-2</v>
      </c>
      <c r="CE69" s="118">
        <v>3.9497999999999998E-2</v>
      </c>
      <c r="CF69" s="118">
        <v>6.9642999999999997E-2</v>
      </c>
      <c r="CG69" s="118">
        <v>6.7963999999999997E-2</v>
      </c>
      <c r="CH69" s="118">
        <v>0.142569</v>
      </c>
      <c r="CI69" s="118">
        <v>0.14574599999999999</v>
      </c>
      <c r="CJ69" s="118">
        <v>0.147838</v>
      </c>
      <c r="CK69" s="118">
        <v>1.7475000000000001E-2</v>
      </c>
      <c r="CL69" s="118">
        <v>2.0993000000000001E-2</v>
      </c>
      <c r="CM69" s="118">
        <v>2.0312E-2</v>
      </c>
      <c r="CN69" s="118">
        <v>5.2816000000000002E-2</v>
      </c>
      <c r="CO69" s="118">
        <v>4.8212999999999999E-2</v>
      </c>
      <c r="CP69" s="118">
        <v>5.2897E-2</v>
      </c>
      <c r="CQ69" s="118">
        <v>0.109087</v>
      </c>
      <c r="CR69" s="118">
        <v>0.104797</v>
      </c>
      <c r="CS69" s="118">
        <v>8.9274999999999993E-2</v>
      </c>
      <c r="CT69" s="118">
        <v>0.18303</v>
      </c>
      <c r="CU69" s="118">
        <v>0.182478</v>
      </c>
      <c r="CV69" s="118">
        <v>0.17602999999999999</v>
      </c>
      <c r="CX69" s="157">
        <v>31</v>
      </c>
      <c r="CY69" s="118">
        <v>4.8085000000000003E-2</v>
      </c>
      <c r="CZ69" s="118">
        <v>5.3124999999999999E-2</v>
      </c>
      <c r="DA69" s="118">
        <v>6.2218000000000002E-2</v>
      </c>
      <c r="DB69" s="118">
        <v>9.6505999999999995E-2</v>
      </c>
      <c r="DC69" s="118">
        <v>0.100562</v>
      </c>
      <c r="DD69" s="118">
        <v>9.9071000000000006E-2</v>
      </c>
      <c r="DE69" s="118">
        <v>0.11557000000000001</v>
      </c>
      <c r="DF69" s="118">
        <v>0.12282899999999999</v>
      </c>
      <c r="DG69" s="118">
        <v>0.12053999999999999</v>
      </c>
      <c r="DH69" s="118">
        <v>0.194518</v>
      </c>
      <c r="DI69" s="118">
        <v>0.22303200000000001</v>
      </c>
      <c r="DJ69" s="118">
        <v>0.19559599999999999</v>
      </c>
      <c r="DK69" s="118">
        <v>2.7511000000000001E-2</v>
      </c>
      <c r="DL69" s="118">
        <v>3.9236E-2</v>
      </c>
      <c r="DM69" s="118">
        <v>2.8707E-2</v>
      </c>
      <c r="DN69" s="118">
        <v>4.9428E-2</v>
      </c>
      <c r="DO69" s="118">
        <v>4.5036E-2</v>
      </c>
      <c r="DP69" s="118">
        <v>5.4517999999999997E-2</v>
      </c>
      <c r="DQ69" s="118">
        <v>6.9760000000000003E-2</v>
      </c>
      <c r="DR69" s="118">
        <v>7.1459999999999996E-2</v>
      </c>
      <c r="DS69" s="118">
        <v>7.4704000000000007E-2</v>
      </c>
      <c r="DT69" s="118">
        <v>0.18873599999999999</v>
      </c>
      <c r="DU69" s="118">
        <v>0.27098499999999998</v>
      </c>
      <c r="DV69" s="118">
        <v>0.176542</v>
      </c>
      <c r="DW69" s="118">
        <v>3.1123000000000001E-2</v>
      </c>
      <c r="DX69" s="118">
        <v>2.9236999999999999E-2</v>
      </c>
      <c r="DY69" s="118">
        <v>2.2853999999999999E-2</v>
      </c>
      <c r="DZ69" s="118">
        <v>4.3900000000000002E-2</v>
      </c>
      <c r="EA69" s="118">
        <v>4.0097000000000001E-2</v>
      </c>
      <c r="EB69" s="118">
        <v>4.6077E-2</v>
      </c>
      <c r="EC69" s="118">
        <v>0.14608599999999999</v>
      </c>
      <c r="ED69" s="118">
        <v>7.0593000000000003E-2</v>
      </c>
      <c r="EE69" s="118">
        <v>7.1386000000000005E-2</v>
      </c>
      <c r="EF69" s="118">
        <v>0.136325</v>
      </c>
      <c r="EG69" s="118">
        <v>0.13605</v>
      </c>
      <c r="EH69" s="118">
        <v>0.143847</v>
      </c>
      <c r="EI69" s="118">
        <v>2.4461E-2</v>
      </c>
      <c r="EJ69" s="118">
        <v>2.8074999999999999E-2</v>
      </c>
      <c r="EK69" s="118">
        <v>2.9485999999999998E-2</v>
      </c>
      <c r="EL69" s="118">
        <v>6.1931E-2</v>
      </c>
      <c r="EM69" s="118">
        <v>6.2357000000000003E-2</v>
      </c>
      <c r="EN69" s="118">
        <v>5.6382000000000002E-2</v>
      </c>
      <c r="EO69" s="118">
        <v>0.108665</v>
      </c>
      <c r="EP69" s="118">
        <v>0.104819</v>
      </c>
      <c r="EQ69" s="118">
        <v>9.1081999999999996E-2</v>
      </c>
      <c r="ER69" s="118">
        <v>0.17724899999999999</v>
      </c>
      <c r="ES69" s="118">
        <v>0.17319599999999999</v>
      </c>
      <c r="ET69" s="118">
        <v>0.23680599999999999</v>
      </c>
      <c r="EV69" s="157">
        <v>31</v>
      </c>
      <c r="EW69" s="118">
        <v>3.3750000000000002E-2</v>
      </c>
      <c r="EX69" s="118">
        <v>3.4750999999999997E-2</v>
      </c>
      <c r="EY69" s="118">
        <v>3.5326999999999997E-2</v>
      </c>
      <c r="EZ69" s="118">
        <v>9.2711000000000002E-2</v>
      </c>
      <c r="FA69" s="118">
        <v>9.2054999999999998E-2</v>
      </c>
      <c r="FB69" s="118">
        <v>9.4259999999999997E-2</v>
      </c>
      <c r="FC69" s="118">
        <v>0.192022</v>
      </c>
      <c r="FD69" s="118">
        <v>0.189162</v>
      </c>
      <c r="FE69" s="118">
        <v>0.19061600000000001</v>
      </c>
      <c r="FF69" s="118">
        <v>0.33194499999999999</v>
      </c>
      <c r="FG69" s="118">
        <v>0.30953799999999998</v>
      </c>
      <c r="FH69" s="118">
        <v>0.32627800000000001</v>
      </c>
      <c r="FI69" s="118">
        <v>2.4707E-2</v>
      </c>
      <c r="FJ69" s="118">
        <v>1.9418000000000001E-2</v>
      </c>
      <c r="FK69" s="118">
        <v>2.5346E-2</v>
      </c>
      <c r="FL69" s="118">
        <v>7.8111E-2</v>
      </c>
      <c r="FM69" s="118">
        <v>8.0148999999999998E-2</v>
      </c>
      <c r="FN69" s="118">
        <v>8.3051E-2</v>
      </c>
      <c r="FO69" s="118">
        <v>0.22752</v>
      </c>
      <c r="FP69" s="118">
        <v>0.22928999999999999</v>
      </c>
      <c r="FQ69" s="118">
        <v>0.23851600000000001</v>
      </c>
      <c r="FR69" s="118">
        <v>0.25262299999999999</v>
      </c>
      <c r="FS69" s="118">
        <v>0.21512400000000001</v>
      </c>
      <c r="FT69" s="118">
        <v>0.26171299999999997</v>
      </c>
      <c r="FU69" s="118">
        <v>1.1324000000000001E-2</v>
      </c>
      <c r="FV69" s="118">
        <v>1.0345E-2</v>
      </c>
      <c r="FW69" s="118">
        <v>8.2260000000000007E-3</v>
      </c>
      <c r="FX69" s="118">
        <v>2.5999999999999999E-2</v>
      </c>
      <c r="FY69" s="118">
        <v>2.7528E-2</v>
      </c>
      <c r="FZ69" s="118">
        <v>2.5335E-2</v>
      </c>
      <c r="GA69" s="118">
        <v>3.6249000000000003E-2</v>
      </c>
      <c r="GB69" s="118">
        <v>6.4598000000000003E-2</v>
      </c>
      <c r="GC69" s="118">
        <v>6.3883999999999996E-2</v>
      </c>
      <c r="GD69" s="118">
        <v>0.14743999999999999</v>
      </c>
      <c r="GE69" s="118">
        <v>0.14443700000000001</v>
      </c>
      <c r="GF69" s="118">
        <v>0.15074899999999999</v>
      </c>
      <c r="GG69" s="118">
        <v>9.6970000000000008E-3</v>
      </c>
      <c r="GH69" s="118">
        <v>1.1865000000000001E-2</v>
      </c>
      <c r="GI69" s="118">
        <v>1.1936E-2</v>
      </c>
      <c r="GJ69" s="118">
        <v>2.9985999999999999E-2</v>
      </c>
      <c r="GK69" s="118">
        <v>3.1364000000000003E-2</v>
      </c>
      <c r="GL69" s="118">
        <v>3.1454000000000003E-2</v>
      </c>
      <c r="GM69" s="118">
        <v>8.7681999999999996E-2</v>
      </c>
      <c r="GN69" s="118">
        <v>8.7617E-2</v>
      </c>
      <c r="GO69" s="118">
        <v>7.3376999999999998E-2</v>
      </c>
      <c r="GP69" s="118">
        <v>0.24015500000000001</v>
      </c>
      <c r="GQ69" s="118">
        <v>0.25965899999999997</v>
      </c>
      <c r="GR69" s="118">
        <v>0.225498</v>
      </c>
    </row>
    <row r="70" spans="2:200">
      <c r="B70" s="157">
        <v>31.5</v>
      </c>
      <c r="C70" s="118">
        <v>0.122767</v>
      </c>
      <c r="D70" s="118">
        <v>0.13696700000000001</v>
      </c>
      <c r="E70" s="118">
        <v>0.135267</v>
      </c>
      <c r="F70" s="118">
        <v>0.29856700000000003</v>
      </c>
      <c r="G70" s="118">
        <v>0.29646699999999998</v>
      </c>
      <c r="H70" s="118">
        <v>0.30106699999999997</v>
      </c>
      <c r="I70" s="118">
        <v>0.48636699999999999</v>
      </c>
      <c r="J70" s="118">
        <v>0.495367</v>
      </c>
      <c r="K70" s="118">
        <v>0.50236700000000001</v>
      </c>
      <c r="L70" s="118">
        <v>0.76186699999999996</v>
      </c>
      <c r="M70" s="118">
        <v>0.75066699999999997</v>
      </c>
      <c r="N70" s="118">
        <v>0.74956699999999998</v>
      </c>
      <c r="O70" s="118">
        <v>7.1266999999999997E-2</v>
      </c>
      <c r="P70" s="118">
        <v>7.9966999999999996E-2</v>
      </c>
      <c r="Q70" s="118">
        <v>7.7566999999999997E-2</v>
      </c>
      <c r="R70" s="118">
        <v>0.187967</v>
      </c>
      <c r="S70" s="118">
        <v>0.19226699999999999</v>
      </c>
      <c r="T70" s="118">
        <v>0.201567</v>
      </c>
      <c r="U70" s="118">
        <v>0.438967</v>
      </c>
      <c r="V70" s="118">
        <v>0.44276700000000002</v>
      </c>
      <c r="W70" s="118">
        <v>0.45786700000000002</v>
      </c>
      <c r="X70" s="118">
        <v>0.69806699999999999</v>
      </c>
      <c r="Y70" s="118">
        <v>0.68866700000000003</v>
      </c>
      <c r="Z70" s="118">
        <v>0.68516699999999997</v>
      </c>
      <c r="AA70" s="118">
        <v>5.4967000000000002E-2</v>
      </c>
      <c r="AB70" s="118">
        <v>5.1466999999999999E-2</v>
      </c>
      <c r="AC70" s="118">
        <v>4.1167000000000002E-2</v>
      </c>
      <c r="AD70" s="118">
        <v>9.8266999999999993E-2</v>
      </c>
      <c r="AE70" s="118">
        <v>9.8966999999999999E-2</v>
      </c>
      <c r="AF70" s="118">
        <v>9.8266999999999993E-2</v>
      </c>
      <c r="AG70" s="118">
        <v>0.217667</v>
      </c>
      <c r="AH70" s="118">
        <v>0.205067</v>
      </c>
      <c r="AI70" s="118">
        <v>0.20516699999999999</v>
      </c>
      <c r="AJ70" s="118">
        <v>0.42216700000000001</v>
      </c>
      <c r="AK70" s="118">
        <v>0.427367</v>
      </c>
      <c r="AL70" s="118">
        <v>0.445967</v>
      </c>
      <c r="AM70" s="118">
        <v>5.1466999999999999E-2</v>
      </c>
      <c r="AN70" s="118">
        <v>6.2267000000000003E-2</v>
      </c>
      <c r="AO70" s="118">
        <v>6.3167000000000001E-2</v>
      </c>
      <c r="AP70" s="118">
        <v>0.14376700000000001</v>
      </c>
      <c r="AQ70" s="118">
        <v>0.143567</v>
      </c>
      <c r="AR70" s="118">
        <v>0.13996700000000001</v>
      </c>
      <c r="AS70" s="118">
        <v>0.306867</v>
      </c>
      <c r="AT70" s="118">
        <v>0.29766700000000001</v>
      </c>
      <c r="AU70" s="118">
        <v>0.25486700000000001</v>
      </c>
      <c r="AV70" s="118">
        <v>0.60676699999999995</v>
      </c>
      <c r="AW70" s="118">
        <v>0.61686700000000005</v>
      </c>
      <c r="AX70" s="118">
        <v>0.643567</v>
      </c>
      <c r="AZ70" s="157">
        <v>31.5</v>
      </c>
      <c r="BA70" s="118">
        <v>3.8982999999999997E-2</v>
      </c>
      <c r="BB70" s="118">
        <v>4.4449000000000002E-2</v>
      </c>
      <c r="BC70" s="118">
        <v>3.6677000000000001E-2</v>
      </c>
      <c r="BD70" s="118">
        <v>0.10440000000000001</v>
      </c>
      <c r="BE70" s="118">
        <v>9.8326999999999998E-2</v>
      </c>
      <c r="BF70" s="118">
        <v>0.10329099999999999</v>
      </c>
      <c r="BG70" s="118">
        <v>0.177257</v>
      </c>
      <c r="BH70" s="118">
        <v>0.17641799999999999</v>
      </c>
      <c r="BI70" s="118">
        <v>0.18751899999999999</v>
      </c>
      <c r="BJ70" s="118">
        <v>0.234266</v>
      </c>
      <c r="BK70" s="118">
        <v>0.218391</v>
      </c>
      <c r="BL70" s="118">
        <v>0.22787399999999999</v>
      </c>
      <c r="BM70" s="118">
        <v>2.0357E-2</v>
      </c>
      <c r="BN70" s="118">
        <v>1.7711000000000001E-2</v>
      </c>
      <c r="BO70" s="118">
        <v>2.2741000000000001E-2</v>
      </c>
      <c r="BP70" s="118">
        <v>6.0706999999999997E-2</v>
      </c>
      <c r="BQ70" s="118">
        <v>6.5311999999999995E-2</v>
      </c>
      <c r="BR70" s="118">
        <v>6.6143999999999994E-2</v>
      </c>
      <c r="BS70" s="118">
        <v>0.14025799999999999</v>
      </c>
      <c r="BT70" s="118">
        <v>0.13825699999999999</v>
      </c>
      <c r="BU70" s="118">
        <v>0.14541799999999999</v>
      </c>
      <c r="BV70" s="118">
        <v>0.265206</v>
      </c>
      <c r="BW70" s="118">
        <v>0.211752</v>
      </c>
      <c r="BX70" s="118">
        <v>0.25155699999999998</v>
      </c>
      <c r="BY70" s="118">
        <v>1.1497E-2</v>
      </c>
      <c r="BZ70" s="118">
        <v>1.1627E-2</v>
      </c>
      <c r="CA70" s="118">
        <v>9.5890000000000003E-3</v>
      </c>
      <c r="CB70" s="118">
        <v>2.9080999999999999E-2</v>
      </c>
      <c r="CC70" s="118">
        <v>2.9444000000000001E-2</v>
      </c>
      <c r="CD70" s="118">
        <v>2.7404000000000001E-2</v>
      </c>
      <c r="CE70" s="118">
        <v>3.9412999999999997E-2</v>
      </c>
      <c r="CF70" s="118">
        <v>6.9020999999999999E-2</v>
      </c>
      <c r="CG70" s="118">
        <v>6.6532999999999995E-2</v>
      </c>
      <c r="CH70" s="118">
        <v>0.139959</v>
      </c>
      <c r="CI70" s="118">
        <v>0.14788100000000001</v>
      </c>
      <c r="CJ70" s="118">
        <v>0.14802899999999999</v>
      </c>
      <c r="CK70" s="118">
        <v>1.7041000000000001E-2</v>
      </c>
      <c r="CL70" s="118">
        <v>2.1333000000000001E-2</v>
      </c>
      <c r="CM70" s="118">
        <v>2.0431000000000001E-2</v>
      </c>
      <c r="CN70" s="118">
        <v>5.2402999999999998E-2</v>
      </c>
      <c r="CO70" s="118">
        <v>4.9061E-2</v>
      </c>
      <c r="CP70" s="118">
        <v>5.2061000000000003E-2</v>
      </c>
      <c r="CQ70" s="118">
        <v>0.109094</v>
      </c>
      <c r="CR70" s="118">
        <v>0.1065</v>
      </c>
      <c r="CS70" s="118">
        <v>8.8138999999999995E-2</v>
      </c>
      <c r="CT70" s="118">
        <v>0.18520400000000001</v>
      </c>
      <c r="CU70" s="118">
        <v>0.18228800000000001</v>
      </c>
      <c r="CV70" s="118">
        <v>0.17475099999999999</v>
      </c>
      <c r="CX70" s="157">
        <v>31.5</v>
      </c>
      <c r="CY70" s="118">
        <v>4.9063000000000002E-2</v>
      </c>
      <c r="CZ70" s="118">
        <v>5.6293000000000003E-2</v>
      </c>
      <c r="DA70" s="118">
        <v>6.2382E-2</v>
      </c>
      <c r="DB70" s="118">
        <v>9.8904000000000006E-2</v>
      </c>
      <c r="DC70" s="118">
        <v>0.104146</v>
      </c>
      <c r="DD70" s="118">
        <v>0.10298599999999999</v>
      </c>
      <c r="DE70" s="118">
        <v>0.116927</v>
      </c>
      <c r="DF70" s="118">
        <v>0.125246</v>
      </c>
      <c r="DG70" s="118">
        <v>0.120282</v>
      </c>
      <c r="DH70" s="118">
        <v>0.19651099999999999</v>
      </c>
      <c r="DI70" s="118">
        <v>0.22201299999999999</v>
      </c>
      <c r="DJ70" s="118">
        <v>0.19536999999999999</v>
      </c>
      <c r="DK70" s="118">
        <v>2.6897999999999998E-2</v>
      </c>
      <c r="DL70" s="118">
        <v>4.1729000000000002E-2</v>
      </c>
      <c r="DM70" s="118">
        <v>2.8954000000000001E-2</v>
      </c>
      <c r="DN70" s="118">
        <v>4.8281999999999999E-2</v>
      </c>
      <c r="DO70" s="118">
        <v>4.5740999999999997E-2</v>
      </c>
      <c r="DP70" s="118">
        <v>4.7522000000000002E-2</v>
      </c>
      <c r="DQ70" s="118">
        <v>6.9722000000000006E-2</v>
      </c>
      <c r="DR70" s="118">
        <v>7.2491E-2</v>
      </c>
      <c r="DS70" s="118">
        <v>7.2888999999999995E-2</v>
      </c>
      <c r="DT70" s="118">
        <v>0.192828</v>
      </c>
      <c r="DU70" s="118">
        <v>0.27555800000000003</v>
      </c>
      <c r="DV70" s="118">
        <v>0.18032100000000001</v>
      </c>
      <c r="DW70" s="118">
        <v>3.1585000000000002E-2</v>
      </c>
      <c r="DX70" s="118">
        <v>2.9555999999999999E-2</v>
      </c>
      <c r="DY70" s="118">
        <v>2.3127000000000002E-2</v>
      </c>
      <c r="DZ70" s="118">
        <v>4.3582999999999997E-2</v>
      </c>
      <c r="EA70" s="118">
        <v>4.1466999999999997E-2</v>
      </c>
      <c r="EB70" s="118">
        <v>4.5994E-2</v>
      </c>
      <c r="EC70" s="118">
        <v>0.14288400000000001</v>
      </c>
      <c r="ED70" s="118">
        <v>7.0439000000000002E-2</v>
      </c>
      <c r="EE70" s="118">
        <v>7.2915999999999995E-2</v>
      </c>
      <c r="EF70" s="118">
        <v>0.135074</v>
      </c>
      <c r="EG70" s="118">
        <v>0.13561400000000001</v>
      </c>
      <c r="EH70" s="118">
        <v>0.14745800000000001</v>
      </c>
      <c r="EI70" s="118">
        <v>2.4726000000000001E-2</v>
      </c>
      <c r="EJ70" s="118">
        <v>2.8867E-2</v>
      </c>
      <c r="EK70" s="118">
        <v>3.0193000000000001E-2</v>
      </c>
      <c r="EL70" s="118">
        <v>6.2248999999999999E-2</v>
      </c>
      <c r="EM70" s="118">
        <v>6.2731999999999996E-2</v>
      </c>
      <c r="EN70" s="118">
        <v>5.6724999999999998E-2</v>
      </c>
      <c r="EO70" s="118">
        <v>0.110143</v>
      </c>
      <c r="EP70" s="118">
        <v>0.10423</v>
      </c>
      <c r="EQ70" s="118">
        <v>9.2397000000000007E-2</v>
      </c>
      <c r="ER70" s="118">
        <v>0.178615</v>
      </c>
      <c r="ES70" s="118">
        <v>0.17289199999999999</v>
      </c>
      <c r="ET70" s="118">
        <v>0.239395</v>
      </c>
      <c r="EV70" s="157">
        <v>31.5</v>
      </c>
      <c r="EW70" s="118">
        <v>3.4721000000000002E-2</v>
      </c>
      <c r="EX70" s="118">
        <v>3.6223999999999999E-2</v>
      </c>
      <c r="EY70" s="118">
        <v>3.6207999999999997E-2</v>
      </c>
      <c r="EZ70" s="118">
        <v>9.5263E-2</v>
      </c>
      <c r="FA70" s="118">
        <v>9.3992999999999993E-2</v>
      </c>
      <c r="FB70" s="118">
        <v>9.4789999999999999E-2</v>
      </c>
      <c r="FC70" s="118">
        <v>0.19218299999999999</v>
      </c>
      <c r="FD70" s="118">
        <v>0.19370299999999999</v>
      </c>
      <c r="FE70" s="118">
        <v>0.19456599999999999</v>
      </c>
      <c r="FF70" s="118">
        <v>0.33109</v>
      </c>
      <c r="FG70" s="118">
        <v>0.31026199999999998</v>
      </c>
      <c r="FH70" s="118">
        <v>0.326322</v>
      </c>
      <c r="FI70" s="118">
        <v>2.4011000000000001E-2</v>
      </c>
      <c r="FJ70" s="118">
        <v>2.0527E-2</v>
      </c>
      <c r="FK70" s="118">
        <v>2.5871999999999999E-2</v>
      </c>
      <c r="FL70" s="118">
        <v>7.8977000000000006E-2</v>
      </c>
      <c r="FM70" s="118">
        <v>8.1212999999999994E-2</v>
      </c>
      <c r="FN70" s="118">
        <v>8.7901000000000007E-2</v>
      </c>
      <c r="FO70" s="118">
        <v>0.228986</v>
      </c>
      <c r="FP70" s="118">
        <v>0.232019</v>
      </c>
      <c r="FQ70" s="118">
        <v>0.23956</v>
      </c>
      <c r="FR70" s="118">
        <v>0.240033</v>
      </c>
      <c r="FS70" s="118">
        <v>0.20135700000000001</v>
      </c>
      <c r="FT70" s="118">
        <v>0.25328899999999999</v>
      </c>
      <c r="FU70" s="118">
        <v>1.1885E-2</v>
      </c>
      <c r="FV70" s="118">
        <v>1.0284E-2</v>
      </c>
      <c r="FW70" s="118">
        <v>8.4510000000000002E-3</v>
      </c>
      <c r="FX70" s="118">
        <v>2.5603000000000001E-2</v>
      </c>
      <c r="FY70" s="118">
        <v>2.8056000000000001E-2</v>
      </c>
      <c r="FZ70" s="118">
        <v>2.4868999999999999E-2</v>
      </c>
      <c r="GA70" s="118">
        <v>3.5368999999999998E-2</v>
      </c>
      <c r="GB70" s="118">
        <v>6.5606999999999999E-2</v>
      </c>
      <c r="GC70" s="118">
        <v>6.5717999999999999E-2</v>
      </c>
      <c r="GD70" s="118">
        <v>0.14713399999999999</v>
      </c>
      <c r="GE70" s="118">
        <v>0.143872</v>
      </c>
      <c r="GF70" s="118">
        <v>0.15048</v>
      </c>
      <c r="GG70" s="118">
        <v>9.6989999999999993E-3</v>
      </c>
      <c r="GH70" s="118">
        <v>1.2066E-2</v>
      </c>
      <c r="GI70" s="118">
        <v>1.2543E-2</v>
      </c>
      <c r="GJ70" s="118">
        <v>2.9114999999999999E-2</v>
      </c>
      <c r="GK70" s="118">
        <v>3.1773000000000003E-2</v>
      </c>
      <c r="GL70" s="118">
        <v>3.1179999999999999E-2</v>
      </c>
      <c r="GM70" s="118">
        <v>8.763E-2</v>
      </c>
      <c r="GN70" s="118">
        <v>8.6937E-2</v>
      </c>
      <c r="GO70" s="118">
        <v>7.4330999999999994E-2</v>
      </c>
      <c r="GP70" s="118">
        <v>0.242947</v>
      </c>
      <c r="GQ70" s="118">
        <v>0.261687</v>
      </c>
      <c r="GR70" s="118">
        <v>0.22942000000000001</v>
      </c>
    </row>
    <row r="71" spans="2:200">
      <c r="B71" s="157">
        <v>32</v>
      </c>
      <c r="C71" s="118">
        <v>0.12856699999999999</v>
      </c>
      <c r="D71" s="118">
        <v>0.14066699999999999</v>
      </c>
      <c r="E71" s="118">
        <v>0.14016700000000001</v>
      </c>
      <c r="F71" s="118">
        <v>0.30526700000000001</v>
      </c>
      <c r="G71" s="118">
        <v>0.300867</v>
      </c>
      <c r="H71" s="118">
        <v>0.30856699999999998</v>
      </c>
      <c r="I71" s="118">
        <v>0.48756699999999997</v>
      </c>
      <c r="J71" s="118">
        <v>0.49726700000000001</v>
      </c>
      <c r="K71" s="118">
        <v>0.50356699999999999</v>
      </c>
      <c r="L71" s="118">
        <v>0.76056699999999999</v>
      </c>
      <c r="M71" s="118">
        <v>0.74946699999999999</v>
      </c>
      <c r="N71" s="118">
        <v>0.74816700000000003</v>
      </c>
      <c r="O71" s="118">
        <v>7.5967000000000007E-2</v>
      </c>
      <c r="P71" s="118">
        <v>7.6466999999999993E-2</v>
      </c>
      <c r="Q71" s="118">
        <v>7.3266999999999999E-2</v>
      </c>
      <c r="R71" s="118">
        <v>0.194967</v>
      </c>
      <c r="S71" s="118">
        <v>0.191167</v>
      </c>
      <c r="T71" s="118">
        <v>0.201567</v>
      </c>
      <c r="U71" s="118">
        <v>0.44326700000000002</v>
      </c>
      <c r="V71" s="118">
        <v>0.45036700000000002</v>
      </c>
      <c r="W71" s="118">
        <v>0.46356700000000001</v>
      </c>
      <c r="X71" s="118">
        <v>0.70486700000000002</v>
      </c>
      <c r="Y71" s="118">
        <v>0.68736699999999995</v>
      </c>
      <c r="Z71" s="118">
        <v>0.68446700000000005</v>
      </c>
      <c r="AA71" s="118">
        <v>5.4066999999999997E-2</v>
      </c>
      <c r="AB71" s="118">
        <v>5.0067E-2</v>
      </c>
      <c r="AC71" s="118">
        <v>4.1766999999999999E-2</v>
      </c>
      <c r="AD71" s="118">
        <v>9.7067000000000001E-2</v>
      </c>
      <c r="AE71" s="118">
        <v>9.6466999999999997E-2</v>
      </c>
      <c r="AF71" s="118">
        <v>9.7466999999999998E-2</v>
      </c>
      <c r="AG71" s="118">
        <v>0.216367</v>
      </c>
      <c r="AH71" s="118">
        <v>0.219167</v>
      </c>
      <c r="AI71" s="118">
        <v>0.20776700000000001</v>
      </c>
      <c r="AJ71" s="118">
        <v>0.42656699999999997</v>
      </c>
      <c r="AK71" s="118">
        <v>0.43016700000000002</v>
      </c>
      <c r="AL71" s="118">
        <v>0.44626700000000002</v>
      </c>
      <c r="AM71" s="118">
        <v>5.1166999999999997E-2</v>
      </c>
      <c r="AN71" s="118">
        <v>6.1467000000000001E-2</v>
      </c>
      <c r="AO71" s="118">
        <v>6.3367000000000007E-2</v>
      </c>
      <c r="AP71" s="118">
        <v>0.14476700000000001</v>
      </c>
      <c r="AQ71" s="118">
        <v>0.14276700000000001</v>
      </c>
      <c r="AR71" s="118">
        <v>0.14816699999999999</v>
      </c>
      <c r="AS71" s="118">
        <v>0.30506699999999998</v>
      </c>
      <c r="AT71" s="118">
        <v>0.301367</v>
      </c>
      <c r="AU71" s="118">
        <v>0.25886700000000001</v>
      </c>
      <c r="AV71" s="118">
        <v>0.607267</v>
      </c>
      <c r="AW71" s="118">
        <v>0.61976699999999996</v>
      </c>
      <c r="AX71" s="118">
        <v>0.64396699999999996</v>
      </c>
      <c r="AZ71" s="157">
        <v>32</v>
      </c>
      <c r="BA71" s="118">
        <v>4.1140000000000003E-2</v>
      </c>
      <c r="BB71" s="118">
        <v>4.5594999999999997E-2</v>
      </c>
      <c r="BC71" s="118">
        <v>3.7565000000000001E-2</v>
      </c>
      <c r="BD71" s="118">
        <v>0.105106</v>
      </c>
      <c r="BE71" s="118">
        <v>0.10041899999999999</v>
      </c>
      <c r="BF71" s="118">
        <v>0.10617600000000001</v>
      </c>
      <c r="BG71" s="118">
        <v>0.17633099999999999</v>
      </c>
      <c r="BH71" s="118">
        <v>0.177926</v>
      </c>
      <c r="BI71" s="118">
        <v>0.18643599999999999</v>
      </c>
      <c r="BJ71" s="118">
        <v>0.235259</v>
      </c>
      <c r="BK71" s="118">
        <v>0.21665100000000001</v>
      </c>
      <c r="BL71" s="118">
        <v>0.229463</v>
      </c>
      <c r="BM71" s="118">
        <v>2.1614999999999999E-2</v>
      </c>
      <c r="BN71" s="118">
        <v>1.7188999999999999E-2</v>
      </c>
      <c r="BO71" s="118">
        <v>2.1752000000000001E-2</v>
      </c>
      <c r="BP71" s="118">
        <v>6.3163999999999998E-2</v>
      </c>
      <c r="BQ71" s="118">
        <v>6.4072000000000004E-2</v>
      </c>
      <c r="BR71" s="118">
        <v>6.6071000000000005E-2</v>
      </c>
      <c r="BS71" s="118">
        <v>0.13918</v>
      </c>
      <c r="BT71" s="118">
        <v>0.14346700000000001</v>
      </c>
      <c r="BU71" s="118">
        <v>0.148898</v>
      </c>
      <c r="BV71" s="118">
        <v>0.27542699999999998</v>
      </c>
      <c r="BW71" s="118">
        <v>0.21180399999999999</v>
      </c>
      <c r="BX71" s="118">
        <v>0.25414599999999998</v>
      </c>
      <c r="BY71" s="118">
        <v>1.1336000000000001E-2</v>
      </c>
      <c r="BZ71" s="118">
        <v>1.1187000000000001E-2</v>
      </c>
      <c r="CA71" s="118">
        <v>9.691E-3</v>
      </c>
      <c r="CB71" s="118">
        <v>2.8466999999999999E-2</v>
      </c>
      <c r="CC71" s="118">
        <v>2.843E-2</v>
      </c>
      <c r="CD71" s="118">
        <v>2.7213999999999999E-2</v>
      </c>
      <c r="CE71" s="118">
        <v>3.9205999999999998E-2</v>
      </c>
      <c r="CF71" s="118">
        <v>7.4636999999999995E-2</v>
      </c>
      <c r="CG71" s="118">
        <v>6.8714999999999998E-2</v>
      </c>
      <c r="CH71" s="118">
        <v>0.141018</v>
      </c>
      <c r="CI71" s="118">
        <v>0.14774499999999999</v>
      </c>
      <c r="CJ71" s="118">
        <v>0.14913499999999999</v>
      </c>
      <c r="CK71" s="118">
        <v>1.7076999999999998E-2</v>
      </c>
      <c r="CL71" s="118">
        <v>2.0892000000000001E-2</v>
      </c>
      <c r="CM71" s="118">
        <v>2.0594999999999999E-2</v>
      </c>
      <c r="CN71" s="118">
        <v>5.2741000000000003E-2</v>
      </c>
      <c r="CO71" s="118">
        <v>4.9221000000000001E-2</v>
      </c>
      <c r="CP71" s="118">
        <v>5.4497999999999998E-2</v>
      </c>
      <c r="CQ71" s="118">
        <v>0.109791</v>
      </c>
      <c r="CR71" s="118">
        <v>0.105189</v>
      </c>
      <c r="CS71" s="118">
        <v>9.1002E-2</v>
      </c>
      <c r="CT71" s="118">
        <v>0.18617500000000001</v>
      </c>
      <c r="CU71" s="118">
        <v>0.183616</v>
      </c>
      <c r="CV71" s="118">
        <v>0.17380799999999999</v>
      </c>
      <c r="CX71" s="157">
        <v>32</v>
      </c>
      <c r="CY71" s="118">
        <v>5.1948000000000001E-2</v>
      </c>
      <c r="CZ71" s="118">
        <v>5.8058999999999999E-2</v>
      </c>
      <c r="DA71" s="118">
        <v>6.4210000000000003E-2</v>
      </c>
      <c r="DB71" s="118">
        <v>0.102474</v>
      </c>
      <c r="DC71" s="118">
        <v>0.10571</v>
      </c>
      <c r="DD71" s="118">
        <v>0.10520599999999999</v>
      </c>
      <c r="DE71" s="118">
        <v>0.115228</v>
      </c>
      <c r="DF71" s="118">
        <v>0.124294</v>
      </c>
      <c r="DG71" s="118">
        <v>0.120615</v>
      </c>
      <c r="DH71" s="118">
        <v>0.197411</v>
      </c>
      <c r="DI71" s="118">
        <v>0.22381200000000001</v>
      </c>
      <c r="DJ71" s="118">
        <v>0.194184</v>
      </c>
      <c r="DK71" s="118">
        <v>2.8621000000000001E-2</v>
      </c>
      <c r="DL71" s="118">
        <v>3.9632000000000001E-2</v>
      </c>
      <c r="DM71" s="118">
        <v>2.7397000000000001E-2</v>
      </c>
      <c r="DN71" s="118">
        <v>4.9515999999999998E-2</v>
      </c>
      <c r="DO71" s="118">
        <v>4.5948999999999997E-2</v>
      </c>
      <c r="DP71" s="118">
        <v>4.7766000000000003E-2</v>
      </c>
      <c r="DQ71" s="118">
        <v>7.0123000000000005E-2</v>
      </c>
      <c r="DR71" s="118">
        <v>7.2124999999999995E-2</v>
      </c>
      <c r="DS71" s="118">
        <v>7.3638999999999996E-2</v>
      </c>
      <c r="DT71" s="118">
        <v>0.199598</v>
      </c>
      <c r="DU71" s="118">
        <v>0.282335</v>
      </c>
      <c r="DV71" s="118">
        <v>0.186362</v>
      </c>
      <c r="DW71" s="118">
        <v>3.0928000000000001E-2</v>
      </c>
      <c r="DX71" s="118">
        <v>2.8535999999999999E-2</v>
      </c>
      <c r="DY71" s="118">
        <v>2.3547999999999999E-2</v>
      </c>
      <c r="DZ71" s="118">
        <v>4.3464999999999997E-2</v>
      </c>
      <c r="EA71" s="118">
        <v>4.0703000000000003E-2</v>
      </c>
      <c r="EB71" s="118">
        <v>4.5568999999999998E-2</v>
      </c>
      <c r="EC71" s="118">
        <v>0.141266</v>
      </c>
      <c r="ED71" s="118">
        <v>7.4392E-2</v>
      </c>
      <c r="EE71" s="118">
        <v>7.2988999999999998E-2</v>
      </c>
      <c r="EF71" s="118">
        <v>0.13681199999999999</v>
      </c>
      <c r="EG71" s="118">
        <v>0.136186</v>
      </c>
      <c r="EH71" s="118">
        <v>0.14511399999999999</v>
      </c>
      <c r="EI71" s="118">
        <v>2.4697E-2</v>
      </c>
      <c r="EJ71" s="118">
        <v>2.8568E-2</v>
      </c>
      <c r="EK71" s="118">
        <v>3.0211999999999999E-2</v>
      </c>
      <c r="EL71" s="118">
        <v>6.2502000000000002E-2</v>
      </c>
      <c r="EM71" s="118">
        <v>6.2153E-2</v>
      </c>
      <c r="EN71" s="118">
        <v>6.0421000000000002E-2</v>
      </c>
      <c r="EO71" s="118">
        <v>0.107692</v>
      </c>
      <c r="EP71" s="118">
        <v>0.106692</v>
      </c>
      <c r="EQ71" s="118">
        <v>9.2702000000000007E-2</v>
      </c>
      <c r="ER71" s="118">
        <v>0.17910499999999999</v>
      </c>
      <c r="ES71" s="118">
        <v>0.17551800000000001</v>
      </c>
      <c r="ET71" s="118">
        <v>0.23796800000000001</v>
      </c>
      <c r="EV71" s="157">
        <v>32</v>
      </c>
      <c r="EW71" s="118">
        <v>3.5478999999999997E-2</v>
      </c>
      <c r="EX71" s="118">
        <v>3.7012000000000003E-2</v>
      </c>
      <c r="EY71" s="118">
        <v>3.8392000000000003E-2</v>
      </c>
      <c r="EZ71" s="118">
        <v>9.7686999999999996E-2</v>
      </c>
      <c r="FA71" s="118">
        <v>9.4737000000000002E-2</v>
      </c>
      <c r="FB71" s="118">
        <v>9.7184999999999994E-2</v>
      </c>
      <c r="FC71" s="118">
        <v>0.19600699999999999</v>
      </c>
      <c r="FD71" s="118">
        <v>0.195047</v>
      </c>
      <c r="FE71" s="118">
        <v>0.196516</v>
      </c>
      <c r="FF71" s="118">
        <v>0.32789600000000002</v>
      </c>
      <c r="FG71" s="118">
        <v>0.309004</v>
      </c>
      <c r="FH71" s="118">
        <v>0.324519</v>
      </c>
      <c r="FI71" s="118">
        <v>2.5729999999999999E-2</v>
      </c>
      <c r="FJ71" s="118">
        <v>1.9644999999999999E-2</v>
      </c>
      <c r="FK71" s="118">
        <v>2.4118000000000001E-2</v>
      </c>
      <c r="FL71" s="118">
        <v>8.2286999999999999E-2</v>
      </c>
      <c r="FM71" s="118">
        <v>8.1144999999999995E-2</v>
      </c>
      <c r="FN71" s="118">
        <v>8.7729000000000001E-2</v>
      </c>
      <c r="FO71" s="118">
        <v>0.233963</v>
      </c>
      <c r="FP71" s="118">
        <v>0.23477500000000001</v>
      </c>
      <c r="FQ71" s="118">
        <v>0.24102999999999999</v>
      </c>
      <c r="FR71" s="118">
        <v>0.22984199999999999</v>
      </c>
      <c r="FS71" s="118">
        <v>0.19322700000000001</v>
      </c>
      <c r="FT71" s="118">
        <v>0.24395800000000001</v>
      </c>
      <c r="FU71" s="118">
        <v>1.1802E-2</v>
      </c>
      <c r="FV71" s="118">
        <v>1.0344000000000001E-2</v>
      </c>
      <c r="FW71" s="118">
        <v>8.5280000000000009E-3</v>
      </c>
      <c r="FX71" s="118">
        <v>2.5134E-2</v>
      </c>
      <c r="FY71" s="118">
        <v>2.7334000000000001E-2</v>
      </c>
      <c r="FZ71" s="118">
        <v>2.4684000000000001E-2</v>
      </c>
      <c r="GA71" s="118">
        <v>3.5895000000000003E-2</v>
      </c>
      <c r="GB71" s="118">
        <v>7.0138000000000006E-2</v>
      </c>
      <c r="GC71" s="118">
        <v>6.6061999999999996E-2</v>
      </c>
      <c r="GD71" s="118">
        <v>0.14873600000000001</v>
      </c>
      <c r="GE71" s="118">
        <v>0.146235</v>
      </c>
      <c r="GF71" s="118">
        <v>0.15201700000000001</v>
      </c>
      <c r="GG71" s="118">
        <v>9.3930000000000003E-3</v>
      </c>
      <c r="GH71" s="118">
        <v>1.2005999999999999E-2</v>
      </c>
      <c r="GI71" s="118">
        <v>1.256E-2</v>
      </c>
      <c r="GJ71" s="118">
        <v>2.9523000000000001E-2</v>
      </c>
      <c r="GK71" s="118">
        <v>3.1392999999999997E-2</v>
      </c>
      <c r="GL71" s="118">
        <v>3.3246999999999999E-2</v>
      </c>
      <c r="GM71" s="118">
        <v>8.7583999999999995E-2</v>
      </c>
      <c r="GN71" s="118">
        <v>8.9485999999999996E-2</v>
      </c>
      <c r="GO71" s="118">
        <v>7.5162000000000007E-2</v>
      </c>
      <c r="GP71" s="118">
        <v>0.24198700000000001</v>
      </c>
      <c r="GQ71" s="118">
        <v>0.260633</v>
      </c>
      <c r="GR71" s="118">
        <v>0.23219200000000001</v>
      </c>
    </row>
    <row r="72" spans="2:200">
      <c r="B72" s="157">
        <v>32.5</v>
      </c>
      <c r="C72" s="118">
        <v>0.13366700000000001</v>
      </c>
      <c r="D72" s="118">
        <v>0.14626700000000001</v>
      </c>
      <c r="E72" s="118">
        <v>0.14466699999999999</v>
      </c>
      <c r="F72" s="118">
        <v>0.31316699999999997</v>
      </c>
      <c r="G72" s="118">
        <v>0.30846699999999999</v>
      </c>
      <c r="H72" s="118">
        <v>0.31406699999999999</v>
      </c>
      <c r="I72" s="118">
        <v>0.48996699999999999</v>
      </c>
      <c r="J72" s="118">
        <v>0.50226700000000002</v>
      </c>
      <c r="K72" s="118">
        <v>0.50726700000000002</v>
      </c>
      <c r="L72" s="118">
        <v>0.75876699999999997</v>
      </c>
      <c r="M72" s="118">
        <v>0.75116700000000003</v>
      </c>
      <c r="N72" s="118">
        <v>0.75316700000000003</v>
      </c>
      <c r="O72" s="118">
        <v>7.6966999999999994E-2</v>
      </c>
      <c r="P72" s="118">
        <v>7.5867000000000004E-2</v>
      </c>
      <c r="Q72" s="118">
        <v>7.6966999999999994E-2</v>
      </c>
      <c r="R72" s="118">
        <v>0.191167</v>
      </c>
      <c r="S72" s="118">
        <v>0.194767</v>
      </c>
      <c r="T72" s="118">
        <v>0.20676700000000001</v>
      </c>
      <c r="U72" s="118">
        <v>0.44386700000000001</v>
      </c>
      <c r="V72" s="118">
        <v>0.44706699999999999</v>
      </c>
      <c r="W72" s="118">
        <v>0.468667</v>
      </c>
      <c r="X72" s="118">
        <v>0.70046699999999995</v>
      </c>
      <c r="Y72" s="118">
        <v>0.69166700000000003</v>
      </c>
      <c r="Z72" s="118">
        <v>0.68356700000000004</v>
      </c>
      <c r="AA72" s="118">
        <v>5.3767000000000002E-2</v>
      </c>
      <c r="AB72" s="118">
        <v>5.1567000000000002E-2</v>
      </c>
      <c r="AC72" s="118">
        <v>4.0667000000000002E-2</v>
      </c>
      <c r="AD72" s="118">
        <v>9.8667000000000005E-2</v>
      </c>
      <c r="AE72" s="118">
        <v>9.7767000000000007E-2</v>
      </c>
      <c r="AF72" s="118">
        <v>9.9167000000000005E-2</v>
      </c>
      <c r="AG72" s="118">
        <v>0.21696699999999999</v>
      </c>
      <c r="AH72" s="118">
        <v>0.20466699999999999</v>
      </c>
      <c r="AI72" s="118">
        <v>0.20746700000000001</v>
      </c>
      <c r="AJ72" s="118">
        <v>0.42766700000000002</v>
      </c>
      <c r="AK72" s="118">
        <v>0.43356699999999998</v>
      </c>
      <c r="AL72" s="118">
        <v>0.443967</v>
      </c>
      <c r="AM72" s="118">
        <v>5.5667000000000001E-2</v>
      </c>
      <c r="AN72" s="118">
        <v>6.2366999999999999E-2</v>
      </c>
      <c r="AO72" s="118">
        <v>6.3167000000000001E-2</v>
      </c>
      <c r="AP72" s="118">
        <v>0.14746699999999999</v>
      </c>
      <c r="AQ72" s="118">
        <v>0.14466699999999999</v>
      </c>
      <c r="AR72" s="118">
        <v>0.145367</v>
      </c>
      <c r="AS72" s="118">
        <v>0.31176700000000002</v>
      </c>
      <c r="AT72" s="118">
        <v>0.302867</v>
      </c>
      <c r="AU72" s="118">
        <v>0.26066699999999998</v>
      </c>
      <c r="AV72" s="118">
        <v>0.609267</v>
      </c>
      <c r="AW72" s="118">
        <v>0.62206700000000004</v>
      </c>
      <c r="AX72" s="118">
        <v>0.64686699999999997</v>
      </c>
      <c r="AZ72" s="157">
        <v>32.5</v>
      </c>
      <c r="BA72" s="118">
        <v>4.1928E-2</v>
      </c>
      <c r="BB72" s="118">
        <v>4.5865999999999997E-2</v>
      </c>
      <c r="BC72" s="118">
        <v>3.8315000000000002E-2</v>
      </c>
      <c r="BD72" s="118">
        <v>0.107877</v>
      </c>
      <c r="BE72" s="118">
        <v>0.101547</v>
      </c>
      <c r="BF72" s="118">
        <v>0.10578799999999999</v>
      </c>
      <c r="BG72" s="118">
        <v>0.17750199999999999</v>
      </c>
      <c r="BH72" s="118">
        <v>0.17836099999999999</v>
      </c>
      <c r="BI72" s="118">
        <v>0.187417</v>
      </c>
      <c r="BJ72" s="118">
        <v>0.23324400000000001</v>
      </c>
      <c r="BK72" s="118">
        <v>0.21882299999999999</v>
      </c>
      <c r="BL72" s="118">
        <v>0.22961000000000001</v>
      </c>
      <c r="BM72" s="118">
        <v>2.1780000000000001E-2</v>
      </c>
      <c r="BN72" s="118">
        <v>1.7077999999999999E-2</v>
      </c>
      <c r="BO72" s="118">
        <v>2.2516000000000001E-2</v>
      </c>
      <c r="BP72" s="118">
        <v>6.1297999999999998E-2</v>
      </c>
      <c r="BQ72" s="118">
        <v>6.5351999999999993E-2</v>
      </c>
      <c r="BR72" s="118">
        <v>6.8225999999999995E-2</v>
      </c>
      <c r="BS72" s="118">
        <v>0.14122499999999999</v>
      </c>
      <c r="BT72" s="118">
        <v>0.13983499999999999</v>
      </c>
      <c r="BU72" s="118">
        <v>0.148616</v>
      </c>
      <c r="BV72" s="118">
        <v>0.27838800000000002</v>
      </c>
      <c r="BW72" s="118">
        <v>0.21990299999999999</v>
      </c>
      <c r="BX72" s="118">
        <v>0.25875900000000002</v>
      </c>
      <c r="BY72" s="118">
        <v>1.1560000000000001E-2</v>
      </c>
      <c r="BZ72" s="118">
        <v>1.1665999999999999E-2</v>
      </c>
      <c r="CA72" s="118">
        <v>9.129E-3</v>
      </c>
      <c r="CB72" s="118">
        <v>2.9180999999999999E-2</v>
      </c>
      <c r="CC72" s="118">
        <v>2.9603000000000001E-2</v>
      </c>
      <c r="CD72" s="118">
        <v>2.7741999999999999E-2</v>
      </c>
      <c r="CE72" s="118">
        <v>3.9259000000000002E-2</v>
      </c>
      <c r="CF72" s="118">
        <v>6.8773000000000001E-2</v>
      </c>
      <c r="CG72" s="118">
        <v>6.9287000000000001E-2</v>
      </c>
      <c r="CH72" s="118">
        <v>0.14108299999999999</v>
      </c>
      <c r="CI72" s="118">
        <v>0.14913599999999999</v>
      </c>
      <c r="CJ72" s="118">
        <v>0.14782600000000001</v>
      </c>
      <c r="CK72" s="118">
        <v>1.8915000000000001E-2</v>
      </c>
      <c r="CL72" s="118">
        <v>2.1047E-2</v>
      </c>
      <c r="CM72" s="118">
        <v>2.0808E-2</v>
      </c>
      <c r="CN72" s="118">
        <v>5.3685999999999998E-2</v>
      </c>
      <c r="CO72" s="118">
        <v>4.9699E-2</v>
      </c>
      <c r="CP72" s="118">
        <v>5.3509000000000001E-2</v>
      </c>
      <c r="CQ72" s="118">
        <v>0.10978</v>
      </c>
      <c r="CR72" s="118">
        <v>0.107695</v>
      </c>
      <c r="CS72" s="118">
        <v>9.0865000000000001E-2</v>
      </c>
      <c r="CT72" s="118">
        <v>0.18363099999999999</v>
      </c>
      <c r="CU72" s="118">
        <v>0.182639</v>
      </c>
      <c r="CV72" s="118">
        <v>0.17264599999999999</v>
      </c>
      <c r="CX72" s="157">
        <v>32.5</v>
      </c>
      <c r="CY72" s="118">
        <v>5.3956999999999998E-2</v>
      </c>
      <c r="CZ72" s="118">
        <v>6.2293000000000001E-2</v>
      </c>
      <c r="DA72" s="118">
        <v>6.5754000000000007E-2</v>
      </c>
      <c r="DB72" s="118">
        <v>0.10477499999999999</v>
      </c>
      <c r="DC72" s="118">
        <v>0.109347</v>
      </c>
      <c r="DD72" s="118">
        <v>0.107917</v>
      </c>
      <c r="DE72" s="118">
        <v>0.11533599999999999</v>
      </c>
      <c r="DF72" s="118">
        <v>0.125109</v>
      </c>
      <c r="DG72" s="118">
        <v>0.120974</v>
      </c>
      <c r="DH72" s="118">
        <v>0.19905999999999999</v>
      </c>
      <c r="DI72" s="118">
        <v>0.22516800000000001</v>
      </c>
      <c r="DJ72" s="118">
        <v>0.19656399999999999</v>
      </c>
      <c r="DK72" s="118">
        <v>2.8466000000000002E-2</v>
      </c>
      <c r="DL72" s="118">
        <v>3.9264E-2</v>
      </c>
      <c r="DM72" s="118">
        <v>2.8812000000000001E-2</v>
      </c>
      <c r="DN72" s="118">
        <v>4.9452000000000003E-2</v>
      </c>
      <c r="DO72" s="118">
        <v>4.6144999999999999E-2</v>
      </c>
      <c r="DP72" s="118">
        <v>4.8275999999999999E-2</v>
      </c>
      <c r="DQ72" s="118">
        <v>7.0472999999999994E-2</v>
      </c>
      <c r="DR72" s="118">
        <v>7.1692000000000006E-2</v>
      </c>
      <c r="DS72" s="118">
        <v>7.3608999999999994E-2</v>
      </c>
      <c r="DT72" s="118">
        <v>0.20192499999999999</v>
      </c>
      <c r="DU72" s="118">
        <v>0.28570099999999998</v>
      </c>
      <c r="DV72" s="118">
        <v>0.18979299999999999</v>
      </c>
      <c r="DW72" s="118">
        <v>3.0415999999999999E-2</v>
      </c>
      <c r="DX72" s="118">
        <v>2.9388999999999998E-2</v>
      </c>
      <c r="DY72" s="118">
        <v>2.3101E-2</v>
      </c>
      <c r="DZ72" s="118">
        <v>4.3825000000000003E-2</v>
      </c>
      <c r="EA72" s="118">
        <v>4.0777000000000001E-2</v>
      </c>
      <c r="EB72" s="118">
        <v>4.6363000000000001E-2</v>
      </c>
      <c r="EC72" s="118">
        <v>0.14174600000000001</v>
      </c>
      <c r="ED72" s="118">
        <v>6.9329000000000002E-2</v>
      </c>
      <c r="EE72" s="118">
        <v>7.2833999999999996E-2</v>
      </c>
      <c r="EF72" s="118">
        <v>0.13809199999999999</v>
      </c>
      <c r="EG72" s="118">
        <v>0.138151</v>
      </c>
      <c r="EH72" s="118">
        <v>0.14455699999999999</v>
      </c>
      <c r="EI72" s="118">
        <v>2.6341E-2</v>
      </c>
      <c r="EJ72" s="118">
        <v>2.9249000000000001E-2</v>
      </c>
      <c r="EK72" s="118">
        <v>2.9905000000000001E-2</v>
      </c>
      <c r="EL72" s="118">
        <v>6.3436999999999993E-2</v>
      </c>
      <c r="EM72" s="118">
        <v>6.3094999999999998E-2</v>
      </c>
      <c r="EN72" s="118">
        <v>6.0142000000000001E-2</v>
      </c>
      <c r="EO72" s="118">
        <v>0.111231</v>
      </c>
      <c r="EP72" s="118">
        <v>0.105032</v>
      </c>
      <c r="EQ72" s="118">
        <v>9.3682000000000001E-2</v>
      </c>
      <c r="ER72" s="118">
        <v>0.17807700000000001</v>
      </c>
      <c r="ES72" s="118">
        <v>0.17368700000000001</v>
      </c>
      <c r="ET72" s="118">
        <v>0.237259</v>
      </c>
      <c r="EV72" s="157">
        <v>32.5</v>
      </c>
      <c r="EW72" s="118">
        <v>3.7782000000000003E-2</v>
      </c>
      <c r="EX72" s="118">
        <v>3.8107000000000002E-2</v>
      </c>
      <c r="EY72" s="118">
        <v>4.0597000000000001E-2</v>
      </c>
      <c r="EZ72" s="118">
        <v>0.10051400000000001</v>
      </c>
      <c r="FA72" s="118">
        <v>9.7572999999999993E-2</v>
      </c>
      <c r="FB72" s="118">
        <v>0.10036200000000001</v>
      </c>
      <c r="FC72" s="118">
        <v>0.197128</v>
      </c>
      <c r="FD72" s="118">
        <v>0.198796</v>
      </c>
      <c r="FE72" s="118">
        <v>0.198875</v>
      </c>
      <c r="FF72" s="118">
        <v>0.326463</v>
      </c>
      <c r="FG72" s="118">
        <v>0.307176</v>
      </c>
      <c r="FH72" s="118">
        <v>0.32699299999999998</v>
      </c>
      <c r="FI72" s="118">
        <v>2.6720000000000001E-2</v>
      </c>
      <c r="FJ72" s="118">
        <v>1.9525000000000001E-2</v>
      </c>
      <c r="FK72" s="118">
        <v>2.5638000000000001E-2</v>
      </c>
      <c r="FL72" s="118">
        <v>8.0416000000000001E-2</v>
      </c>
      <c r="FM72" s="118">
        <v>8.3268999999999996E-2</v>
      </c>
      <c r="FN72" s="118">
        <v>9.0263999999999997E-2</v>
      </c>
      <c r="FO72" s="118">
        <v>0.23216899999999999</v>
      </c>
      <c r="FP72" s="118">
        <v>0.235539</v>
      </c>
      <c r="FQ72" s="118">
        <v>0.246443</v>
      </c>
      <c r="FR72" s="118">
        <v>0.22015299999999999</v>
      </c>
      <c r="FS72" s="118">
        <v>0.18606200000000001</v>
      </c>
      <c r="FT72" s="118">
        <v>0.235014</v>
      </c>
      <c r="FU72" s="118">
        <v>1.179E-2</v>
      </c>
      <c r="FV72" s="118">
        <v>1.0512000000000001E-2</v>
      </c>
      <c r="FW72" s="118">
        <v>8.4370000000000001E-3</v>
      </c>
      <c r="FX72" s="118">
        <v>2.5661E-2</v>
      </c>
      <c r="FY72" s="118">
        <v>2.7386000000000001E-2</v>
      </c>
      <c r="FZ72" s="118">
        <v>2.5062000000000001E-2</v>
      </c>
      <c r="GA72" s="118">
        <v>3.5961E-2</v>
      </c>
      <c r="GB72" s="118">
        <v>6.6564999999999999E-2</v>
      </c>
      <c r="GC72" s="118">
        <v>6.5345E-2</v>
      </c>
      <c r="GD72" s="118">
        <v>0.14849100000000001</v>
      </c>
      <c r="GE72" s="118">
        <v>0.14627899999999999</v>
      </c>
      <c r="GF72" s="118">
        <v>0.151584</v>
      </c>
      <c r="GG72" s="118">
        <v>1.0411E-2</v>
      </c>
      <c r="GH72" s="118">
        <v>1.2071E-2</v>
      </c>
      <c r="GI72" s="118">
        <v>1.2454E-2</v>
      </c>
      <c r="GJ72" s="118">
        <v>3.0342999999999998E-2</v>
      </c>
      <c r="GK72" s="118">
        <v>3.1871999999999998E-2</v>
      </c>
      <c r="GL72" s="118">
        <v>3.1716000000000001E-2</v>
      </c>
      <c r="GM72" s="118">
        <v>9.0756000000000003E-2</v>
      </c>
      <c r="GN72" s="118">
        <v>9.0139999999999998E-2</v>
      </c>
      <c r="GO72" s="118">
        <v>7.6119000000000006E-2</v>
      </c>
      <c r="GP72" s="118">
        <v>0.247558</v>
      </c>
      <c r="GQ72" s="118">
        <v>0.26573999999999998</v>
      </c>
      <c r="GR72" s="118">
        <v>0.23696200000000001</v>
      </c>
    </row>
    <row r="73" spans="2:200">
      <c r="B73" s="157">
        <v>33</v>
      </c>
      <c r="C73" s="118">
        <v>0.13686699999999999</v>
      </c>
      <c r="D73" s="118">
        <v>0.15226700000000001</v>
      </c>
      <c r="E73" s="118">
        <v>0.14776700000000001</v>
      </c>
      <c r="F73" s="118">
        <v>0.31916699999999998</v>
      </c>
      <c r="G73" s="118">
        <v>0.31316699999999997</v>
      </c>
      <c r="H73" s="118">
        <v>0.320967</v>
      </c>
      <c r="I73" s="118">
        <v>0.49456699999999998</v>
      </c>
      <c r="J73" s="118">
        <v>0.50226700000000002</v>
      </c>
      <c r="K73" s="118">
        <v>0.51156699999999999</v>
      </c>
      <c r="L73" s="118">
        <v>0.76016700000000004</v>
      </c>
      <c r="M73" s="118">
        <v>0.74776699999999996</v>
      </c>
      <c r="N73" s="118">
        <v>0.75366699999999998</v>
      </c>
      <c r="O73" s="118">
        <v>7.2967000000000004E-2</v>
      </c>
      <c r="P73" s="118">
        <v>7.6767000000000002E-2</v>
      </c>
      <c r="Q73" s="118">
        <v>7.7767000000000003E-2</v>
      </c>
      <c r="R73" s="118">
        <v>0.19436700000000001</v>
      </c>
      <c r="S73" s="118">
        <v>0.19456699999999999</v>
      </c>
      <c r="T73" s="118">
        <v>0.205567</v>
      </c>
      <c r="U73" s="118">
        <v>0.44486700000000001</v>
      </c>
      <c r="V73" s="118">
        <v>0.45186700000000002</v>
      </c>
      <c r="W73" s="118">
        <v>0.46826699999999999</v>
      </c>
      <c r="X73" s="118">
        <v>0.70126699999999997</v>
      </c>
      <c r="Y73" s="118">
        <v>0.69306699999999999</v>
      </c>
      <c r="Z73" s="118">
        <v>0.68516699999999997</v>
      </c>
      <c r="AA73" s="118">
        <v>5.4667E-2</v>
      </c>
      <c r="AB73" s="118">
        <v>5.0666999999999997E-2</v>
      </c>
      <c r="AC73" s="118">
        <v>4.0367E-2</v>
      </c>
      <c r="AD73" s="118">
        <v>9.7567000000000001E-2</v>
      </c>
      <c r="AE73" s="118">
        <v>9.9467E-2</v>
      </c>
      <c r="AF73" s="118">
        <v>9.8567000000000002E-2</v>
      </c>
      <c r="AG73" s="118">
        <v>0.217167</v>
      </c>
      <c r="AH73" s="118">
        <v>0.207867</v>
      </c>
      <c r="AI73" s="118">
        <v>0.20846700000000001</v>
      </c>
      <c r="AJ73" s="118">
        <v>0.42476700000000001</v>
      </c>
      <c r="AK73" s="118">
        <v>0.43106699999999998</v>
      </c>
      <c r="AL73" s="118">
        <v>0.445967</v>
      </c>
      <c r="AM73" s="118">
        <v>5.3566999999999997E-2</v>
      </c>
      <c r="AN73" s="118">
        <v>6.2966999999999995E-2</v>
      </c>
      <c r="AO73" s="118">
        <v>6.3866999999999993E-2</v>
      </c>
      <c r="AP73" s="118">
        <v>0.149367</v>
      </c>
      <c r="AQ73" s="118">
        <v>0.14246700000000001</v>
      </c>
      <c r="AR73" s="118">
        <v>0.14346700000000001</v>
      </c>
      <c r="AS73" s="118">
        <v>0.31156699999999998</v>
      </c>
      <c r="AT73" s="118">
        <v>0.302367</v>
      </c>
      <c r="AU73" s="118">
        <v>0.26136700000000002</v>
      </c>
      <c r="AV73" s="118">
        <v>0.61306700000000003</v>
      </c>
      <c r="AW73" s="118">
        <v>0.62326700000000002</v>
      </c>
      <c r="AX73" s="118">
        <v>0.64636700000000002</v>
      </c>
      <c r="AZ73" s="157">
        <v>33</v>
      </c>
      <c r="BA73" s="118">
        <v>4.1496999999999999E-2</v>
      </c>
      <c r="BB73" s="118">
        <v>4.7409E-2</v>
      </c>
      <c r="BC73" s="118">
        <v>3.9301000000000003E-2</v>
      </c>
      <c r="BD73" s="118">
        <v>0.108366</v>
      </c>
      <c r="BE73" s="118">
        <v>0.1019</v>
      </c>
      <c r="BF73" s="118">
        <v>0.107289</v>
      </c>
      <c r="BG73" s="118">
        <v>0.17474300000000001</v>
      </c>
      <c r="BH73" s="118">
        <v>0.17546900000000001</v>
      </c>
      <c r="BI73" s="118">
        <v>0.18604699999999999</v>
      </c>
      <c r="BJ73" s="118">
        <v>0.233517</v>
      </c>
      <c r="BK73" s="118">
        <v>0.215589</v>
      </c>
      <c r="BL73" s="118">
        <v>0.22775500000000001</v>
      </c>
      <c r="BM73" s="118">
        <v>2.1257999999999999E-2</v>
      </c>
      <c r="BN73" s="118">
        <v>1.7569999999999999E-2</v>
      </c>
      <c r="BO73" s="118">
        <v>2.3372E-2</v>
      </c>
      <c r="BP73" s="118">
        <v>6.2144999999999999E-2</v>
      </c>
      <c r="BQ73" s="118">
        <v>6.5976000000000007E-2</v>
      </c>
      <c r="BR73" s="118">
        <v>6.6086000000000006E-2</v>
      </c>
      <c r="BS73" s="118">
        <v>0.13958999999999999</v>
      </c>
      <c r="BT73" s="118">
        <v>0.14280100000000001</v>
      </c>
      <c r="BU73" s="118">
        <v>0.147312</v>
      </c>
      <c r="BV73" s="118">
        <v>0.28059299999999998</v>
      </c>
      <c r="BW73" s="118">
        <v>0.22389200000000001</v>
      </c>
      <c r="BX73" s="118">
        <v>0.26937299999999997</v>
      </c>
      <c r="BY73" s="118">
        <v>1.1639E-2</v>
      </c>
      <c r="BZ73" s="118">
        <v>1.1609E-2</v>
      </c>
      <c r="CA73" s="118">
        <v>9.2599999999999991E-3</v>
      </c>
      <c r="CB73" s="118">
        <v>2.8469999999999999E-2</v>
      </c>
      <c r="CC73" s="118">
        <v>2.9329000000000001E-2</v>
      </c>
      <c r="CD73" s="118">
        <v>2.7459000000000001E-2</v>
      </c>
      <c r="CE73" s="118">
        <v>3.9151999999999999E-2</v>
      </c>
      <c r="CF73" s="118">
        <v>7.0828000000000002E-2</v>
      </c>
      <c r="CG73" s="118">
        <v>6.8102999999999997E-2</v>
      </c>
      <c r="CH73" s="118">
        <v>0.139184</v>
      </c>
      <c r="CI73" s="118">
        <v>0.14761099999999999</v>
      </c>
      <c r="CJ73" s="118">
        <v>0.14705799999999999</v>
      </c>
      <c r="CK73" s="118">
        <v>1.7894E-2</v>
      </c>
      <c r="CL73" s="118">
        <v>2.1385000000000001E-2</v>
      </c>
      <c r="CM73" s="118">
        <v>2.0759E-2</v>
      </c>
      <c r="CN73" s="118">
        <v>5.4075999999999999E-2</v>
      </c>
      <c r="CO73" s="118">
        <v>4.8304E-2</v>
      </c>
      <c r="CP73" s="118">
        <v>5.3539999999999997E-2</v>
      </c>
      <c r="CQ73" s="118">
        <v>0.10897800000000001</v>
      </c>
      <c r="CR73" s="118">
        <v>0.105083</v>
      </c>
      <c r="CS73" s="118">
        <v>9.1145000000000004E-2</v>
      </c>
      <c r="CT73" s="118">
        <v>0.18399599999999999</v>
      </c>
      <c r="CU73" s="118">
        <v>0.17835300000000001</v>
      </c>
      <c r="CV73" s="118">
        <v>0.17217399999999999</v>
      </c>
      <c r="CX73" s="157">
        <v>33</v>
      </c>
      <c r="CY73" s="118">
        <v>5.5828999999999997E-2</v>
      </c>
      <c r="CZ73" s="118">
        <v>6.4670000000000005E-2</v>
      </c>
      <c r="DA73" s="118">
        <v>6.5184000000000006E-2</v>
      </c>
      <c r="DB73" s="118">
        <v>0.10761800000000001</v>
      </c>
      <c r="DC73" s="118">
        <v>0.113207</v>
      </c>
      <c r="DD73" s="118">
        <v>0.11124100000000001</v>
      </c>
      <c r="DE73" s="118">
        <v>0.11677999999999999</v>
      </c>
      <c r="DF73" s="118">
        <v>0.125471</v>
      </c>
      <c r="DG73" s="118">
        <v>0.12257999999999999</v>
      </c>
      <c r="DH73" s="118">
        <v>0.19986499999999999</v>
      </c>
      <c r="DI73" s="118">
        <v>0.224302</v>
      </c>
      <c r="DJ73" s="118">
        <v>0.199157</v>
      </c>
      <c r="DK73" s="118">
        <v>2.6720000000000001E-2</v>
      </c>
      <c r="DL73" s="118">
        <v>3.9060999999999998E-2</v>
      </c>
      <c r="DM73" s="118">
        <v>2.8559999999999999E-2</v>
      </c>
      <c r="DN73" s="118">
        <v>5.0409000000000002E-2</v>
      </c>
      <c r="DO73" s="118">
        <v>4.5182E-2</v>
      </c>
      <c r="DP73" s="118">
        <v>5.1951999999999998E-2</v>
      </c>
      <c r="DQ73" s="118">
        <v>7.0091000000000001E-2</v>
      </c>
      <c r="DR73" s="118">
        <v>7.3446999999999998E-2</v>
      </c>
      <c r="DS73" s="118">
        <v>7.3788999999999993E-2</v>
      </c>
      <c r="DT73" s="118">
        <v>0.20805599999999999</v>
      </c>
      <c r="DU73" s="118">
        <v>0.29065299999999999</v>
      </c>
      <c r="DV73" s="118">
        <v>0.193132</v>
      </c>
      <c r="DW73" s="118">
        <v>3.0925000000000001E-2</v>
      </c>
      <c r="DX73" s="118">
        <v>2.8784000000000001E-2</v>
      </c>
      <c r="DY73" s="118">
        <v>2.3057999999999999E-2</v>
      </c>
      <c r="DZ73" s="118">
        <v>4.3413E-2</v>
      </c>
      <c r="EA73" s="118">
        <v>4.1879E-2</v>
      </c>
      <c r="EB73" s="118">
        <v>4.5613000000000001E-2</v>
      </c>
      <c r="EC73" s="118">
        <v>0.141541</v>
      </c>
      <c r="ED73" s="118">
        <v>6.9860000000000005E-2</v>
      </c>
      <c r="EE73" s="118">
        <v>7.3638999999999996E-2</v>
      </c>
      <c r="EF73" s="118">
        <v>0.13659399999999999</v>
      </c>
      <c r="EG73" s="118">
        <v>0.13802800000000001</v>
      </c>
      <c r="EH73" s="118">
        <v>0.145955</v>
      </c>
      <c r="EI73" s="118">
        <v>2.5520999999999999E-2</v>
      </c>
      <c r="EJ73" s="118">
        <v>2.9555000000000001E-2</v>
      </c>
      <c r="EK73" s="118">
        <v>3.0453999999999998E-2</v>
      </c>
      <c r="EL73" s="118">
        <v>6.4129000000000005E-2</v>
      </c>
      <c r="EM73" s="118">
        <v>6.2324999999999998E-2</v>
      </c>
      <c r="EN73" s="118">
        <v>5.8312999999999997E-2</v>
      </c>
      <c r="EO73" s="118">
        <v>0.11214499999999999</v>
      </c>
      <c r="EP73" s="118">
        <v>0.10527599999999999</v>
      </c>
      <c r="EQ73" s="118">
        <v>9.3548000000000006E-2</v>
      </c>
      <c r="ER73" s="118">
        <v>0.17655999999999999</v>
      </c>
      <c r="ES73" s="118">
        <v>0.17388700000000001</v>
      </c>
      <c r="ET73" s="118">
        <v>0.23597000000000001</v>
      </c>
      <c r="EV73" s="157">
        <v>33</v>
      </c>
      <c r="EW73" s="118">
        <v>3.9541E-2</v>
      </c>
      <c r="EX73" s="118">
        <v>4.0187E-2</v>
      </c>
      <c r="EY73" s="118">
        <v>4.3282000000000001E-2</v>
      </c>
      <c r="EZ73" s="118">
        <v>0.103182</v>
      </c>
      <c r="FA73" s="118">
        <v>9.8059999999999994E-2</v>
      </c>
      <c r="FB73" s="118">
        <v>0.102436</v>
      </c>
      <c r="FC73" s="118">
        <v>0.203044</v>
      </c>
      <c r="FD73" s="118">
        <v>0.20132700000000001</v>
      </c>
      <c r="FE73" s="118">
        <v>0.20293900000000001</v>
      </c>
      <c r="FF73" s="118">
        <v>0.32678499999999999</v>
      </c>
      <c r="FG73" s="118">
        <v>0.30787500000000001</v>
      </c>
      <c r="FH73" s="118">
        <v>0.32675500000000002</v>
      </c>
      <c r="FI73" s="118">
        <v>2.4988E-2</v>
      </c>
      <c r="FJ73" s="118">
        <v>2.0135E-2</v>
      </c>
      <c r="FK73" s="118">
        <v>2.5835E-2</v>
      </c>
      <c r="FL73" s="118">
        <v>8.1811999999999996E-2</v>
      </c>
      <c r="FM73" s="118">
        <v>8.3407999999999996E-2</v>
      </c>
      <c r="FN73" s="118">
        <v>8.7528999999999996E-2</v>
      </c>
      <c r="FO73" s="118">
        <v>0.23518600000000001</v>
      </c>
      <c r="FP73" s="118">
        <v>0.235619</v>
      </c>
      <c r="FQ73" s="118">
        <v>0.247166</v>
      </c>
      <c r="FR73" s="118">
        <v>0.212617</v>
      </c>
      <c r="FS73" s="118">
        <v>0.17852100000000001</v>
      </c>
      <c r="FT73" s="118">
        <v>0.222662</v>
      </c>
      <c r="FU73" s="118">
        <v>1.2102999999999999E-2</v>
      </c>
      <c r="FV73" s="118">
        <v>1.0274E-2</v>
      </c>
      <c r="FW73" s="118">
        <v>8.0490000000000006E-3</v>
      </c>
      <c r="FX73" s="118">
        <v>2.5683999999999998E-2</v>
      </c>
      <c r="FY73" s="118">
        <v>2.8257999999999998E-2</v>
      </c>
      <c r="FZ73" s="118">
        <v>2.5495E-2</v>
      </c>
      <c r="GA73" s="118">
        <v>3.6473999999999999E-2</v>
      </c>
      <c r="GB73" s="118">
        <v>6.7178000000000002E-2</v>
      </c>
      <c r="GC73" s="118">
        <v>6.6724000000000006E-2</v>
      </c>
      <c r="GD73" s="118">
        <v>0.14898900000000001</v>
      </c>
      <c r="GE73" s="118">
        <v>0.145428</v>
      </c>
      <c r="GF73" s="118">
        <v>0.15295400000000001</v>
      </c>
      <c r="GG73" s="118">
        <v>1.0151E-2</v>
      </c>
      <c r="GH73" s="118">
        <v>1.2026999999999999E-2</v>
      </c>
      <c r="GI73" s="118">
        <v>1.2654E-2</v>
      </c>
      <c r="GJ73" s="118">
        <v>3.1161999999999999E-2</v>
      </c>
      <c r="GK73" s="118">
        <v>3.1837999999999998E-2</v>
      </c>
      <c r="GL73" s="118">
        <v>3.1614000000000003E-2</v>
      </c>
      <c r="GM73" s="118">
        <v>9.0443999999999997E-2</v>
      </c>
      <c r="GN73" s="118">
        <v>9.2007000000000005E-2</v>
      </c>
      <c r="GO73" s="118">
        <v>7.6673000000000005E-2</v>
      </c>
      <c r="GP73" s="118">
        <v>0.25251000000000001</v>
      </c>
      <c r="GQ73" s="118">
        <v>0.27102700000000002</v>
      </c>
      <c r="GR73" s="118">
        <v>0.23822199999999999</v>
      </c>
    </row>
    <row r="74" spans="2:200">
      <c r="B74" s="157">
        <v>33.5</v>
      </c>
      <c r="C74" s="118">
        <v>0.143733</v>
      </c>
      <c r="D74" s="118">
        <v>0.157333</v>
      </c>
      <c r="E74" s="118">
        <v>0.15673300000000001</v>
      </c>
      <c r="F74" s="118">
        <v>0.32493300000000003</v>
      </c>
      <c r="G74" s="118">
        <v>0.320133</v>
      </c>
      <c r="H74" s="118">
        <v>0.328233</v>
      </c>
      <c r="I74" s="118">
        <v>0.49663299999999999</v>
      </c>
      <c r="J74" s="118">
        <v>0.507633</v>
      </c>
      <c r="K74" s="118">
        <v>0.51153300000000002</v>
      </c>
      <c r="L74" s="118">
        <v>0.76143300000000003</v>
      </c>
      <c r="M74" s="118">
        <v>0.74713300000000005</v>
      </c>
      <c r="N74" s="118">
        <v>0.74963299999999999</v>
      </c>
      <c r="O74" s="118">
        <v>7.4133000000000004E-2</v>
      </c>
      <c r="P74" s="118">
        <v>7.6633000000000007E-2</v>
      </c>
      <c r="Q74" s="118">
        <v>7.7933000000000002E-2</v>
      </c>
      <c r="R74" s="118">
        <v>0.19433300000000001</v>
      </c>
      <c r="S74" s="118">
        <v>0.19823299999999999</v>
      </c>
      <c r="T74" s="118">
        <v>0.20683299999999999</v>
      </c>
      <c r="U74" s="118">
        <v>0.449633</v>
      </c>
      <c r="V74" s="118">
        <v>0.45563300000000001</v>
      </c>
      <c r="W74" s="118">
        <v>0.47303299999999998</v>
      </c>
      <c r="X74" s="118">
        <v>0.70473300000000005</v>
      </c>
      <c r="Y74" s="118">
        <v>0.69173300000000004</v>
      </c>
      <c r="Z74" s="118">
        <v>0.68373300000000004</v>
      </c>
      <c r="AA74" s="118">
        <v>5.5133000000000001E-2</v>
      </c>
      <c r="AB74" s="118">
        <v>5.0632999999999997E-2</v>
      </c>
      <c r="AC74" s="118">
        <v>4.2233E-2</v>
      </c>
      <c r="AD74" s="118">
        <v>9.6933000000000005E-2</v>
      </c>
      <c r="AE74" s="118">
        <v>9.7532999999999995E-2</v>
      </c>
      <c r="AF74" s="118">
        <v>9.7333000000000003E-2</v>
      </c>
      <c r="AG74" s="118">
        <v>0.21853300000000001</v>
      </c>
      <c r="AH74" s="118">
        <v>0.20703299999999999</v>
      </c>
      <c r="AI74" s="118">
        <v>0.20603299999999999</v>
      </c>
      <c r="AJ74" s="118">
        <v>0.42543300000000001</v>
      </c>
      <c r="AK74" s="118">
        <v>0.43093300000000001</v>
      </c>
      <c r="AL74" s="118">
        <v>0.44723299999999999</v>
      </c>
      <c r="AM74" s="118">
        <v>5.1433E-2</v>
      </c>
      <c r="AN74" s="118">
        <v>6.2933000000000003E-2</v>
      </c>
      <c r="AO74" s="118">
        <v>6.4933000000000005E-2</v>
      </c>
      <c r="AP74" s="118">
        <v>0.14583299999999999</v>
      </c>
      <c r="AQ74" s="118">
        <v>0.143233</v>
      </c>
      <c r="AR74" s="118">
        <v>0.14253299999999999</v>
      </c>
      <c r="AS74" s="118">
        <v>0.30993300000000001</v>
      </c>
      <c r="AT74" s="118">
        <v>0.30233300000000002</v>
      </c>
      <c r="AU74" s="118">
        <v>0.26183299999999998</v>
      </c>
      <c r="AV74" s="118">
        <v>0.61373299999999997</v>
      </c>
      <c r="AW74" s="118">
        <v>0.62723300000000004</v>
      </c>
      <c r="AX74" s="118">
        <v>0.64683299999999999</v>
      </c>
      <c r="AZ74" s="157">
        <v>33.5</v>
      </c>
      <c r="BA74" s="118">
        <v>4.3251999999999999E-2</v>
      </c>
      <c r="BB74" s="118">
        <v>4.8349000000000003E-2</v>
      </c>
      <c r="BC74" s="118">
        <v>4.1772999999999998E-2</v>
      </c>
      <c r="BD74" s="118">
        <v>0.108321</v>
      </c>
      <c r="BE74" s="118">
        <v>0.102908</v>
      </c>
      <c r="BF74" s="118">
        <v>0.107992</v>
      </c>
      <c r="BG74" s="118">
        <v>0.17502100000000001</v>
      </c>
      <c r="BH74" s="118">
        <v>0.17703099999999999</v>
      </c>
      <c r="BI74" s="118">
        <v>0.18448000000000001</v>
      </c>
      <c r="BJ74" s="118">
        <v>0.233075</v>
      </c>
      <c r="BK74" s="118">
        <v>0.21307599999999999</v>
      </c>
      <c r="BL74" s="118">
        <v>0.230265</v>
      </c>
      <c r="BM74" s="118">
        <v>2.1003000000000001E-2</v>
      </c>
      <c r="BN74" s="118">
        <v>1.7086E-2</v>
      </c>
      <c r="BO74" s="118">
        <v>2.3154000000000001E-2</v>
      </c>
      <c r="BP74" s="118">
        <v>6.2681000000000001E-2</v>
      </c>
      <c r="BQ74" s="118">
        <v>6.6483E-2</v>
      </c>
      <c r="BR74" s="118">
        <v>6.5933000000000005E-2</v>
      </c>
      <c r="BS74" s="118">
        <v>0.140011</v>
      </c>
      <c r="BT74" s="118">
        <v>0.14346900000000001</v>
      </c>
      <c r="BU74" s="118">
        <v>0.15054699999999999</v>
      </c>
      <c r="BV74" s="118">
        <v>0.28815000000000002</v>
      </c>
      <c r="BW74" s="118">
        <v>0.223273</v>
      </c>
      <c r="BX74" s="118">
        <v>0.26988200000000001</v>
      </c>
      <c r="BY74" s="118">
        <v>1.2111E-2</v>
      </c>
      <c r="BZ74" s="118">
        <v>1.1618E-2</v>
      </c>
      <c r="CA74" s="118">
        <v>9.8010000000000007E-3</v>
      </c>
      <c r="CB74" s="118">
        <v>2.8566999999999999E-2</v>
      </c>
      <c r="CC74" s="118">
        <v>2.9256999999999998E-2</v>
      </c>
      <c r="CD74" s="118">
        <v>2.6882E-2</v>
      </c>
      <c r="CE74" s="118">
        <v>3.9274000000000003E-2</v>
      </c>
      <c r="CF74" s="118">
        <v>6.9469000000000003E-2</v>
      </c>
      <c r="CG74" s="118">
        <v>6.7738999999999994E-2</v>
      </c>
      <c r="CH74" s="118">
        <v>0.14160600000000001</v>
      </c>
      <c r="CI74" s="118">
        <v>0.145093</v>
      </c>
      <c r="CJ74" s="118">
        <v>0.14768400000000001</v>
      </c>
      <c r="CK74" s="118">
        <v>1.7385000000000001E-2</v>
      </c>
      <c r="CL74" s="118">
        <v>2.1264999999999999E-2</v>
      </c>
      <c r="CM74" s="118">
        <v>2.1038999999999999E-2</v>
      </c>
      <c r="CN74" s="118">
        <v>5.3053000000000003E-2</v>
      </c>
      <c r="CO74" s="118">
        <v>4.8075E-2</v>
      </c>
      <c r="CP74" s="118">
        <v>5.2373999999999997E-2</v>
      </c>
      <c r="CQ74" s="118">
        <v>0.107561</v>
      </c>
      <c r="CR74" s="118">
        <v>0.1053</v>
      </c>
      <c r="CS74" s="118">
        <v>9.0126999999999999E-2</v>
      </c>
      <c r="CT74" s="118">
        <v>0.183639</v>
      </c>
      <c r="CU74" s="118">
        <v>0.17918400000000001</v>
      </c>
      <c r="CV74" s="118">
        <v>0.171515</v>
      </c>
      <c r="CX74" s="157">
        <v>33.5</v>
      </c>
      <c r="CY74" s="118">
        <v>5.8367000000000002E-2</v>
      </c>
      <c r="CZ74" s="118">
        <v>6.7642999999999995E-2</v>
      </c>
      <c r="DA74" s="118">
        <v>6.8852999999999998E-2</v>
      </c>
      <c r="DB74" s="118">
        <v>0.110682</v>
      </c>
      <c r="DC74" s="118">
        <v>0.116117</v>
      </c>
      <c r="DD74" s="118">
        <v>0.114011</v>
      </c>
      <c r="DE74" s="118">
        <v>0.11532100000000001</v>
      </c>
      <c r="DF74" s="118">
        <v>0.12520200000000001</v>
      </c>
      <c r="DG74" s="118">
        <v>0.122487</v>
      </c>
      <c r="DH74" s="118">
        <v>0.19997699999999999</v>
      </c>
      <c r="DI74" s="118">
        <v>0.22598599999999999</v>
      </c>
      <c r="DJ74" s="118">
        <v>0.195913</v>
      </c>
      <c r="DK74" s="118">
        <v>2.7543999999999999E-2</v>
      </c>
      <c r="DL74" s="118">
        <v>3.9143999999999998E-2</v>
      </c>
      <c r="DM74" s="118">
        <v>2.8820999999999999E-2</v>
      </c>
      <c r="DN74" s="118">
        <v>4.9880000000000001E-2</v>
      </c>
      <c r="DO74" s="118">
        <v>4.7280000000000003E-2</v>
      </c>
      <c r="DP74" s="118">
        <v>4.7967999999999997E-2</v>
      </c>
      <c r="DQ74" s="118">
        <v>7.1145E-2</v>
      </c>
      <c r="DR74" s="118">
        <v>7.2307999999999997E-2</v>
      </c>
      <c r="DS74" s="118">
        <v>7.4287000000000006E-2</v>
      </c>
      <c r="DT74" s="118">
        <v>0.21304400000000001</v>
      </c>
      <c r="DU74" s="118">
        <v>0.29709400000000002</v>
      </c>
      <c r="DV74" s="118">
        <v>0.197242</v>
      </c>
      <c r="DW74" s="118">
        <v>3.1328000000000002E-2</v>
      </c>
      <c r="DX74" s="118">
        <v>2.8802999999999999E-2</v>
      </c>
      <c r="DY74" s="118">
        <v>2.3827000000000001E-2</v>
      </c>
      <c r="DZ74" s="118">
        <v>4.3328999999999999E-2</v>
      </c>
      <c r="EA74" s="118">
        <v>4.0835000000000003E-2</v>
      </c>
      <c r="EB74" s="118">
        <v>4.5675E-2</v>
      </c>
      <c r="EC74" s="118">
        <v>0.142405</v>
      </c>
      <c r="ED74" s="118">
        <v>7.0223999999999995E-2</v>
      </c>
      <c r="EE74" s="118">
        <v>7.2201000000000001E-2</v>
      </c>
      <c r="EF74" s="118">
        <v>0.13617499999999999</v>
      </c>
      <c r="EG74" s="118">
        <v>0.138516</v>
      </c>
      <c r="EH74" s="118">
        <v>0.147033</v>
      </c>
      <c r="EI74" s="118">
        <v>2.4615999999999999E-2</v>
      </c>
      <c r="EJ74" s="118">
        <v>2.9676000000000001E-2</v>
      </c>
      <c r="EK74" s="118">
        <v>3.0828999999999999E-2</v>
      </c>
      <c r="EL74" s="118">
        <v>6.3070000000000001E-2</v>
      </c>
      <c r="EM74" s="118">
        <v>6.3168000000000002E-2</v>
      </c>
      <c r="EN74" s="118">
        <v>5.8381000000000002E-2</v>
      </c>
      <c r="EO74" s="118">
        <v>0.11074199999999999</v>
      </c>
      <c r="EP74" s="118">
        <v>0.105867</v>
      </c>
      <c r="EQ74" s="118">
        <v>9.4190999999999997E-2</v>
      </c>
      <c r="ER74" s="118">
        <v>0.178006</v>
      </c>
      <c r="ES74" s="118">
        <v>0.17519699999999999</v>
      </c>
      <c r="ET74" s="118">
        <v>0.23603099999999999</v>
      </c>
      <c r="EV74" s="157">
        <v>33.5</v>
      </c>
      <c r="EW74" s="118">
        <v>4.2113999999999999E-2</v>
      </c>
      <c r="EX74" s="118">
        <v>4.1341999999999997E-2</v>
      </c>
      <c r="EY74" s="118">
        <v>4.6107000000000002E-2</v>
      </c>
      <c r="EZ74" s="118">
        <v>0.105931</v>
      </c>
      <c r="FA74" s="118">
        <v>0.101108</v>
      </c>
      <c r="FB74" s="118">
        <v>0.10623</v>
      </c>
      <c r="FC74" s="118">
        <v>0.206291</v>
      </c>
      <c r="FD74" s="118">
        <v>0.205401</v>
      </c>
      <c r="FE74" s="118">
        <v>0.204566</v>
      </c>
      <c r="FF74" s="118">
        <v>0.32838099999999998</v>
      </c>
      <c r="FG74" s="118">
        <v>0.30807200000000001</v>
      </c>
      <c r="FH74" s="118">
        <v>0.32345499999999999</v>
      </c>
      <c r="FI74" s="118">
        <v>2.5586000000000001E-2</v>
      </c>
      <c r="FJ74" s="118">
        <v>2.0403000000000001E-2</v>
      </c>
      <c r="FK74" s="118">
        <v>2.5958999999999999E-2</v>
      </c>
      <c r="FL74" s="118">
        <v>8.1771999999999997E-2</v>
      </c>
      <c r="FM74" s="118">
        <v>8.4471000000000004E-2</v>
      </c>
      <c r="FN74" s="118">
        <v>9.2933000000000002E-2</v>
      </c>
      <c r="FO74" s="118">
        <v>0.238478</v>
      </c>
      <c r="FP74" s="118">
        <v>0.23985600000000001</v>
      </c>
      <c r="FQ74" s="118">
        <v>0.248199</v>
      </c>
      <c r="FR74" s="118">
        <v>0.20354</v>
      </c>
      <c r="FS74" s="118">
        <v>0.17136599999999999</v>
      </c>
      <c r="FT74" s="118">
        <v>0.216609</v>
      </c>
      <c r="FU74" s="118">
        <v>1.1694E-2</v>
      </c>
      <c r="FV74" s="118">
        <v>1.0212000000000001E-2</v>
      </c>
      <c r="FW74" s="118">
        <v>8.6049999999999998E-3</v>
      </c>
      <c r="FX74" s="118">
        <v>2.5037E-2</v>
      </c>
      <c r="FY74" s="118">
        <v>2.7442000000000001E-2</v>
      </c>
      <c r="FZ74" s="118">
        <v>2.4777E-2</v>
      </c>
      <c r="GA74" s="118">
        <v>3.6853999999999998E-2</v>
      </c>
      <c r="GB74" s="118">
        <v>6.7339999999999997E-2</v>
      </c>
      <c r="GC74" s="118">
        <v>6.6094E-2</v>
      </c>
      <c r="GD74" s="118">
        <v>0.14765200000000001</v>
      </c>
      <c r="GE74" s="118">
        <v>0.14732400000000001</v>
      </c>
      <c r="GF74" s="118">
        <v>0.15251600000000001</v>
      </c>
      <c r="GG74" s="118">
        <v>9.4319999999999994E-3</v>
      </c>
      <c r="GH74" s="118">
        <v>1.1993E-2</v>
      </c>
      <c r="GI74" s="118">
        <v>1.3065999999999999E-2</v>
      </c>
      <c r="GJ74" s="118">
        <v>2.971E-2</v>
      </c>
      <c r="GK74" s="118">
        <v>3.1989999999999998E-2</v>
      </c>
      <c r="GL74" s="118">
        <v>3.1779000000000002E-2</v>
      </c>
      <c r="GM74" s="118">
        <v>9.1631000000000004E-2</v>
      </c>
      <c r="GN74" s="118">
        <v>9.1165999999999997E-2</v>
      </c>
      <c r="GO74" s="118">
        <v>7.7515000000000001E-2</v>
      </c>
      <c r="GP74" s="118">
        <v>0.25208799999999998</v>
      </c>
      <c r="GQ74" s="118">
        <v>0.27285199999999998</v>
      </c>
      <c r="GR74" s="118">
        <v>0.239287</v>
      </c>
    </row>
    <row r="75" spans="2:200">
      <c r="B75" s="157">
        <v>34</v>
      </c>
      <c r="C75" s="118">
        <v>0.148867</v>
      </c>
      <c r="D75" s="118">
        <v>0.16176699999999999</v>
      </c>
      <c r="E75" s="118">
        <v>0.15686700000000001</v>
      </c>
      <c r="F75" s="118">
        <v>0.32796700000000001</v>
      </c>
      <c r="G75" s="118">
        <v>0.32456699999999999</v>
      </c>
      <c r="H75" s="118">
        <v>0.33416699999999999</v>
      </c>
      <c r="I75" s="118">
        <v>0.49906699999999998</v>
      </c>
      <c r="J75" s="118">
        <v>0.50966699999999998</v>
      </c>
      <c r="K75" s="118">
        <v>0.51366699999999998</v>
      </c>
      <c r="L75" s="118">
        <v>0.757467</v>
      </c>
      <c r="M75" s="118">
        <v>0.75096700000000005</v>
      </c>
      <c r="N75" s="118">
        <v>0.75066699999999997</v>
      </c>
      <c r="O75" s="118">
        <v>7.8767000000000004E-2</v>
      </c>
      <c r="P75" s="118">
        <v>7.7066999999999997E-2</v>
      </c>
      <c r="Q75" s="118">
        <v>7.5767000000000001E-2</v>
      </c>
      <c r="R75" s="118">
        <v>0.196467</v>
      </c>
      <c r="S75" s="118">
        <v>0.19856699999999999</v>
      </c>
      <c r="T75" s="118">
        <v>0.207367</v>
      </c>
      <c r="U75" s="118">
        <v>0.45026699999999997</v>
      </c>
      <c r="V75" s="118">
        <v>0.45486700000000002</v>
      </c>
      <c r="W75" s="118">
        <v>0.47406700000000002</v>
      </c>
      <c r="X75" s="118">
        <v>0.69946699999999995</v>
      </c>
      <c r="Y75" s="118">
        <v>0.68696699999999999</v>
      </c>
      <c r="Z75" s="118">
        <v>0.68296699999999999</v>
      </c>
      <c r="AA75" s="118">
        <v>5.5167000000000001E-2</v>
      </c>
      <c r="AB75" s="118">
        <v>4.9867000000000002E-2</v>
      </c>
      <c r="AC75" s="118">
        <v>4.1466999999999997E-2</v>
      </c>
      <c r="AD75" s="118">
        <v>9.8766999999999994E-2</v>
      </c>
      <c r="AE75" s="118">
        <v>9.8667000000000005E-2</v>
      </c>
      <c r="AF75" s="118">
        <v>9.7366999999999995E-2</v>
      </c>
      <c r="AG75" s="118">
        <v>0.217167</v>
      </c>
      <c r="AH75" s="118">
        <v>0.20716699999999999</v>
      </c>
      <c r="AI75" s="118">
        <v>0.20536699999999999</v>
      </c>
      <c r="AJ75" s="118">
        <v>0.42666700000000002</v>
      </c>
      <c r="AK75" s="118">
        <v>0.43116700000000002</v>
      </c>
      <c r="AL75" s="118">
        <v>0.44686700000000001</v>
      </c>
      <c r="AM75" s="118">
        <v>5.7867000000000002E-2</v>
      </c>
      <c r="AN75" s="118">
        <v>6.2366999999999999E-2</v>
      </c>
      <c r="AO75" s="118">
        <v>6.4366999999999994E-2</v>
      </c>
      <c r="AP75" s="118">
        <v>0.14946699999999999</v>
      </c>
      <c r="AQ75" s="118">
        <v>0.14596700000000001</v>
      </c>
      <c r="AR75" s="118">
        <v>0.146867</v>
      </c>
      <c r="AS75" s="118">
        <v>0.31226700000000002</v>
      </c>
      <c r="AT75" s="118">
        <v>0.30176700000000001</v>
      </c>
      <c r="AU75" s="118">
        <v>0.25936700000000001</v>
      </c>
      <c r="AV75" s="118">
        <v>0.61516700000000002</v>
      </c>
      <c r="AW75" s="118">
        <v>0.62686699999999995</v>
      </c>
      <c r="AX75" s="118">
        <v>0.65116700000000005</v>
      </c>
      <c r="AZ75" s="157">
        <v>34</v>
      </c>
      <c r="BA75" s="118">
        <v>4.4669E-2</v>
      </c>
      <c r="BB75" s="118">
        <v>4.8575E-2</v>
      </c>
      <c r="BC75" s="118">
        <v>4.1845E-2</v>
      </c>
      <c r="BD75" s="118">
        <v>0.109115</v>
      </c>
      <c r="BE75" s="118">
        <v>0.10272299999999999</v>
      </c>
      <c r="BF75" s="118">
        <v>0.10943600000000001</v>
      </c>
      <c r="BG75" s="118">
        <v>0.17452799999999999</v>
      </c>
      <c r="BH75" s="118">
        <v>0.17624400000000001</v>
      </c>
      <c r="BI75" s="118">
        <v>0.184756</v>
      </c>
      <c r="BJ75" s="118">
        <v>0.232012</v>
      </c>
      <c r="BK75" s="118">
        <v>0.21571100000000001</v>
      </c>
      <c r="BL75" s="118">
        <v>0.22611000000000001</v>
      </c>
      <c r="BM75" s="118">
        <v>2.2654000000000001E-2</v>
      </c>
      <c r="BN75" s="118">
        <v>1.7115999999999999E-2</v>
      </c>
      <c r="BO75" s="118">
        <v>2.2294000000000001E-2</v>
      </c>
      <c r="BP75" s="118">
        <v>6.2525999999999998E-2</v>
      </c>
      <c r="BQ75" s="118">
        <v>6.7452999999999999E-2</v>
      </c>
      <c r="BR75" s="118">
        <v>6.6471000000000002E-2</v>
      </c>
      <c r="BS75" s="118">
        <v>0.14015</v>
      </c>
      <c r="BT75" s="118">
        <v>0.140904</v>
      </c>
      <c r="BU75" s="118">
        <v>0.15160199999999999</v>
      </c>
      <c r="BV75" s="118">
        <v>0.29165799999999997</v>
      </c>
      <c r="BW75" s="118">
        <v>0.22650100000000001</v>
      </c>
      <c r="BX75" s="118">
        <v>0.27466000000000002</v>
      </c>
      <c r="BY75" s="118">
        <v>1.1920999999999999E-2</v>
      </c>
      <c r="BZ75" s="118">
        <v>1.1808000000000001E-2</v>
      </c>
      <c r="CA75" s="118">
        <v>9.4240000000000001E-3</v>
      </c>
      <c r="CB75" s="118">
        <v>2.9415E-2</v>
      </c>
      <c r="CC75" s="118">
        <v>2.9384E-2</v>
      </c>
      <c r="CD75" s="118">
        <v>2.7927E-2</v>
      </c>
      <c r="CE75" s="118">
        <v>3.9301999999999997E-2</v>
      </c>
      <c r="CF75" s="118">
        <v>6.9570000000000007E-2</v>
      </c>
      <c r="CG75" s="118">
        <v>6.7238999999999993E-2</v>
      </c>
      <c r="CH75" s="118">
        <v>0.13894799999999999</v>
      </c>
      <c r="CI75" s="118">
        <v>0.14705399999999999</v>
      </c>
      <c r="CJ75" s="118">
        <v>0.148979</v>
      </c>
      <c r="CK75" s="118">
        <v>1.9688000000000001E-2</v>
      </c>
      <c r="CL75" s="118">
        <v>2.1413000000000001E-2</v>
      </c>
      <c r="CM75" s="118">
        <v>2.1253999999999999E-2</v>
      </c>
      <c r="CN75" s="118">
        <v>5.4526999999999999E-2</v>
      </c>
      <c r="CO75" s="118">
        <v>4.99E-2</v>
      </c>
      <c r="CP75" s="118">
        <v>5.4233999999999997E-2</v>
      </c>
      <c r="CQ75" s="118">
        <v>0.110427</v>
      </c>
      <c r="CR75" s="118">
        <v>0.106337</v>
      </c>
      <c r="CS75" s="118">
        <v>9.0333999999999998E-2</v>
      </c>
      <c r="CT75" s="118">
        <v>0.18046999999999999</v>
      </c>
      <c r="CU75" s="118">
        <v>0.176978</v>
      </c>
      <c r="CV75" s="118">
        <v>0.170047</v>
      </c>
      <c r="CX75" s="157">
        <v>34</v>
      </c>
      <c r="CY75" s="118">
        <v>6.0317000000000003E-2</v>
      </c>
      <c r="CZ75" s="118">
        <v>6.9801000000000002E-2</v>
      </c>
      <c r="DA75" s="118">
        <v>6.7832000000000003E-2</v>
      </c>
      <c r="DB75" s="118">
        <v>0.112356</v>
      </c>
      <c r="DC75" s="118">
        <v>0.11823</v>
      </c>
      <c r="DD75" s="118">
        <v>0.11781700000000001</v>
      </c>
      <c r="DE75" s="118">
        <v>0.115254</v>
      </c>
      <c r="DF75" s="118">
        <v>0.12592300000000001</v>
      </c>
      <c r="DG75" s="118">
        <v>0.121207</v>
      </c>
      <c r="DH75" s="118">
        <v>0.198409</v>
      </c>
      <c r="DI75" s="118">
        <v>0.224464</v>
      </c>
      <c r="DJ75" s="118">
        <v>0.19833200000000001</v>
      </c>
      <c r="DK75" s="118">
        <v>2.9090000000000001E-2</v>
      </c>
      <c r="DL75" s="118">
        <v>3.9726999999999998E-2</v>
      </c>
      <c r="DM75" s="118">
        <v>2.8288000000000001E-2</v>
      </c>
      <c r="DN75" s="118">
        <v>5.0441E-2</v>
      </c>
      <c r="DO75" s="118">
        <v>4.6247000000000003E-2</v>
      </c>
      <c r="DP75" s="118">
        <v>4.7738999999999997E-2</v>
      </c>
      <c r="DQ75" s="118">
        <v>6.9809999999999997E-2</v>
      </c>
      <c r="DR75" s="118">
        <v>7.2369000000000003E-2</v>
      </c>
      <c r="DS75" s="118">
        <v>7.1839E-2</v>
      </c>
      <c r="DT75" s="118">
        <v>0.21324100000000001</v>
      </c>
      <c r="DU75" s="118">
        <v>0.29736299999999999</v>
      </c>
      <c r="DV75" s="118">
        <v>0.200766</v>
      </c>
      <c r="DW75" s="118">
        <v>3.1363000000000002E-2</v>
      </c>
      <c r="DX75" s="118">
        <v>2.8211E-2</v>
      </c>
      <c r="DY75" s="118">
        <v>2.3799000000000001E-2</v>
      </c>
      <c r="DZ75" s="118">
        <v>4.3464000000000003E-2</v>
      </c>
      <c r="EA75" s="118">
        <v>4.1599999999999998E-2</v>
      </c>
      <c r="EB75" s="118">
        <v>4.4804999999999998E-2</v>
      </c>
      <c r="EC75" s="118">
        <v>0.140651</v>
      </c>
      <c r="ED75" s="118">
        <v>7.0637000000000005E-2</v>
      </c>
      <c r="EE75" s="118">
        <v>7.2673000000000001E-2</v>
      </c>
      <c r="EF75" s="118">
        <v>0.137402</v>
      </c>
      <c r="EG75" s="118">
        <v>0.13735800000000001</v>
      </c>
      <c r="EH75" s="118">
        <v>0.144756</v>
      </c>
      <c r="EI75" s="118">
        <v>2.7446999999999999E-2</v>
      </c>
      <c r="EJ75" s="118">
        <v>2.9145000000000001E-2</v>
      </c>
      <c r="EK75" s="118">
        <v>3.0682000000000001E-2</v>
      </c>
      <c r="EL75" s="118">
        <v>6.4006999999999994E-2</v>
      </c>
      <c r="EM75" s="118">
        <v>6.3760999999999998E-2</v>
      </c>
      <c r="EN75" s="118">
        <v>6.0275000000000002E-2</v>
      </c>
      <c r="EO75" s="118">
        <v>0.109976</v>
      </c>
      <c r="EP75" s="118">
        <v>0.10398</v>
      </c>
      <c r="EQ75" s="118">
        <v>9.3053999999999998E-2</v>
      </c>
      <c r="ER75" s="118">
        <v>0.17860799999999999</v>
      </c>
      <c r="ES75" s="118">
        <v>0.174762</v>
      </c>
      <c r="ET75" s="118">
        <v>0.236009</v>
      </c>
      <c r="EV75" s="157">
        <v>34</v>
      </c>
      <c r="EW75" s="118">
        <v>4.3881000000000003E-2</v>
      </c>
      <c r="EX75" s="118">
        <v>4.3390999999999999E-2</v>
      </c>
      <c r="EY75" s="118">
        <v>4.7189000000000002E-2</v>
      </c>
      <c r="EZ75" s="118">
        <v>0.10649599999999999</v>
      </c>
      <c r="FA75" s="118">
        <v>0.103613</v>
      </c>
      <c r="FB75" s="118">
        <v>0.10691299999999999</v>
      </c>
      <c r="FC75" s="118">
        <v>0.209285</v>
      </c>
      <c r="FD75" s="118">
        <v>0.20749999999999999</v>
      </c>
      <c r="FE75" s="118">
        <v>0.207704</v>
      </c>
      <c r="FF75" s="118">
        <v>0.327046</v>
      </c>
      <c r="FG75" s="118">
        <v>0.31079200000000001</v>
      </c>
      <c r="FH75" s="118">
        <v>0.32622499999999999</v>
      </c>
      <c r="FI75" s="118">
        <v>2.7022000000000001E-2</v>
      </c>
      <c r="FJ75" s="118">
        <v>2.0223999999999999E-2</v>
      </c>
      <c r="FK75" s="118">
        <v>2.5184999999999999E-2</v>
      </c>
      <c r="FL75" s="118">
        <v>8.3499000000000004E-2</v>
      </c>
      <c r="FM75" s="118">
        <v>8.4866999999999998E-2</v>
      </c>
      <c r="FN75" s="118">
        <v>9.3157000000000004E-2</v>
      </c>
      <c r="FO75" s="118">
        <v>0.24030699999999999</v>
      </c>
      <c r="FP75" s="118">
        <v>0.241594</v>
      </c>
      <c r="FQ75" s="118">
        <v>0.25062600000000002</v>
      </c>
      <c r="FR75" s="118">
        <v>0.19456799999999999</v>
      </c>
      <c r="FS75" s="118">
        <v>0.163103</v>
      </c>
      <c r="FT75" s="118">
        <v>0.207541</v>
      </c>
      <c r="FU75" s="118">
        <v>1.1882999999999999E-2</v>
      </c>
      <c r="FV75" s="118">
        <v>9.8469999999999999E-3</v>
      </c>
      <c r="FW75" s="118">
        <v>8.2439999999999996E-3</v>
      </c>
      <c r="FX75" s="118">
        <v>2.5887E-2</v>
      </c>
      <c r="FY75" s="118">
        <v>2.7682999999999999E-2</v>
      </c>
      <c r="FZ75" s="118">
        <v>2.4635000000000001E-2</v>
      </c>
      <c r="GA75" s="118">
        <v>3.7213999999999997E-2</v>
      </c>
      <c r="GB75" s="118">
        <v>6.6960000000000006E-2</v>
      </c>
      <c r="GC75" s="118">
        <v>6.5454999999999999E-2</v>
      </c>
      <c r="GD75" s="118">
        <v>0.15031600000000001</v>
      </c>
      <c r="GE75" s="118">
        <v>0.146754</v>
      </c>
      <c r="GF75" s="118">
        <v>0.15313199999999999</v>
      </c>
      <c r="GG75" s="118">
        <v>1.0730999999999999E-2</v>
      </c>
      <c r="GH75" s="118">
        <v>1.1809E-2</v>
      </c>
      <c r="GI75" s="118">
        <v>1.2430999999999999E-2</v>
      </c>
      <c r="GJ75" s="118">
        <v>3.0932999999999999E-2</v>
      </c>
      <c r="GK75" s="118">
        <v>3.2306000000000001E-2</v>
      </c>
      <c r="GL75" s="118">
        <v>3.2357999999999998E-2</v>
      </c>
      <c r="GM75" s="118">
        <v>9.1864000000000001E-2</v>
      </c>
      <c r="GN75" s="118">
        <v>9.1450000000000004E-2</v>
      </c>
      <c r="GO75" s="118">
        <v>7.5979000000000005E-2</v>
      </c>
      <c r="GP75" s="118">
        <v>0.25608900000000001</v>
      </c>
      <c r="GQ75" s="118">
        <v>0.27512599999999998</v>
      </c>
      <c r="GR75" s="118">
        <v>0.245111</v>
      </c>
    </row>
    <row r="76" spans="2:200">
      <c r="B76" s="157">
        <v>34.5</v>
      </c>
      <c r="C76" s="118">
        <v>0.1537</v>
      </c>
      <c r="D76" s="118">
        <v>0.1661</v>
      </c>
      <c r="E76" s="118">
        <v>0.1623</v>
      </c>
      <c r="F76" s="118">
        <v>0.33700000000000002</v>
      </c>
      <c r="G76" s="118">
        <v>0.33</v>
      </c>
      <c r="H76" s="118">
        <v>0.33879999999999999</v>
      </c>
      <c r="I76" s="118">
        <v>0.50119999999999998</v>
      </c>
      <c r="J76" s="118">
        <v>0.51029999999999998</v>
      </c>
      <c r="K76" s="118">
        <v>0.51839999999999997</v>
      </c>
      <c r="L76" s="118">
        <v>0.75749999999999995</v>
      </c>
      <c r="M76" s="118">
        <v>0.75</v>
      </c>
      <c r="N76" s="118">
        <v>0.75019999999999998</v>
      </c>
      <c r="O76" s="118">
        <v>7.2800000000000004E-2</v>
      </c>
      <c r="P76" s="118">
        <v>8.0600000000000005E-2</v>
      </c>
      <c r="Q76" s="118">
        <v>7.85E-2</v>
      </c>
      <c r="R76" s="118">
        <v>0.1961</v>
      </c>
      <c r="S76" s="118">
        <v>0.19950000000000001</v>
      </c>
      <c r="T76" s="118">
        <v>0.2114</v>
      </c>
      <c r="U76" s="118">
        <v>0.45290000000000002</v>
      </c>
      <c r="V76" s="118">
        <v>0.4572</v>
      </c>
      <c r="W76" s="118">
        <v>0.47639999999999999</v>
      </c>
      <c r="X76" s="118">
        <v>0.6996</v>
      </c>
      <c r="Y76" s="118">
        <v>0.6905</v>
      </c>
      <c r="Z76" s="118">
        <v>0.68430000000000002</v>
      </c>
      <c r="AA76" s="118">
        <v>5.3600000000000002E-2</v>
      </c>
      <c r="AB76" s="118">
        <v>4.99E-2</v>
      </c>
      <c r="AC76" s="118">
        <v>4.2500000000000003E-2</v>
      </c>
      <c r="AD76" s="118">
        <v>9.8799999999999999E-2</v>
      </c>
      <c r="AE76" s="118">
        <v>9.8100000000000007E-2</v>
      </c>
      <c r="AF76" s="118">
        <v>9.9199999999999997E-2</v>
      </c>
      <c r="AG76" s="118">
        <v>0.21959999999999999</v>
      </c>
      <c r="AH76" s="118">
        <v>0.20730000000000001</v>
      </c>
      <c r="AI76" s="118">
        <v>0.2051</v>
      </c>
      <c r="AJ76" s="118">
        <v>0.4279</v>
      </c>
      <c r="AK76" s="118">
        <v>0.43519999999999998</v>
      </c>
      <c r="AL76" s="118">
        <v>0.44690000000000002</v>
      </c>
      <c r="AM76" s="118">
        <v>5.67E-2</v>
      </c>
      <c r="AN76" s="118">
        <v>6.59E-2</v>
      </c>
      <c r="AO76" s="118">
        <v>6.3100000000000003E-2</v>
      </c>
      <c r="AP76" s="118">
        <v>0.1477</v>
      </c>
      <c r="AQ76" s="118">
        <v>0.1479</v>
      </c>
      <c r="AR76" s="118">
        <v>0.14560000000000001</v>
      </c>
      <c r="AS76" s="118">
        <v>0.31459999999999999</v>
      </c>
      <c r="AT76" s="118">
        <v>0.30530000000000002</v>
      </c>
      <c r="AU76" s="118">
        <v>0.26140000000000002</v>
      </c>
      <c r="AV76" s="118">
        <v>0.61799999999999999</v>
      </c>
      <c r="AW76" s="118">
        <v>0.62829999999999997</v>
      </c>
      <c r="AX76" s="118">
        <v>0.64880000000000004</v>
      </c>
      <c r="AZ76" s="157">
        <v>34.5</v>
      </c>
      <c r="BA76" s="118">
        <v>4.5123999999999997E-2</v>
      </c>
      <c r="BB76" s="118">
        <v>4.9395000000000001E-2</v>
      </c>
      <c r="BC76" s="118">
        <v>4.2111000000000003E-2</v>
      </c>
      <c r="BD76" s="118">
        <v>0.111164</v>
      </c>
      <c r="BE76" s="118">
        <v>0.103934</v>
      </c>
      <c r="BF76" s="118">
        <v>0.109363</v>
      </c>
      <c r="BG76" s="118">
        <v>0.17152899999999999</v>
      </c>
      <c r="BH76" s="118">
        <v>0.17402599999999999</v>
      </c>
      <c r="BI76" s="118">
        <v>0.18538499999999999</v>
      </c>
      <c r="BJ76" s="118">
        <v>0.23016800000000001</v>
      </c>
      <c r="BK76" s="118">
        <v>0.213391</v>
      </c>
      <c r="BL76" s="118">
        <v>0.227133</v>
      </c>
      <c r="BM76" s="118">
        <v>2.1113E-2</v>
      </c>
      <c r="BN76" s="118">
        <v>1.8329999999999999E-2</v>
      </c>
      <c r="BO76" s="118">
        <v>2.3157000000000001E-2</v>
      </c>
      <c r="BP76" s="118">
        <v>6.2209E-2</v>
      </c>
      <c r="BQ76" s="118">
        <v>6.6836999999999994E-2</v>
      </c>
      <c r="BR76" s="118">
        <v>6.6270999999999997E-2</v>
      </c>
      <c r="BS76" s="118">
        <v>0.13963999999999999</v>
      </c>
      <c r="BT76" s="118">
        <v>0.143649</v>
      </c>
      <c r="BU76" s="118">
        <v>0.15082100000000001</v>
      </c>
      <c r="BV76" s="118">
        <v>0.297989</v>
      </c>
      <c r="BW76" s="118">
        <v>0.23142099999999999</v>
      </c>
      <c r="BX76" s="118">
        <v>0.28225499999999998</v>
      </c>
      <c r="BY76" s="118">
        <v>1.1596E-2</v>
      </c>
      <c r="BZ76" s="118">
        <v>1.1552E-2</v>
      </c>
      <c r="CA76" s="118">
        <v>9.9290000000000003E-3</v>
      </c>
      <c r="CB76" s="118">
        <v>2.9090999999999999E-2</v>
      </c>
      <c r="CC76" s="118">
        <v>2.9707000000000001E-2</v>
      </c>
      <c r="CD76" s="118">
        <v>2.7387000000000002E-2</v>
      </c>
      <c r="CE76" s="118">
        <v>3.9742E-2</v>
      </c>
      <c r="CF76" s="118">
        <v>6.9231000000000001E-2</v>
      </c>
      <c r="CG76" s="118">
        <v>6.7875000000000005E-2</v>
      </c>
      <c r="CH76" s="118">
        <v>0.138353</v>
      </c>
      <c r="CI76" s="118">
        <v>0.14777599999999999</v>
      </c>
      <c r="CJ76" s="118">
        <v>0.14824399999999999</v>
      </c>
      <c r="CK76" s="118">
        <v>1.9626999999999999E-2</v>
      </c>
      <c r="CL76" s="118">
        <v>2.2185E-2</v>
      </c>
      <c r="CM76" s="118">
        <v>2.0348000000000002E-2</v>
      </c>
      <c r="CN76" s="118">
        <v>5.3179999999999998E-2</v>
      </c>
      <c r="CO76" s="118">
        <v>5.0339000000000002E-2</v>
      </c>
      <c r="CP76" s="118">
        <v>5.3489000000000002E-2</v>
      </c>
      <c r="CQ76" s="118">
        <v>0.109144</v>
      </c>
      <c r="CR76" s="118">
        <v>0.10540099999999999</v>
      </c>
      <c r="CS76" s="118">
        <v>8.8695999999999997E-2</v>
      </c>
      <c r="CT76" s="118">
        <v>0.18069399999999999</v>
      </c>
      <c r="CU76" s="118">
        <v>0.17643400000000001</v>
      </c>
      <c r="CV76" s="118">
        <v>0.16975399999999999</v>
      </c>
      <c r="CX76" s="157">
        <v>34.5</v>
      </c>
      <c r="CY76" s="118">
        <v>6.3003000000000003E-2</v>
      </c>
      <c r="CZ76" s="118">
        <v>7.1901000000000007E-2</v>
      </c>
      <c r="DA76" s="118">
        <v>7.0721999999999993E-2</v>
      </c>
      <c r="DB76" s="118">
        <v>0.11647299999999999</v>
      </c>
      <c r="DC76" s="118">
        <v>0.118551</v>
      </c>
      <c r="DD76" s="118">
        <v>0.120196</v>
      </c>
      <c r="DE76" s="118">
        <v>0.114167</v>
      </c>
      <c r="DF76" s="118">
        <v>0.12637399999999999</v>
      </c>
      <c r="DG76" s="118">
        <v>0.120809</v>
      </c>
      <c r="DH76" s="118">
        <v>0.198465</v>
      </c>
      <c r="DI76" s="118">
        <v>0.22759499999999999</v>
      </c>
      <c r="DJ76" s="118">
        <v>0.197098</v>
      </c>
      <c r="DK76" s="118">
        <v>2.6641999999999999E-2</v>
      </c>
      <c r="DL76" s="118">
        <v>4.0582E-2</v>
      </c>
      <c r="DM76" s="118">
        <v>2.8566000000000001E-2</v>
      </c>
      <c r="DN76" s="118">
        <v>4.9452000000000003E-2</v>
      </c>
      <c r="DO76" s="118">
        <v>4.6168000000000001E-2</v>
      </c>
      <c r="DP76" s="118">
        <v>5.3561999999999999E-2</v>
      </c>
      <c r="DQ76" s="118">
        <v>6.9373000000000004E-2</v>
      </c>
      <c r="DR76" s="118">
        <v>7.1832999999999994E-2</v>
      </c>
      <c r="DS76" s="118">
        <v>7.3771000000000003E-2</v>
      </c>
      <c r="DT76" s="118">
        <v>0.21667</v>
      </c>
      <c r="DU76" s="118">
        <v>0.30230600000000002</v>
      </c>
      <c r="DV76" s="118">
        <v>0.20196</v>
      </c>
      <c r="DW76" s="118">
        <v>3.0002999999999998E-2</v>
      </c>
      <c r="DX76" s="118">
        <v>2.8254000000000001E-2</v>
      </c>
      <c r="DY76" s="118">
        <v>2.4197E-2</v>
      </c>
      <c r="DZ76" s="118">
        <v>4.4104999999999998E-2</v>
      </c>
      <c r="EA76" s="118">
        <v>4.0971E-2</v>
      </c>
      <c r="EB76" s="118">
        <v>4.6460000000000001E-2</v>
      </c>
      <c r="EC76" s="118">
        <v>0.14228499999999999</v>
      </c>
      <c r="ED76" s="118">
        <v>6.9634000000000001E-2</v>
      </c>
      <c r="EE76" s="118">
        <v>7.1147000000000002E-2</v>
      </c>
      <c r="EF76" s="118">
        <v>0.13968900000000001</v>
      </c>
      <c r="EG76" s="118">
        <v>0.13933699999999999</v>
      </c>
      <c r="EH76" s="118">
        <v>0.14630699999999999</v>
      </c>
      <c r="EI76" s="118">
        <v>2.6495000000000001E-2</v>
      </c>
      <c r="EJ76" s="118">
        <v>3.0769000000000001E-2</v>
      </c>
      <c r="EK76" s="118">
        <v>3.0106000000000001E-2</v>
      </c>
      <c r="EL76" s="118">
        <v>6.4048999999999995E-2</v>
      </c>
      <c r="EM76" s="118">
        <v>6.4379000000000006E-2</v>
      </c>
      <c r="EN76" s="118">
        <v>5.9607E-2</v>
      </c>
      <c r="EO76" s="118">
        <v>0.11127099999999999</v>
      </c>
      <c r="EP76" s="118">
        <v>0.106057</v>
      </c>
      <c r="EQ76" s="118">
        <v>9.5076999999999995E-2</v>
      </c>
      <c r="ER76" s="118">
        <v>0.177346</v>
      </c>
      <c r="ES76" s="118">
        <v>0.17602999999999999</v>
      </c>
      <c r="ET76" s="118">
        <v>0.234626</v>
      </c>
      <c r="EV76" s="157">
        <v>34.5</v>
      </c>
      <c r="EW76" s="118">
        <v>4.5573000000000002E-2</v>
      </c>
      <c r="EX76" s="118">
        <v>4.4803999999999997E-2</v>
      </c>
      <c r="EY76" s="118">
        <v>4.9466999999999997E-2</v>
      </c>
      <c r="EZ76" s="118">
        <v>0.109363</v>
      </c>
      <c r="FA76" s="118">
        <v>0.107515</v>
      </c>
      <c r="FB76" s="118">
        <v>0.109241</v>
      </c>
      <c r="FC76" s="118">
        <v>0.215504</v>
      </c>
      <c r="FD76" s="118">
        <v>0.209901</v>
      </c>
      <c r="FE76" s="118">
        <v>0.21220700000000001</v>
      </c>
      <c r="FF76" s="118">
        <v>0.32886700000000002</v>
      </c>
      <c r="FG76" s="118">
        <v>0.30901400000000001</v>
      </c>
      <c r="FH76" s="118">
        <v>0.32596999999999998</v>
      </c>
      <c r="FI76" s="118">
        <v>2.5045000000000001E-2</v>
      </c>
      <c r="FJ76" s="118">
        <v>2.1687999999999999E-2</v>
      </c>
      <c r="FK76" s="118">
        <v>2.6776999999999999E-2</v>
      </c>
      <c r="FL76" s="118">
        <v>8.4439E-2</v>
      </c>
      <c r="FM76" s="118">
        <v>8.6494000000000001E-2</v>
      </c>
      <c r="FN76" s="118">
        <v>9.1566999999999996E-2</v>
      </c>
      <c r="FO76" s="118">
        <v>0.24388699999999999</v>
      </c>
      <c r="FP76" s="118">
        <v>0.24171799999999999</v>
      </c>
      <c r="FQ76" s="118">
        <v>0.25180799999999998</v>
      </c>
      <c r="FR76" s="118">
        <v>0.18494099999999999</v>
      </c>
      <c r="FS76" s="118">
        <v>0.156773</v>
      </c>
      <c r="FT76" s="118">
        <v>0.20008500000000001</v>
      </c>
      <c r="FU76" s="118">
        <v>1.2E-2</v>
      </c>
      <c r="FV76" s="118">
        <v>1.0094000000000001E-2</v>
      </c>
      <c r="FW76" s="118">
        <v>8.3739999999999995E-3</v>
      </c>
      <c r="FX76" s="118">
        <v>2.5603999999999998E-2</v>
      </c>
      <c r="FY76" s="118">
        <v>2.7421999999999998E-2</v>
      </c>
      <c r="FZ76" s="118">
        <v>2.5353000000000001E-2</v>
      </c>
      <c r="GA76" s="118">
        <v>3.7573000000000002E-2</v>
      </c>
      <c r="GB76" s="118">
        <v>6.8434999999999996E-2</v>
      </c>
      <c r="GC76" s="118">
        <v>6.6077999999999998E-2</v>
      </c>
      <c r="GD76" s="118">
        <v>0.14985799999999999</v>
      </c>
      <c r="GE76" s="118">
        <v>0.148086</v>
      </c>
      <c r="GF76" s="118">
        <v>0.15235000000000001</v>
      </c>
      <c r="GG76" s="118">
        <v>1.0579E-2</v>
      </c>
      <c r="GH76" s="118">
        <v>1.2945999999999999E-2</v>
      </c>
      <c r="GI76" s="118">
        <v>1.2645999999999999E-2</v>
      </c>
      <c r="GJ76" s="118">
        <v>3.0470000000000001E-2</v>
      </c>
      <c r="GK76" s="118">
        <v>3.3181000000000002E-2</v>
      </c>
      <c r="GL76" s="118">
        <v>3.2502999999999997E-2</v>
      </c>
      <c r="GM76" s="118">
        <v>9.4184000000000004E-2</v>
      </c>
      <c r="GN76" s="118">
        <v>9.3841999999999995E-2</v>
      </c>
      <c r="GO76" s="118">
        <v>7.7628000000000003E-2</v>
      </c>
      <c r="GP76" s="118">
        <v>0.25996000000000002</v>
      </c>
      <c r="GQ76" s="118">
        <v>0.27583600000000003</v>
      </c>
      <c r="GR76" s="118">
        <v>0.24442</v>
      </c>
    </row>
    <row r="77" spans="2:200">
      <c r="B77" s="157">
        <v>35</v>
      </c>
      <c r="C77" s="118">
        <v>0.15686700000000001</v>
      </c>
      <c r="D77" s="118">
        <v>0.172567</v>
      </c>
      <c r="E77" s="118">
        <v>0.16356699999999999</v>
      </c>
      <c r="F77" s="118">
        <v>0.33986699999999997</v>
      </c>
      <c r="G77" s="118">
        <v>0.33616699999999999</v>
      </c>
      <c r="H77" s="118">
        <v>0.34386699999999998</v>
      </c>
      <c r="I77" s="118">
        <v>0.50266699999999997</v>
      </c>
      <c r="J77" s="118">
        <v>0.51476699999999997</v>
      </c>
      <c r="K77" s="118">
        <v>0.52086699999999997</v>
      </c>
      <c r="L77" s="118">
        <v>0.75756699999999999</v>
      </c>
      <c r="M77" s="118">
        <v>0.74766699999999997</v>
      </c>
      <c r="N77" s="118">
        <v>0.74816700000000003</v>
      </c>
      <c r="O77" s="118">
        <v>7.4367000000000003E-2</v>
      </c>
      <c r="P77" s="118">
        <v>8.1167000000000003E-2</v>
      </c>
      <c r="Q77" s="118">
        <v>7.9167000000000001E-2</v>
      </c>
      <c r="R77" s="118">
        <v>0.200767</v>
      </c>
      <c r="S77" s="118">
        <v>0.19956699999999999</v>
      </c>
      <c r="T77" s="118">
        <v>0.213867</v>
      </c>
      <c r="U77" s="118">
        <v>0.45376699999999998</v>
      </c>
      <c r="V77" s="118">
        <v>0.46286699999999997</v>
      </c>
      <c r="W77" s="118">
        <v>0.476767</v>
      </c>
      <c r="X77" s="118">
        <v>0.69916699999999998</v>
      </c>
      <c r="Y77" s="118">
        <v>0.68646700000000005</v>
      </c>
      <c r="Z77" s="118">
        <v>0.68046700000000004</v>
      </c>
      <c r="AA77" s="118">
        <v>5.4167E-2</v>
      </c>
      <c r="AB77" s="118">
        <v>5.0666999999999997E-2</v>
      </c>
      <c r="AC77" s="118">
        <v>4.1266999999999998E-2</v>
      </c>
      <c r="AD77" s="118">
        <v>0.100967</v>
      </c>
      <c r="AE77" s="118">
        <v>9.8567000000000002E-2</v>
      </c>
      <c r="AF77" s="118">
        <v>9.8766999999999994E-2</v>
      </c>
      <c r="AG77" s="118">
        <v>0.221667</v>
      </c>
      <c r="AH77" s="118">
        <v>0.20696700000000001</v>
      </c>
      <c r="AI77" s="118">
        <v>0.20876700000000001</v>
      </c>
      <c r="AJ77" s="118">
        <v>0.43006699999999998</v>
      </c>
      <c r="AK77" s="118">
        <v>0.43276700000000001</v>
      </c>
      <c r="AL77" s="118">
        <v>0.44816699999999998</v>
      </c>
      <c r="AM77" s="118">
        <v>5.1067000000000001E-2</v>
      </c>
      <c r="AN77" s="118">
        <v>6.2467000000000002E-2</v>
      </c>
      <c r="AO77" s="118">
        <v>6.3367000000000007E-2</v>
      </c>
      <c r="AP77" s="118">
        <v>0.145367</v>
      </c>
      <c r="AQ77" s="118">
        <v>0.14826700000000001</v>
      </c>
      <c r="AR77" s="118">
        <v>0.146567</v>
      </c>
      <c r="AS77" s="118">
        <v>0.31466699999999997</v>
      </c>
      <c r="AT77" s="118">
        <v>0.30546699999999999</v>
      </c>
      <c r="AU77" s="118">
        <v>0.26346700000000001</v>
      </c>
      <c r="AV77" s="118">
        <v>0.61806700000000003</v>
      </c>
      <c r="AW77" s="118">
        <v>0.63176699999999997</v>
      </c>
      <c r="AX77" s="118">
        <v>0.65036700000000003</v>
      </c>
      <c r="AZ77" s="157">
        <v>35</v>
      </c>
      <c r="BA77" s="118">
        <v>4.521E-2</v>
      </c>
      <c r="BB77" s="118">
        <v>5.1029999999999999E-2</v>
      </c>
      <c r="BC77" s="118">
        <v>4.1682999999999998E-2</v>
      </c>
      <c r="BD77" s="118">
        <v>0.10915999999999999</v>
      </c>
      <c r="BE77" s="118">
        <v>0.104726</v>
      </c>
      <c r="BF77" s="118">
        <v>0.11086799999999999</v>
      </c>
      <c r="BG77" s="118">
        <v>0.172681</v>
      </c>
      <c r="BH77" s="118">
        <v>0.174455</v>
      </c>
      <c r="BI77" s="118">
        <v>0.184251</v>
      </c>
      <c r="BJ77" s="118">
        <v>0.228852</v>
      </c>
      <c r="BK77" s="118">
        <v>0.21471000000000001</v>
      </c>
      <c r="BL77" s="118">
        <v>0.22507199999999999</v>
      </c>
      <c r="BM77" s="118">
        <v>2.0888E-2</v>
      </c>
      <c r="BN77" s="118">
        <v>1.8317E-2</v>
      </c>
      <c r="BO77" s="118">
        <v>2.2818000000000001E-2</v>
      </c>
      <c r="BP77" s="118">
        <v>6.3492000000000007E-2</v>
      </c>
      <c r="BQ77" s="118">
        <v>6.7641999999999994E-2</v>
      </c>
      <c r="BR77" s="118">
        <v>6.7326999999999998E-2</v>
      </c>
      <c r="BS77" s="118">
        <v>0.13982800000000001</v>
      </c>
      <c r="BT77" s="118">
        <v>0.144118</v>
      </c>
      <c r="BU77" s="118">
        <v>0.15154300000000001</v>
      </c>
      <c r="BV77" s="118">
        <v>0.29932799999999998</v>
      </c>
      <c r="BW77" s="118">
        <v>0.234178</v>
      </c>
      <c r="BX77" s="118">
        <v>0.28137600000000001</v>
      </c>
      <c r="BY77" s="118">
        <v>1.2113000000000001E-2</v>
      </c>
      <c r="BZ77" s="118">
        <v>1.174E-2</v>
      </c>
      <c r="CA77" s="118">
        <v>9.4129999999999995E-3</v>
      </c>
      <c r="CB77" s="118">
        <v>2.9291000000000001E-2</v>
      </c>
      <c r="CC77" s="118">
        <v>2.9839000000000001E-2</v>
      </c>
      <c r="CD77" s="118">
        <v>2.7217000000000002E-2</v>
      </c>
      <c r="CE77" s="118">
        <v>4.0357999999999998E-2</v>
      </c>
      <c r="CF77" s="118">
        <v>6.8308999999999995E-2</v>
      </c>
      <c r="CG77" s="118">
        <v>6.8772E-2</v>
      </c>
      <c r="CH77" s="118">
        <v>0.138734</v>
      </c>
      <c r="CI77" s="118">
        <v>0.14585799999999999</v>
      </c>
      <c r="CJ77" s="118">
        <v>0.145652</v>
      </c>
      <c r="CK77" s="118">
        <v>1.7462999999999999E-2</v>
      </c>
      <c r="CL77" s="118">
        <v>2.1117E-2</v>
      </c>
      <c r="CM77" s="118">
        <v>2.1117E-2</v>
      </c>
      <c r="CN77" s="118">
        <v>5.2399000000000001E-2</v>
      </c>
      <c r="CO77" s="118">
        <v>5.0955E-2</v>
      </c>
      <c r="CP77" s="118">
        <v>5.3664999999999997E-2</v>
      </c>
      <c r="CQ77" s="118">
        <v>0.110445</v>
      </c>
      <c r="CR77" s="118">
        <v>0.105852</v>
      </c>
      <c r="CS77" s="118">
        <v>9.0287000000000006E-2</v>
      </c>
      <c r="CT77" s="118">
        <v>0.182256</v>
      </c>
      <c r="CU77" s="118">
        <v>0.176903</v>
      </c>
      <c r="CV77" s="118">
        <v>0.16902400000000001</v>
      </c>
      <c r="CX77" s="157">
        <v>35</v>
      </c>
      <c r="CY77" s="118">
        <v>6.3582E-2</v>
      </c>
      <c r="CZ77" s="118">
        <v>7.4642E-2</v>
      </c>
      <c r="DA77" s="118">
        <v>7.1911000000000003E-2</v>
      </c>
      <c r="DB77" s="118">
        <v>0.119417</v>
      </c>
      <c r="DC77" s="118">
        <v>0.122557</v>
      </c>
      <c r="DD77" s="118">
        <v>0.122961</v>
      </c>
      <c r="DE77" s="118">
        <v>0.11451</v>
      </c>
      <c r="DF77" s="118">
        <v>0.124817</v>
      </c>
      <c r="DG77" s="118">
        <v>0.123265</v>
      </c>
      <c r="DH77" s="118">
        <v>0.200795</v>
      </c>
      <c r="DI77" s="118">
        <v>0.230513</v>
      </c>
      <c r="DJ77" s="118">
        <v>0.199101</v>
      </c>
      <c r="DK77" s="118">
        <v>2.7369000000000001E-2</v>
      </c>
      <c r="DL77" s="118">
        <v>4.1221000000000001E-2</v>
      </c>
      <c r="DM77" s="118">
        <v>2.9569000000000002E-2</v>
      </c>
      <c r="DN77" s="118">
        <v>5.0569999999999997E-2</v>
      </c>
      <c r="DO77" s="118">
        <v>4.5872999999999997E-2</v>
      </c>
      <c r="DP77" s="118">
        <v>5.348E-2</v>
      </c>
      <c r="DQ77" s="118">
        <v>6.9525000000000003E-2</v>
      </c>
      <c r="DR77" s="118">
        <v>7.1764999999999995E-2</v>
      </c>
      <c r="DS77" s="118">
        <v>7.2625999999999996E-2</v>
      </c>
      <c r="DT77" s="118">
        <v>0.22139200000000001</v>
      </c>
      <c r="DU77" s="118">
        <v>0.30796099999999998</v>
      </c>
      <c r="DV77" s="118">
        <v>0.20597199999999999</v>
      </c>
      <c r="DW77" s="118">
        <v>3.0561999999999999E-2</v>
      </c>
      <c r="DX77" s="118">
        <v>2.8778999999999999E-2</v>
      </c>
      <c r="DY77" s="118">
        <v>2.3574000000000001E-2</v>
      </c>
      <c r="DZ77" s="118">
        <v>4.5569999999999999E-2</v>
      </c>
      <c r="EA77" s="118">
        <v>4.0946999999999997E-2</v>
      </c>
      <c r="EB77" s="118">
        <v>4.6385000000000003E-2</v>
      </c>
      <c r="EC77" s="118">
        <v>0.14313699999999999</v>
      </c>
      <c r="ED77" s="118">
        <v>7.0382E-2</v>
      </c>
      <c r="EE77" s="118">
        <v>7.3833999999999997E-2</v>
      </c>
      <c r="EF77" s="118">
        <v>0.14026</v>
      </c>
      <c r="EG77" s="118">
        <v>0.138326</v>
      </c>
      <c r="EH77" s="118">
        <v>0.146453</v>
      </c>
      <c r="EI77" s="118">
        <v>2.4035999999999998E-2</v>
      </c>
      <c r="EJ77" s="118">
        <v>2.9524000000000002E-2</v>
      </c>
      <c r="EK77" s="118">
        <v>2.9694000000000002E-2</v>
      </c>
      <c r="EL77" s="118">
        <v>6.2659999999999993E-2</v>
      </c>
      <c r="EM77" s="118">
        <v>6.4196000000000003E-2</v>
      </c>
      <c r="EN77" s="118">
        <v>6.0329000000000001E-2</v>
      </c>
      <c r="EO77" s="118">
        <v>0.11128399999999999</v>
      </c>
      <c r="EP77" s="118">
        <v>0.10728799999999999</v>
      </c>
      <c r="EQ77" s="118">
        <v>9.5089999999999994E-2</v>
      </c>
      <c r="ER77" s="118">
        <v>0.177512</v>
      </c>
      <c r="ES77" s="118">
        <v>0.17292099999999999</v>
      </c>
      <c r="ET77" s="118">
        <v>0.236788</v>
      </c>
      <c r="EV77" s="157">
        <v>35</v>
      </c>
      <c r="EW77" s="118">
        <v>4.8075E-2</v>
      </c>
      <c r="EX77" s="118">
        <v>4.6893999999999998E-2</v>
      </c>
      <c r="EY77" s="118">
        <v>4.9972999999999997E-2</v>
      </c>
      <c r="EZ77" s="118">
        <v>0.111289</v>
      </c>
      <c r="FA77" s="118">
        <v>0.10888399999999999</v>
      </c>
      <c r="FB77" s="118">
        <v>0.110038</v>
      </c>
      <c r="FC77" s="118">
        <v>0.215475</v>
      </c>
      <c r="FD77" s="118">
        <v>0.21549499999999999</v>
      </c>
      <c r="FE77" s="118">
        <v>0.21335000000000001</v>
      </c>
      <c r="FF77" s="118">
        <v>0.32791999999999999</v>
      </c>
      <c r="FG77" s="118">
        <v>0.30244300000000002</v>
      </c>
      <c r="FH77" s="118">
        <v>0.32399299999999998</v>
      </c>
      <c r="FI77" s="118">
        <v>2.6110000000000001E-2</v>
      </c>
      <c r="FJ77" s="118">
        <v>2.1628999999999999E-2</v>
      </c>
      <c r="FK77" s="118">
        <v>2.6780000000000002E-2</v>
      </c>
      <c r="FL77" s="118">
        <v>8.6706000000000005E-2</v>
      </c>
      <c r="FM77" s="118">
        <v>8.6052000000000003E-2</v>
      </c>
      <c r="FN77" s="118">
        <v>9.3059000000000003E-2</v>
      </c>
      <c r="FO77" s="118">
        <v>0.24441299999999999</v>
      </c>
      <c r="FP77" s="118">
        <v>0.24698400000000001</v>
      </c>
      <c r="FQ77" s="118">
        <v>0.25259799999999999</v>
      </c>
      <c r="FR77" s="118">
        <v>0.17844699999999999</v>
      </c>
      <c r="FS77" s="118">
        <v>0.14432800000000001</v>
      </c>
      <c r="FT77" s="118">
        <v>0.19311900000000001</v>
      </c>
      <c r="FU77" s="118">
        <v>1.1492E-2</v>
      </c>
      <c r="FV77" s="118">
        <v>1.0148000000000001E-2</v>
      </c>
      <c r="FW77" s="118">
        <v>8.2799999999999992E-3</v>
      </c>
      <c r="FX77" s="118">
        <v>2.6105E-2</v>
      </c>
      <c r="FY77" s="118">
        <v>2.7779999999999999E-2</v>
      </c>
      <c r="FZ77" s="118">
        <v>2.5163999999999999E-2</v>
      </c>
      <c r="GA77" s="118">
        <v>3.8170999999999997E-2</v>
      </c>
      <c r="GB77" s="118">
        <v>6.8276000000000003E-2</v>
      </c>
      <c r="GC77" s="118">
        <v>6.6159999999999997E-2</v>
      </c>
      <c r="GD77" s="118">
        <v>0.15107200000000001</v>
      </c>
      <c r="GE77" s="118">
        <v>0.14858299999999999</v>
      </c>
      <c r="GF77" s="118">
        <v>0.15606100000000001</v>
      </c>
      <c r="GG77" s="118">
        <v>9.5680000000000001E-3</v>
      </c>
      <c r="GH77" s="118">
        <v>1.1825E-2</v>
      </c>
      <c r="GI77" s="118">
        <v>1.2555E-2</v>
      </c>
      <c r="GJ77" s="118">
        <v>3.0308000000000002E-2</v>
      </c>
      <c r="GK77" s="118">
        <v>3.3116E-2</v>
      </c>
      <c r="GL77" s="118">
        <v>3.2571999999999997E-2</v>
      </c>
      <c r="GM77" s="118">
        <v>9.2938000000000007E-2</v>
      </c>
      <c r="GN77" s="118">
        <v>9.2327000000000006E-2</v>
      </c>
      <c r="GO77" s="118">
        <v>7.8089000000000006E-2</v>
      </c>
      <c r="GP77" s="118">
        <v>0.25829800000000003</v>
      </c>
      <c r="GQ77" s="118">
        <v>0.281943</v>
      </c>
      <c r="GR77" s="118">
        <v>0.24455399999999999</v>
      </c>
    </row>
    <row r="78" spans="2:200">
      <c r="B78" s="157">
        <v>35.5</v>
      </c>
      <c r="C78" s="118">
        <v>0.160133</v>
      </c>
      <c r="D78" s="118">
        <v>0.17963299999999999</v>
      </c>
      <c r="E78" s="118">
        <v>0.17063300000000001</v>
      </c>
      <c r="F78" s="118">
        <v>0.34853299999999998</v>
      </c>
      <c r="G78" s="118">
        <v>0.34043299999999999</v>
      </c>
      <c r="H78" s="118">
        <v>0.35263299999999997</v>
      </c>
      <c r="I78" s="118">
        <v>0.50803299999999996</v>
      </c>
      <c r="J78" s="118">
        <v>0.51703299999999996</v>
      </c>
      <c r="K78" s="118">
        <v>0.52633300000000005</v>
      </c>
      <c r="L78" s="118">
        <v>0.76103299999999996</v>
      </c>
      <c r="M78" s="118">
        <v>0.74703299999999995</v>
      </c>
      <c r="N78" s="118">
        <v>0.75173299999999998</v>
      </c>
      <c r="O78" s="118">
        <v>7.3332999999999995E-2</v>
      </c>
      <c r="P78" s="118">
        <v>7.7132999999999993E-2</v>
      </c>
      <c r="Q78" s="118">
        <v>7.8833E-2</v>
      </c>
      <c r="R78" s="118">
        <v>0.20023299999999999</v>
      </c>
      <c r="S78" s="118">
        <v>0.203233</v>
      </c>
      <c r="T78" s="118">
        <v>0.21473300000000001</v>
      </c>
      <c r="U78" s="118">
        <v>0.45713300000000001</v>
      </c>
      <c r="V78" s="118">
        <v>0.46333299999999999</v>
      </c>
      <c r="W78" s="118">
        <v>0.48113299999999998</v>
      </c>
      <c r="X78" s="118">
        <v>0.697133</v>
      </c>
      <c r="Y78" s="118">
        <v>0.68823299999999998</v>
      </c>
      <c r="Z78" s="118">
        <v>0.67933299999999996</v>
      </c>
      <c r="AA78" s="118">
        <v>5.5633000000000002E-2</v>
      </c>
      <c r="AB78" s="118">
        <v>5.1132999999999998E-2</v>
      </c>
      <c r="AC78" s="118">
        <v>4.1932999999999998E-2</v>
      </c>
      <c r="AD78" s="118">
        <v>0.10033300000000001</v>
      </c>
      <c r="AE78" s="118">
        <v>9.7833000000000003E-2</v>
      </c>
      <c r="AF78" s="118">
        <v>9.7833000000000003E-2</v>
      </c>
      <c r="AG78" s="118">
        <v>0.221633</v>
      </c>
      <c r="AH78" s="118">
        <v>0.207733</v>
      </c>
      <c r="AI78" s="118">
        <v>0.20843300000000001</v>
      </c>
      <c r="AJ78" s="118">
        <v>0.429033</v>
      </c>
      <c r="AK78" s="118">
        <v>0.43593300000000001</v>
      </c>
      <c r="AL78" s="118">
        <v>0.449133</v>
      </c>
      <c r="AM78" s="118">
        <v>5.2332999999999998E-2</v>
      </c>
      <c r="AN78" s="118">
        <v>6.3833000000000001E-2</v>
      </c>
      <c r="AO78" s="118">
        <v>6.6632999999999998E-2</v>
      </c>
      <c r="AP78" s="118">
        <v>0.147033</v>
      </c>
      <c r="AQ78" s="118">
        <v>0.146733</v>
      </c>
      <c r="AR78" s="118">
        <v>0.14663300000000001</v>
      </c>
      <c r="AS78" s="118">
        <v>0.315133</v>
      </c>
      <c r="AT78" s="118">
        <v>0.30673299999999998</v>
      </c>
      <c r="AU78" s="118">
        <v>0.26313300000000001</v>
      </c>
      <c r="AV78" s="118">
        <v>0.61913300000000004</v>
      </c>
      <c r="AW78" s="118">
        <v>0.63373299999999999</v>
      </c>
      <c r="AX78" s="118">
        <v>0.653833</v>
      </c>
      <c r="AZ78" s="157">
        <v>35.5</v>
      </c>
      <c r="BA78" s="118">
        <v>4.5255999999999998E-2</v>
      </c>
      <c r="BB78" s="118">
        <v>5.1647999999999999E-2</v>
      </c>
      <c r="BC78" s="118">
        <v>4.3237999999999999E-2</v>
      </c>
      <c r="BD78" s="118">
        <v>0.110718</v>
      </c>
      <c r="BE78" s="118">
        <v>0.10635</v>
      </c>
      <c r="BF78" s="118">
        <v>0.111725</v>
      </c>
      <c r="BG78" s="118">
        <v>0.17108100000000001</v>
      </c>
      <c r="BH78" s="118">
        <v>0.17310900000000001</v>
      </c>
      <c r="BI78" s="118">
        <v>0.185058</v>
      </c>
      <c r="BJ78" s="118">
        <v>0.23208599999999999</v>
      </c>
      <c r="BK78" s="118">
        <v>0.213675</v>
      </c>
      <c r="BL78" s="118">
        <v>0.224963</v>
      </c>
      <c r="BM78" s="118">
        <v>2.0969000000000002E-2</v>
      </c>
      <c r="BN78" s="118">
        <v>1.7935E-2</v>
      </c>
      <c r="BO78" s="118">
        <v>2.3965E-2</v>
      </c>
      <c r="BP78" s="118">
        <v>6.3417000000000001E-2</v>
      </c>
      <c r="BQ78" s="118">
        <v>6.8723999999999993E-2</v>
      </c>
      <c r="BR78" s="118">
        <v>6.7555000000000004E-2</v>
      </c>
      <c r="BS78" s="118">
        <v>0.140738</v>
      </c>
      <c r="BT78" s="118">
        <v>0.14385200000000001</v>
      </c>
      <c r="BU78" s="118">
        <v>0.15024799999999999</v>
      </c>
      <c r="BV78" s="118">
        <v>0.30504100000000001</v>
      </c>
      <c r="BW78" s="118">
        <v>0.23372000000000001</v>
      </c>
      <c r="BX78" s="118">
        <v>0.28149200000000002</v>
      </c>
      <c r="BY78" s="118">
        <v>1.1813000000000001E-2</v>
      </c>
      <c r="BZ78" s="118">
        <v>1.1748E-2</v>
      </c>
      <c r="CA78" s="118">
        <v>9.5309999999999995E-3</v>
      </c>
      <c r="CB78" s="118">
        <v>2.9609E-2</v>
      </c>
      <c r="CC78" s="118">
        <v>2.8820999999999999E-2</v>
      </c>
      <c r="CD78" s="118">
        <v>2.7451E-2</v>
      </c>
      <c r="CE78" s="118">
        <v>4.0115999999999999E-2</v>
      </c>
      <c r="CF78" s="118">
        <v>6.8113000000000007E-2</v>
      </c>
      <c r="CG78" s="118">
        <v>6.8484000000000003E-2</v>
      </c>
      <c r="CH78" s="118">
        <v>0.138346</v>
      </c>
      <c r="CI78" s="118">
        <v>0.14493</v>
      </c>
      <c r="CJ78" s="118">
        <v>0.14647499999999999</v>
      </c>
      <c r="CK78" s="118">
        <v>1.7398E-2</v>
      </c>
      <c r="CL78" s="118">
        <v>2.1763999999999999E-2</v>
      </c>
      <c r="CM78" s="118">
        <v>2.1957999999999998E-2</v>
      </c>
      <c r="CN78" s="118">
        <v>5.3228999999999999E-2</v>
      </c>
      <c r="CO78" s="118">
        <v>4.8850999999999999E-2</v>
      </c>
      <c r="CP78" s="118">
        <v>5.4128000000000003E-2</v>
      </c>
      <c r="CQ78" s="118">
        <v>0.109717</v>
      </c>
      <c r="CR78" s="118">
        <v>0.105947</v>
      </c>
      <c r="CS78" s="118">
        <v>8.9387999999999995E-2</v>
      </c>
      <c r="CT78" s="118">
        <v>0.17766599999999999</v>
      </c>
      <c r="CU78" s="118">
        <v>0.176591</v>
      </c>
      <c r="CV78" s="118">
        <v>0.168268</v>
      </c>
      <c r="CX78" s="157">
        <v>35.5</v>
      </c>
      <c r="CY78" s="118">
        <v>6.5505999999999995E-2</v>
      </c>
      <c r="CZ78" s="118">
        <v>7.8035999999999994E-2</v>
      </c>
      <c r="DA78" s="118">
        <v>7.4324000000000001E-2</v>
      </c>
      <c r="DB78" s="118">
        <v>0.125004</v>
      </c>
      <c r="DC78" s="118">
        <v>0.124448</v>
      </c>
      <c r="DD78" s="118">
        <v>0.124559</v>
      </c>
      <c r="DE78" s="118">
        <v>0.11618100000000001</v>
      </c>
      <c r="DF78" s="118">
        <v>0.123794</v>
      </c>
      <c r="DG78" s="118">
        <v>0.12134399999999999</v>
      </c>
      <c r="DH78" s="118">
        <v>0.20080600000000001</v>
      </c>
      <c r="DI78" s="118">
        <v>0.226466</v>
      </c>
      <c r="DJ78" s="118">
        <v>0.19944100000000001</v>
      </c>
      <c r="DK78" s="118">
        <v>2.6588000000000001E-2</v>
      </c>
      <c r="DL78" s="118">
        <v>3.8758000000000001E-2</v>
      </c>
      <c r="DM78" s="118">
        <v>2.8115999999999999E-2</v>
      </c>
      <c r="DN78" s="118">
        <v>4.9294999999999999E-2</v>
      </c>
      <c r="DO78" s="118">
        <v>4.5735999999999999E-2</v>
      </c>
      <c r="DP78" s="118">
        <v>5.3318999999999998E-2</v>
      </c>
      <c r="DQ78" s="118">
        <v>6.8354999999999999E-2</v>
      </c>
      <c r="DR78" s="118">
        <v>7.1152999999999994E-2</v>
      </c>
      <c r="DS78" s="118">
        <v>7.5225E-2</v>
      </c>
      <c r="DT78" s="118">
        <v>0.221917</v>
      </c>
      <c r="DU78" s="118">
        <v>0.31197399999999997</v>
      </c>
      <c r="DV78" s="118">
        <v>0.206756</v>
      </c>
      <c r="DW78" s="118">
        <v>3.1900999999999999E-2</v>
      </c>
      <c r="DX78" s="118">
        <v>2.9097000000000001E-2</v>
      </c>
      <c r="DY78" s="118">
        <v>2.3990999999999998E-2</v>
      </c>
      <c r="DZ78" s="118">
        <v>4.4125999999999999E-2</v>
      </c>
      <c r="EA78" s="118">
        <v>4.0653000000000002E-2</v>
      </c>
      <c r="EB78" s="118">
        <v>4.5025000000000003E-2</v>
      </c>
      <c r="EC78" s="118">
        <v>0.14291799999999999</v>
      </c>
      <c r="ED78" s="118">
        <v>7.1696999999999997E-2</v>
      </c>
      <c r="EE78" s="118">
        <v>7.2829000000000005E-2</v>
      </c>
      <c r="EF78" s="118">
        <v>0.14030100000000001</v>
      </c>
      <c r="EG78" s="118">
        <v>0.139403</v>
      </c>
      <c r="EH78" s="118">
        <v>0.14799599999999999</v>
      </c>
      <c r="EI78" s="118">
        <v>2.5153999999999999E-2</v>
      </c>
      <c r="EJ78" s="118">
        <v>2.9902000000000001E-2</v>
      </c>
      <c r="EK78" s="118">
        <v>3.1765000000000002E-2</v>
      </c>
      <c r="EL78" s="118">
        <v>6.3800999999999997E-2</v>
      </c>
      <c r="EM78" s="118">
        <v>6.4681000000000002E-2</v>
      </c>
      <c r="EN78" s="118">
        <v>6.0109000000000003E-2</v>
      </c>
      <c r="EO78" s="118">
        <v>0.11142000000000001</v>
      </c>
      <c r="EP78" s="118">
        <v>0.105772</v>
      </c>
      <c r="EQ78" s="118">
        <v>9.4756000000000007E-2</v>
      </c>
      <c r="ER78" s="118">
        <v>0.176231</v>
      </c>
      <c r="ES78" s="118">
        <v>0.174848</v>
      </c>
      <c r="ET78" s="118">
        <v>0.23456099999999999</v>
      </c>
      <c r="EV78" s="157">
        <v>35.5</v>
      </c>
      <c r="EW78" s="118">
        <v>4.9369999999999997E-2</v>
      </c>
      <c r="EX78" s="118">
        <v>4.9949E-2</v>
      </c>
      <c r="EY78" s="118">
        <v>5.3071E-2</v>
      </c>
      <c r="EZ78" s="118">
        <v>0.112812</v>
      </c>
      <c r="FA78" s="118">
        <v>0.109635</v>
      </c>
      <c r="FB78" s="118">
        <v>0.11634899999999999</v>
      </c>
      <c r="FC78" s="118">
        <v>0.220772</v>
      </c>
      <c r="FD78" s="118">
        <v>0.22013099999999999</v>
      </c>
      <c r="FE78" s="118">
        <v>0.21993199999999999</v>
      </c>
      <c r="FF78" s="118">
        <v>0.32814100000000002</v>
      </c>
      <c r="FG78" s="118">
        <v>0.30689300000000003</v>
      </c>
      <c r="FH78" s="118">
        <v>0.32733000000000001</v>
      </c>
      <c r="FI78" s="118">
        <v>2.5776E-2</v>
      </c>
      <c r="FJ78" s="118">
        <v>2.044E-2</v>
      </c>
      <c r="FK78" s="118">
        <v>2.6752999999999999E-2</v>
      </c>
      <c r="FL78" s="118">
        <v>8.7521000000000002E-2</v>
      </c>
      <c r="FM78" s="118">
        <v>8.8774000000000006E-2</v>
      </c>
      <c r="FN78" s="118">
        <v>9.3858999999999998E-2</v>
      </c>
      <c r="FO78" s="118">
        <v>0.24804000000000001</v>
      </c>
      <c r="FP78" s="118">
        <v>0.24832799999999999</v>
      </c>
      <c r="FQ78" s="118">
        <v>0.25566</v>
      </c>
      <c r="FR78" s="118">
        <v>0.17017499999999999</v>
      </c>
      <c r="FS78" s="118">
        <v>0.14254</v>
      </c>
      <c r="FT78" s="118">
        <v>0.191085</v>
      </c>
      <c r="FU78" s="118">
        <v>1.192E-2</v>
      </c>
      <c r="FV78" s="118">
        <v>1.0289E-2</v>
      </c>
      <c r="FW78" s="118">
        <v>8.4110000000000001E-3</v>
      </c>
      <c r="FX78" s="118">
        <v>2.6599000000000001E-2</v>
      </c>
      <c r="FY78" s="118">
        <v>2.836E-2</v>
      </c>
      <c r="FZ78" s="118">
        <v>2.5357000000000001E-2</v>
      </c>
      <c r="GA78" s="118">
        <v>3.8600000000000002E-2</v>
      </c>
      <c r="GB78" s="118">
        <v>6.7923999999999998E-2</v>
      </c>
      <c r="GC78" s="118">
        <v>6.7121E-2</v>
      </c>
      <c r="GD78" s="118">
        <v>0.15038599999999999</v>
      </c>
      <c r="GE78" s="118">
        <v>0.15160000000000001</v>
      </c>
      <c r="GF78" s="118">
        <v>0.15466299999999999</v>
      </c>
      <c r="GG78" s="118">
        <v>9.7820000000000008E-3</v>
      </c>
      <c r="GH78" s="118">
        <v>1.2167000000000001E-2</v>
      </c>
      <c r="GI78" s="118">
        <v>1.291E-2</v>
      </c>
      <c r="GJ78" s="118">
        <v>3.0002999999999998E-2</v>
      </c>
      <c r="GK78" s="118">
        <v>3.3202000000000002E-2</v>
      </c>
      <c r="GL78" s="118">
        <v>3.2396000000000001E-2</v>
      </c>
      <c r="GM78" s="118">
        <v>9.3995999999999996E-2</v>
      </c>
      <c r="GN78" s="118">
        <v>9.5014000000000001E-2</v>
      </c>
      <c r="GO78" s="118">
        <v>7.8989000000000004E-2</v>
      </c>
      <c r="GP78" s="118">
        <v>0.26523600000000003</v>
      </c>
      <c r="GQ78" s="118">
        <v>0.28229399999999999</v>
      </c>
      <c r="GR78" s="118">
        <v>0.25100499999999998</v>
      </c>
    </row>
    <row r="79" spans="2:200">
      <c r="B79" s="157">
        <v>36</v>
      </c>
      <c r="C79" s="118">
        <v>0.16583300000000001</v>
      </c>
      <c r="D79" s="118">
        <v>0.179733</v>
      </c>
      <c r="E79" s="118">
        <v>0.171733</v>
      </c>
      <c r="F79" s="118">
        <v>0.35213299999999997</v>
      </c>
      <c r="G79" s="118">
        <v>0.347833</v>
      </c>
      <c r="H79" s="118">
        <v>0.35663299999999998</v>
      </c>
      <c r="I79" s="118">
        <v>0.50873299999999999</v>
      </c>
      <c r="J79" s="118">
        <v>0.52253300000000003</v>
      </c>
      <c r="K79" s="118">
        <v>0.52763300000000002</v>
      </c>
      <c r="L79" s="118">
        <v>0.75893299999999997</v>
      </c>
      <c r="M79" s="118">
        <v>0.74633300000000002</v>
      </c>
      <c r="N79" s="118">
        <v>0.74673299999999998</v>
      </c>
      <c r="O79" s="118">
        <v>7.5433E-2</v>
      </c>
      <c r="P79" s="118">
        <v>7.9632999999999995E-2</v>
      </c>
      <c r="Q79" s="118">
        <v>7.9732999999999998E-2</v>
      </c>
      <c r="R79" s="118">
        <v>0.200433</v>
      </c>
      <c r="S79" s="118">
        <v>0.202733</v>
      </c>
      <c r="T79" s="118">
        <v>0.217333</v>
      </c>
      <c r="U79" s="118">
        <v>0.456733</v>
      </c>
      <c r="V79" s="118">
        <v>0.467333</v>
      </c>
      <c r="W79" s="118">
        <v>0.481933</v>
      </c>
      <c r="X79" s="118">
        <v>0.69723299999999999</v>
      </c>
      <c r="Y79" s="118">
        <v>0.68633299999999997</v>
      </c>
      <c r="Z79" s="118">
        <v>0.67923299999999998</v>
      </c>
      <c r="AA79" s="118">
        <v>5.5232999999999997E-2</v>
      </c>
      <c r="AB79" s="118">
        <v>5.0333000000000003E-2</v>
      </c>
      <c r="AC79" s="118">
        <v>4.1732999999999999E-2</v>
      </c>
      <c r="AD79" s="118">
        <v>9.9132999999999999E-2</v>
      </c>
      <c r="AE79" s="118">
        <v>0.10133300000000001</v>
      </c>
      <c r="AF79" s="118">
        <v>9.9833000000000005E-2</v>
      </c>
      <c r="AG79" s="118">
        <v>0.22143299999999999</v>
      </c>
      <c r="AH79" s="118">
        <v>0.209733</v>
      </c>
      <c r="AI79" s="118">
        <v>0.20863300000000001</v>
      </c>
      <c r="AJ79" s="118">
        <v>0.43213299999999999</v>
      </c>
      <c r="AK79" s="118">
        <v>0.43513299999999999</v>
      </c>
      <c r="AL79" s="118">
        <v>0.44833299999999998</v>
      </c>
      <c r="AM79" s="118">
        <v>5.2933000000000001E-2</v>
      </c>
      <c r="AN79" s="118">
        <v>6.3333E-2</v>
      </c>
      <c r="AO79" s="118">
        <v>6.3632999999999995E-2</v>
      </c>
      <c r="AP79" s="118">
        <v>0.149033</v>
      </c>
      <c r="AQ79" s="118">
        <v>0.14813299999999999</v>
      </c>
      <c r="AR79" s="118">
        <v>0.14783299999999999</v>
      </c>
      <c r="AS79" s="118">
        <v>0.31503300000000001</v>
      </c>
      <c r="AT79" s="118">
        <v>0.31073299999999998</v>
      </c>
      <c r="AU79" s="118">
        <v>0.26343299999999997</v>
      </c>
      <c r="AV79" s="118">
        <v>0.62333300000000003</v>
      </c>
      <c r="AW79" s="118">
        <v>0.63693299999999997</v>
      </c>
      <c r="AX79" s="118">
        <v>0.65333300000000005</v>
      </c>
      <c r="AZ79" s="157">
        <v>36</v>
      </c>
      <c r="BA79" s="118">
        <v>4.6636999999999998E-2</v>
      </c>
      <c r="BB79" s="118">
        <v>5.1409999999999997E-2</v>
      </c>
      <c r="BC79" s="118">
        <v>4.4228000000000003E-2</v>
      </c>
      <c r="BD79" s="118">
        <v>0.11293599999999999</v>
      </c>
      <c r="BE79" s="118">
        <v>0.106771</v>
      </c>
      <c r="BF79" s="118">
        <v>0.11218400000000001</v>
      </c>
      <c r="BG79" s="118">
        <v>0.17094699999999999</v>
      </c>
      <c r="BH79" s="118">
        <v>0.17547599999999999</v>
      </c>
      <c r="BI79" s="118">
        <v>0.18343999999999999</v>
      </c>
      <c r="BJ79" s="118">
        <v>0.23003399999999999</v>
      </c>
      <c r="BK79" s="118">
        <v>0.21251500000000001</v>
      </c>
      <c r="BL79" s="118">
        <v>0.22586300000000001</v>
      </c>
      <c r="BM79" s="118">
        <v>2.1295000000000001E-2</v>
      </c>
      <c r="BN79" s="118">
        <v>1.8530999999999999E-2</v>
      </c>
      <c r="BO79" s="118">
        <v>2.3033000000000001E-2</v>
      </c>
      <c r="BP79" s="118">
        <v>6.3920000000000005E-2</v>
      </c>
      <c r="BQ79" s="118">
        <v>6.7258999999999999E-2</v>
      </c>
      <c r="BR79" s="118">
        <v>7.1037000000000003E-2</v>
      </c>
      <c r="BS79" s="118">
        <v>0.14005200000000001</v>
      </c>
      <c r="BT79" s="118">
        <v>0.14280100000000001</v>
      </c>
      <c r="BU79" s="118">
        <v>0.15265500000000001</v>
      </c>
      <c r="BV79" s="118">
        <v>0.307363</v>
      </c>
      <c r="BW79" s="118">
        <v>0.23766699999999999</v>
      </c>
      <c r="BX79" s="118">
        <v>0.28968500000000003</v>
      </c>
      <c r="BY79" s="118">
        <v>1.1807E-2</v>
      </c>
      <c r="BZ79" s="118">
        <v>1.1779E-2</v>
      </c>
      <c r="CA79" s="118">
        <v>9.8289999999999992E-3</v>
      </c>
      <c r="CB79" s="118">
        <v>3.0727999999999998E-2</v>
      </c>
      <c r="CC79" s="118">
        <v>3.0339999999999999E-2</v>
      </c>
      <c r="CD79" s="118">
        <v>2.8324999999999999E-2</v>
      </c>
      <c r="CE79" s="118">
        <v>4.0447999999999998E-2</v>
      </c>
      <c r="CF79" s="118">
        <v>6.9279999999999994E-2</v>
      </c>
      <c r="CG79" s="118">
        <v>6.7849000000000007E-2</v>
      </c>
      <c r="CH79" s="118">
        <v>0.138715</v>
      </c>
      <c r="CI79" s="118">
        <v>0.14324000000000001</v>
      </c>
      <c r="CJ79" s="118">
        <v>0.14424000000000001</v>
      </c>
      <c r="CK79" s="118">
        <v>1.8537000000000001E-2</v>
      </c>
      <c r="CL79" s="118">
        <v>2.147E-2</v>
      </c>
      <c r="CM79" s="118">
        <v>2.0836E-2</v>
      </c>
      <c r="CN79" s="118">
        <v>5.3363000000000001E-2</v>
      </c>
      <c r="CO79" s="118">
        <v>5.0444000000000003E-2</v>
      </c>
      <c r="CP79" s="118">
        <v>5.4433000000000002E-2</v>
      </c>
      <c r="CQ79" s="118">
        <v>0.10911899999999999</v>
      </c>
      <c r="CR79" s="118">
        <v>0.10767400000000001</v>
      </c>
      <c r="CS79" s="118">
        <v>8.9801000000000006E-2</v>
      </c>
      <c r="CT79" s="118">
        <v>0.178476</v>
      </c>
      <c r="CU79" s="118">
        <v>0.173737</v>
      </c>
      <c r="CV79" s="118">
        <v>0.16711699999999999</v>
      </c>
      <c r="CX79" s="157">
        <v>36</v>
      </c>
      <c r="CY79" s="118">
        <v>6.7816000000000001E-2</v>
      </c>
      <c r="CZ79" s="118">
        <v>7.6945E-2</v>
      </c>
      <c r="DA79" s="118">
        <v>7.4290999999999996E-2</v>
      </c>
      <c r="DB79" s="118">
        <v>0.123698</v>
      </c>
      <c r="DC79" s="118">
        <v>0.12736600000000001</v>
      </c>
      <c r="DD79" s="118">
        <v>0.128109</v>
      </c>
      <c r="DE79" s="118">
        <v>0.115243</v>
      </c>
      <c r="DF79" s="118">
        <v>0.123643</v>
      </c>
      <c r="DG79" s="118">
        <v>0.121949</v>
      </c>
      <c r="DH79" s="118">
        <v>0.20263300000000001</v>
      </c>
      <c r="DI79" s="118">
        <v>0.22983000000000001</v>
      </c>
      <c r="DJ79" s="118">
        <v>0.201935</v>
      </c>
      <c r="DK79" s="118">
        <v>2.7605999999999999E-2</v>
      </c>
      <c r="DL79" s="118">
        <v>3.9746999999999998E-2</v>
      </c>
      <c r="DM79" s="118">
        <v>2.8792000000000002E-2</v>
      </c>
      <c r="DN79" s="118">
        <v>4.8462999999999999E-2</v>
      </c>
      <c r="DO79" s="118">
        <v>4.5823999999999997E-2</v>
      </c>
      <c r="DP79" s="118">
        <v>4.7274999999999998E-2</v>
      </c>
      <c r="DQ79" s="118">
        <v>6.9260000000000002E-2</v>
      </c>
      <c r="DR79" s="118">
        <v>6.9997000000000004E-2</v>
      </c>
      <c r="DS79" s="118">
        <v>7.2400999999999993E-2</v>
      </c>
      <c r="DT79" s="118">
        <v>0.22448499999999999</v>
      </c>
      <c r="DU79" s="118">
        <v>0.31249100000000002</v>
      </c>
      <c r="DV79" s="118">
        <v>0.211668</v>
      </c>
      <c r="DW79" s="118">
        <v>3.1401999999999999E-2</v>
      </c>
      <c r="DX79" s="118">
        <v>2.8108000000000001E-2</v>
      </c>
      <c r="DY79" s="118">
        <v>2.3424E-2</v>
      </c>
      <c r="DZ79" s="118">
        <v>4.2788E-2</v>
      </c>
      <c r="EA79" s="118">
        <v>4.2208000000000002E-2</v>
      </c>
      <c r="EB79" s="118">
        <v>4.6321000000000001E-2</v>
      </c>
      <c r="EC79" s="118">
        <v>0.14218600000000001</v>
      </c>
      <c r="ED79" s="118">
        <v>7.0737999999999995E-2</v>
      </c>
      <c r="EE79" s="118">
        <v>7.3613999999999999E-2</v>
      </c>
      <c r="EF79" s="118">
        <v>0.138573</v>
      </c>
      <c r="EG79" s="118">
        <v>0.140796</v>
      </c>
      <c r="EH79" s="118">
        <v>0.14867</v>
      </c>
      <c r="EI79" s="118">
        <v>2.4403999999999999E-2</v>
      </c>
      <c r="EJ79" s="118">
        <v>2.9602E-2</v>
      </c>
      <c r="EK79" s="118">
        <v>2.9835E-2</v>
      </c>
      <c r="EL79" s="118">
        <v>6.4260999999999999E-2</v>
      </c>
      <c r="EM79" s="118">
        <v>6.4488000000000004E-2</v>
      </c>
      <c r="EN79" s="118">
        <v>6.0555999999999999E-2</v>
      </c>
      <c r="EO79" s="118">
        <v>0.111166</v>
      </c>
      <c r="EP79" s="118">
        <v>0.10875600000000001</v>
      </c>
      <c r="EQ79" s="118">
        <v>9.4420000000000004E-2</v>
      </c>
      <c r="ER79" s="118">
        <v>0.18082899999999999</v>
      </c>
      <c r="ES79" s="118">
        <v>0.17386499999999999</v>
      </c>
      <c r="ET79" s="118">
        <v>0.235348</v>
      </c>
      <c r="EV79" s="157">
        <v>36</v>
      </c>
      <c r="EW79" s="118">
        <v>5.1380000000000002E-2</v>
      </c>
      <c r="EX79" s="118">
        <v>5.1378E-2</v>
      </c>
      <c r="EY79" s="118">
        <v>5.3213999999999997E-2</v>
      </c>
      <c r="EZ79" s="118">
        <v>0.11550000000000001</v>
      </c>
      <c r="FA79" s="118">
        <v>0.11369600000000001</v>
      </c>
      <c r="FB79" s="118">
        <v>0.11634</v>
      </c>
      <c r="FC79" s="118">
        <v>0.22254299999999999</v>
      </c>
      <c r="FD79" s="118">
        <v>0.223414</v>
      </c>
      <c r="FE79" s="118">
        <v>0.222244</v>
      </c>
      <c r="FF79" s="118">
        <v>0.32626699999999997</v>
      </c>
      <c r="FG79" s="118">
        <v>0.30398799999999998</v>
      </c>
      <c r="FH79" s="118">
        <v>0.31893500000000002</v>
      </c>
      <c r="FI79" s="118">
        <v>2.6532E-2</v>
      </c>
      <c r="FJ79" s="118">
        <v>2.1356E-2</v>
      </c>
      <c r="FK79" s="118">
        <v>2.7907999999999999E-2</v>
      </c>
      <c r="FL79" s="118">
        <v>8.8049000000000002E-2</v>
      </c>
      <c r="FM79" s="118">
        <v>8.9650999999999995E-2</v>
      </c>
      <c r="FN79" s="118">
        <v>9.9020999999999998E-2</v>
      </c>
      <c r="FO79" s="118">
        <v>0.247421</v>
      </c>
      <c r="FP79" s="118">
        <v>0.25453599999999998</v>
      </c>
      <c r="FQ79" s="118">
        <v>0.25687700000000002</v>
      </c>
      <c r="FR79" s="118">
        <v>0.165385</v>
      </c>
      <c r="FS79" s="118">
        <v>0.13617599999999999</v>
      </c>
      <c r="FT79" s="118">
        <v>0.17788000000000001</v>
      </c>
      <c r="FU79" s="118">
        <v>1.2024E-2</v>
      </c>
      <c r="FV79" s="118">
        <v>1.0446E-2</v>
      </c>
      <c r="FW79" s="118">
        <v>8.4799999999999997E-3</v>
      </c>
      <c r="FX79" s="118">
        <v>2.5617999999999998E-2</v>
      </c>
      <c r="FY79" s="118">
        <v>2.8785000000000002E-2</v>
      </c>
      <c r="FZ79" s="118">
        <v>2.5187000000000001E-2</v>
      </c>
      <c r="GA79" s="118">
        <v>3.8799E-2</v>
      </c>
      <c r="GB79" s="118">
        <v>6.9714999999999999E-2</v>
      </c>
      <c r="GC79" s="118">
        <v>6.7169999999999994E-2</v>
      </c>
      <c r="GD79" s="118">
        <v>0.15484500000000001</v>
      </c>
      <c r="GE79" s="118">
        <v>0.15109800000000001</v>
      </c>
      <c r="GF79" s="118">
        <v>0.15542300000000001</v>
      </c>
      <c r="GG79" s="118">
        <v>9.9930000000000001E-3</v>
      </c>
      <c r="GH79" s="118">
        <v>1.2262E-2</v>
      </c>
      <c r="GI79" s="118">
        <v>1.2963000000000001E-2</v>
      </c>
      <c r="GJ79" s="118">
        <v>3.141E-2</v>
      </c>
      <c r="GK79" s="118">
        <v>3.3201000000000001E-2</v>
      </c>
      <c r="GL79" s="118">
        <v>3.2844999999999999E-2</v>
      </c>
      <c r="GM79" s="118">
        <v>9.4747999999999999E-2</v>
      </c>
      <c r="GN79" s="118">
        <v>9.4302999999999998E-2</v>
      </c>
      <c r="GO79" s="118">
        <v>7.9212000000000005E-2</v>
      </c>
      <c r="GP79" s="118">
        <v>0.26402799999999998</v>
      </c>
      <c r="GQ79" s="118">
        <v>0.289331</v>
      </c>
      <c r="GR79" s="118">
        <v>0.25086799999999998</v>
      </c>
    </row>
    <row r="80" spans="2:200">
      <c r="B80" s="157">
        <v>36.5</v>
      </c>
      <c r="C80" s="118">
        <v>0.1706</v>
      </c>
      <c r="D80" s="118">
        <v>0.18770000000000001</v>
      </c>
      <c r="E80" s="118">
        <v>0.1779</v>
      </c>
      <c r="F80" s="118">
        <v>0.35730000000000001</v>
      </c>
      <c r="G80" s="118">
        <v>0.35239999999999999</v>
      </c>
      <c r="H80" s="118">
        <v>0.36409999999999998</v>
      </c>
      <c r="I80" s="118">
        <v>0.51080000000000003</v>
      </c>
      <c r="J80" s="118">
        <v>0.52449999999999997</v>
      </c>
      <c r="K80" s="118">
        <v>0.52849999999999997</v>
      </c>
      <c r="L80" s="118">
        <v>0.7591</v>
      </c>
      <c r="M80" s="118">
        <v>0.74809999999999999</v>
      </c>
      <c r="N80" s="118">
        <v>0.747</v>
      </c>
      <c r="O80" s="118">
        <v>7.3700000000000002E-2</v>
      </c>
      <c r="P80" s="118">
        <v>7.7899999999999997E-2</v>
      </c>
      <c r="Q80" s="118">
        <v>7.9000000000000001E-2</v>
      </c>
      <c r="R80" s="118">
        <v>0.2039</v>
      </c>
      <c r="S80" s="118">
        <v>0.20799999999999999</v>
      </c>
      <c r="T80" s="118">
        <v>0.21709999999999999</v>
      </c>
      <c r="U80" s="118">
        <v>0.4602</v>
      </c>
      <c r="V80" s="118">
        <v>0.4677</v>
      </c>
      <c r="W80" s="118">
        <v>0.48230000000000001</v>
      </c>
      <c r="X80" s="118">
        <v>0.6976</v>
      </c>
      <c r="Y80" s="118">
        <v>0.68789999999999996</v>
      </c>
      <c r="Z80" s="118">
        <v>0.67869999999999997</v>
      </c>
      <c r="AA80" s="118">
        <v>5.5500000000000001E-2</v>
      </c>
      <c r="AB80" s="118">
        <v>4.9599999999999998E-2</v>
      </c>
      <c r="AC80" s="118">
        <v>4.2299999999999997E-2</v>
      </c>
      <c r="AD80" s="118">
        <v>0.105</v>
      </c>
      <c r="AE80" s="118">
        <v>0.1024</v>
      </c>
      <c r="AF80" s="118">
        <v>0.1013</v>
      </c>
      <c r="AG80" s="118">
        <v>0.2228</v>
      </c>
      <c r="AH80" s="118">
        <v>0.2084</v>
      </c>
      <c r="AI80" s="118">
        <v>0.20979999999999999</v>
      </c>
      <c r="AJ80" s="118">
        <v>0.42909999999999998</v>
      </c>
      <c r="AK80" s="118">
        <v>0.43480000000000002</v>
      </c>
      <c r="AL80" s="118">
        <v>0.44819999999999999</v>
      </c>
      <c r="AM80" s="118">
        <v>5.2699999999999997E-2</v>
      </c>
      <c r="AN80" s="118">
        <v>6.6299999999999998E-2</v>
      </c>
      <c r="AO80" s="118">
        <v>6.6100000000000006E-2</v>
      </c>
      <c r="AP80" s="118">
        <v>0.14949999999999999</v>
      </c>
      <c r="AQ80" s="118">
        <v>0.14860000000000001</v>
      </c>
      <c r="AR80" s="118">
        <v>0.14760000000000001</v>
      </c>
      <c r="AS80" s="118">
        <v>0.314</v>
      </c>
      <c r="AT80" s="118">
        <v>0.309</v>
      </c>
      <c r="AU80" s="118">
        <v>0.26669999999999999</v>
      </c>
      <c r="AV80" s="118">
        <v>0.62760000000000005</v>
      </c>
      <c r="AW80" s="118">
        <v>0.63819999999999999</v>
      </c>
      <c r="AX80" s="118">
        <v>0.6583</v>
      </c>
      <c r="AZ80" s="157">
        <v>36.5</v>
      </c>
      <c r="BA80" s="118">
        <v>4.6170000000000003E-2</v>
      </c>
      <c r="BB80" s="118">
        <v>5.228E-2</v>
      </c>
      <c r="BC80" s="118">
        <v>4.5228999999999998E-2</v>
      </c>
      <c r="BD80" s="118">
        <v>0.112427</v>
      </c>
      <c r="BE80" s="118">
        <v>0.10666</v>
      </c>
      <c r="BF80" s="118">
        <v>0.113385</v>
      </c>
      <c r="BG80" s="118">
        <v>0.17019899999999999</v>
      </c>
      <c r="BH80" s="118">
        <v>0.171735</v>
      </c>
      <c r="BI80" s="118">
        <v>0.18142800000000001</v>
      </c>
      <c r="BJ80" s="118">
        <v>0.22667999999999999</v>
      </c>
      <c r="BK80" s="118">
        <v>0.21299899999999999</v>
      </c>
      <c r="BL80" s="118">
        <v>0.22398100000000001</v>
      </c>
      <c r="BM80" s="118">
        <v>2.0580000000000001E-2</v>
      </c>
      <c r="BN80" s="118">
        <v>1.7794999999999998E-2</v>
      </c>
      <c r="BO80" s="118">
        <v>2.3618E-2</v>
      </c>
      <c r="BP80" s="118">
        <v>6.3546000000000005E-2</v>
      </c>
      <c r="BQ80" s="118">
        <v>7.0261000000000004E-2</v>
      </c>
      <c r="BR80" s="118">
        <v>6.7921999999999996E-2</v>
      </c>
      <c r="BS80" s="118">
        <v>0.139372</v>
      </c>
      <c r="BT80" s="118">
        <v>0.14501600000000001</v>
      </c>
      <c r="BU80" s="118">
        <v>0.151083</v>
      </c>
      <c r="BV80" s="118">
        <v>0.31332700000000002</v>
      </c>
      <c r="BW80" s="118">
        <v>0.23838799999999999</v>
      </c>
      <c r="BX80" s="118">
        <v>0.28812700000000002</v>
      </c>
      <c r="BY80" s="118">
        <v>1.2658000000000001E-2</v>
      </c>
      <c r="BZ80" s="118">
        <v>1.1389E-2</v>
      </c>
      <c r="CA80" s="118">
        <v>9.7300000000000008E-3</v>
      </c>
      <c r="CB80" s="118">
        <v>3.0623000000000001E-2</v>
      </c>
      <c r="CC80" s="118">
        <v>3.0204000000000002E-2</v>
      </c>
      <c r="CD80" s="118">
        <v>2.7791E-2</v>
      </c>
      <c r="CE80" s="118">
        <v>3.9611E-2</v>
      </c>
      <c r="CF80" s="118">
        <v>6.8500000000000005E-2</v>
      </c>
      <c r="CG80" s="118">
        <v>6.769E-2</v>
      </c>
      <c r="CH80" s="118">
        <v>0.13689899999999999</v>
      </c>
      <c r="CI80" s="118">
        <v>0.14388300000000001</v>
      </c>
      <c r="CJ80" s="118">
        <v>0.14528099999999999</v>
      </c>
      <c r="CK80" s="118">
        <v>1.7203E-2</v>
      </c>
      <c r="CL80" s="118">
        <v>2.2977000000000001E-2</v>
      </c>
      <c r="CM80" s="118">
        <v>2.1479000000000002E-2</v>
      </c>
      <c r="CN80" s="118">
        <v>5.2720999999999997E-2</v>
      </c>
      <c r="CO80" s="118">
        <v>5.0334999999999998E-2</v>
      </c>
      <c r="CP80" s="118">
        <v>5.4008E-2</v>
      </c>
      <c r="CQ80" s="118">
        <v>0.10842400000000001</v>
      </c>
      <c r="CR80" s="118">
        <v>0.108061</v>
      </c>
      <c r="CS80" s="118">
        <v>8.9910000000000004E-2</v>
      </c>
      <c r="CT80" s="118">
        <v>0.176153</v>
      </c>
      <c r="CU80" s="118">
        <v>0.17081399999999999</v>
      </c>
      <c r="CV80" s="118">
        <v>0.16881699999999999</v>
      </c>
      <c r="CX80" s="157">
        <v>36.5</v>
      </c>
      <c r="CY80" s="118">
        <v>6.9883000000000001E-2</v>
      </c>
      <c r="CZ80" s="118">
        <v>8.1889000000000003E-2</v>
      </c>
      <c r="DA80" s="118">
        <v>7.6938999999999994E-2</v>
      </c>
      <c r="DB80" s="118">
        <v>0.12682499999999999</v>
      </c>
      <c r="DC80" s="118">
        <v>0.12909200000000001</v>
      </c>
      <c r="DD80" s="118">
        <v>0.130858</v>
      </c>
      <c r="DE80" s="118">
        <v>0.114941</v>
      </c>
      <c r="DF80" s="118">
        <v>0.12611800000000001</v>
      </c>
      <c r="DG80" s="118">
        <v>0.120889</v>
      </c>
      <c r="DH80" s="118">
        <v>0.21121500000000001</v>
      </c>
      <c r="DI80" s="118">
        <v>0.22900100000000001</v>
      </c>
      <c r="DJ80" s="118">
        <v>0.20094600000000001</v>
      </c>
      <c r="DK80" s="118">
        <v>2.7011E-2</v>
      </c>
      <c r="DL80" s="118">
        <v>3.8856000000000002E-2</v>
      </c>
      <c r="DM80" s="118">
        <v>2.7966000000000001E-2</v>
      </c>
      <c r="DN80" s="118">
        <v>5.0436000000000002E-2</v>
      </c>
      <c r="DO80" s="118">
        <v>4.6098E-2</v>
      </c>
      <c r="DP80" s="118">
        <v>5.2062999999999998E-2</v>
      </c>
      <c r="DQ80" s="118">
        <v>6.9613999999999995E-2</v>
      </c>
      <c r="DR80" s="118">
        <v>7.0733000000000004E-2</v>
      </c>
      <c r="DS80" s="118">
        <v>7.2505E-2</v>
      </c>
      <c r="DT80" s="118">
        <v>0.227548</v>
      </c>
      <c r="DU80" s="118">
        <v>0.31599300000000002</v>
      </c>
      <c r="DV80" s="118">
        <v>0.219142</v>
      </c>
      <c r="DW80" s="118">
        <v>3.0648999999999999E-2</v>
      </c>
      <c r="DX80" s="118">
        <v>2.7945000000000001E-2</v>
      </c>
      <c r="DY80" s="118">
        <v>2.3924999999999998E-2</v>
      </c>
      <c r="DZ80" s="118">
        <v>4.6469000000000003E-2</v>
      </c>
      <c r="EA80" s="118">
        <v>4.2339000000000002E-2</v>
      </c>
      <c r="EB80" s="118">
        <v>4.7011999999999998E-2</v>
      </c>
      <c r="EC80" s="118">
        <v>0.14491599999999999</v>
      </c>
      <c r="ED80" s="118">
        <v>7.1238999999999997E-2</v>
      </c>
      <c r="EE80" s="118">
        <v>7.3992000000000002E-2</v>
      </c>
      <c r="EF80" s="118">
        <v>0.14069799999999999</v>
      </c>
      <c r="EG80" s="118">
        <v>0.142096</v>
      </c>
      <c r="EH80" s="118">
        <v>0.14796999999999999</v>
      </c>
      <c r="EI80" s="118">
        <v>2.5517999999999999E-2</v>
      </c>
      <c r="EJ80" s="118">
        <v>3.0653E-2</v>
      </c>
      <c r="EK80" s="118">
        <v>3.1546999999999999E-2</v>
      </c>
      <c r="EL80" s="118">
        <v>6.5751000000000004E-2</v>
      </c>
      <c r="EM80" s="118">
        <v>6.5073000000000006E-2</v>
      </c>
      <c r="EN80" s="118">
        <v>5.9662E-2</v>
      </c>
      <c r="EO80" s="118">
        <v>0.111054</v>
      </c>
      <c r="EP80" s="118">
        <v>0.106671</v>
      </c>
      <c r="EQ80" s="118">
        <v>9.6280000000000004E-2</v>
      </c>
      <c r="ER80" s="118">
        <v>0.181704</v>
      </c>
      <c r="ES80" s="118">
        <v>0.17432600000000001</v>
      </c>
      <c r="ET80" s="118">
        <v>0.23442099999999999</v>
      </c>
      <c r="EV80" s="157">
        <v>36.5</v>
      </c>
      <c r="EW80" s="118">
        <v>5.4547999999999999E-2</v>
      </c>
      <c r="EX80" s="118">
        <v>5.3532000000000003E-2</v>
      </c>
      <c r="EY80" s="118">
        <v>5.5731000000000003E-2</v>
      </c>
      <c r="EZ80" s="118">
        <v>0.118049</v>
      </c>
      <c r="FA80" s="118">
        <v>0.116647</v>
      </c>
      <c r="FB80" s="118">
        <v>0.11985800000000001</v>
      </c>
      <c r="FC80" s="118">
        <v>0.22566</v>
      </c>
      <c r="FD80" s="118">
        <v>0.22664699999999999</v>
      </c>
      <c r="FE80" s="118">
        <v>0.226183</v>
      </c>
      <c r="FF80" s="118">
        <v>0.32120500000000002</v>
      </c>
      <c r="FG80" s="118">
        <v>0.30610100000000001</v>
      </c>
      <c r="FH80" s="118">
        <v>0.32207400000000003</v>
      </c>
      <c r="FI80" s="118">
        <v>2.6109E-2</v>
      </c>
      <c r="FJ80" s="118">
        <v>2.1249000000000001E-2</v>
      </c>
      <c r="FK80" s="118">
        <v>2.7415999999999999E-2</v>
      </c>
      <c r="FL80" s="118">
        <v>8.9916999999999997E-2</v>
      </c>
      <c r="FM80" s="118">
        <v>9.1642000000000001E-2</v>
      </c>
      <c r="FN80" s="118">
        <v>9.7115000000000007E-2</v>
      </c>
      <c r="FO80" s="118">
        <v>0.25121399999999999</v>
      </c>
      <c r="FP80" s="118">
        <v>0.25195099999999998</v>
      </c>
      <c r="FQ80" s="118">
        <v>0.258712</v>
      </c>
      <c r="FR80" s="118">
        <v>0.156725</v>
      </c>
      <c r="FS80" s="118">
        <v>0.133518</v>
      </c>
      <c r="FT80" s="118">
        <v>0.171431</v>
      </c>
      <c r="FU80" s="118">
        <v>1.2193000000000001E-2</v>
      </c>
      <c r="FV80" s="118">
        <v>1.0266000000000001E-2</v>
      </c>
      <c r="FW80" s="118">
        <v>8.6459999999999992E-3</v>
      </c>
      <c r="FX80" s="118">
        <v>2.7909E-2</v>
      </c>
      <c r="FY80" s="118">
        <v>2.9857000000000002E-2</v>
      </c>
      <c r="FZ80" s="118">
        <v>2.6495999999999999E-2</v>
      </c>
      <c r="GA80" s="118">
        <v>3.8273000000000001E-2</v>
      </c>
      <c r="GB80" s="118">
        <v>6.8661E-2</v>
      </c>
      <c r="GC80" s="118">
        <v>6.8116999999999997E-2</v>
      </c>
      <c r="GD80" s="118">
        <v>0.151503</v>
      </c>
      <c r="GE80" s="118">
        <v>0.14882100000000001</v>
      </c>
      <c r="GF80" s="118">
        <v>0.154949</v>
      </c>
      <c r="GG80" s="118">
        <v>9.979E-3</v>
      </c>
      <c r="GH80" s="118">
        <v>1.2670000000000001E-2</v>
      </c>
      <c r="GI80" s="118">
        <v>1.3074000000000001E-2</v>
      </c>
      <c r="GJ80" s="118">
        <v>3.1028E-2</v>
      </c>
      <c r="GK80" s="118">
        <v>3.3190999999999998E-2</v>
      </c>
      <c r="GL80" s="118">
        <v>3.3931000000000003E-2</v>
      </c>
      <c r="GM80" s="118">
        <v>9.4521999999999995E-2</v>
      </c>
      <c r="GN80" s="118">
        <v>9.4268000000000005E-2</v>
      </c>
      <c r="GO80" s="118">
        <v>8.0508999999999997E-2</v>
      </c>
      <c r="GP80" s="118">
        <v>0.26974399999999998</v>
      </c>
      <c r="GQ80" s="118">
        <v>0.29305999999999999</v>
      </c>
      <c r="GR80" s="118">
        <v>0.25506200000000001</v>
      </c>
    </row>
    <row r="81" spans="2:200">
      <c r="B81" s="157">
        <v>37</v>
      </c>
      <c r="C81" s="118">
        <v>0.173767</v>
      </c>
      <c r="D81" s="118">
        <v>0.19566700000000001</v>
      </c>
      <c r="E81" s="118">
        <v>0.182367</v>
      </c>
      <c r="F81" s="118">
        <v>0.35946699999999998</v>
      </c>
      <c r="G81" s="118">
        <v>0.36056700000000003</v>
      </c>
      <c r="H81" s="118">
        <v>0.36776700000000001</v>
      </c>
      <c r="I81" s="118">
        <v>0.51086699999999996</v>
      </c>
      <c r="J81" s="118">
        <v>0.52466699999999999</v>
      </c>
      <c r="K81" s="118">
        <v>0.53046700000000002</v>
      </c>
      <c r="L81" s="118">
        <v>0.75716700000000003</v>
      </c>
      <c r="M81" s="118">
        <v>0.74726700000000001</v>
      </c>
      <c r="N81" s="118">
        <v>0.74686699999999995</v>
      </c>
      <c r="O81" s="118">
        <v>7.3766999999999999E-2</v>
      </c>
      <c r="P81" s="118">
        <v>8.0567E-2</v>
      </c>
      <c r="Q81" s="118">
        <v>7.8966999999999996E-2</v>
      </c>
      <c r="R81" s="118">
        <v>0.20626700000000001</v>
      </c>
      <c r="S81" s="118">
        <v>0.207067</v>
      </c>
      <c r="T81" s="118">
        <v>0.219167</v>
      </c>
      <c r="U81" s="118">
        <v>0.46496700000000002</v>
      </c>
      <c r="V81" s="118">
        <v>0.47156700000000001</v>
      </c>
      <c r="W81" s="118">
        <v>0.48766700000000002</v>
      </c>
      <c r="X81" s="118">
        <v>0.69636699999999996</v>
      </c>
      <c r="Y81" s="118">
        <v>0.68556700000000004</v>
      </c>
      <c r="Z81" s="118">
        <v>0.67866700000000002</v>
      </c>
      <c r="AA81" s="118">
        <v>5.6266999999999998E-2</v>
      </c>
      <c r="AB81" s="118">
        <v>5.0867000000000002E-2</v>
      </c>
      <c r="AC81" s="118">
        <v>4.1667000000000003E-2</v>
      </c>
      <c r="AD81" s="118">
        <v>0.10066700000000001</v>
      </c>
      <c r="AE81" s="118">
        <v>9.7767000000000007E-2</v>
      </c>
      <c r="AF81" s="118">
        <v>9.8466999999999999E-2</v>
      </c>
      <c r="AG81" s="118">
        <v>0.22516700000000001</v>
      </c>
      <c r="AH81" s="118">
        <v>0.20966699999999999</v>
      </c>
      <c r="AI81" s="118">
        <v>0.21156700000000001</v>
      </c>
      <c r="AJ81" s="118">
        <v>0.43056699999999998</v>
      </c>
      <c r="AK81" s="118">
        <v>0.43626700000000002</v>
      </c>
      <c r="AL81" s="118">
        <v>0.45416699999999999</v>
      </c>
      <c r="AM81" s="118">
        <v>5.3366999999999998E-2</v>
      </c>
      <c r="AN81" s="118">
        <v>6.4767000000000005E-2</v>
      </c>
      <c r="AO81" s="118">
        <v>6.6267000000000006E-2</v>
      </c>
      <c r="AP81" s="118">
        <v>0.148867</v>
      </c>
      <c r="AQ81" s="118">
        <v>0.14926700000000001</v>
      </c>
      <c r="AR81" s="118">
        <v>0.14676700000000001</v>
      </c>
      <c r="AS81" s="118">
        <v>0.31506699999999999</v>
      </c>
      <c r="AT81" s="118">
        <v>0.30956699999999998</v>
      </c>
      <c r="AU81" s="118">
        <v>0.26486700000000002</v>
      </c>
      <c r="AV81" s="118">
        <v>0.62736700000000001</v>
      </c>
      <c r="AW81" s="118">
        <v>0.63616700000000004</v>
      </c>
      <c r="AX81" s="118">
        <v>0.65476699999999999</v>
      </c>
      <c r="AZ81" s="157">
        <v>37</v>
      </c>
      <c r="BA81" s="118">
        <v>4.6903E-2</v>
      </c>
      <c r="BB81" s="118">
        <v>5.3595999999999998E-2</v>
      </c>
      <c r="BC81" s="118">
        <v>4.5950999999999999E-2</v>
      </c>
      <c r="BD81" s="118">
        <v>0.111905</v>
      </c>
      <c r="BE81" s="118">
        <v>0.108947</v>
      </c>
      <c r="BF81" s="118">
        <v>0.112744</v>
      </c>
      <c r="BG81" s="118">
        <v>0.16760800000000001</v>
      </c>
      <c r="BH81" s="118">
        <v>0.17183000000000001</v>
      </c>
      <c r="BI81" s="118">
        <v>0.18044499999999999</v>
      </c>
      <c r="BJ81" s="118">
        <v>0.226327</v>
      </c>
      <c r="BK81" s="118">
        <v>0.21140600000000001</v>
      </c>
      <c r="BL81" s="118">
        <v>0.22811699999999999</v>
      </c>
      <c r="BM81" s="118">
        <v>2.1245E-2</v>
      </c>
      <c r="BN81" s="118">
        <v>1.8235000000000001E-2</v>
      </c>
      <c r="BO81" s="118">
        <v>2.3171000000000001E-2</v>
      </c>
      <c r="BP81" s="118">
        <v>6.5825999999999996E-2</v>
      </c>
      <c r="BQ81" s="118">
        <v>6.8607000000000001E-2</v>
      </c>
      <c r="BR81" s="118">
        <v>7.1066000000000004E-2</v>
      </c>
      <c r="BS81" s="118">
        <v>0.14130300000000001</v>
      </c>
      <c r="BT81" s="118">
        <v>0.143764</v>
      </c>
      <c r="BU81" s="118">
        <v>0.15343200000000001</v>
      </c>
      <c r="BV81" s="118">
        <v>0.314915</v>
      </c>
      <c r="BW81" s="118">
        <v>0.24148800000000001</v>
      </c>
      <c r="BX81" s="118">
        <v>0.29351100000000002</v>
      </c>
      <c r="BY81" s="118">
        <v>1.2137999999999999E-2</v>
      </c>
      <c r="BZ81" s="118">
        <v>1.1686999999999999E-2</v>
      </c>
      <c r="CA81" s="118">
        <v>9.6950000000000005E-3</v>
      </c>
      <c r="CB81" s="118">
        <v>2.9592E-2</v>
      </c>
      <c r="CC81" s="118">
        <v>2.8878999999999998E-2</v>
      </c>
      <c r="CD81" s="118">
        <v>2.7438000000000001E-2</v>
      </c>
      <c r="CE81" s="118">
        <v>4.0349999999999997E-2</v>
      </c>
      <c r="CF81" s="118">
        <v>6.8945000000000006E-2</v>
      </c>
      <c r="CG81" s="118">
        <v>6.9170999999999996E-2</v>
      </c>
      <c r="CH81" s="118">
        <v>0.13686499999999999</v>
      </c>
      <c r="CI81" s="118">
        <v>0.14365800000000001</v>
      </c>
      <c r="CJ81" s="118">
        <v>0.14805099999999999</v>
      </c>
      <c r="CK81" s="118">
        <v>1.8008E-2</v>
      </c>
      <c r="CL81" s="118">
        <v>2.1534999999999999E-2</v>
      </c>
      <c r="CM81" s="118">
        <v>2.1860999999999998E-2</v>
      </c>
      <c r="CN81" s="118">
        <v>5.3885000000000002E-2</v>
      </c>
      <c r="CO81" s="118">
        <v>4.9502999999999998E-2</v>
      </c>
      <c r="CP81" s="118">
        <v>5.3768000000000003E-2</v>
      </c>
      <c r="CQ81" s="118">
        <v>0.10961899999999999</v>
      </c>
      <c r="CR81" s="118">
        <v>0.104452</v>
      </c>
      <c r="CS81" s="118">
        <v>8.9663000000000007E-2</v>
      </c>
      <c r="CT81" s="118">
        <v>0.17554400000000001</v>
      </c>
      <c r="CU81" s="118">
        <v>0.17177600000000001</v>
      </c>
      <c r="CV81" s="118">
        <v>0.16483200000000001</v>
      </c>
      <c r="CX81" s="157">
        <v>37</v>
      </c>
      <c r="CY81" s="118">
        <v>7.0791999999999994E-2</v>
      </c>
      <c r="CZ81" s="118">
        <v>8.4323999999999996E-2</v>
      </c>
      <c r="DA81" s="118">
        <v>7.7727000000000004E-2</v>
      </c>
      <c r="DB81" s="118">
        <v>0.12815699999999999</v>
      </c>
      <c r="DC81" s="118">
        <v>0.13342599999999999</v>
      </c>
      <c r="DD81" s="118">
        <v>0.133189</v>
      </c>
      <c r="DE81" s="118">
        <v>0.114415</v>
      </c>
      <c r="DF81" s="118">
        <v>0.126799</v>
      </c>
      <c r="DG81" s="118">
        <v>0.12114999999999999</v>
      </c>
      <c r="DH81" s="118">
        <v>0.210646</v>
      </c>
      <c r="DI81" s="118">
        <v>0.23060700000000001</v>
      </c>
      <c r="DJ81" s="118">
        <v>0.20155799999999999</v>
      </c>
      <c r="DK81" s="118">
        <v>2.6535E-2</v>
      </c>
      <c r="DL81" s="118">
        <v>4.002E-2</v>
      </c>
      <c r="DM81" s="118">
        <v>2.8008000000000002E-2</v>
      </c>
      <c r="DN81" s="118">
        <v>4.9796E-2</v>
      </c>
      <c r="DO81" s="118">
        <v>4.6221999999999999E-2</v>
      </c>
      <c r="DP81" s="118">
        <v>4.6556E-2</v>
      </c>
      <c r="DQ81" s="118">
        <v>6.8717E-2</v>
      </c>
      <c r="DR81" s="118">
        <v>6.9509000000000001E-2</v>
      </c>
      <c r="DS81" s="118">
        <v>7.2484999999999994E-2</v>
      </c>
      <c r="DT81" s="118">
        <v>0.22850300000000001</v>
      </c>
      <c r="DU81" s="118">
        <v>0.31713200000000002</v>
      </c>
      <c r="DV81" s="118">
        <v>0.21962400000000001</v>
      </c>
      <c r="DW81" s="118">
        <v>3.1543000000000002E-2</v>
      </c>
      <c r="DX81" s="118">
        <v>2.8513E-2</v>
      </c>
      <c r="DY81" s="118">
        <v>2.3539000000000001E-2</v>
      </c>
      <c r="DZ81" s="118">
        <v>4.4207999999999997E-2</v>
      </c>
      <c r="EA81" s="118">
        <v>4.0378999999999998E-2</v>
      </c>
      <c r="EB81" s="118">
        <v>4.5366999999999998E-2</v>
      </c>
      <c r="EC81" s="118">
        <v>0.14568700000000001</v>
      </c>
      <c r="ED81" s="118">
        <v>7.2403999999999996E-2</v>
      </c>
      <c r="EE81" s="118">
        <v>7.4657000000000001E-2</v>
      </c>
      <c r="EF81" s="118">
        <v>0.13852100000000001</v>
      </c>
      <c r="EG81" s="118">
        <v>0.141873</v>
      </c>
      <c r="EH81" s="118">
        <v>0.14961099999999999</v>
      </c>
      <c r="EI81" s="118">
        <v>2.5208000000000001E-2</v>
      </c>
      <c r="EJ81" s="118">
        <v>3.0523999999999999E-2</v>
      </c>
      <c r="EK81" s="118">
        <v>3.1021E-2</v>
      </c>
      <c r="EL81" s="118">
        <v>6.3769999999999993E-2</v>
      </c>
      <c r="EM81" s="118">
        <v>6.5827999999999998E-2</v>
      </c>
      <c r="EN81" s="118">
        <v>6.0144000000000003E-2</v>
      </c>
      <c r="EO81" s="118">
        <v>0.110181</v>
      </c>
      <c r="EP81" s="118">
        <v>0.108082</v>
      </c>
      <c r="EQ81" s="118">
        <v>9.5471E-2</v>
      </c>
      <c r="ER81" s="118">
        <v>0.18102299999999999</v>
      </c>
      <c r="ES81" s="118">
        <v>0.17415600000000001</v>
      </c>
      <c r="ET81" s="118">
        <v>0.23238</v>
      </c>
      <c r="EV81" s="157">
        <v>37</v>
      </c>
      <c r="EW81" s="118">
        <v>5.6071000000000003E-2</v>
      </c>
      <c r="EX81" s="118">
        <v>5.7747E-2</v>
      </c>
      <c r="EY81" s="118">
        <v>5.8688999999999998E-2</v>
      </c>
      <c r="EZ81" s="118">
        <v>0.119405</v>
      </c>
      <c r="FA81" s="118">
        <v>0.11819399999999999</v>
      </c>
      <c r="FB81" s="118">
        <v>0.121833</v>
      </c>
      <c r="FC81" s="118">
        <v>0.22884299999999999</v>
      </c>
      <c r="FD81" s="118">
        <v>0.22603799999999999</v>
      </c>
      <c r="FE81" s="118">
        <v>0.22887199999999999</v>
      </c>
      <c r="FF81" s="118">
        <v>0.32019399999999998</v>
      </c>
      <c r="FG81" s="118">
        <v>0.30525400000000003</v>
      </c>
      <c r="FH81" s="118">
        <v>0.317191</v>
      </c>
      <c r="FI81" s="118">
        <v>2.5987E-2</v>
      </c>
      <c r="FJ81" s="118">
        <v>2.2311000000000001E-2</v>
      </c>
      <c r="FK81" s="118">
        <v>2.7786999999999999E-2</v>
      </c>
      <c r="FL81" s="118">
        <v>9.0645000000000003E-2</v>
      </c>
      <c r="FM81" s="118">
        <v>9.2238000000000001E-2</v>
      </c>
      <c r="FN81" s="118">
        <v>0.101545</v>
      </c>
      <c r="FO81" s="118">
        <v>0.25494699999999998</v>
      </c>
      <c r="FP81" s="118">
        <v>0.25829400000000002</v>
      </c>
      <c r="FQ81" s="118">
        <v>0.26174900000000001</v>
      </c>
      <c r="FR81" s="118">
        <v>0.152948</v>
      </c>
      <c r="FS81" s="118">
        <v>0.126946</v>
      </c>
      <c r="FT81" s="118">
        <v>0.16553100000000001</v>
      </c>
      <c r="FU81" s="118">
        <v>1.2586E-2</v>
      </c>
      <c r="FV81" s="118">
        <v>1.0666999999999999E-2</v>
      </c>
      <c r="FW81" s="118">
        <v>8.4320000000000003E-3</v>
      </c>
      <c r="FX81" s="118">
        <v>2.6866999999999999E-2</v>
      </c>
      <c r="FY81" s="118">
        <v>2.8509E-2</v>
      </c>
      <c r="FZ81" s="118">
        <v>2.5662000000000001E-2</v>
      </c>
      <c r="GA81" s="118">
        <v>3.9129999999999998E-2</v>
      </c>
      <c r="GB81" s="118">
        <v>6.8317000000000003E-2</v>
      </c>
      <c r="GC81" s="118">
        <v>6.7738999999999994E-2</v>
      </c>
      <c r="GD81" s="118">
        <v>0.15518100000000001</v>
      </c>
      <c r="GE81" s="118">
        <v>0.15073600000000001</v>
      </c>
      <c r="GF81" s="118">
        <v>0.15650500000000001</v>
      </c>
      <c r="GG81" s="118">
        <v>1.0151E-2</v>
      </c>
      <c r="GH81" s="118">
        <v>1.2708000000000001E-2</v>
      </c>
      <c r="GI81" s="118">
        <v>1.3384999999999999E-2</v>
      </c>
      <c r="GJ81" s="118">
        <v>3.1212E-2</v>
      </c>
      <c r="GK81" s="118">
        <v>3.3935E-2</v>
      </c>
      <c r="GL81" s="118">
        <v>3.2855000000000002E-2</v>
      </c>
      <c r="GM81" s="118">
        <v>9.5267000000000004E-2</v>
      </c>
      <c r="GN81" s="118">
        <v>9.7031999999999993E-2</v>
      </c>
      <c r="GO81" s="118">
        <v>7.9731999999999997E-2</v>
      </c>
      <c r="GP81" s="118">
        <v>0.27079900000000001</v>
      </c>
      <c r="GQ81" s="118">
        <v>0.29023399999999999</v>
      </c>
      <c r="GR81" s="118">
        <v>0.25755499999999998</v>
      </c>
    </row>
    <row r="82" spans="2:200">
      <c r="B82" s="157">
        <v>37.5</v>
      </c>
      <c r="C82" s="118">
        <v>0.17776700000000001</v>
      </c>
      <c r="D82" s="118">
        <v>0.19916700000000001</v>
      </c>
      <c r="E82" s="118">
        <v>0.18356700000000001</v>
      </c>
      <c r="F82" s="118">
        <v>0.366367</v>
      </c>
      <c r="G82" s="118">
        <v>0.36326700000000001</v>
      </c>
      <c r="H82" s="118">
        <v>0.37406699999999998</v>
      </c>
      <c r="I82" s="118">
        <v>0.51726700000000003</v>
      </c>
      <c r="J82" s="118">
        <v>0.527667</v>
      </c>
      <c r="K82" s="118">
        <v>0.53506699999999996</v>
      </c>
      <c r="L82" s="118">
        <v>0.76246700000000001</v>
      </c>
      <c r="M82" s="118">
        <v>0.74396700000000004</v>
      </c>
      <c r="N82" s="118">
        <v>0.74416700000000002</v>
      </c>
      <c r="O82" s="118">
        <v>7.4767E-2</v>
      </c>
      <c r="P82" s="118">
        <v>7.9866999999999994E-2</v>
      </c>
      <c r="Q82" s="118">
        <v>7.9167000000000001E-2</v>
      </c>
      <c r="R82" s="118">
        <v>0.20716699999999999</v>
      </c>
      <c r="S82" s="118">
        <v>0.210567</v>
      </c>
      <c r="T82" s="118">
        <v>0.21906700000000001</v>
      </c>
      <c r="U82" s="118">
        <v>0.46096700000000002</v>
      </c>
      <c r="V82" s="118">
        <v>0.47336699999999998</v>
      </c>
      <c r="W82" s="118">
        <v>0.48686699999999999</v>
      </c>
      <c r="X82" s="118">
        <v>0.69276700000000002</v>
      </c>
      <c r="Y82" s="118">
        <v>0.68756700000000004</v>
      </c>
      <c r="Z82" s="118">
        <v>0.672767</v>
      </c>
      <c r="AA82" s="118">
        <v>5.6566999999999999E-2</v>
      </c>
      <c r="AB82" s="118">
        <v>4.9966999999999998E-2</v>
      </c>
      <c r="AC82" s="118">
        <v>4.1167000000000002E-2</v>
      </c>
      <c r="AD82" s="118">
        <v>0.10166699999999999</v>
      </c>
      <c r="AE82" s="118">
        <v>9.8667000000000005E-2</v>
      </c>
      <c r="AF82" s="118">
        <v>9.9766999999999995E-2</v>
      </c>
      <c r="AG82" s="118">
        <v>0.22356699999999999</v>
      </c>
      <c r="AH82" s="118">
        <v>0.209567</v>
      </c>
      <c r="AI82" s="118">
        <v>0.21116699999999999</v>
      </c>
      <c r="AJ82" s="118">
        <v>0.431867</v>
      </c>
      <c r="AK82" s="118">
        <v>0.435867</v>
      </c>
      <c r="AL82" s="118">
        <v>0.44756699999999999</v>
      </c>
      <c r="AM82" s="118">
        <v>5.2866999999999997E-2</v>
      </c>
      <c r="AN82" s="118">
        <v>6.3966999999999996E-2</v>
      </c>
      <c r="AO82" s="118">
        <v>6.5366999999999995E-2</v>
      </c>
      <c r="AP82" s="118">
        <v>0.152667</v>
      </c>
      <c r="AQ82" s="118">
        <v>0.15006700000000001</v>
      </c>
      <c r="AR82" s="118">
        <v>0.14626700000000001</v>
      </c>
      <c r="AS82" s="118">
        <v>0.31736700000000001</v>
      </c>
      <c r="AT82" s="118">
        <v>0.31026700000000002</v>
      </c>
      <c r="AU82" s="118">
        <v>0.26466699999999999</v>
      </c>
      <c r="AV82" s="118">
        <v>0.62956699999999999</v>
      </c>
      <c r="AW82" s="118">
        <v>0.63936700000000002</v>
      </c>
      <c r="AX82" s="118">
        <v>0.660667</v>
      </c>
      <c r="AZ82" s="157">
        <v>37.5</v>
      </c>
      <c r="BA82" s="118">
        <v>4.7065000000000003E-2</v>
      </c>
      <c r="BB82" s="118">
        <v>5.4403E-2</v>
      </c>
      <c r="BC82" s="118">
        <v>4.5309000000000002E-2</v>
      </c>
      <c r="BD82" s="118">
        <v>0.113162</v>
      </c>
      <c r="BE82" s="118">
        <v>0.10768900000000001</v>
      </c>
      <c r="BF82" s="118">
        <v>0.11354</v>
      </c>
      <c r="BG82" s="118">
        <v>0.16828899999999999</v>
      </c>
      <c r="BH82" s="118">
        <v>0.17231399999999999</v>
      </c>
      <c r="BI82" s="118">
        <v>0.18058199999999999</v>
      </c>
      <c r="BJ82" s="118">
        <v>0.224218</v>
      </c>
      <c r="BK82" s="118">
        <v>0.211564</v>
      </c>
      <c r="BL82" s="118">
        <v>0.22083800000000001</v>
      </c>
      <c r="BM82" s="118">
        <v>2.1436E-2</v>
      </c>
      <c r="BN82" s="118">
        <v>1.8325000000000001E-2</v>
      </c>
      <c r="BO82" s="118">
        <v>2.3140999999999998E-2</v>
      </c>
      <c r="BP82" s="118">
        <v>6.5858E-2</v>
      </c>
      <c r="BQ82" s="118">
        <v>6.8478999999999998E-2</v>
      </c>
      <c r="BR82" s="118">
        <v>6.8832000000000004E-2</v>
      </c>
      <c r="BS82" s="118">
        <v>0.138906</v>
      </c>
      <c r="BT82" s="118">
        <v>0.14421200000000001</v>
      </c>
      <c r="BU82" s="118">
        <v>0.151833</v>
      </c>
      <c r="BV82" s="118">
        <v>0.32044400000000001</v>
      </c>
      <c r="BW82" s="118">
        <v>0.240312</v>
      </c>
      <c r="BX82" s="118">
        <v>0.297954</v>
      </c>
      <c r="BY82" s="118">
        <v>1.2470999999999999E-2</v>
      </c>
      <c r="BZ82" s="118">
        <v>1.1781E-2</v>
      </c>
      <c r="CA82" s="118">
        <v>9.5309999999999995E-3</v>
      </c>
      <c r="CB82" s="118">
        <v>3.0016000000000001E-2</v>
      </c>
      <c r="CC82" s="118">
        <v>2.9354000000000002E-2</v>
      </c>
      <c r="CD82" s="118">
        <v>2.8105000000000002E-2</v>
      </c>
      <c r="CE82" s="118">
        <v>4.0821999999999997E-2</v>
      </c>
      <c r="CF82" s="118">
        <v>6.8448999999999996E-2</v>
      </c>
      <c r="CG82" s="118">
        <v>6.7900000000000002E-2</v>
      </c>
      <c r="CH82" s="118">
        <v>0.13594500000000001</v>
      </c>
      <c r="CI82" s="118">
        <v>0.142737</v>
      </c>
      <c r="CJ82" s="118">
        <v>0.14580699999999999</v>
      </c>
      <c r="CK82" s="118">
        <v>1.7295999999999999E-2</v>
      </c>
      <c r="CL82" s="118">
        <v>2.1918E-2</v>
      </c>
      <c r="CM82" s="118">
        <v>2.1343999999999998E-2</v>
      </c>
      <c r="CN82" s="118">
        <v>5.3772E-2</v>
      </c>
      <c r="CO82" s="118">
        <v>4.9699E-2</v>
      </c>
      <c r="CP82" s="118">
        <v>5.2696E-2</v>
      </c>
      <c r="CQ82" s="118">
        <v>0.108878</v>
      </c>
      <c r="CR82" s="118">
        <v>0.10445500000000001</v>
      </c>
      <c r="CS82" s="118">
        <v>8.8357000000000005E-2</v>
      </c>
      <c r="CT82" s="118">
        <v>0.17785999999999999</v>
      </c>
      <c r="CU82" s="118">
        <v>0.16978399999999999</v>
      </c>
      <c r="CV82" s="118">
        <v>0.16513800000000001</v>
      </c>
      <c r="CX82" s="157">
        <v>37.5</v>
      </c>
      <c r="CY82" s="118">
        <v>7.2978000000000001E-2</v>
      </c>
      <c r="CZ82" s="118">
        <v>8.4865999999999997E-2</v>
      </c>
      <c r="DA82" s="118">
        <v>7.8899999999999998E-2</v>
      </c>
      <c r="DB82" s="118">
        <v>0.13058500000000001</v>
      </c>
      <c r="DC82" s="118">
        <v>0.13417100000000001</v>
      </c>
      <c r="DD82" s="118">
        <v>0.136855</v>
      </c>
      <c r="DE82" s="118">
        <v>0.11479399999999999</v>
      </c>
      <c r="DF82" s="118">
        <v>0.12528800000000001</v>
      </c>
      <c r="DG82" s="118">
        <v>0.122049</v>
      </c>
      <c r="DH82" s="118">
        <v>0.21418699999999999</v>
      </c>
      <c r="DI82" s="118">
        <v>0.22815099999999999</v>
      </c>
      <c r="DJ82" s="118">
        <v>0.20113400000000001</v>
      </c>
      <c r="DK82" s="118">
        <v>2.6535E-2</v>
      </c>
      <c r="DL82" s="118">
        <v>3.9467000000000002E-2</v>
      </c>
      <c r="DM82" s="118">
        <v>2.7970999999999999E-2</v>
      </c>
      <c r="DN82" s="118">
        <v>5.0538E-2</v>
      </c>
      <c r="DO82" s="118">
        <v>4.8146000000000001E-2</v>
      </c>
      <c r="DP82" s="118">
        <v>5.2098999999999999E-2</v>
      </c>
      <c r="DQ82" s="118">
        <v>6.7251000000000005E-2</v>
      </c>
      <c r="DR82" s="118">
        <v>7.1951000000000001E-2</v>
      </c>
      <c r="DS82" s="118">
        <v>7.4193999999999996E-2</v>
      </c>
      <c r="DT82" s="118">
        <v>0.22700000000000001</v>
      </c>
      <c r="DU82" s="118">
        <v>0.32253500000000002</v>
      </c>
      <c r="DV82" s="118">
        <v>0.212949</v>
      </c>
      <c r="DW82" s="118">
        <v>3.1768999999999999E-2</v>
      </c>
      <c r="DX82" s="118">
        <v>2.7897999999999999E-2</v>
      </c>
      <c r="DY82" s="118">
        <v>2.3182000000000001E-2</v>
      </c>
      <c r="DZ82" s="118">
        <v>4.4547000000000003E-2</v>
      </c>
      <c r="EA82" s="118">
        <v>4.0987999999999997E-2</v>
      </c>
      <c r="EB82" s="118">
        <v>4.5401999999999998E-2</v>
      </c>
      <c r="EC82" s="118">
        <v>0.14363500000000001</v>
      </c>
      <c r="ED82" s="118">
        <v>7.1390999999999996E-2</v>
      </c>
      <c r="EE82" s="118">
        <v>7.3967000000000005E-2</v>
      </c>
      <c r="EF82" s="118">
        <v>0.141288</v>
      </c>
      <c r="EG82" s="118">
        <v>0.14252200000000001</v>
      </c>
      <c r="EH82" s="118">
        <v>0.14780799999999999</v>
      </c>
      <c r="EI82" s="118">
        <v>2.5669999999999998E-2</v>
      </c>
      <c r="EJ82" s="118">
        <v>2.971E-2</v>
      </c>
      <c r="EK82" s="118">
        <v>3.1049E-2</v>
      </c>
      <c r="EL82" s="118">
        <v>6.6802E-2</v>
      </c>
      <c r="EM82" s="118">
        <v>6.6447000000000006E-2</v>
      </c>
      <c r="EN82" s="118">
        <v>6.0912000000000001E-2</v>
      </c>
      <c r="EO82" s="118">
        <v>0.112706</v>
      </c>
      <c r="EP82" s="118">
        <v>0.108999</v>
      </c>
      <c r="EQ82" s="118">
        <v>9.6573000000000006E-2</v>
      </c>
      <c r="ER82" s="118">
        <v>0.17980599999999999</v>
      </c>
      <c r="ES82" s="118">
        <v>0.17538899999999999</v>
      </c>
      <c r="ET82" s="118">
        <v>0.23388500000000001</v>
      </c>
      <c r="EV82" s="157">
        <v>37.5</v>
      </c>
      <c r="EW82" s="118">
        <v>5.7723999999999998E-2</v>
      </c>
      <c r="EX82" s="118">
        <v>5.9898E-2</v>
      </c>
      <c r="EY82" s="118">
        <v>5.9358000000000001E-2</v>
      </c>
      <c r="EZ82" s="118">
        <v>0.12262000000000001</v>
      </c>
      <c r="FA82" s="118">
        <v>0.121406</v>
      </c>
      <c r="FB82" s="118">
        <v>0.123672</v>
      </c>
      <c r="FC82" s="118">
        <v>0.234184</v>
      </c>
      <c r="FD82" s="118">
        <v>0.23006499999999999</v>
      </c>
      <c r="FE82" s="118">
        <v>0.232435</v>
      </c>
      <c r="FF82" s="118">
        <v>0.32406200000000002</v>
      </c>
      <c r="FG82" s="118">
        <v>0.30425200000000002</v>
      </c>
      <c r="FH82" s="118">
        <v>0.32219500000000001</v>
      </c>
      <c r="FI82" s="118">
        <v>2.6794999999999999E-2</v>
      </c>
      <c r="FJ82" s="118">
        <v>2.2074E-2</v>
      </c>
      <c r="FK82" s="118">
        <v>2.8055E-2</v>
      </c>
      <c r="FL82" s="118">
        <v>9.0770000000000003E-2</v>
      </c>
      <c r="FM82" s="118">
        <v>9.3940999999999997E-2</v>
      </c>
      <c r="FN82" s="118">
        <v>9.8136000000000001E-2</v>
      </c>
      <c r="FO82" s="118">
        <v>0.25480999999999998</v>
      </c>
      <c r="FP82" s="118">
        <v>0.25720300000000001</v>
      </c>
      <c r="FQ82" s="118">
        <v>0.26084000000000002</v>
      </c>
      <c r="FR82" s="118">
        <v>0.14532300000000001</v>
      </c>
      <c r="FS82" s="118">
        <v>0.12472</v>
      </c>
      <c r="FT82" s="118">
        <v>0.16186300000000001</v>
      </c>
      <c r="FU82" s="118">
        <v>1.2326999999999999E-2</v>
      </c>
      <c r="FV82" s="118">
        <v>1.0286999999999999E-2</v>
      </c>
      <c r="FW82" s="118">
        <v>8.4539999999999997E-3</v>
      </c>
      <c r="FX82" s="118">
        <v>2.7102999999999999E-2</v>
      </c>
      <c r="FY82" s="118">
        <v>2.8324999999999999E-2</v>
      </c>
      <c r="FZ82" s="118">
        <v>2.6259000000000001E-2</v>
      </c>
      <c r="GA82" s="118">
        <v>3.9109999999999999E-2</v>
      </c>
      <c r="GB82" s="118">
        <v>6.9726999999999997E-2</v>
      </c>
      <c r="GC82" s="118">
        <v>6.9298999999999999E-2</v>
      </c>
      <c r="GD82" s="118">
        <v>0.15463299999999999</v>
      </c>
      <c r="GE82" s="118">
        <v>0.15060799999999999</v>
      </c>
      <c r="GF82" s="118">
        <v>0.153951</v>
      </c>
      <c r="GG82" s="118">
        <v>9.9000000000000008E-3</v>
      </c>
      <c r="GH82" s="118">
        <v>1.2338999999999999E-2</v>
      </c>
      <c r="GI82" s="118">
        <v>1.2973E-2</v>
      </c>
      <c r="GJ82" s="118">
        <v>3.2092000000000002E-2</v>
      </c>
      <c r="GK82" s="118">
        <v>3.3921E-2</v>
      </c>
      <c r="GL82" s="118">
        <v>3.2659000000000001E-2</v>
      </c>
      <c r="GM82" s="118">
        <v>9.5782000000000006E-2</v>
      </c>
      <c r="GN82" s="118">
        <v>9.6811999999999995E-2</v>
      </c>
      <c r="GO82" s="118">
        <v>7.9737000000000002E-2</v>
      </c>
      <c r="GP82" s="118">
        <v>0.27189999999999998</v>
      </c>
      <c r="GQ82" s="118">
        <v>0.29419400000000001</v>
      </c>
      <c r="GR82" s="118">
        <v>0.26164399999999999</v>
      </c>
    </row>
    <row r="83" spans="2:200">
      <c r="B83" s="157">
        <v>38</v>
      </c>
      <c r="C83" s="118">
        <v>0.18340000000000001</v>
      </c>
      <c r="D83" s="118">
        <v>0.2051</v>
      </c>
      <c r="E83" s="118">
        <v>0.1898</v>
      </c>
      <c r="F83" s="118">
        <v>0.37390000000000001</v>
      </c>
      <c r="G83" s="118">
        <v>0.36730000000000002</v>
      </c>
      <c r="H83" s="118">
        <v>0.37630000000000002</v>
      </c>
      <c r="I83" s="118">
        <v>0.51919999999999999</v>
      </c>
      <c r="J83" s="118">
        <v>0.53139999999999998</v>
      </c>
      <c r="K83" s="118">
        <v>0.53680000000000005</v>
      </c>
      <c r="L83" s="118">
        <v>0.76060000000000005</v>
      </c>
      <c r="M83" s="118">
        <v>0.74519999999999997</v>
      </c>
      <c r="N83" s="118">
        <v>0.74209999999999998</v>
      </c>
      <c r="O83" s="118">
        <v>7.2999999999999995E-2</v>
      </c>
      <c r="P83" s="118">
        <v>8.0799999999999997E-2</v>
      </c>
      <c r="Q83" s="118">
        <v>8.2600000000000007E-2</v>
      </c>
      <c r="R83" s="118">
        <v>0.2079</v>
      </c>
      <c r="S83" s="118">
        <v>0.2094</v>
      </c>
      <c r="T83" s="118">
        <v>0.2205</v>
      </c>
      <c r="U83" s="118">
        <v>0.46489999999999998</v>
      </c>
      <c r="V83" s="118">
        <v>0.47499999999999998</v>
      </c>
      <c r="W83" s="118">
        <v>0.49</v>
      </c>
      <c r="X83" s="118">
        <v>0.69699999999999995</v>
      </c>
      <c r="Y83" s="118">
        <v>0.68130000000000002</v>
      </c>
      <c r="Z83" s="118">
        <v>0.66930000000000001</v>
      </c>
      <c r="AA83" s="118">
        <v>5.6800000000000003E-2</v>
      </c>
      <c r="AB83" s="118">
        <v>5.0700000000000002E-2</v>
      </c>
      <c r="AC83" s="118">
        <v>4.1799999999999997E-2</v>
      </c>
      <c r="AD83" s="118">
        <v>0.10009999999999999</v>
      </c>
      <c r="AE83" s="118">
        <v>9.6199999999999994E-2</v>
      </c>
      <c r="AF83" s="118">
        <v>0.10150000000000001</v>
      </c>
      <c r="AG83" s="118">
        <v>0.22409999999999999</v>
      </c>
      <c r="AH83" s="118">
        <v>0.2094</v>
      </c>
      <c r="AI83" s="118">
        <v>0.21079999999999999</v>
      </c>
      <c r="AJ83" s="118">
        <v>0.42980000000000002</v>
      </c>
      <c r="AK83" s="118">
        <v>0.43709999999999999</v>
      </c>
      <c r="AL83" s="118">
        <v>0.45329999999999998</v>
      </c>
      <c r="AM83" s="118">
        <v>5.3800000000000001E-2</v>
      </c>
      <c r="AN83" s="118">
        <v>6.7400000000000002E-2</v>
      </c>
      <c r="AO83" s="118">
        <v>6.6299999999999998E-2</v>
      </c>
      <c r="AP83" s="118">
        <v>0.15060000000000001</v>
      </c>
      <c r="AQ83" s="118">
        <v>0.15040000000000001</v>
      </c>
      <c r="AR83" s="118">
        <v>0.14949999999999999</v>
      </c>
      <c r="AS83" s="118">
        <v>0.317</v>
      </c>
      <c r="AT83" s="118">
        <v>0.3125</v>
      </c>
      <c r="AU83" s="118">
        <v>0.26540000000000002</v>
      </c>
      <c r="AV83" s="118">
        <v>0.63280000000000003</v>
      </c>
      <c r="AW83" s="118">
        <v>0.64159999999999995</v>
      </c>
      <c r="AX83" s="118">
        <v>0.6613</v>
      </c>
      <c r="AZ83" s="157">
        <v>38</v>
      </c>
      <c r="BA83" s="118">
        <v>4.8244000000000002E-2</v>
      </c>
      <c r="BB83" s="118">
        <v>5.4441000000000003E-2</v>
      </c>
      <c r="BC83" s="118">
        <v>4.7197999999999997E-2</v>
      </c>
      <c r="BD83" s="118">
        <v>0.114775</v>
      </c>
      <c r="BE83" s="118">
        <v>0.107616</v>
      </c>
      <c r="BF83" s="118">
        <v>0.113426</v>
      </c>
      <c r="BG83" s="118">
        <v>0.16544800000000001</v>
      </c>
      <c r="BH83" s="118">
        <v>0.17047399999999999</v>
      </c>
      <c r="BI83" s="118">
        <v>0.17977699999999999</v>
      </c>
      <c r="BJ83" s="118">
        <v>0.22487299999999999</v>
      </c>
      <c r="BK83" s="118">
        <v>0.20965</v>
      </c>
      <c r="BL83" s="118">
        <v>0.21862999999999999</v>
      </c>
      <c r="BM83" s="118">
        <v>2.1048999999999998E-2</v>
      </c>
      <c r="BN83" s="118">
        <v>1.8674E-2</v>
      </c>
      <c r="BO83" s="118">
        <v>2.5073000000000002E-2</v>
      </c>
      <c r="BP83" s="118">
        <v>6.5460000000000004E-2</v>
      </c>
      <c r="BQ83" s="118">
        <v>6.9018999999999997E-2</v>
      </c>
      <c r="BR83" s="118">
        <v>6.9735000000000005E-2</v>
      </c>
      <c r="BS83" s="118">
        <v>0.14317199999999999</v>
      </c>
      <c r="BT83" s="118">
        <v>0.14518500000000001</v>
      </c>
      <c r="BU83" s="118">
        <v>0.154055</v>
      </c>
      <c r="BV83" s="118">
        <v>0.32321299999999997</v>
      </c>
      <c r="BW83" s="118">
        <v>0.24197199999999999</v>
      </c>
      <c r="BX83" s="118">
        <v>0.29916799999999999</v>
      </c>
      <c r="BY83" s="118">
        <v>1.2388E-2</v>
      </c>
      <c r="BZ83" s="118">
        <v>1.1831E-2</v>
      </c>
      <c r="CA83" s="118">
        <v>9.7070000000000004E-3</v>
      </c>
      <c r="CB83" s="118">
        <v>2.9377E-2</v>
      </c>
      <c r="CC83" s="118">
        <v>2.8386999999999999E-2</v>
      </c>
      <c r="CD83" s="118">
        <v>2.818E-2</v>
      </c>
      <c r="CE83" s="118">
        <v>4.0563000000000002E-2</v>
      </c>
      <c r="CF83" s="118">
        <v>6.9463999999999998E-2</v>
      </c>
      <c r="CG83" s="118">
        <v>6.7679000000000003E-2</v>
      </c>
      <c r="CH83" s="118">
        <v>0.13731099999999999</v>
      </c>
      <c r="CI83" s="118">
        <v>0.145258</v>
      </c>
      <c r="CJ83" s="118">
        <v>0.14434900000000001</v>
      </c>
      <c r="CK83" s="118">
        <v>1.8231000000000001E-2</v>
      </c>
      <c r="CL83" s="118">
        <v>2.3185999999999998E-2</v>
      </c>
      <c r="CM83" s="118">
        <v>2.1774000000000002E-2</v>
      </c>
      <c r="CN83" s="118">
        <v>5.3911000000000001E-2</v>
      </c>
      <c r="CO83" s="118">
        <v>5.0673999999999997E-2</v>
      </c>
      <c r="CP83" s="118">
        <v>5.4502000000000002E-2</v>
      </c>
      <c r="CQ83" s="118">
        <v>0.107562</v>
      </c>
      <c r="CR83" s="118">
        <v>0.105432</v>
      </c>
      <c r="CS83" s="118">
        <v>8.8036000000000003E-2</v>
      </c>
      <c r="CT83" s="118">
        <v>0.17527899999999999</v>
      </c>
      <c r="CU83" s="118">
        <v>0.170209</v>
      </c>
      <c r="CV83" s="118">
        <v>0.164551</v>
      </c>
      <c r="CX83" s="157">
        <v>38</v>
      </c>
      <c r="CY83" s="118">
        <v>7.4819999999999998E-2</v>
      </c>
      <c r="CZ83" s="118">
        <v>8.8819999999999996E-2</v>
      </c>
      <c r="DA83" s="118">
        <v>8.0657000000000006E-2</v>
      </c>
      <c r="DB83" s="118">
        <v>0.13627600000000001</v>
      </c>
      <c r="DC83" s="118">
        <v>0.13724</v>
      </c>
      <c r="DD83" s="118">
        <v>0.13742099999999999</v>
      </c>
      <c r="DE83" s="118">
        <v>0.116603</v>
      </c>
      <c r="DF83" s="118">
        <v>0.12454999999999999</v>
      </c>
      <c r="DG83" s="118">
        <v>0.122058</v>
      </c>
      <c r="DH83" s="118">
        <v>0.21679200000000001</v>
      </c>
      <c r="DI83" s="118">
        <v>0.230013</v>
      </c>
      <c r="DJ83" s="118">
        <v>0.20291600000000001</v>
      </c>
      <c r="DK83" s="118">
        <v>2.6076999999999999E-2</v>
      </c>
      <c r="DL83" s="118">
        <v>3.9778000000000001E-2</v>
      </c>
      <c r="DM83" s="118">
        <v>2.8819000000000001E-2</v>
      </c>
      <c r="DN83" s="118">
        <v>4.9044999999999998E-2</v>
      </c>
      <c r="DO83" s="118">
        <v>4.7141000000000002E-2</v>
      </c>
      <c r="DP83" s="118">
        <v>5.0401000000000001E-2</v>
      </c>
      <c r="DQ83" s="118">
        <v>6.7316000000000001E-2</v>
      </c>
      <c r="DR83" s="118">
        <v>7.0119000000000001E-2</v>
      </c>
      <c r="DS83" s="118">
        <v>7.0759000000000002E-2</v>
      </c>
      <c r="DT83" s="118">
        <v>0.23102500000000001</v>
      </c>
      <c r="DU83" s="118">
        <v>0.32102799999999998</v>
      </c>
      <c r="DV83" s="118">
        <v>0.21379899999999999</v>
      </c>
      <c r="DW83" s="118">
        <v>3.1639E-2</v>
      </c>
      <c r="DX83" s="118">
        <v>2.8693E-2</v>
      </c>
      <c r="DY83" s="118">
        <v>2.359E-2</v>
      </c>
      <c r="DZ83" s="118">
        <v>4.3716999999999999E-2</v>
      </c>
      <c r="EA83" s="118">
        <v>4.0134999999999997E-2</v>
      </c>
      <c r="EB83" s="118">
        <v>4.7119000000000001E-2</v>
      </c>
      <c r="EC83" s="118">
        <v>0.14364199999999999</v>
      </c>
      <c r="ED83" s="118">
        <v>6.9835999999999995E-2</v>
      </c>
      <c r="EE83" s="118">
        <v>7.5131000000000003E-2</v>
      </c>
      <c r="EF83" s="118">
        <v>0.138296</v>
      </c>
      <c r="EG83" s="118">
        <v>0.14033399999999999</v>
      </c>
      <c r="EH83" s="118">
        <v>0.14857300000000001</v>
      </c>
      <c r="EI83" s="118">
        <v>2.5756999999999999E-2</v>
      </c>
      <c r="EJ83" s="118">
        <v>3.1519999999999999E-2</v>
      </c>
      <c r="EK83" s="118">
        <v>3.1342000000000002E-2</v>
      </c>
      <c r="EL83" s="118">
        <v>6.5206E-2</v>
      </c>
      <c r="EM83" s="118">
        <v>6.5570000000000003E-2</v>
      </c>
      <c r="EN83" s="118">
        <v>6.1816000000000003E-2</v>
      </c>
      <c r="EO83" s="118">
        <v>0.111453</v>
      </c>
      <c r="EP83" s="118">
        <v>0.108641</v>
      </c>
      <c r="EQ83" s="118">
        <v>9.5369999999999996E-2</v>
      </c>
      <c r="ER83" s="118">
        <v>0.18122099999999999</v>
      </c>
      <c r="ES83" s="118">
        <v>0.175537</v>
      </c>
      <c r="ET83" s="118">
        <v>0.23639499999999999</v>
      </c>
      <c r="EV83" s="157">
        <v>38</v>
      </c>
      <c r="EW83" s="118">
        <v>6.0337000000000002E-2</v>
      </c>
      <c r="EX83" s="118">
        <v>6.1838999999999998E-2</v>
      </c>
      <c r="EY83" s="118">
        <v>6.1946000000000001E-2</v>
      </c>
      <c r="EZ83" s="118">
        <v>0.122849</v>
      </c>
      <c r="FA83" s="118">
        <v>0.122445</v>
      </c>
      <c r="FB83" s="118">
        <v>0.12545300000000001</v>
      </c>
      <c r="FC83" s="118">
        <v>0.237149</v>
      </c>
      <c r="FD83" s="118">
        <v>0.236376</v>
      </c>
      <c r="FE83" s="118">
        <v>0.23496500000000001</v>
      </c>
      <c r="FF83" s="118">
        <v>0.31893500000000002</v>
      </c>
      <c r="FG83" s="118">
        <v>0.305537</v>
      </c>
      <c r="FH83" s="118">
        <v>0.32055400000000001</v>
      </c>
      <c r="FI83" s="118">
        <v>2.5873E-2</v>
      </c>
      <c r="FJ83" s="118">
        <v>2.2348E-2</v>
      </c>
      <c r="FK83" s="118">
        <v>2.8708000000000001E-2</v>
      </c>
      <c r="FL83" s="118">
        <v>9.3395000000000006E-2</v>
      </c>
      <c r="FM83" s="118">
        <v>9.3240000000000003E-2</v>
      </c>
      <c r="FN83" s="118">
        <v>0.10036399999999999</v>
      </c>
      <c r="FO83" s="118">
        <v>0.254411</v>
      </c>
      <c r="FP83" s="118">
        <v>0.25969599999999998</v>
      </c>
      <c r="FQ83" s="118">
        <v>0.265185</v>
      </c>
      <c r="FR83" s="118">
        <v>0.142761</v>
      </c>
      <c r="FS83" s="118">
        <v>0.118299</v>
      </c>
      <c r="FT83" s="118">
        <v>0.156333</v>
      </c>
      <c r="FU83" s="118">
        <v>1.2773E-2</v>
      </c>
      <c r="FV83" s="118">
        <v>1.0175999999999999E-2</v>
      </c>
      <c r="FW83" s="118">
        <v>8.5030000000000001E-3</v>
      </c>
      <c r="FX83" s="118">
        <v>2.7005999999999999E-2</v>
      </c>
      <c r="FY83" s="118">
        <v>2.7678000000000001E-2</v>
      </c>
      <c r="FZ83" s="118">
        <v>2.6200999999999999E-2</v>
      </c>
      <c r="GA83" s="118">
        <v>3.9895E-2</v>
      </c>
      <c r="GB83" s="118">
        <v>7.0099999999999996E-2</v>
      </c>
      <c r="GC83" s="118">
        <v>6.7988999999999994E-2</v>
      </c>
      <c r="GD83" s="118">
        <v>0.154193</v>
      </c>
      <c r="GE83" s="118">
        <v>0.151509</v>
      </c>
      <c r="GF83" s="118">
        <v>0.16037799999999999</v>
      </c>
      <c r="GG83" s="118">
        <v>9.8119999999999995E-3</v>
      </c>
      <c r="GH83" s="118">
        <v>1.2694E-2</v>
      </c>
      <c r="GI83" s="118">
        <v>1.3185000000000001E-2</v>
      </c>
      <c r="GJ83" s="118">
        <v>3.1482999999999997E-2</v>
      </c>
      <c r="GK83" s="118">
        <v>3.4155999999999999E-2</v>
      </c>
      <c r="GL83" s="118">
        <v>3.3182000000000003E-2</v>
      </c>
      <c r="GM83" s="118">
        <v>9.7985000000000003E-2</v>
      </c>
      <c r="GN83" s="118">
        <v>9.8428000000000002E-2</v>
      </c>
      <c r="GO83" s="118">
        <v>8.1993999999999997E-2</v>
      </c>
      <c r="GP83" s="118">
        <v>0.27630100000000002</v>
      </c>
      <c r="GQ83" s="118">
        <v>0.29585299999999998</v>
      </c>
      <c r="GR83" s="118">
        <v>0.26035399999999997</v>
      </c>
    </row>
    <row r="84" spans="2:200">
      <c r="B84" s="157">
        <v>38.5</v>
      </c>
      <c r="C84" s="118">
        <v>0.18713299999999999</v>
      </c>
      <c r="D84" s="118">
        <v>0.211233</v>
      </c>
      <c r="E84" s="118">
        <v>0.19303300000000001</v>
      </c>
      <c r="F84" s="118">
        <v>0.376633</v>
      </c>
      <c r="G84" s="118">
        <v>0.37333300000000003</v>
      </c>
      <c r="H84" s="118">
        <v>0.38643300000000003</v>
      </c>
      <c r="I84" s="118">
        <v>0.524733</v>
      </c>
      <c r="J84" s="118">
        <v>0.53313299999999997</v>
      </c>
      <c r="K84" s="118">
        <v>0.538933</v>
      </c>
      <c r="L84" s="118">
        <v>0.75943300000000002</v>
      </c>
      <c r="M84" s="118">
        <v>0.74813300000000005</v>
      </c>
      <c r="N84" s="118">
        <v>0.74463299999999999</v>
      </c>
      <c r="O84" s="118">
        <v>7.6033000000000003E-2</v>
      </c>
      <c r="P84" s="118">
        <v>8.0433000000000004E-2</v>
      </c>
      <c r="Q84" s="118">
        <v>8.0933000000000005E-2</v>
      </c>
      <c r="R84" s="118">
        <v>0.212533</v>
      </c>
      <c r="S84" s="118">
        <v>0.21313299999999999</v>
      </c>
      <c r="T84" s="118">
        <v>0.22483300000000001</v>
      </c>
      <c r="U84" s="118">
        <v>0.46953299999999998</v>
      </c>
      <c r="V84" s="118">
        <v>0.47783300000000001</v>
      </c>
      <c r="W84" s="118">
        <v>0.49443300000000001</v>
      </c>
      <c r="X84" s="118">
        <v>0.69453299999999996</v>
      </c>
      <c r="Y84" s="118">
        <v>0.68293300000000001</v>
      </c>
      <c r="Z84" s="118">
        <v>0.670933</v>
      </c>
      <c r="AA84" s="118">
        <v>5.7133000000000003E-2</v>
      </c>
      <c r="AB84" s="118">
        <v>5.2733000000000002E-2</v>
      </c>
      <c r="AC84" s="118">
        <v>4.3033000000000002E-2</v>
      </c>
      <c r="AD84" s="118">
        <v>9.9833000000000005E-2</v>
      </c>
      <c r="AE84" s="118">
        <v>9.5933000000000004E-2</v>
      </c>
      <c r="AF84" s="118">
        <v>9.9032999999999996E-2</v>
      </c>
      <c r="AG84" s="118">
        <v>0.222333</v>
      </c>
      <c r="AH84" s="118">
        <v>0.212233</v>
      </c>
      <c r="AI84" s="118">
        <v>0.20683299999999999</v>
      </c>
      <c r="AJ84" s="118">
        <v>0.43273299999999998</v>
      </c>
      <c r="AK84" s="118">
        <v>0.44043300000000002</v>
      </c>
      <c r="AL84" s="118">
        <v>0.45293299999999997</v>
      </c>
      <c r="AM84" s="118">
        <v>5.3633E-2</v>
      </c>
      <c r="AN84" s="118">
        <v>6.5333000000000002E-2</v>
      </c>
      <c r="AO84" s="118">
        <v>6.5833000000000003E-2</v>
      </c>
      <c r="AP84" s="118">
        <v>0.15013299999999999</v>
      </c>
      <c r="AQ84" s="118">
        <v>0.149733</v>
      </c>
      <c r="AR84" s="118">
        <v>0.149233</v>
      </c>
      <c r="AS84" s="118">
        <v>0.31843300000000002</v>
      </c>
      <c r="AT84" s="118">
        <v>0.314133</v>
      </c>
      <c r="AU84" s="118">
        <v>0.267233</v>
      </c>
      <c r="AV84" s="118">
        <v>0.62903299999999995</v>
      </c>
      <c r="AW84" s="118">
        <v>0.63993299999999997</v>
      </c>
      <c r="AX84" s="118">
        <v>0.66123299999999996</v>
      </c>
      <c r="AZ84" s="157">
        <v>38.5</v>
      </c>
      <c r="BA84" s="118">
        <v>4.8190999999999998E-2</v>
      </c>
      <c r="BB84" s="118">
        <v>5.5537000000000003E-2</v>
      </c>
      <c r="BC84" s="118">
        <v>4.7003999999999997E-2</v>
      </c>
      <c r="BD84" s="118">
        <v>0.113174</v>
      </c>
      <c r="BE84" s="118">
        <v>0.10784299999999999</v>
      </c>
      <c r="BF84" s="118">
        <v>0.11483400000000001</v>
      </c>
      <c r="BG84" s="118">
        <v>0.168877</v>
      </c>
      <c r="BH84" s="118">
        <v>0.168743</v>
      </c>
      <c r="BI84" s="118">
        <v>0.17863200000000001</v>
      </c>
      <c r="BJ84" s="118">
        <v>0.22317899999999999</v>
      </c>
      <c r="BK84" s="118">
        <v>0.20918600000000001</v>
      </c>
      <c r="BL84" s="118">
        <v>0.221525</v>
      </c>
      <c r="BM84" s="118">
        <v>2.1975000000000001E-2</v>
      </c>
      <c r="BN84" s="118">
        <v>1.8678E-2</v>
      </c>
      <c r="BO84" s="118">
        <v>2.3269000000000001E-2</v>
      </c>
      <c r="BP84" s="118">
        <v>6.6159999999999997E-2</v>
      </c>
      <c r="BQ84" s="118">
        <v>7.0101999999999998E-2</v>
      </c>
      <c r="BR84" s="118">
        <v>7.0977999999999999E-2</v>
      </c>
      <c r="BS84" s="118">
        <v>0.14171800000000001</v>
      </c>
      <c r="BT84" s="118">
        <v>0.14622599999999999</v>
      </c>
      <c r="BU84" s="118">
        <v>0.155026</v>
      </c>
      <c r="BV84" s="118">
        <v>0.32417099999999999</v>
      </c>
      <c r="BW84" s="118">
        <v>0.245307</v>
      </c>
      <c r="BX84" s="118">
        <v>0.30144700000000002</v>
      </c>
      <c r="BY84" s="118">
        <v>1.2652999999999999E-2</v>
      </c>
      <c r="BZ84" s="118">
        <v>1.2508999999999999E-2</v>
      </c>
      <c r="CA84" s="118">
        <v>1.0005E-2</v>
      </c>
      <c r="CB84" s="118">
        <v>2.9381000000000001E-2</v>
      </c>
      <c r="CC84" s="118">
        <v>2.8735E-2</v>
      </c>
      <c r="CD84" s="118">
        <v>2.7932999999999999E-2</v>
      </c>
      <c r="CE84" s="118">
        <v>4.0370000000000003E-2</v>
      </c>
      <c r="CF84" s="118">
        <v>6.9265999999999994E-2</v>
      </c>
      <c r="CG84" s="118">
        <v>6.6813999999999998E-2</v>
      </c>
      <c r="CH84" s="118">
        <v>0.13677900000000001</v>
      </c>
      <c r="CI84" s="118">
        <v>0.14541999999999999</v>
      </c>
      <c r="CJ84" s="118">
        <v>0.14413400000000001</v>
      </c>
      <c r="CK84" s="118">
        <v>1.7951999999999999E-2</v>
      </c>
      <c r="CL84" s="118">
        <v>2.1891000000000001E-2</v>
      </c>
      <c r="CM84" s="118">
        <v>2.0955000000000001E-2</v>
      </c>
      <c r="CN84" s="118">
        <v>5.2970000000000003E-2</v>
      </c>
      <c r="CO84" s="118">
        <v>4.9881000000000002E-2</v>
      </c>
      <c r="CP84" s="118">
        <v>5.3691999999999997E-2</v>
      </c>
      <c r="CQ84" s="118">
        <v>0.109407</v>
      </c>
      <c r="CR84" s="118">
        <v>0.104186</v>
      </c>
      <c r="CS84" s="118">
        <v>8.8925000000000004E-2</v>
      </c>
      <c r="CT84" s="118">
        <v>0.17283999999999999</v>
      </c>
      <c r="CU84" s="118">
        <v>0.16411300000000001</v>
      </c>
      <c r="CV84" s="118">
        <v>0.161998</v>
      </c>
      <c r="CX84" s="157">
        <v>38.5</v>
      </c>
      <c r="CY84" s="118">
        <v>7.6558000000000001E-2</v>
      </c>
      <c r="CZ84" s="118">
        <v>9.1167999999999999E-2</v>
      </c>
      <c r="DA84" s="118">
        <v>8.2071000000000005E-2</v>
      </c>
      <c r="DB84" s="118">
        <v>0.13658899999999999</v>
      </c>
      <c r="DC84" s="118">
        <v>0.13863300000000001</v>
      </c>
      <c r="DD84" s="118">
        <v>0.14156099999999999</v>
      </c>
      <c r="DE84" s="118">
        <v>0.11411</v>
      </c>
      <c r="DF84" s="118">
        <v>0.12521299999999999</v>
      </c>
      <c r="DG84" s="118">
        <v>0.120577</v>
      </c>
      <c r="DH84" s="118">
        <v>0.21174299999999999</v>
      </c>
      <c r="DI84" s="118">
        <v>0.22953799999999999</v>
      </c>
      <c r="DJ84" s="118">
        <v>0.20108599999999999</v>
      </c>
      <c r="DK84" s="118">
        <v>2.6825000000000002E-2</v>
      </c>
      <c r="DL84" s="118">
        <v>3.8946000000000001E-2</v>
      </c>
      <c r="DM84" s="118">
        <v>2.8509E-2</v>
      </c>
      <c r="DN84" s="118">
        <v>5.0423999999999997E-2</v>
      </c>
      <c r="DO84" s="118">
        <v>4.5776999999999998E-2</v>
      </c>
      <c r="DP84" s="118">
        <v>4.7815000000000003E-2</v>
      </c>
      <c r="DQ84" s="118">
        <v>6.8787000000000001E-2</v>
      </c>
      <c r="DR84" s="118">
        <v>6.9870000000000002E-2</v>
      </c>
      <c r="DS84" s="118">
        <v>7.0500999999999994E-2</v>
      </c>
      <c r="DT84" s="118">
        <v>0.23219600000000001</v>
      </c>
      <c r="DU84" s="118">
        <v>0.32279600000000003</v>
      </c>
      <c r="DV84" s="118">
        <v>0.216997</v>
      </c>
      <c r="DW84" s="118">
        <v>3.1219E-2</v>
      </c>
      <c r="DX84" s="118">
        <v>2.9187999999999999E-2</v>
      </c>
      <c r="DY84" s="118">
        <v>2.4150000000000001E-2</v>
      </c>
      <c r="DZ84" s="118">
        <v>4.3468E-2</v>
      </c>
      <c r="EA84" s="118">
        <v>3.9820000000000001E-2</v>
      </c>
      <c r="EB84" s="118">
        <v>4.4401000000000003E-2</v>
      </c>
      <c r="EC84" s="118">
        <v>0.142016</v>
      </c>
      <c r="ED84" s="118">
        <v>7.1692000000000006E-2</v>
      </c>
      <c r="EE84" s="118">
        <v>7.1968000000000004E-2</v>
      </c>
      <c r="EF84" s="118">
        <v>0.140572</v>
      </c>
      <c r="EG84" s="118">
        <v>0.14118600000000001</v>
      </c>
      <c r="EH84" s="118">
        <v>0.147868</v>
      </c>
      <c r="EI84" s="118">
        <v>2.5491E-2</v>
      </c>
      <c r="EJ84" s="118">
        <v>3.0207000000000001E-2</v>
      </c>
      <c r="EK84" s="118">
        <v>3.1459000000000001E-2</v>
      </c>
      <c r="EL84" s="118">
        <v>6.5466999999999997E-2</v>
      </c>
      <c r="EM84" s="118">
        <v>6.5227999999999994E-2</v>
      </c>
      <c r="EN84" s="118">
        <v>6.1539999999999997E-2</v>
      </c>
      <c r="EO84" s="118">
        <v>0.112042</v>
      </c>
      <c r="EP84" s="118">
        <v>0.111537</v>
      </c>
      <c r="EQ84" s="118">
        <v>9.6001000000000003E-2</v>
      </c>
      <c r="ER84" s="118">
        <v>0.180093</v>
      </c>
      <c r="ES84" s="118">
        <v>0.175593</v>
      </c>
      <c r="ET84" s="118">
        <v>0.23400000000000001</v>
      </c>
      <c r="EV84" s="157">
        <v>38.5</v>
      </c>
      <c r="EW84" s="118">
        <v>6.2384000000000002E-2</v>
      </c>
      <c r="EX84" s="118">
        <v>6.4529000000000003E-2</v>
      </c>
      <c r="EY84" s="118">
        <v>6.3958000000000001E-2</v>
      </c>
      <c r="EZ84" s="118">
        <v>0.12687100000000001</v>
      </c>
      <c r="FA84" s="118">
        <v>0.126857</v>
      </c>
      <c r="FB84" s="118">
        <v>0.13003899999999999</v>
      </c>
      <c r="FC84" s="118">
        <v>0.24174699999999999</v>
      </c>
      <c r="FD84" s="118">
        <v>0.239178</v>
      </c>
      <c r="FE84" s="118">
        <v>0.23972399999999999</v>
      </c>
      <c r="FF84" s="118">
        <v>0.32451200000000002</v>
      </c>
      <c r="FG84" s="118">
        <v>0.30941000000000002</v>
      </c>
      <c r="FH84" s="118">
        <v>0.322023</v>
      </c>
      <c r="FI84" s="118">
        <v>2.7233E-2</v>
      </c>
      <c r="FJ84" s="118">
        <v>2.281E-2</v>
      </c>
      <c r="FK84" s="118">
        <v>2.9155E-2</v>
      </c>
      <c r="FL84" s="118">
        <v>9.5949999999999994E-2</v>
      </c>
      <c r="FM84" s="118">
        <v>9.7253999999999993E-2</v>
      </c>
      <c r="FN84" s="118">
        <v>0.106041</v>
      </c>
      <c r="FO84" s="118">
        <v>0.25902900000000001</v>
      </c>
      <c r="FP84" s="118">
        <v>0.261737</v>
      </c>
      <c r="FQ84" s="118">
        <v>0.26890599999999998</v>
      </c>
      <c r="FR84" s="118">
        <v>0.13816600000000001</v>
      </c>
      <c r="FS84" s="118">
        <v>0.114831</v>
      </c>
      <c r="FT84" s="118">
        <v>0.15248900000000001</v>
      </c>
      <c r="FU84" s="118">
        <v>1.3261E-2</v>
      </c>
      <c r="FV84" s="118">
        <v>1.1036000000000001E-2</v>
      </c>
      <c r="FW84" s="118">
        <v>8.8789999999999997E-3</v>
      </c>
      <c r="FX84" s="118">
        <v>2.6984000000000001E-2</v>
      </c>
      <c r="FY84" s="118">
        <v>2.7379000000000001E-2</v>
      </c>
      <c r="FZ84" s="118">
        <v>2.6700000000000002E-2</v>
      </c>
      <c r="GA84" s="118">
        <v>3.9947000000000003E-2</v>
      </c>
      <c r="GB84" s="118">
        <v>7.1275000000000005E-2</v>
      </c>
      <c r="GC84" s="118">
        <v>6.8051E-2</v>
      </c>
      <c r="GD84" s="118">
        <v>0.15538199999999999</v>
      </c>
      <c r="GE84" s="118">
        <v>0.15382699999999999</v>
      </c>
      <c r="GF84" s="118">
        <v>0.16093099999999999</v>
      </c>
      <c r="GG84" s="118">
        <v>1.0191E-2</v>
      </c>
      <c r="GH84" s="118">
        <v>1.3236E-2</v>
      </c>
      <c r="GI84" s="118">
        <v>1.3419E-2</v>
      </c>
      <c r="GJ84" s="118">
        <v>3.1697000000000003E-2</v>
      </c>
      <c r="GK84" s="118">
        <v>3.4624000000000002E-2</v>
      </c>
      <c r="GL84" s="118">
        <v>3.4001999999999998E-2</v>
      </c>
      <c r="GM84" s="118">
        <v>9.6985000000000002E-2</v>
      </c>
      <c r="GN84" s="118">
        <v>9.8409999999999997E-2</v>
      </c>
      <c r="GO84" s="118">
        <v>8.2308000000000006E-2</v>
      </c>
      <c r="GP84" s="118">
        <v>0.27610099999999999</v>
      </c>
      <c r="GQ84" s="118">
        <v>0.30022799999999999</v>
      </c>
      <c r="GR84" s="118">
        <v>0.26523600000000003</v>
      </c>
    </row>
    <row r="85" spans="2:200">
      <c r="B85" s="157">
        <v>39</v>
      </c>
      <c r="C85" s="118">
        <v>0.19259999999999999</v>
      </c>
      <c r="D85" s="118">
        <v>0.21540000000000001</v>
      </c>
      <c r="E85" s="118">
        <v>0.1956</v>
      </c>
      <c r="F85" s="118">
        <v>0.38450000000000001</v>
      </c>
      <c r="G85" s="118">
        <v>0.379</v>
      </c>
      <c r="H85" s="118">
        <v>0.39190000000000003</v>
      </c>
      <c r="I85" s="118">
        <v>0.52239999999999998</v>
      </c>
      <c r="J85" s="118">
        <v>0.5302</v>
      </c>
      <c r="K85" s="118">
        <v>0.53939999999999999</v>
      </c>
      <c r="L85" s="118">
        <v>0.75339999999999996</v>
      </c>
      <c r="M85" s="118">
        <v>0.74660000000000004</v>
      </c>
      <c r="N85" s="118">
        <v>0.74719999999999998</v>
      </c>
      <c r="O85" s="118">
        <v>7.4700000000000003E-2</v>
      </c>
      <c r="P85" s="118">
        <v>8.0600000000000005E-2</v>
      </c>
      <c r="Q85" s="118">
        <v>8.5099999999999995E-2</v>
      </c>
      <c r="R85" s="118">
        <v>0.21249999999999999</v>
      </c>
      <c r="S85" s="118">
        <v>0.21340000000000001</v>
      </c>
      <c r="T85" s="118">
        <v>0.224</v>
      </c>
      <c r="U85" s="118">
        <v>0.4672</v>
      </c>
      <c r="V85" s="118">
        <v>0.47410000000000002</v>
      </c>
      <c r="W85" s="118">
        <v>0.4894</v>
      </c>
      <c r="X85" s="118">
        <v>0.69259999999999999</v>
      </c>
      <c r="Y85" s="118">
        <v>0.67849999999999999</v>
      </c>
      <c r="Z85" s="118">
        <v>0.66720000000000002</v>
      </c>
      <c r="AA85" s="118">
        <v>5.7299999999999997E-2</v>
      </c>
      <c r="AB85" s="118">
        <v>5.1200000000000002E-2</v>
      </c>
      <c r="AC85" s="118">
        <v>4.3099999999999999E-2</v>
      </c>
      <c r="AD85" s="118">
        <v>0.10009999999999999</v>
      </c>
      <c r="AE85" s="118">
        <v>9.3899999999999997E-2</v>
      </c>
      <c r="AF85" s="118">
        <v>9.8000000000000004E-2</v>
      </c>
      <c r="AG85" s="118">
        <v>0.22459999999999999</v>
      </c>
      <c r="AH85" s="118">
        <v>0.21060000000000001</v>
      </c>
      <c r="AI85" s="118">
        <v>0.2084</v>
      </c>
      <c r="AJ85" s="118">
        <v>0.43559999999999999</v>
      </c>
      <c r="AK85" s="118">
        <v>0.43909999999999999</v>
      </c>
      <c r="AL85" s="118">
        <v>0.45069999999999999</v>
      </c>
      <c r="AM85" s="118">
        <v>5.2900000000000003E-2</v>
      </c>
      <c r="AN85" s="118">
        <v>6.59E-2</v>
      </c>
      <c r="AO85" s="118">
        <v>6.83E-2</v>
      </c>
      <c r="AP85" s="118">
        <v>0.1522</v>
      </c>
      <c r="AQ85" s="118">
        <v>0.14860000000000001</v>
      </c>
      <c r="AR85" s="118">
        <v>0.14810000000000001</v>
      </c>
      <c r="AS85" s="118">
        <v>0.32150000000000001</v>
      </c>
      <c r="AT85" s="118">
        <v>0.31540000000000001</v>
      </c>
      <c r="AU85" s="118">
        <v>0.27029999999999998</v>
      </c>
      <c r="AV85" s="118">
        <v>0.63249999999999995</v>
      </c>
      <c r="AW85" s="118">
        <v>0.63990000000000002</v>
      </c>
      <c r="AX85" s="118">
        <v>0.66169999999999995</v>
      </c>
      <c r="AZ85" s="157">
        <v>39</v>
      </c>
      <c r="BA85" s="118">
        <v>4.8590000000000001E-2</v>
      </c>
      <c r="BB85" s="118">
        <v>5.5684999999999998E-2</v>
      </c>
      <c r="BC85" s="118">
        <v>4.7051999999999997E-2</v>
      </c>
      <c r="BD85" s="118">
        <v>0.11472499999999999</v>
      </c>
      <c r="BE85" s="118">
        <v>0.10792499999999999</v>
      </c>
      <c r="BF85" s="118">
        <v>0.11532100000000001</v>
      </c>
      <c r="BG85" s="118">
        <v>0.164794</v>
      </c>
      <c r="BH85" s="118">
        <v>0.16661699999999999</v>
      </c>
      <c r="BI85" s="118">
        <v>0.17577999999999999</v>
      </c>
      <c r="BJ85" s="118">
        <v>0.22214</v>
      </c>
      <c r="BK85" s="118">
        <v>0.20846799999999999</v>
      </c>
      <c r="BL85" s="118">
        <v>0.222859</v>
      </c>
      <c r="BM85" s="118">
        <v>2.1406999999999999E-2</v>
      </c>
      <c r="BN85" s="118">
        <v>1.8114000000000002E-2</v>
      </c>
      <c r="BO85" s="118">
        <v>2.4688999999999999E-2</v>
      </c>
      <c r="BP85" s="118">
        <v>6.6364999999999993E-2</v>
      </c>
      <c r="BQ85" s="118">
        <v>6.9940000000000002E-2</v>
      </c>
      <c r="BR85" s="118">
        <v>7.0165000000000005E-2</v>
      </c>
      <c r="BS85" s="118">
        <v>0.13759399999999999</v>
      </c>
      <c r="BT85" s="118">
        <v>0.14257500000000001</v>
      </c>
      <c r="BU85" s="118">
        <v>0.15442700000000001</v>
      </c>
      <c r="BV85" s="118">
        <v>0.326461</v>
      </c>
      <c r="BW85" s="118">
        <v>0.24748400000000001</v>
      </c>
      <c r="BX85" s="118">
        <v>0.306315</v>
      </c>
      <c r="BY85" s="118">
        <v>1.2716E-2</v>
      </c>
      <c r="BZ85" s="118">
        <v>1.1892E-2</v>
      </c>
      <c r="CA85" s="118">
        <v>1.0194999999999999E-2</v>
      </c>
      <c r="CB85" s="118">
        <v>2.9669999999999998E-2</v>
      </c>
      <c r="CC85" s="118">
        <v>2.7570999999999998E-2</v>
      </c>
      <c r="CD85" s="118">
        <v>2.7345999999999999E-2</v>
      </c>
      <c r="CE85" s="118">
        <v>4.1204999999999999E-2</v>
      </c>
      <c r="CF85" s="118">
        <v>6.9370000000000001E-2</v>
      </c>
      <c r="CG85" s="118">
        <v>6.7333000000000004E-2</v>
      </c>
      <c r="CH85" s="118">
        <v>0.136988</v>
      </c>
      <c r="CI85" s="118">
        <v>0.14291499999999999</v>
      </c>
      <c r="CJ85" s="118">
        <v>0.145896</v>
      </c>
      <c r="CK85" s="118">
        <v>1.7614999999999999E-2</v>
      </c>
      <c r="CL85" s="118">
        <v>2.2648999999999999E-2</v>
      </c>
      <c r="CM85" s="118">
        <v>2.2186999999999998E-2</v>
      </c>
      <c r="CN85" s="118">
        <v>5.4470999999999999E-2</v>
      </c>
      <c r="CO85" s="118">
        <v>4.9296E-2</v>
      </c>
      <c r="CP85" s="118">
        <v>5.4232000000000002E-2</v>
      </c>
      <c r="CQ85" s="118">
        <v>0.109346</v>
      </c>
      <c r="CR85" s="118">
        <v>0.105846</v>
      </c>
      <c r="CS85" s="118">
        <v>8.9525999999999994E-2</v>
      </c>
      <c r="CT85" s="118">
        <v>0.17389499999999999</v>
      </c>
      <c r="CU85" s="118">
        <v>0.16531599999999999</v>
      </c>
      <c r="CV85" s="118">
        <v>0.161438</v>
      </c>
      <c r="CX85" s="157">
        <v>39</v>
      </c>
      <c r="CY85" s="118">
        <v>7.9547999999999994E-2</v>
      </c>
      <c r="CZ85" s="118">
        <v>9.1536000000000006E-2</v>
      </c>
      <c r="DA85" s="118">
        <v>8.3085000000000006E-2</v>
      </c>
      <c r="DB85" s="118">
        <v>0.139732</v>
      </c>
      <c r="DC85" s="118">
        <v>0.14193500000000001</v>
      </c>
      <c r="DD85" s="118">
        <v>0.14491100000000001</v>
      </c>
      <c r="DE85" s="118">
        <v>0.115511</v>
      </c>
      <c r="DF85" s="118">
        <v>0.123989</v>
      </c>
      <c r="DG85" s="118">
        <v>0.122443</v>
      </c>
      <c r="DH85" s="118">
        <v>0.21371599999999999</v>
      </c>
      <c r="DI85" s="118">
        <v>0.23075799999999999</v>
      </c>
      <c r="DJ85" s="118">
        <v>0.205766</v>
      </c>
      <c r="DK85" s="118">
        <v>2.6588000000000001E-2</v>
      </c>
      <c r="DL85" s="118">
        <v>3.9955999999999998E-2</v>
      </c>
      <c r="DM85" s="118">
        <v>3.0811999999999999E-2</v>
      </c>
      <c r="DN85" s="118">
        <v>5.0083999999999997E-2</v>
      </c>
      <c r="DO85" s="118">
        <v>4.7094999999999998E-2</v>
      </c>
      <c r="DP85" s="118">
        <v>4.7551000000000003E-2</v>
      </c>
      <c r="DQ85" s="118">
        <v>6.7008999999999999E-2</v>
      </c>
      <c r="DR85" s="118">
        <v>6.9254999999999997E-2</v>
      </c>
      <c r="DS85" s="118">
        <v>7.1687000000000001E-2</v>
      </c>
      <c r="DT85" s="118">
        <v>0.23542399999999999</v>
      </c>
      <c r="DU85" s="118">
        <v>0.32132699999999997</v>
      </c>
      <c r="DV85" s="118">
        <v>0.21554499999999999</v>
      </c>
      <c r="DW85" s="118">
        <v>3.1938000000000001E-2</v>
      </c>
      <c r="DX85" s="118">
        <v>2.9148E-2</v>
      </c>
      <c r="DY85" s="118">
        <v>2.4357E-2</v>
      </c>
      <c r="DZ85" s="118">
        <v>4.3914000000000002E-2</v>
      </c>
      <c r="EA85" s="118">
        <v>3.9017999999999997E-2</v>
      </c>
      <c r="EB85" s="118">
        <v>4.4804999999999998E-2</v>
      </c>
      <c r="EC85" s="118">
        <v>0.14341899999999999</v>
      </c>
      <c r="ED85" s="118">
        <v>7.1358000000000005E-2</v>
      </c>
      <c r="EE85" s="118">
        <v>7.3014999999999997E-2</v>
      </c>
      <c r="EF85" s="118">
        <v>0.14192099999999999</v>
      </c>
      <c r="EG85" s="118">
        <v>0.14368400000000001</v>
      </c>
      <c r="EH85" s="118">
        <v>0.148143</v>
      </c>
      <c r="EI85" s="118">
        <v>2.5229999999999999E-2</v>
      </c>
      <c r="EJ85" s="118">
        <v>3.0977999999999999E-2</v>
      </c>
      <c r="EK85" s="118">
        <v>3.2648999999999997E-2</v>
      </c>
      <c r="EL85" s="118">
        <v>6.6086000000000006E-2</v>
      </c>
      <c r="EM85" s="118">
        <v>6.5573999999999993E-2</v>
      </c>
      <c r="EN85" s="118">
        <v>6.0604999999999999E-2</v>
      </c>
      <c r="EO85" s="118">
        <v>0.11366900000000001</v>
      </c>
      <c r="EP85" s="118">
        <v>0.110891</v>
      </c>
      <c r="EQ85" s="118">
        <v>9.7475999999999993E-2</v>
      </c>
      <c r="ER85" s="118">
        <v>0.18209</v>
      </c>
      <c r="ES85" s="118">
        <v>0.17553299999999999</v>
      </c>
      <c r="ET85" s="118">
        <v>0.23377200000000001</v>
      </c>
      <c r="EV85" s="157">
        <v>39</v>
      </c>
      <c r="EW85" s="118">
        <v>6.4462000000000005E-2</v>
      </c>
      <c r="EX85" s="118">
        <v>6.8178000000000002E-2</v>
      </c>
      <c r="EY85" s="118">
        <v>6.5462999999999993E-2</v>
      </c>
      <c r="EZ85" s="118">
        <v>0.13004299999999999</v>
      </c>
      <c r="FA85" s="118">
        <v>0.12914</v>
      </c>
      <c r="FB85" s="118">
        <v>0.13166800000000001</v>
      </c>
      <c r="FC85" s="118">
        <v>0.242095</v>
      </c>
      <c r="FD85" s="118">
        <v>0.239593</v>
      </c>
      <c r="FE85" s="118">
        <v>0.241176</v>
      </c>
      <c r="FF85" s="118">
        <v>0.31754300000000002</v>
      </c>
      <c r="FG85" s="118">
        <v>0.30737399999999998</v>
      </c>
      <c r="FH85" s="118">
        <v>0.318575</v>
      </c>
      <c r="FI85" s="118">
        <v>2.6705E-2</v>
      </c>
      <c r="FJ85" s="118">
        <v>2.2530000000000001E-2</v>
      </c>
      <c r="FK85" s="118">
        <v>2.9600000000000001E-2</v>
      </c>
      <c r="FL85" s="118">
        <v>9.6050999999999997E-2</v>
      </c>
      <c r="FM85" s="118">
        <v>9.6365000000000006E-2</v>
      </c>
      <c r="FN85" s="118">
        <v>0.106284</v>
      </c>
      <c r="FO85" s="118">
        <v>0.262596</v>
      </c>
      <c r="FP85" s="118">
        <v>0.26227</v>
      </c>
      <c r="FQ85" s="118">
        <v>0.26328699999999999</v>
      </c>
      <c r="FR85" s="118">
        <v>0.130715</v>
      </c>
      <c r="FS85" s="118">
        <v>0.10968899999999999</v>
      </c>
      <c r="FT85" s="118">
        <v>0.14534</v>
      </c>
      <c r="FU85" s="118">
        <v>1.2645999999999999E-2</v>
      </c>
      <c r="FV85" s="118">
        <v>1.0160000000000001E-2</v>
      </c>
      <c r="FW85" s="118">
        <v>8.5489999999999993E-3</v>
      </c>
      <c r="FX85" s="118">
        <v>2.6516000000000001E-2</v>
      </c>
      <c r="FY85" s="118">
        <v>2.7310999999999998E-2</v>
      </c>
      <c r="FZ85" s="118">
        <v>2.5849E-2</v>
      </c>
      <c r="GA85" s="118">
        <v>3.9975999999999998E-2</v>
      </c>
      <c r="GB85" s="118">
        <v>6.9872000000000004E-2</v>
      </c>
      <c r="GC85" s="118">
        <v>6.8052000000000001E-2</v>
      </c>
      <c r="GD85" s="118">
        <v>0.156691</v>
      </c>
      <c r="GE85" s="118">
        <v>0.152501</v>
      </c>
      <c r="GF85" s="118">
        <v>0.15666099999999999</v>
      </c>
      <c r="GG85" s="118">
        <v>1.0056000000000001E-2</v>
      </c>
      <c r="GH85" s="118">
        <v>1.2272999999999999E-2</v>
      </c>
      <c r="GI85" s="118">
        <v>1.3465E-2</v>
      </c>
      <c r="GJ85" s="118">
        <v>3.1642999999999998E-2</v>
      </c>
      <c r="GK85" s="118">
        <v>3.3729000000000002E-2</v>
      </c>
      <c r="GL85" s="118">
        <v>3.3263000000000001E-2</v>
      </c>
      <c r="GM85" s="118">
        <v>9.8485000000000003E-2</v>
      </c>
      <c r="GN85" s="118">
        <v>9.8663000000000001E-2</v>
      </c>
      <c r="GO85" s="118">
        <v>8.3297999999999997E-2</v>
      </c>
      <c r="GP85" s="118">
        <v>0.27651500000000001</v>
      </c>
      <c r="GQ85" s="118">
        <v>0.29905100000000001</v>
      </c>
      <c r="GR85" s="118">
        <v>0.26649</v>
      </c>
    </row>
    <row r="86" spans="2:200">
      <c r="B86" s="157">
        <v>39.5</v>
      </c>
      <c r="C86" s="118">
        <v>0.19686699999999999</v>
      </c>
      <c r="D86" s="118">
        <v>0.22136700000000001</v>
      </c>
      <c r="E86" s="118">
        <v>0.20146700000000001</v>
      </c>
      <c r="F86" s="118">
        <v>0.38686700000000002</v>
      </c>
      <c r="G86" s="118">
        <v>0.38476700000000003</v>
      </c>
      <c r="H86" s="118">
        <v>0.39786700000000003</v>
      </c>
      <c r="I86" s="118">
        <v>0.52506699999999995</v>
      </c>
      <c r="J86" s="118">
        <v>0.53606699999999996</v>
      </c>
      <c r="K86" s="118">
        <v>0.54766700000000001</v>
      </c>
      <c r="L86" s="118">
        <v>0.756467</v>
      </c>
      <c r="M86" s="118">
        <v>0.74656699999999998</v>
      </c>
      <c r="N86" s="118">
        <v>0.74186700000000005</v>
      </c>
      <c r="O86" s="118">
        <v>7.6066999999999996E-2</v>
      </c>
      <c r="P86" s="118">
        <v>8.1866999999999995E-2</v>
      </c>
      <c r="Q86" s="118">
        <v>8.2167000000000004E-2</v>
      </c>
      <c r="R86" s="118">
        <v>0.214167</v>
      </c>
      <c r="S86" s="118">
        <v>0.21376700000000001</v>
      </c>
      <c r="T86" s="118">
        <v>0.22536700000000001</v>
      </c>
      <c r="U86" s="118">
        <v>0.47136699999999998</v>
      </c>
      <c r="V86" s="118">
        <v>0.477767</v>
      </c>
      <c r="W86" s="118">
        <v>0.494867</v>
      </c>
      <c r="X86" s="118">
        <v>0.69326699999999997</v>
      </c>
      <c r="Y86" s="118">
        <v>0.67896699999999999</v>
      </c>
      <c r="Z86" s="118">
        <v>0.66606699999999996</v>
      </c>
      <c r="AA86" s="118">
        <v>6.1566999999999997E-2</v>
      </c>
      <c r="AB86" s="118">
        <v>5.0266999999999999E-2</v>
      </c>
      <c r="AC86" s="118">
        <v>4.2167000000000003E-2</v>
      </c>
      <c r="AD86" s="118">
        <v>0.101267</v>
      </c>
      <c r="AE86" s="118">
        <v>9.4966999999999996E-2</v>
      </c>
      <c r="AF86" s="118">
        <v>0.101067</v>
      </c>
      <c r="AG86" s="118">
        <v>0.222667</v>
      </c>
      <c r="AH86" s="118">
        <v>0.21246699999999999</v>
      </c>
      <c r="AI86" s="118">
        <v>0.20896700000000001</v>
      </c>
      <c r="AJ86" s="118">
        <v>0.433867</v>
      </c>
      <c r="AK86" s="118">
        <v>0.44006699999999999</v>
      </c>
      <c r="AL86" s="118">
        <v>0.45576699999999998</v>
      </c>
      <c r="AM86" s="118">
        <v>5.4566999999999997E-2</v>
      </c>
      <c r="AN86" s="118">
        <v>6.6267000000000006E-2</v>
      </c>
      <c r="AO86" s="118">
        <v>6.7466999999999999E-2</v>
      </c>
      <c r="AP86" s="118">
        <v>0.150867</v>
      </c>
      <c r="AQ86" s="118">
        <v>0.14826700000000001</v>
      </c>
      <c r="AR86" s="118">
        <v>0.148067</v>
      </c>
      <c r="AS86" s="118">
        <v>0.32106699999999999</v>
      </c>
      <c r="AT86" s="118">
        <v>0.317467</v>
      </c>
      <c r="AU86" s="118">
        <v>0.26966699999999999</v>
      </c>
      <c r="AV86" s="118">
        <v>0.63286699999999996</v>
      </c>
      <c r="AW86" s="118">
        <v>0.63996699999999995</v>
      </c>
      <c r="AX86" s="118">
        <v>0.66316699999999995</v>
      </c>
      <c r="AZ86" s="157">
        <v>39.5</v>
      </c>
      <c r="BA86" s="118">
        <v>4.9345E-2</v>
      </c>
      <c r="BB86" s="118">
        <v>5.5556000000000001E-2</v>
      </c>
      <c r="BC86" s="118">
        <v>4.8044999999999997E-2</v>
      </c>
      <c r="BD86" s="118">
        <v>0.112982</v>
      </c>
      <c r="BE86" s="118">
        <v>0.108782</v>
      </c>
      <c r="BF86" s="118">
        <v>0.114067</v>
      </c>
      <c r="BG86" s="118">
        <v>0.16492699999999999</v>
      </c>
      <c r="BH86" s="118">
        <v>0.16728299999999999</v>
      </c>
      <c r="BI86" s="118">
        <v>0.178124</v>
      </c>
      <c r="BJ86" s="118">
        <v>0.22310099999999999</v>
      </c>
      <c r="BK86" s="118">
        <v>0.20931900000000001</v>
      </c>
      <c r="BL86" s="118">
        <v>0.22075400000000001</v>
      </c>
      <c r="BM86" s="118">
        <v>2.1687000000000001E-2</v>
      </c>
      <c r="BN86" s="118">
        <v>1.8735000000000002E-2</v>
      </c>
      <c r="BO86" s="118">
        <v>2.3819E-2</v>
      </c>
      <c r="BP86" s="118">
        <v>6.5918000000000004E-2</v>
      </c>
      <c r="BQ86" s="118">
        <v>7.059E-2</v>
      </c>
      <c r="BR86" s="118">
        <v>7.1165000000000006E-2</v>
      </c>
      <c r="BS86" s="118">
        <v>0.14069799999999999</v>
      </c>
      <c r="BT86" s="118">
        <v>0.14266599999999999</v>
      </c>
      <c r="BU86" s="118">
        <v>0.15317800000000001</v>
      </c>
      <c r="BV86" s="118">
        <v>0.33207100000000001</v>
      </c>
      <c r="BW86" s="118">
        <v>0.24632299999999999</v>
      </c>
      <c r="BX86" s="118">
        <v>0.30185200000000001</v>
      </c>
      <c r="BY86" s="118">
        <v>1.3636000000000001E-2</v>
      </c>
      <c r="BZ86" s="118">
        <v>1.1846000000000001E-2</v>
      </c>
      <c r="CA86" s="118">
        <v>1.0102999999999999E-2</v>
      </c>
      <c r="CB86" s="118">
        <v>2.9693000000000001E-2</v>
      </c>
      <c r="CC86" s="118">
        <v>2.8494999999999999E-2</v>
      </c>
      <c r="CD86" s="118">
        <v>2.8402E-2</v>
      </c>
      <c r="CE86" s="118">
        <v>4.0658E-2</v>
      </c>
      <c r="CF86" s="118">
        <v>6.9626999999999994E-2</v>
      </c>
      <c r="CG86" s="118">
        <v>6.5656999999999993E-2</v>
      </c>
      <c r="CH86" s="118">
        <v>0.13400899999999999</v>
      </c>
      <c r="CI86" s="118">
        <v>0.144674</v>
      </c>
      <c r="CJ86" s="118">
        <v>0.14519599999999999</v>
      </c>
      <c r="CK86" s="118">
        <v>1.7825000000000001E-2</v>
      </c>
      <c r="CL86" s="118">
        <v>2.2186000000000001E-2</v>
      </c>
      <c r="CM86" s="118">
        <v>2.1607000000000001E-2</v>
      </c>
      <c r="CN86" s="118">
        <v>5.3178999999999997E-2</v>
      </c>
      <c r="CO86" s="118">
        <v>4.9452999999999997E-2</v>
      </c>
      <c r="CP86" s="118">
        <v>5.3394999999999998E-2</v>
      </c>
      <c r="CQ86" s="118">
        <v>0.107503</v>
      </c>
      <c r="CR86" s="118">
        <v>0.106781</v>
      </c>
      <c r="CS86" s="118">
        <v>8.9391999999999999E-2</v>
      </c>
      <c r="CT86" s="118">
        <v>0.17171700000000001</v>
      </c>
      <c r="CU86" s="118">
        <v>0.165294</v>
      </c>
      <c r="CV86" s="118">
        <v>0.159274</v>
      </c>
      <c r="CX86" s="157">
        <v>39.5</v>
      </c>
      <c r="CY86" s="118">
        <v>8.0823999999999993E-2</v>
      </c>
      <c r="CZ86" s="118">
        <v>9.7338999999999995E-2</v>
      </c>
      <c r="DA86" s="118">
        <v>8.6710999999999996E-2</v>
      </c>
      <c r="DB86" s="118">
        <v>0.14247000000000001</v>
      </c>
      <c r="DC86" s="118">
        <v>0.146035</v>
      </c>
      <c r="DD86" s="118">
        <v>0.15004300000000001</v>
      </c>
      <c r="DE86" s="118">
        <v>0.116094</v>
      </c>
      <c r="DF86" s="118">
        <v>0.12559400000000001</v>
      </c>
      <c r="DG86" s="118">
        <v>0.123057</v>
      </c>
      <c r="DH86" s="118">
        <v>0.21507399999999999</v>
      </c>
      <c r="DI86" s="118">
        <v>0.23344400000000001</v>
      </c>
      <c r="DJ86" s="118">
        <v>0.20330200000000001</v>
      </c>
      <c r="DK86" s="118">
        <v>2.7258000000000001E-2</v>
      </c>
      <c r="DL86" s="118">
        <v>4.0502000000000003E-2</v>
      </c>
      <c r="DM86" s="118">
        <v>3.0013000000000001E-2</v>
      </c>
      <c r="DN86" s="118">
        <v>5.2188999999999999E-2</v>
      </c>
      <c r="DO86" s="118">
        <v>4.6944E-2</v>
      </c>
      <c r="DP86" s="118">
        <v>4.7952000000000002E-2</v>
      </c>
      <c r="DQ86" s="118">
        <v>6.7509E-2</v>
      </c>
      <c r="DR86" s="118">
        <v>7.1494000000000002E-2</v>
      </c>
      <c r="DS86" s="118">
        <v>7.3223999999999997E-2</v>
      </c>
      <c r="DT86" s="118">
        <v>0.234871</v>
      </c>
      <c r="DU86" s="118">
        <v>0.32721899999999998</v>
      </c>
      <c r="DV86" s="118">
        <v>0.22292699999999999</v>
      </c>
      <c r="DW86" s="118">
        <v>3.4237999999999998E-2</v>
      </c>
      <c r="DX86" s="118">
        <v>2.8039000000000001E-2</v>
      </c>
      <c r="DY86" s="118">
        <v>2.3621E-2</v>
      </c>
      <c r="DZ86" s="118">
        <v>4.4592E-2</v>
      </c>
      <c r="EA86" s="118">
        <v>3.9683000000000003E-2</v>
      </c>
      <c r="EB86" s="118">
        <v>4.6356000000000001E-2</v>
      </c>
      <c r="EC86" s="118">
        <v>0.14219399999999999</v>
      </c>
      <c r="ED86" s="118">
        <v>7.2570999999999997E-2</v>
      </c>
      <c r="EE86" s="118">
        <v>7.4463000000000001E-2</v>
      </c>
      <c r="EF86" s="118">
        <v>0.142896</v>
      </c>
      <c r="EG86" s="118">
        <v>0.14303099999999999</v>
      </c>
      <c r="EH86" s="118">
        <v>0.15004500000000001</v>
      </c>
      <c r="EI86" s="118">
        <v>2.6322000000000002E-2</v>
      </c>
      <c r="EJ86" s="118">
        <v>3.1380999999999999E-2</v>
      </c>
      <c r="EK86" s="118">
        <v>3.2543000000000002E-2</v>
      </c>
      <c r="EL86" s="118">
        <v>6.6069000000000003E-2</v>
      </c>
      <c r="EM86" s="118">
        <v>6.5731999999999999E-2</v>
      </c>
      <c r="EN86" s="118">
        <v>6.1253000000000002E-2</v>
      </c>
      <c r="EO86" s="118">
        <v>0.11387</v>
      </c>
      <c r="EP86" s="118">
        <v>0.109926</v>
      </c>
      <c r="EQ86" s="118">
        <v>9.7490999999999994E-2</v>
      </c>
      <c r="ER86" s="118">
        <v>0.18065000000000001</v>
      </c>
      <c r="ES86" s="118">
        <v>0.171123</v>
      </c>
      <c r="ET86" s="118">
        <v>0.23547299999999999</v>
      </c>
      <c r="EV86" s="157">
        <v>39.5</v>
      </c>
      <c r="EW86" s="118">
        <v>6.6697999999999993E-2</v>
      </c>
      <c r="EX86" s="118">
        <v>6.8472000000000005E-2</v>
      </c>
      <c r="EY86" s="118">
        <v>6.6710000000000005E-2</v>
      </c>
      <c r="EZ86" s="118">
        <v>0.131415</v>
      </c>
      <c r="FA86" s="118">
        <v>0.12994900000000001</v>
      </c>
      <c r="FB86" s="118">
        <v>0.13375600000000001</v>
      </c>
      <c r="FC86" s="118">
        <v>0.24404500000000001</v>
      </c>
      <c r="FD86" s="118">
        <v>0.24318999999999999</v>
      </c>
      <c r="FE86" s="118">
        <v>0.24648600000000001</v>
      </c>
      <c r="FF86" s="118">
        <v>0.31829099999999999</v>
      </c>
      <c r="FG86" s="118">
        <v>0.30380400000000002</v>
      </c>
      <c r="FH86" s="118">
        <v>0.31781100000000001</v>
      </c>
      <c r="FI86" s="118">
        <v>2.7120999999999999E-2</v>
      </c>
      <c r="FJ86" s="118">
        <v>2.2630000000000001E-2</v>
      </c>
      <c r="FK86" s="118">
        <v>2.8334999999999999E-2</v>
      </c>
      <c r="FL86" s="118">
        <v>9.6059000000000005E-2</v>
      </c>
      <c r="FM86" s="118">
        <v>9.6232999999999999E-2</v>
      </c>
      <c r="FN86" s="118">
        <v>0.10625</v>
      </c>
      <c r="FO86" s="118">
        <v>0.26316000000000001</v>
      </c>
      <c r="FP86" s="118">
        <v>0.26360600000000001</v>
      </c>
      <c r="FQ86" s="118">
        <v>0.26846399999999998</v>
      </c>
      <c r="FR86" s="118">
        <v>0.12632399999999999</v>
      </c>
      <c r="FS86" s="118">
        <v>0.105425</v>
      </c>
      <c r="FT86" s="118">
        <v>0.141288</v>
      </c>
      <c r="FU86" s="118">
        <v>1.3691999999999999E-2</v>
      </c>
      <c r="FV86" s="118">
        <v>1.0382000000000001E-2</v>
      </c>
      <c r="FW86" s="118">
        <v>8.4419999999999999E-3</v>
      </c>
      <c r="FX86" s="118">
        <v>2.6981000000000002E-2</v>
      </c>
      <c r="FY86" s="118">
        <v>2.6789E-2</v>
      </c>
      <c r="FZ86" s="118">
        <v>2.6308000000000002E-2</v>
      </c>
      <c r="GA86" s="118">
        <v>3.9815000000000003E-2</v>
      </c>
      <c r="GB86" s="118">
        <v>7.0268999999999998E-2</v>
      </c>
      <c r="GC86" s="118">
        <v>6.8847000000000005E-2</v>
      </c>
      <c r="GD86" s="118">
        <v>0.15696199999999999</v>
      </c>
      <c r="GE86" s="118">
        <v>0.152361</v>
      </c>
      <c r="GF86" s="118">
        <v>0.160525</v>
      </c>
      <c r="GG86" s="118">
        <v>1.042E-2</v>
      </c>
      <c r="GH86" s="118">
        <v>1.2699999999999999E-2</v>
      </c>
      <c r="GI86" s="118">
        <v>1.3316E-2</v>
      </c>
      <c r="GJ86" s="118">
        <v>3.1619000000000001E-2</v>
      </c>
      <c r="GK86" s="118">
        <v>3.3082E-2</v>
      </c>
      <c r="GL86" s="118">
        <v>3.3418999999999997E-2</v>
      </c>
      <c r="GM86" s="118">
        <v>9.9694000000000005E-2</v>
      </c>
      <c r="GN86" s="118">
        <v>0.100761</v>
      </c>
      <c r="GO86" s="118">
        <v>8.2783999999999996E-2</v>
      </c>
      <c r="GP86" s="118">
        <v>0.28050000000000003</v>
      </c>
      <c r="GQ86" s="118">
        <v>0.30354900000000001</v>
      </c>
      <c r="GR86" s="118">
        <v>0.26841999999999999</v>
      </c>
    </row>
    <row r="87" spans="2:200">
      <c r="B87" s="157">
        <v>40</v>
      </c>
      <c r="C87" s="118">
        <v>0.20269999999999999</v>
      </c>
      <c r="D87" s="118">
        <v>0.22889999999999999</v>
      </c>
      <c r="E87" s="118">
        <v>0.20449999999999999</v>
      </c>
      <c r="F87" s="118">
        <v>0.39279999999999998</v>
      </c>
      <c r="G87" s="118">
        <v>0.3916</v>
      </c>
      <c r="H87" s="118">
        <v>0.40460000000000002</v>
      </c>
      <c r="I87" s="118">
        <v>0.52549999999999997</v>
      </c>
      <c r="J87" s="118">
        <v>0.54120000000000001</v>
      </c>
      <c r="K87" s="118">
        <v>0.54479999999999995</v>
      </c>
      <c r="L87" s="118">
        <v>0.75609999999999999</v>
      </c>
      <c r="M87" s="118">
        <v>0.74470000000000003</v>
      </c>
      <c r="N87" s="118">
        <v>0.73909999999999998</v>
      </c>
      <c r="O87" s="118">
        <v>7.7100000000000002E-2</v>
      </c>
      <c r="P87" s="118">
        <v>8.2299999999999998E-2</v>
      </c>
      <c r="Q87" s="118">
        <v>8.3799999999999999E-2</v>
      </c>
      <c r="R87" s="118">
        <v>0.21590000000000001</v>
      </c>
      <c r="S87" s="118">
        <v>0.21820000000000001</v>
      </c>
      <c r="T87" s="118">
        <v>0.22969999999999999</v>
      </c>
      <c r="U87" s="118">
        <v>0.47260000000000002</v>
      </c>
      <c r="V87" s="118">
        <v>0.47789999999999999</v>
      </c>
      <c r="W87" s="118">
        <v>0.496</v>
      </c>
      <c r="X87" s="118">
        <v>0.69430000000000003</v>
      </c>
      <c r="Y87" s="118">
        <v>0.6784</v>
      </c>
      <c r="Z87" s="118">
        <v>0.66749999999999998</v>
      </c>
      <c r="AA87" s="118">
        <v>5.6899999999999999E-2</v>
      </c>
      <c r="AB87" s="118">
        <v>5.0900000000000001E-2</v>
      </c>
      <c r="AC87" s="118">
        <v>4.1300000000000003E-2</v>
      </c>
      <c r="AD87" s="118">
        <v>9.8900000000000002E-2</v>
      </c>
      <c r="AE87" s="118">
        <v>9.6799999999999997E-2</v>
      </c>
      <c r="AF87" s="118">
        <v>9.8199999999999996E-2</v>
      </c>
      <c r="AG87" s="118">
        <v>0.2238</v>
      </c>
      <c r="AH87" s="118">
        <v>0.21049999999999999</v>
      </c>
      <c r="AI87" s="118">
        <v>0.2099</v>
      </c>
      <c r="AJ87" s="118">
        <v>0.43719999999999998</v>
      </c>
      <c r="AK87" s="118">
        <v>0.43619999999999998</v>
      </c>
      <c r="AL87" s="118">
        <v>0.45300000000000001</v>
      </c>
      <c r="AM87" s="118">
        <v>5.7200000000000001E-2</v>
      </c>
      <c r="AN87" s="118">
        <v>6.5299999999999997E-2</v>
      </c>
      <c r="AO87" s="118">
        <v>6.6400000000000001E-2</v>
      </c>
      <c r="AP87" s="118">
        <v>0.1522</v>
      </c>
      <c r="AQ87" s="118">
        <v>0.15</v>
      </c>
      <c r="AR87" s="118">
        <v>0.1507</v>
      </c>
      <c r="AS87" s="118">
        <v>0.31950000000000001</v>
      </c>
      <c r="AT87" s="118">
        <v>0.32100000000000001</v>
      </c>
      <c r="AU87" s="118">
        <v>0.2707</v>
      </c>
      <c r="AV87" s="118">
        <v>0.63519999999999999</v>
      </c>
      <c r="AW87" s="118">
        <v>0.6401</v>
      </c>
      <c r="AX87" s="118">
        <v>0.66390000000000005</v>
      </c>
      <c r="AZ87" s="157">
        <v>40</v>
      </c>
      <c r="BA87" s="118">
        <v>4.8641999999999998E-2</v>
      </c>
      <c r="BB87" s="118">
        <v>5.4955999999999998E-2</v>
      </c>
      <c r="BC87" s="118">
        <v>4.8030999999999997E-2</v>
      </c>
      <c r="BD87" s="118">
        <v>0.111345</v>
      </c>
      <c r="BE87" s="118">
        <v>0.108487</v>
      </c>
      <c r="BF87" s="118">
        <v>0.113535</v>
      </c>
      <c r="BG87" s="118">
        <v>0.161775</v>
      </c>
      <c r="BH87" s="118">
        <v>0.16570299999999999</v>
      </c>
      <c r="BI87" s="118">
        <v>0.17324700000000001</v>
      </c>
      <c r="BJ87" s="118">
        <v>0.21661900000000001</v>
      </c>
      <c r="BK87" s="118">
        <v>0.200735</v>
      </c>
      <c r="BL87" s="118">
        <v>0.21269199999999999</v>
      </c>
      <c r="BM87" s="118">
        <v>2.1513000000000001E-2</v>
      </c>
      <c r="BN87" s="118">
        <v>1.8242999999999999E-2</v>
      </c>
      <c r="BO87" s="118">
        <v>2.4055E-2</v>
      </c>
      <c r="BP87" s="118">
        <v>6.5472000000000002E-2</v>
      </c>
      <c r="BQ87" s="118">
        <v>6.9203000000000001E-2</v>
      </c>
      <c r="BR87" s="118">
        <v>7.1187E-2</v>
      </c>
      <c r="BS87" s="118">
        <v>0.137514</v>
      </c>
      <c r="BT87" s="118">
        <v>0.13869400000000001</v>
      </c>
      <c r="BU87" s="118">
        <v>0.15005399999999999</v>
      </c>
      <c r="BV87" s="118">
        <v>0.329092</v>
      </c>
      <c r="BW87" s="118">
        <v>0.244502</v>
      </c>
      <c r="BX87" s="118">
        <v>0.30429</v>
      </c>
      <c r="BY87" s="118">
        <v>1.1944E-2</v>
      </c>
      <c r="BZ87" s="118">
        <v>1.1294E-2</v>
      </c>
      <c r="CA87" s="118">
        <v>9.4359999999999999E-3</v>
      </c>
      <c r="CB87" s="118">
        <v>2.8525999999999999E-2</v>
      </c>
      <c r="CC87" s="118">
        <v>2.7584000000000001E-2</v>
      </c>
      <c r="CD87" s="118">
        <v>2.6866000000000001E-2</v>
      </c>
      <c r="CE87" s="118">
        <v>4.0622999999999999E-2</v>
      </c>
      <c r="CF87" s="118">
        <v>6.6975999999999994E-2</v>
      </c>
      <c r="CG87" s="118">
        <v>6.5884999999999999E-2</v>
      </c>
      <c r="CH87" s="118">
        <v>0.13353499999999999</v>
      </c>
      <c r="CI87" s="118">
        <v>0.13964499999999999</v>
      </c>
      <c r="CJ87" s="118">
        <v>0.14182900000000001</v>
      </c>
      <c r="CK87" s="118">
        <v>1.8963000000000001E-2</v>
      </c>
      <c r="CL87" s="118">
        <v>2.1544000000000001E-2</v>
      </c>
      <c r="CM87" s="118">
        <v>2.1392999999999999E-2</v>
      </c>
      <c r="CN87" s="118">
        <v>5.3328E-2</v>
      </c>
      <c r="CO87" s="118">
        <v>4.8984E-2</v>
      </c>
      <c r="CP87" s="118">
        <v>5.4123999999999999E-2</v>
      </c>
      <c r="CQ87" s="118">
        <v>0.105227</v>
      </c>
      <c r="CR87" s="118">
        <v>0.10506500000000001</v>
      </c>
      <c r="CS87" s="118">
        <v>8.7489999999999998E-2</v>
      </c>
      <c r="CT87" s="118">
        <v>0.16783100000000001</v>
      </c>
      <c r="CU87" s="118">
        <v>0.15942600000000001</v>
      </c>
      <c r="CV87" s="118">
        <v>0.15706400000000001</v>
      </c>
      <c r="CX87" s="157">
        <v>40</v>
      </c>
      <c r="CY87" s="118">
        <v>8.3099000000000006E-2</v>
      </c>
      <c r="CZ87" s="118">
        <v>9.9547999999999998E-2</v>
      </c>
      <c r="DA87" s="118">
        <v>8.6698999999999998E-2</v>
      </c>
      <c r="DB87" s="118">
        <v>0.146062</v>
      </c>
      <c r="DC87" s="118">
        <v>0.14929000000000001</v>
      </c>
      <c r="DD87" s="118">
        <v>0.151639</v>
      </c>
      <c r="DE87" s="118">
        <v>0.11512699999999999</v>
      </c>
      <c r="DF87" s="118">
        <v>0.126303</v>
      </c>
      <c r="DG87" s="118">
        <v>0.123087</v>
      </c>
      <c r="DH87" s="118">
        <v>0.21624099999999999</v>
      </c>
      <c r="DI87" s="118">
        <v>0.23618700000000001</v>
      </c>
      <c r="DJ87" s="118">
        <v>0.20733199999999999</v>
      </c>
      <c r="DK87" s="118">
        <v>2.7268000000000001E-2</v>
      </c>
      <c r="DL87" s="118">
        <v>4.0082E-2</v>
      </c>
      <c r="DM87" s="118">
        <v>2.9440999999999998E-2</v>
      </c>
      <c r="DN87" s="118">
        <v>5.1111999999999998E-2</v>
      </c>
      <c r="DO87" s="118">
        <v>4.7280999999999997E-2</v>
      </c>
      <c r="DP87" s="118">
        <v>4.7784E-2</v>
      </c>
      <c r="DQ87" s="118">
        <v>6.6583000000000003E-2</v>
      </c>
      <c r="DR87" s="118">
        <v>7.0170999999999997E-2</v>
      </c>
      <c r="DS87" s="118">
        <v>7.1504999999999999E-2</v>
      </c>
      <c r="DT87" s="118">
        <v>0.24012600000000001</v>
      </c>
      <c r="DU87" s="118">
        <v>0.329928</v>
      </c>
      <c r="DV87" s="118">
        <v>0.222304</v>
      </c>
      <c r="DW87" s="118">
        <v>3.2094999999999999E-2</v>
      </c>
      <c r="DX87" s="118">
        <v>2.8851999999999999E-2</v>
      </c>
      <c r="DY87" s="118">
        <v>2.3112000000000001E-2</v>
      </c>
      <c r="DZ87" s="118">
        <v>4.3563999999999999E-2</v>
      </c>
      <c r="EA87" s="118">
        <v>3.9910000000000001E-2</v>
      </c>
      <c r="EB87" s="118">
        <v>4.5095999999999997E-2</v>
      </c>
      <c r="EC87" s="118">
        <v>0.14302300000000001</v>
      </c>
      <c r="ED87" s="118">
        <v>7.2551000000000004E-2</v>
      </c>
      <c r="EE87" s="118">
        <v>7.3783000000000001E-2</v>
      </c>
      <c r="EF87" s="118">
        <v>0.14340700000000001</v>
      </c>
      <c r="EG87" s="118">
        <v>0.14235700000000001</v>
      </c>
      <c r="EH87" s="118">
        <v>0.15085100000000001</v>
      </c>
      <c r="EI87" s="118">
        <v>2.7202E-2</v>
      </c>
      <c r="EJ87" s="118">
        <v>3.091E-2</v>
      </c>
      <c r="EK87" s="118">
        <v>3.1472E-2</v>
      </c>
      <c r="EL87" s="118">
        <v>6.6489000000000006E-2</v>
      </c>
      <c r="EM87" s="118">
        <v>6.6530000000000006E-2</v>
      </c>
      <c r="EN87" s="118">
        <v>6.2290999999999999E-2</v>
      </c>
      <c r="EO87" s="118">
        <v>0.11405899999999999</v>
      </c>
      <c r="EP87" s="118">
        <v>0.113454</v>
      </c>
      <c r="EQ87" s="118">
        <v>9.9534999999999998E-2</v>
      </c>
      <c r="ER87" s="118">
        <v>0.18188299999999999</v>
      </c>
      <c r="ES87" s="118">
        <v>0.176484</v>
      </c>
      <c r="ET87" s="118">
        <v>0.23563300000000001</v>
      </c>
      <c r="EV87" s="157">
        <v>40</v>
      </c>
      <c r="EW87" s="118">
        <v>7.0958999999999994E-2</v>
      </c>
      <c r="EX87" s="118">
        <v>7.4397000000000005E-2</v>
      </c>
      <c r="EY87" s="118">
        <v>6.9769999999999999E-2</v>
      </c>
      <c r="EZ87" s="118">
        <v>0.13539399999999999</v>
      </c>
      <c r="FA87" s="118">
        <v>0.133823</v>
      </c>
      <c r="FB87" s="118">
        <v>0.13942599999999999</v>
      </c>
      <c r="FC87" s="118">
        <v>0.24859899999999999</v>
      </c>
      <c r="FD87" s="118">
        <v>0.249194</v>
      </c>
      <c r="FE87" s="118">
        <v>0.24846599999999999</v>
      </c>
      <c r="FF87" s="118">
        <v>0.32324000000000003</v>
      </c>
      <c r="FG87" s="118">
        <v>0.307778</v>
      </c>
      <c r="FH87" s="118">
        <v>0.31907600000000003</v>
      </c>
      <c r="FI87" s="118">
        <v>2.8319E-2</v>
      </c>
      <c r="FJ87" s="118">
        <v>2.3975E-2</v>
      </c>
      <c r="FK87" s="118">
        <v>3.0304000000000001E-2</v>
      </c>
      <c r="FL87" s="118">
        <v>9.9316000000000002E-2</v>
      </c>
      <c r="FM87" s="118">
        <v>0.101716</v>
      </c>
      <c r="FN87" s="118">
        <v>0.11072899999999999</v>
      </c>
      <c r="FO87" s="118">
        <v>0.26850299999999999</v>
      </c>
      <c r="FP87" s="118">
        <v>0.26903500000000002</v>
      </c>
      <c r="FQ87" s="118">
        <v>0.27444099999999999</v>
      </c>
      <c r="FR87" s="118">
        <v>0.125082</v>
      </c>
      <c r="FS87" s="118">
        <v>0.10397000000000001</v>
      </c>
      <c r="FT87" s="118">
        <v>0.140906</v>
      </c>
      <c r="FU87" s="118">
        <v>1.2860999999999999E-2</v>
      </c>
      <c r="FV87" s="118">
        <v>1.0754E-2</v>
      </c>
      <c r="FW87" s="118">
        <v>8.7519999999999994E-3</v>
      </c>
      <c r="FX87" s="118">
        <v>2.6811000000000001E-2</v>
      </c>
      <c r="FY87" s="118">
        <v>2.9305999999999999E-2</v>
      </c>
      <c r="FZ87" s="118">
        <v>2.6238000000000001E-2</v>
      </c>
      <c r="GA87" s="118">
        <v>4.0154000000000002E-2</v>
      </c>
      <c r="GB87" s="118">
        <v>7.0972999999999994E-2</v>
      </c>
      <c r="GC87" s="118">
        <v>7.0233000000000004E-2</v>
      </c>
      <c r="GD87" s="118">
        <v>0.16025800000000001</v>
      </c>
      <c r="GE87" s="118">
        <v>0.154198</v>
      </c>
      <c r="GF87" s="118">
        <v>0.16031999999999999</v>
      </c>
      <c r="GG87" s="118">
        <v>1.1035E-2</v>
      </c>
      <c r="GH87" s="118">
        <v>1.2847000000000001E-2</v>
      </c>
      <c r="GI87" s="118">
        <v>1.3535E-2</v>
      </c>
      <c r="GJ87" s="118">
        <v>3.2384000000000003E-2</v>
      </c>
      <c r="GK87" s="118">
        <v>3.4486000000000003E-2</v>
      </c>
      <c r="GL87" s="118">
        <v>3.4284000000000002E-2</v>
      </c>
      <c r="GM87" s="118">
        <v>0.100214</v>
      </c>
      <c r="GN87" s="118">
        <v>0.102481</v>
      </c>
      <c r="GO87" s="118">
        <v>8.3674999999999999E-2</v>
      </c>
      <c r="GP87" s="118">
        <v>0.28548600000000002</v>
      </c>
      <c r="GQ87" s="118">
        <v>0.30418899999999999</v>
      </c>
      <c r="GR87" s="118">
        <v>0.27120300000000003</v>
      </c>
    </row>
    <row r="88" spans="2:200">
      <c r="B88" s="157">
        <v>40.5</v>
      </c>
      <c r="C88" s="118">
        <v>0.20796700000000001</v>
      </c>
      <c r="D88" s="118">
        <v>0.23436699999999999</v>
      </c>
      <c r="E88" s="118">
        <v>0.208067</v>
      </c>
      <c r="F88" s="118">
        <v>0.39766699999999999</v>
      </c>
      <c r="G88" s="118">
        <v>0.39396700000000001</v>
      </c>
      <c r="H88" s="118">
        <v>0.40846700000000002</v>
      </c>
      <c r="I88" s="118">
        <v>0.52736700000000003</v>
      </c>
      <c r="J88" s="118">
        <v>0.54406699999999997</v>
      </c>
      <c r="K88" s="118">
        <v>0.54726699999999995</v>
      </c>
      <c r="L88" s="118">
        <v>0.75376699999999996</v>
      </c>
      <c r="M88" s="118">
        <v>0.74256699999999998</v>
      </c>
      <c r="N88" s="118">
        <v>0.738367</v>
      </c>
      <c r="O88" s="118">
        <v>7.6767000000000002E-2</v>
      </c>
      <c r="P88" s="118">
        <v>8.1667000000000003E-2</v>
      </c>
      <c r="Q88" s="118">
        <v>8.3366999999999997E-2</v>
      </c>
      <c r="R88" s="118">
        <v>0.214867</v>
      </c>
      <c r="S88" s="118">
        <v>0.21676699999999999</v>
      </c>
      <c r="T88" s="118">
        <v>0.230267</v>
      </c>
      <c r="U88" s="118">
        <v>0.469167</v>
      </c>
      <c r="V88" s="118">
        <v>0.47946699999999998</v>
      </c>
      <c r="W88" s="118">
        <v>0.49576700000000001</v>
      </c>
      <c r="X88" s="118">
        <v>0.689967</v>
      </c>
      <c r="Y88" s="118">
        <v>0.67626699999999995</v>
      </c>
      <c r="Z88" s="118">
        <v>0.66196699999999997</v>
      </c>
      <c r="AA88" s="118">
        <v>5.7766999999999999E-2</v>
      </c>
      <c r="AB88" s="118">
        <v>5.1367000000000003E-2</v>
      </c>
      <c r="AC88" s="118">
        <v>4.2567000000000001E-2</v>
      </c>
      <c r="AD88" s="118">
        <v>0.101267</v>
      </c>
      <c r="AE88" s="118">
        <v>9.7167000000000003E-2</v>
      </c>
      <c r="AF88" s="118">
        <v>0.10306700000000001</v>
      </c>
      <c r="AG88" s="118">
        <v>0.22566700000000001</v>
      </c>
      <c r="AH88" s="118">
        <v>0.21116699999999999</v>
      </c>
      <c r="AI88" s="118">
        <v>0.20966699999999999</v>
      </c>
      <c r="AJ88" s="118">
        <v>0.43546699999999999</v>
      </c>
      <c r="AK88" s="118">
        <v>0.442467</v>
      </c>
      <c r="AL88" s="118">
        <v>0.45166699999999999</v>
      </c>
      <c r="AM88" s="118">
        <v>5.4467000000000002E-2</v>
      </c>
      <c r="AN88" s="118">
        <v>6.6866999999999996E-2</v>
      </c>
      <c r="AO88" s="118">
        <v>6.6267000000000006E-2</v>
      </c>
      <c r="AP88" s="118">
        <v>0.151667</v>
      </c>
      <c r="AQ88" s="118">
        <v>0.149867</v>
      </c>
      <c r="AR88" s="118">
        <v>0.15226700000000001</v>
      </c>
      <c r="AS88" s="118">
        <v>0.32386700000000002</v>
      </c>
      <c r="AT88" s="118">
        <v>0.32176700000000003</v>
      </c>
      <c r="AU88" s="118">
        <v>0.27486699999999997</v>
      </c>
      <c r="AV88" s="118">
        <v>0.63626700000000003</v>
      </c>
      <c r="AW88" s="118">
        <v>0.63916700000000004</v>
      </c>
      <c r="AX88" s="118">
        <v>0.66346700000000003</v>
      </c>
      <c r="AZ88" s="157">
        <v>40.5</v>
      </c>
      <c r="BA88" s="118">
        <v>5.2200999999999997E-2</v>
      </c>
      <c r="BB88" s="118">
        <v>5.8950000000000002E-2</v>
      </c>
      <c r="BC88" s="118">
        <v>5.0153999999999997E-2</v>
      </c>
      <c r="BD88" s="118">
        <v>0.115525</v>
      </c>
      <c r="BE88" s="118">
        <v>0.110474</v>
      </c>
      <c r="BF88" s="118">
        <v>0.115843</v>
      </c>
      <c r="BG88" s="118">
        <v>0.16484599999999999</v>
      </c>
      <c r="BH88" s="118">
        <v>0.171297</v>
      </c>
      <c r="BI88" s="118">
        <v>0.17691299999999999</v>
      </c>
      <c r="BJ88" s="118">
        <v>0.22337699999999999</v>
      </c>
      <c r="BK88" s="118">
        <v>0.20933399999999999</v>
      </c>
      <c r="BL88" s="118">
        <v>0.217144</v>
      </c>
      <c r="BM88" s="118">
        <v>2.2494E-2</v>
      </c>
      <c r="BN88" s="118">
        <v>1.9066E-2</v>
      </c>
      <c r="BO88" s="118">
        <v>2.5167999999999999E-2</v>
      </c>
      <c r="BP88" s="118">
        <v>6.7700999999999997E-2</v>
      </c>
      <c r="BQ88" s="118">
        <v>7.1614999999999998E-2</v>
      </c>
      <c r="BR88" s="118">
        <v>7.2845999999999994E-2</v>
      </c>
      <c r="BS88" s="118">
        <v>0.14055400000000001</v>
      </c>
      <c r="BT88" s="118">
        <v>0.14457999999999999</v>
      </c>
      <c r="BU88" s="118">
        <v>0.156638</v>
      </c>
      <c r="BV88" s="118">
        <v>0.33750599999999997</v>
      </c>
      <c r="BW88" s="118">
        <v>0.25349500000000003</v>
      </c>
      <c r="BX88" s="118">
        <v>0.31618800000000002</v>
      </c>
      <c r="BY88" s="118">
        <v>1.3143999999999999E-2</v>
      </c>
      <c r="BZ88" s="118">
        <v>1.2782E-2</v>
      </c>
      <c r="CA88" s="118">
        <v>1.0522999999999999E-2</v>
      </c>
      <c r="CB88" s="118">
        <v>3.0911000000000001E-2</v>
      </c>
      <c r="CC88" s="118">
        <v>2.9985999999999999E-2</v>
      </c>
      <c r="CD88" s="118">
        <v>2.9989999999999999E-2</v>
      </c>
      <c r="CE88" s="118">
        <v>4.1413999999999999E-2</v>
      </c>
      <c r="CF88" s="118">
        <v>6.9799E-2</v>
      </c>
      <c r="CG88" s="118">
        <v>6.8506999999999998E-2</v>
      </c>
      <c r="CH88" s="118">
        <v>0.13741800000000001</v>
      </c>
      <c r="CI88" s="118">
        <v>0.14655099999999999</v>
      </c>
      <c r="CJ88" s="118">
        <v>0.14493</v>
      </c>
      <c r="CK88" s="118">
        <v>1.8499000000000002E-2</v>
      </c>
      <c r="CL88" s="118">
        <v>2.3113999999999999E-2</v>
      </c>
      <c r="CM88" s="118">
        <v>2.2443999999999999E-2</v>
      </c>
      <c r="CN88" s="118">
        <v>5.4128000000000003E-2</v>
      </c>
      <c r="CO88" s="118">
        <v>4.9378999999999999E-2</v>
      </c>
      <c r="CP88" s="118">
        <v>5.5267999999999998E-2</v>
      </c>
      <c r="CQ88" s="118">
        <v>0.109666</v>
      </c>
      <c r="CR88" s="118">
        <v>0.108166</v>
      </c>
      <c r="CS88" s="118">
        <v>9.1366000000000003E-2</v>
      </c>
      <c r="CT88" s="118">
        <v>0.170569</v>
      </c>
      <c r="CU88" s="118">
        <v>0.15785099999999999</v>
      </c>
      <c r="CV88" s="118">
        <v>0.161332</v>
      </c>
      <c r="CX88" s="157">
        <v>40.5</v>
      </c>
      <c r="CY88" s="118">
        <v>8.3973999999999993E-2</v>
      </c>
      <c r="CZ88" s="118">
        <v>9.9783999999999998E-2</v>
      </c>
      <c r="DA88" s="118">
        <v>8.7207999999999994E-2</v>
      </c>
      <c r="DB88" s="118">
        <v>0.14741799999999999</v>
      </c>
      <c r="DC88" s="118">
        <v>0.15007400000000001</v>
      </c>
      <c r="DD88" s="118">
        <v>0.15282200000000001</v>
      </c>
      <c r="DE88" s="118">
        <v>0.114468</v>
      </c>
      <c r="DF88" s="118">
        <v>0.12540699999999999</v>
      </c>
      <c r="DG88" s="118">
        <v>0.121057</v>
      </c>
      <c r="DH88" s="118">
        <v>0.214646</v>
      </c>
      <c r="DI88" s="118">
        <v>0.23103499999999999</v>
      </c>
      <c r="DJ88" s="118">
        <v>0.20436299999999999</v>
      </c>
      <c r="DK88" s="118">
        <v>2.6187999999999999E-2</v>
      </c>
      <c r="DL88" s="118">
        <v>3.9086000000000003E-2</v>
      </c>
      <c r="DM88" s="118">
        <v>2.8258999999999999E-2</v>
      </c>
      <c r="DN88" s="118">
        <v>4.8621999999999999E-2</v>
      </c>
      <c r="DO88" s="118">
        <v>4.5420000000000002E-2</v>
      </c>
      <c r="DP88" s="118">
        <v>4.7667000000000001E-2</v>
      </c>
      <c r="DQ88" s="118">
        <v>6.5021999999999996E-2</v>
      </c>
      <c r="DR88" s="118">
        <v>6.8960999999999995E-2</v>
      </c>
      <c r="DS88" s="118">
        <v>7.1208999999999995E-2</v>
      </c>
      <c r="DT88" s="118">
        <v>0.23410900000000001</v>
      </c>
      <c r="DU88" s="118">
        <v>0.32506600000000002</v>
      </c>
      <c r="DV88" s="118">
        <v>0.21634</v>
      </c>
      <c r="DW88" s="118">
        <v>3.2014000000000001E-2</v>
      </c>
      <c r="DX88" s="118">
        <v>2.8095999999999999E-2</v>
      </c>
      <c r="DY88" s="118">
        <v>2.3411999999999999E-2</v>
      </c>
      <c r="DZ88" s="118">
        <v>4.3686000000000003E-2</v>
      </c>
      <c r="EA88" s="118">
        <v>3.9052999999999997E-2</v>
      </c>
      <c r="EB88" s="118">
        <v>4.6307000000000001E-2</v>
      </c>
      <c r="EC88" s="118">
        <v>0.14339499999999999</v>
      </c>
      <c r="ED88" s="118">
        <v>7.1225999999999998E-2</v>
      </c>
      <c r="EE88" s="118">
        <v>7.2974999999999998E-2</v>
      </c>
      <c r="EF88" s="118">
        <v>0.142757</v>
      </c>
      <c r="EG88" s="118">
        <v>0.142594</v>
      </c>
      <c r="EH88" s="118">
        <v>0.14863299999999999</v>
      </c>
      <c r="EI88" s="118">
        <v>2.5777000000000001E-2</v>
      </c>
      <c r="EJ88" s="118">
        <v>3.0818999999999999E-2</v>
      </c>
      <c r="EK88" s="118">
        <v>3.0481999999999999E-2</v>
      </c>
      <c r="EL88" s="118">
        <v>6.5224000000000004E-2</v>
      </c>
      <c r="EM88" s="118">
        <v>6.6039E-2</v>
      </c>
      <c r="EN88" s="118">
        <v>6.2210000000000001E-2</v>
      </c>
      <c r="EO88" s="118">
        <v>0.114999</v>
      </c>
      <c r="EP88" s="118">
        <v>0.11239200000000001</v>
      </c>
      <c r="EQ88" s="118">
        <v>9.8424999999999999E-2</v>
      </c>
      <c r="ER88" s="118">
        <v>0.18152199999999999</v>
      </c>
      <c r="ES88" s="118">
        <v>0.17678199999999999</v>
      </c>
      <c r="ET88" s="118">
        <v>0.23166800000000001</v>
      </c>
      <c r="EV88" s="157">
        <v>40.5</v>
      </c>
      <c r="EW88" s="118">
        <v>7.1790999999999994E-2</v>
      </c>
      <c r="EX88" s="118">
        <v>7.5632000000000005E-2</v>
      </c>
      <c r="EY88" s="118">
        <v>7.0705000000000004E-2</v>
      </c>
      <c r="EZ88" s="118">
        <v>0.13472300000000001</v>
      </c>
      <c r="FA88" s="118">
        <v>0.13341900000000001</v>
      </c>
      <c r="FB88" s="118">
        <v>0.13980200000000001</v>
      </c>
      <c r="FC88" s="118">
        <v>0.248053</v>
      </c>
      <c r="FD88" s="118">
        <v>0.247362</v>
      </c>
      <c r="FE88" s="118">
        <v>0.24929599999999999</v>
      </c>
      <c r="FF88" s="118">
        <v>0.315743</v>
      </c>
      <c r="FG88" s="118">
        <v>0.30219800000000002</v>
      </c>
      <c r="FH88" s="118">
        <v>0.31685999999999998</v>
      </c>
      <c r="FI88" s="118">
        <v>2.8084000000000001E-2</v>
      </c>
      <c r="FJ88" s="118">
        <v>2.3515000000000001E-2</v>
      </c>
      <c r="FK88" s="118">
        <v>2.9940000000000001E-2</v>
      </c>
      <c r="FL88" s="118">
        <v>9.8544000000000007E-2</v>
      </c>
      <c r="FM88" s="118">
        <v>9.9732000000000001E-2</v>
      </c>
      <c r="FN88" s="118">
        <v>0.109753</v>
      </c>
      <c r="FO88" s="118">
        <v>0.26358999999999999</v>
      </c>
      <c r="FP88" s="118">
        <v>0.265926</v>
      </c>
      <c r="FQ88" s="118">
        <v>0.26791900000000002</v>
      </c>
      <c r="FR88" s="118">
        <v>0.118351</v>
      </c>
      <c r="FS88" s="118">
        <v>9.7706000000000001E-2</v>
      </c>
      <c r="FT88" s="118">
        <v>0.129438</v>
      </c>
      <c r="FU88" s="118">
        <v>1.2609E-2</v>
      </c>
      <c r="FV88" s="118">
        <v>1.0489E-2</v>
      </c>
      <c r="FW88" s="118">
        <v>8.6320000000000008E-3</v>
      </c>
      <c r="FX88" s="118">
        <v>2.6669999999999999E-2</v>
      </c>
      <c r="FY88" s="118">
        <v>2.8126999999999999E-2</v>
      </c>
      <c r="FZ88" s="118">
        <v>2.6769000000000001E-2</v>
      </c>
      <c r="GA88" s="118">
        <v>4.0857999999999998E-2</v>
      </c>
      <c r="GB88" s="118">
        <v>7.0140999999999995E-2</v>
      </c>
      <c r="GC88" s="118">
        <v>6.8184999999999996E-2</v>
      </c>
      <c r="GD88" s="118">
        <v>0.15529100000000001</v>
      </c>
      <c r="GE88" s="118">
        <v>0.15332200000000001</v>
      </c>
      <c r="GF88" s="118">
        <v>0.15810399999999999</v>
      </c>
      <c r="GG88" s="118">
        <v>1.0189999999999999E-2</v>
      </c>
      <c r="GH88" s="118">
        <v>1.2933E-2</v>
      </c>
      <c r="GI88" s="118">
        <v>1.3341E-2</v>
      </c>
      <c r="GJ88" s="118">
        <v>3.2315000000000003E-2</v>
      </c>
      <c r="GK88" s="118">
        <v>3.4449E-2</v>
      </c>
      <c r="GL88" s="118">
        <v>3.4787999999999999E-2</v>
      </c>
      <c r="GM88" s="118">
        <v>9.9201999999999999E-2</v>
      </c>
      <c r="GN88" s="118">
        <v>0.10120800000000001</v>
      </c>
      <c r="GO88" s="118">
        <v>8.5075999999999999E-2</v>
      </c>
      <c r="GP88" s="118">
        <v>0.28417599999999998</v>
      </c>
      <c r="GQ88" s="118">
        <v>0.30453400000000003</v>
      </c>
      <c r="GR88" s="118">
        <v>0.27046599999999998</v>
      </c>
    </row>
    <row r="89" spans="2:200">
      <c r="B89" s="157">
        <v>41</v>
      </c>
      <c r="C89" s="118">
        <v>0.21049999999999999</v>
      </c>
      <c r="D89" s="118">
        <v>0.2419</v>
      </c>
      <c r="E89" s="118">
        <v>0.21360000000000001</v>
      </c>
      <c r="F89" s="118">
        <v>0.40500000000000003</v>
      </c>
      <c r="G89" s="118">
        <v>0.3982</v>
      </c>
      <c r="H89" s="118">
        <v>0.41289999999999999</v>
      </c>
      <c r="I89" s="118">
        <v>0.53359999999999996</v>
      </c>
      <c r="J89" s="118">
        <v>0.54679999999999995</v>
      </c>
      <c r="K89" s="118">
        <v>0.54879999999999995</v>
      </c>
      <c r="L89" s="118">
        <v>0.755</v>
      </c>
      <c r="M89" s="118">
        <v>0.74299999999999999</v>
      </c>
      <c r="N89" s="118">
        <v>0.74180000000000001</v>
      </c>
      <c r="O89" s="118">
        <v>7.5700000000000003E-2</v>
      </c>
      <c r="P89" s="118">
        <v>8.2100000000000006E-2</v>
      </c>
      <c r="Q89" s="118">
        <v>8.3199999999999996E-2</v>
      </c>
      <c r="R89" s="118">
        <v>0.218</v>
      </c>
      <c r="S89" s="118">
        <v>0.21909999999999999</v>
      </c>
      <c r="T89" s="118">
        <v>0.2311</v>
      </c>
      <c r="U89" s="118">
        <v>0.47189999999999999</v>
      </c>
      <c r="V89" s="118">
        <v>0.4819</v>
      </c>
      <c r="W89" s="118">
        <v>0.49790000000000001</v>
      </c>
      <c r="X89" s="118">
        <v>0.69130000000000003</v>
      </c>
      <c r="Y89" s="118">
        <v>0.67949999999999999</v>
      </c>
      <c r="Z89" s="118">
        <v>0.66420000000000001</v>
      </c>
      <c r="AA89" s="118">
        <v>5.67E-2</v>
      </c>
      <c r="AB89" s="118">
        <v>5.2499999999999998E-2</v>
      </c>
      <c r="AC89" s="118">
        <v>4.24E-2</v>
      </c>
      <c r="AD89" s="118">
        <v>0.1022</v>
      </c>
      <c r="AE89" s="118">
        <v>9.7000000000000003E-2</v>
      </c>
      <c r="AF89" s="118">
        <v>0.10290000000000001</v>
      </c>
      <c r="AG89" s="118">
        <v>0.22409999999999999</v>
      </c>
      <c r="AH89" s="118">
        <v>0.21149999999999999</v>
      </c>
      <c r="AI89" s="118">
        <v>0.2102</v>
      </c>
      <c r="AJ89" s="118">
        <v>0.43519999999999998</v>
      </c>
      <c r="AK89" s="118">
        <v>0.44209999999999999</v>
      </c>
      <c r="AL89" s="118">
        <v>0.45169999999999999</v>
      </c>
      <c r="AM89" s="118">
        <v>5.3999999999999999E-2</v>
      </c>
      <c r="AN89" s="118">
        <v>6.6400000000000001E-2</v>
      </c>
      <c r="AO89" s="118">
        <v>6.54E-2</v>
      </c>
      <c r="AP89" s="118">
        <v>0.15329999999999999</v>
      </c>
      <c r="AQ89" s="118">
        <v>0.15010000000000001</v>
      </c>
      <c r="AR89" s="118">
        <v>0.15060000000000001</v>
      </c>
      <c r="AS89" s="118">
        <v>0.3236</v>
      </c>
      <c r="AT89" s="118">
        <v>0.32540000000000002</v>
      </c>
      <c r="AU89" s="118">
        <v>0.27360000000000001</v>
      </c>
      <c r="AV89" s="118">
        <v>0.63670000000000004</v>
      </c>
      <c r="AW89" s="118">
        <v>0.63700000000000001</v>
      </c>
      <c r="AX89" s="118">
        <v>0.6613</v>
      </c>
      <c r="AZ89" s="157">
        <v>41</v>
      </c>
      <c r="BA89" s="118">
        <v>5.1840999999999998E-2</v>
      </c>
      <c r="BB89" s="118">
        <v>5.9154999999999999E-2</v>
      </c>
      <c r="BC89" s="118">
        <v>5.1209999999999999E-2</v>
      </c>
      <c r="BD89" s="118">
        <v>0.116176</v>
      </c>
      <c r="BE89" s="118">
        <v>0.11039599999999999</v>
      </c>
      <c r="BF89" s="118">
        <v>0.11612599999999999</v>
      </c>
      <c r="BG89" s="118">
        <v>0.16567499999999999</v>
      </c>
      <c r="BH89" s="118">
        <v>0.168653</v>
      </c>
      <c r="BI89" s="118">
        <v>0.17654900000000001</v>
      </c>
      <c r="BJ89" s="118">
        <v>0.222057</v>
      </c>
      <c r="BK89" s="118">
        <v>0.208896</v>
      </c>
      <c r="BL89" s="118">
        <v>0.21837400000000001</v>
      </c>
      <c r="BM89" s="118">
        <v>2.2245999999999998E-2</v>
      </c>
      <c r="BN89" s="118">
        <v>1.8748000000000001E-2</v>
      </c>
      <c r="BO89" s="118">
        <v>2.5017999999999999E-2</v>
      </c>
      <c r="BP89" s="118">
        <v>6.8971000000000005E-2</v>
      </c>
      <c r="BQ89" s="118">
        <v>7.2306999999999996E-2</v>
      </c>
      <c r="BR89" s="118">
        <v>7.4414999999999995E-2</v>
      </c>
      <c r="BS89" s="118">
        <v>0.14273</v>
      </c>
      <c r="BT89" s="118">
        <v>0.147422</v>
      </c>
      <c r="BU89" s="118">
        <v>0.156301</v>
      </c>
      <c r="BV89" s="118">
        <v>0.337787</v>
      </c>
      <c r="BW89" s="118">
        <v>0.25533600000000001</v>
      </c>
      <c r="BX89" s="118">
        <v>0.31855099999999997</v>
      </c>
      <c r="BY89" s="118">
        <v>1.2552000000000001E-2</v>
      </c>
      <c r="BZ89" s="118">
        <v>1.2944000000000001E-2</v>
      </c>
      <c r="CA89" s="118">
        <v>1.0671999999999999E-2</v>
      </c>
      <c r="CB89" s="118">
        <v>3.0463E-2</v>
      </c>
      <c r="CC89" s="118">
        <v>2.8993000000000001E-2</v>
      </c>
      <c r="CD89" s="118">
        <v>2.8927999999999999E-2</v>
      </c>
      <c r="CE89" s="118">
        <v>4.0967000000000003E-2</v>
      </c>
      <c r="CF89" s="118">
        <v>6.8404999999999994E-2</v>
      </c>
      <c r="CG89" s="118">
        <v>6.7682000000000006E-2</v>
      </c>
      <c r="CH89" s="118">
        <v>0.13712299999999999</v>
      </c>
      <c r="CI89" s="118">
        <v>0.14455200000000001</v>
      </c>
      <c r="CJ89" s="118">
        <v>0.145255</v>
      </c>
      <c r="CK89" s="118">
        <v>1.8273000000000001E-2</v>
      </c>
      <c r="CL89" s="118">
        <v>2.2866000000000001E-2</v>
      </c>
      <c r="CM89" s="118">
        <v>2.1565999999999998E-2</v>
      </c>
      <c r="CN89" s="118">
        <v>5.5196000000000002E-2</v>
      </c>
      <c r="CO89" s="118">
        <v>5.0728000000000002E-2</v>
      </c>
      <c r="CP89" s="118">
        <v>5.4212999999999997E-2</v>
      </c>
      <c r="CQ89" s="118">
        <v>0.109524</v>
      </c>
      <c r="CR89" s="118">
        <v>0.109387</v>
      </c>
      <c r="CS89" s="118">
        <v>9.0332999999999997E-2</v>
      </c>
      <c r="CT89" s="118">
        <v>0.16856599999999999</v>
      </c>
      <c r="CU89" s="118">
        <v>0.15337200000000001</v>
      </c>
      <c r="CV89" s="118">
        <v>0.159194</v>
      </c>
      <c r="CX89" s="157">
        <v>41</v>
      </c>
      <c r="CY89" s="118">
        <v>8.5053000000000004E-2</v>
      </c>
      <c r="CZ89" s="118">
        <v>0.105532</v>
      </c>
      <c r="DA89" s="118">
        <v>9.0162000000000006E-2</v>
      </c>
      <c r="DB89" s="118">
        <v>0.15166199999999999</v>
      </c>
      <c r="DC89" s="118">
        <v>0.151696</v>
      </c>
      <c r="DD89" s="118">
        <v>0.156609</v>
      </c>
      <c r="DE89" s="118">
        <v>0.116869</v>
      </c>
      <c r="DF89" s="118">
        <v>0.12798999999999999</v>
      </c>
      <c r="DG89" s="118">
        <v>0.122486</v>
      </c>
      <c r="DH89" s="118">
        <v>0.218634</v>
      </c>
      <c r="DI89" s="118">
        <v>0.233989</v>
      </c>
      <c r="DJ89" s="118">
        <v>0.20654900000000001</v>
      </c>
      <c r="DK89" s="118">
        <v>2.5963E-2</v>
      </c>
      <c r="DL89" s="118">
        <v>4.0136999999999999E-2</v>
      </c>
      <c r="DM89" s="118">
        <v>2.9069999999999999E-2</v>
      </c>
      <c r="DN89" s="118">
        <v>5.0018E-2</v>
      </c>
      <c r="DO89" s="118">
        <v>4.6481000000000001E-2</v>
      </c>
      <c r="DP89" s="118">
        <v>4.7961999999999998E-2</v>
      </c>
      <c r="DQ89" s="118">
        <v>6.6535999999999998E-2</v>
      </c>
      <c r="DR89" s="118">
        <v>6.9366999999999998E-2</v>
      </c>
      <c r="DS89" s="118">
        <v>7.1028999999999995E-2</v>
      </c>
      <c r="DT89" s="118">
        <v>0.23929400000000001</v>
      </c>
      <c r="DU89" s="118">
        <v>0.33012799999999998</v>
      </c>
      <c r="DV89" s="118">
        <v>0.21889</v>
      </c>
      <c r="DW89" s="118">
        <v>3.1392000000000003E-2</v>
      </c>
      <c r="DX89" s="118">
        <v>2.8908E-2</v>
      </c>
      <c r="DY89" s="118">
        <v>2.3037999999999999E-2</v>
      </c>
      <c r="DZ89" s="118">
        <v>4.4690000000000001E-2</v>
      </c>
      <c r="EA89" s="118">
        <v>3.9786000000000002E-2</v>
      </c>
      <c r="EB89" s="118">
        <v>4.6967000000000002E-2</v>
      </c>
      <c r="EC89" s="118">
        <v>0.14301900000000001</v>
      </c>
      <c r="ED89" s="118">
        <v>7.2198999999999999E-2</v>
      </c>
      <c r="EE89" s="118">
        <v>7.3887999999999995E-2</v>
      </c>
      <c r="EF89" s="118">
        <v>0.14176900000000001</v>
      </c>
      <c r="EG89" s="118">
        <v>0.14207600000000001</v>
      </c>
      <c r="EH89" s="118">
        <v>0.14943500000000001</v>
      </c>
      <c r="EI89" s="118">
        <v>2.5652999999999999E-2</v>
      </c>
      <c r="EJ89" s="118">
        <v>3.0802E-2</v>
      </c>
      <c r="EK89" s="118">
        <v>3.0619E-2</v>
      </c>
      <c r="EL89" s="118">
        <v>6.5584000000000003E-2</v>
      </c>
      <c r="EM89" s="118">
        <v>6.5148999999999999E-2</v>
      </c>
      <c r="EN89" s="118">
        <v>6.2311999999999999E-2</v>
      </c>
      <c r="EO89" s="118">
        <v>0.114354</v>
      </c>
      <c r="EP89" s="118">
        <v>0.113194</v>
      </c>
      <c r="EQ89" s="118">
        <v>9.8860000000000003E-2</v>
      </c>
      <c r="ER89" s="118">
        <v>0.18276100000000001</v>
      </c>
      <c r="ES89" s="118">
        <v>0.17829300000000001</v>
      </c>
      <c r="ET89" s="118">
        <v>0.233793</v>
      </c>
      <c r="EV89" s="157">
        <v>41</v>
      </c>
      <c r="EW89" s="118">
        <v>7.3607000000000006E-2</v>
      </c>
      <c r="EX89" s="118">
        <v>7.7213000000000004E-2</v>
      </c>
      <c r="EY89" s="118">
        <v>7.2228000000000001E-2</v>
      </c>
      <c r="EZ89" s="118">
        <v>0.13716200000000001</v>
      </c>
      <c r="FA89" s="118">
        <v>0.13610900000000001</v>
      </c>
      <c r="FB89" s="118">
        <v>0.14016500000000001</v>
      </c>
      <c r="FC89" s="118">
        <v>0.251056</v>
      </c>
      <c r="FD89" s="118">
        <v>0.25015700000000002</v>
      </c>
      <c r="FE89" s="118">
        <v>0.24976599999999999</v>
      </c>
      <c r="FF89" s="118">
        <v>0.31430900000000001</v>
      </c>
      <c r="FG89" s="118">
        <v>0.30011500000000002</v>
      </c>
      <c r="FH89" s="118">
        <v>0.31687599999999999</v>
      </c>
      <c r="FI89" s="118">
        <v>2.7491000000000002E-2</v>
      </c>
      <c r="FJ89" s="118">
        <v>2.3216000000000001E-2</v>
      </c>
      <c r="FK89" s="118">
        <v>2.9111999999999999E-2</v>
      </c>
      <c r="FL89" s="118">
        <v>9.9011000000000002E-2</v>
      </c>
      <c r="FM89" s="118">
        <v>0.100312</v>
      </c>
      <c r="FN89" s="118">
        <v>0.108724</v>
      </c>
      <c r="FO89" s="118">
        <v>0.26263500000000001</v>
      </c>
      <c r="FP89" s="118">
        <v>0.26511099999999999</v>
      </c>
      <c r="FQ89" s="118">
        <v>0.27056999999999998</v>
      </c>
      <c r="FR89" s="118">
        <v>0.114219</v>
      </c>
      <c r="FS89" s="118">
        <v>9.4034999999999994E-2</v>
      </c>
      <c r="FT89" s="118">
        <v>0.12675900000000001</v>
      </c>
      <c r="FU89" s="118">
        <v>1.2756E-2</v>
      </c>
      <c r="FV89" s="118">
        <v>1.0647999999999999E-2</v>
      </c>
      <c r="FW89" s="118">
        <v>8.6890000000000005E-3</v>
      </c>
      <c r="FX89" s="118">
        <v>2.7047000000000002E-2</v>
      </c>
      <c r="FY89" s="118">
        <v>2.8219999999999999E-2</v>
      </c>
      <c r="FZ89" s="118">
        <v>2.7005000000000001E-2</v>
      </c>
      <c r="GA89" s="118">
        <v>4.0113999999999997E-2</v>
      </c>
      <c r="GB89" s="118">
        <v>7.0895E-2</v>
      </c>
      <c r="GC89" s="118">
        <v>6.8628999999999996E-2</v>
      </c>
      <c r="GD89" s="118">
        <v>0.156308</v>
      </c>
      <c r="GE89" s="118">
        <v>0.155472</v>
      </c>
      <c r="GF89" s="118">
        <v>0.15701000000000001</v>
      </c>
      <c r="GG89" s="118">
        <v>1.0074E-2</v>
      </c>
      <c r="GH89" s="118">
        <v>1.2732E-2</v>
      </c>
      <c r="GI89" s="118">
        <v>1.3214999999999999E-2</v>
      </c>
      <c r="GJ89" s="118">
        <v>3.252E-2</v>
      </c>
      <c r="GK89" s="118">
        <v>3.4223000000000003E-2</v>
      </c>
      <c r="GL89" s="118">
        <v>3.4075000000000001E-2</v>
      </c>
      <c r="GM89" s="118">
        <v>9.9722000000000005E-2</v>
      </c>
      <c r="GN89" s="118">
        <v>0.10281899999999999</v>
      </c>
      <c r="GO89" s="118">
        <v>8.4407999999999997E-2</v>
      </c>
      <c r="GP89" s="118">
        <v>0.28537299999999999</v>
      </c>
      <c r="GQ89" s="118">
        <v>0.30533500000000002</v>
      </c>
      <c r="GR89" s="118">
        <v>0.26831300000000002</v>
      </c>
    </row>
    <row r="90" spans="2:200">
      <c r="B90" s="157">
        <v>41.5</v>
      </c>
      <c r="C90" s="118">
        <v>0.217</v>
      </c>
      <c r="D90" s="118">
        <v>0.24229999999999999</v>
      </c>
      <c r="E90" s="118">
        <v>0.21779999999999999</v>
      </c>
      <c r="F90" s="118">
        <v>0.40970000000000001</v>
      </c>
      <c r="G90" s="118">
        <v>0.40570000000000001</v>
      </c>
      <c r="H90" s="118">
        <v>0.41799999999999998</v>
      </c>
      <c r="I90" s="118">
        <v>0.53290000000000004</v>
      </c>
      <c r="J90" s="118">
        <v>0.54800000000000004</v>
      </c>
      <c r="K90" s="118">
        <v>0.55359999999999998</v>
      </c>
      <c r="L90" s="118">
        <v>0.755</v>
      </c>
      <c r="M90" s="118">
        <v>0.74160000000000004</v>
      </c>
      <c r="N90" s="118">
        <v>0.74260000000000004</v>
      </c>
      <c r="O90" s="118">
        <v>7.7600000000000002E-2</v>
      </c>
      <c r="P90" s="118">
        <v>8.4699999999999998E-2</v>
      </c>
      <c r="Q90" s="118">
        <v>8.3799999999999999E-2</v>
      </c>
      <c r="R90" s="118">
        <v>0.22059999999999999</v>
      </c>
      <c r="S90" s="118">
        <v>0.2218</v>
      </c>
      <c r="T90" s="118">
        <v>0.2326</v>
      </c>
      <c r="U90" s="118">
        <v>0.47489999999999999</v>
      </c>
      <c r="V90" s="118">
        <v>0.48209999999999997</v>
      </c>
      <c r="W90" s="118">
        <v>0.49909999999999999</v>
      </c>
      <c r="X90" s="118">
        <v>0.68940000000000001</v>
      </c>
      <c r="Y90" s="118">
        <v>0.67859999999999998</v>
      </c>
      <c r="Z90" s="118">
        <v>0.66169999999999995</v>
      </c>
      <c r="AA90" s="118">
        <v>5.8799999999999998E-2</v>
      </c>
      <c r="AB90" s="118">
        <v>5.21E-2</v>
      </c>
      <c r="AC90" s="118">
        <v>4.3299999999999998E-2</v>
      </c>
      <c r="AD90" s="118">
        <v>0.10059999999999999</v>
      </c>
      <c r="AE90" s="118">
        <v>9.7799999999999998E-2</v>
      </c>
      <c r="AF90" s="118">
        <v>0.10009999999999999</v>
      </c>
      <c r="AG90" s="118">
        <v>0.22539999999999999</v>
      </c>
      <c r="AH90" s="118">
        <v>0.2117</v>
      </c>
      <c r="AI90" s="118">
        <v>0.21179999999999999</v>
      </c>
      <c r="AJ90" s="118">
        <v>0.43190000000000001</v>
      </c>
      <c r="AK90" s="118">
        <v>0.44540000000000002</v>
      </c>
      <c r="AL90" s="118">
        <v>0.45219999999999999</v>
      </c>
      <c r="AM90" s="118">
        <v>5.45E-2</v>
      </c>
      <c r="AN90" s="118">
        <v>6.6299999999999998E-2</v>
      </c>
      <c r="AO90" s="118">
        <v>6.59E-2</v>
      </c>
      <c r="AP90" s="118">
        <v>0.15329999999999999</v>
      </c>
      <c r="AQ90" s="118">
        <v>0.15379999999999999</v>
      </c>
      <c r="AR90" s="118">
        <v>0.15010000000000001</v>
      </c>
      <c r="AS90" s="118">
        <v>0.32790000000000002</v>
      </c>
      <c r="AT90" s="118">
        <v>0.3226</v>
      </c>
      <c r="AU90" s="118">
        <v>0.2767</v>
      </c>
      <c r="AV90" s="118">
        <v>0.63300000000000001</v>
      </c>
      <c r="AW90" s="118">
        <v>0.63119999999999998</v>
      </c>
      <c r="AX90" s="118">
        <v>0.66200000000000003</v>
      </c>
      <c r="AZ90" s="157">
        <v>41.5</v>
      </c>
      <c r="BA90" s="118">
        <v>5.2358000000000002E-2</v>
      </c>
      <c r="BB90" s="118">
        <v>5.8173999999999997E-2</v>
      </c>
      <c r="BC90" s="118">
        <v>5.2039000000000002E-2</v>
      </c>
      <c r="BD90" s="118">
        <v>0.116365</v>
      </c>
      <c r="BE90" s="118">
        <v>0.111558</v>
      </c>
      <c r="BF90" s="118">
        <v>0.116591</v>
      </c>
      <c r="BG90" s="118">
        <v>0.162911</v>
      </c>
      <c r="BH90" s="118">
        <v>0.168821</v>
      </c>
      <c r="BI90" s="118">
        <v>0.178065</v>
      </c>
      <c r="BJ90" s="118">
        <v>0.22498199999999999</v>
      </c>
      <c r="BK90" s="118">
        <v>0.209428</v>
      </c>
      <c r="BL90" s="118">
        <v>0.22278500000000001</v>
      </c>
      <c r="BM90" s="118">
        <v>2.2966E-2</v>
      </c>
      <c r="BN90" s="118">
        <v>1.9883000000000001E-2</v>
      </c>
      <c r="BO90" s="118">
        <v>2.4468E-2</v>
      </c>
      <c r="BP90" s="118">
        <v>6.8803000000000003E-2</v>
      </c>
      <c r="BQ90" s="118">
        <v>7.2993000000000002E-2</v>
      </c>
      <c r="BR90" s="118">
        <v>7.4625999999999998E-2</v>
      </c>
      <c r="BS90" s="118">
        <v>0.14223</v>
      </c>
      <c r="BT90" s="118">
        <v>0.14591599999999999</v>
      </c>
      <c r="BU90" s="118">
        <v>0.156222</v>
      </c>
      <c r="BV90" s="118">
        <v>0.34409200000000001</v>
      </c>
      <c r="BW90" s="118">
        <v>0.26380599999999998</v>
      </c>
      <c r="BX90" s="118">
        <v>0.32012400000000002</v>
      </c>
      <c r="BY90" s="118">
        <v>1.3074000000000001E-2</v>
      </c>
      <c r="BZ90" s="118">
        <v>1.2905E-2</v>
      </c>
      <c r="CA90" s="118">
        <v>1.0812E-2</v>
      </c>
      <c r="CB90" s="118">
        <v>3.0647000000000001E-2</v>
      </c>
      <c r="CC90" s="118">
        <v>2.9073999999999999E-2</v>
      </c>
      <c r="CD90" s="118">
        <v>2.8653000000000001E-2</v>
      </c>
      <c r="CE90" s="118">
        <v>4.2173000000000002E-2</v>
      </c>
      <c r="CF90" s="118">
        <v>6.9457000000000005E-2</v>
      </c>
      <c r="CG90" s="118">
        <v>6.8141999999999994E-2</v>
      </c>
      <c r="CH90" s="118">
        <v>0.13504099999999999</v>
      </c>
      <c r="CI90" s="118">
        <v>0.144931</v>
      </c>
      <c r="CJ90" s="118">
        <v>0.14335300000000001</v>
      </c>
      <c r="CK90" s="118">
        <v>1.8131999999999999E-2</v>
      </c>
      <c r="CL90" s="118">
        <v>2.2950000000000002E-2</v>
      </c>
      <c r="CM90" s="118">
        <v>2.1472999999999999E-2</v>
      </c>
      <c r="CN90" s="118">
        <v>5.475E-2</v>
      </c>
      <c r="CO90" s="118">
        <v>5.1128E-2</v>
      </c>
      <c r="CP90" s="118">
        <v>5.3904000000000001E-2</v>
      </c>
      <c r="CQ90" s="118">
        <v>0.10917499999999999</v>
      </c>
      <c r="CR90" s="118">
        <v>0.107402</v>
      </c>
      <c r="CS90" s="118">
        <v>8.9918999999999999E-2</v>
      </c>
      <c r="CT90" s="118">
        <v>0.16269800000000001</v>
      </c>
      <c r="CU90" s="118">
        <v>0.145368</v>
      </c>
      <c r="CV90" s="118">
        <v>0.15588299999999999</v>
      </c>
      <c r="CX90" s="157">
        <v>41.5</v>
      </c>
      <c r="CY90" s="118">
        <v>8.7942000000000006E-2</v>
      </c>
      <c r="CZ90" s="118">
        <v>0.10464</v>
      </c>
      <c r="DA90" s="118">
        <v>9.0449000000000002E-2</v>
      </c>
      <c r="DB90" s="118">
        <v>0.153139</v>
      </c>
      <c r="DC90" s="118">
        <v>0.15348800000000001</v>
      </c>
      <c r="DD90" s="118">
        <v>0.15840199999999999</v>
      </c>
      <c r="DE90" s="118">
        <v>0.11472</v>
      </c>
      <c r="DF90" s="118">
        <v>0.126053</v>
      </c>
      <c r="DG90" s="118">
        <v>0.121008</v>
      </c>
      <c r="DH90" s="118">
        <v>0.214868</v>
      </c>
      <c r="DI90" s="118">
        <v>0.232873</v>
      </c>
      <c r="DJ90" s="118">
        <v>0.20802100000000001</v>
      </c>
      <c r="DK90" s="118">
        <v>2.7074000000000001E-2</v>
      </c>
      <c r="DL90" s="118">
        <v>4.0174000000000001E-2</v>
      </c>
      <c r="DM90" s="118">
        <v>2.9321E-2</v>
      </c>
      <c r="DN90" s="118">
        <v>5.0452999999999998E-2</v>
      </c>
      <c r="DO90" s="118">
        <v>4.6469000000000003E-2</v>
      </c>
      <c r="DP90" s="118">
        <v>4.7398000000000003E-2</v>
      </c>
      <c r="DQ90" s="118">
        <v>6.8029999999999993E-2</v>
      </c>
      <c r="DR90" s="118">
        <v>6.9175E-2</v>
      </c>
      <c r="DS90" s="118">
        <v>7.1651999999999993E-2</v>
      </c>
      <c r="DT90" s="118">
        <v>0.236842</v>
      </c>
      <c r="DU90" s="118">
        <v>0.32292100000000001</v>
      </c>
      <c r="DV90" s="118">
        <v>0.21862200000000001</v>
      </c>
      <c r="DW90" s="118">
        <v>3.2368000000000001E-2</v>
      </c>
      <c r="DX90" s="118">
        <v>2.8330999999999999E-2</v>
      </c>
      <c r="DY90" s="118">
        <v>2.3716999999999998E-2</v>
      </c>
      <c r="DZ90" s="118">
        <v>4.3701999999999998E-2</v>
      </c>
      <c r="EA90" s="118">
        <v>4.0067999999999999E-2</v>
      </c>
      <c r="EB90" s="118">
        <v>4.4879000000000002E-2</v>
      </c>
      <c r="EC90" s="118">
        <v>0.14228499999999999</v>
      </c>
      <c r="ED90" s="118">
        <v>7.1420999999999998E-2</v>
      </c>
      <c r="EE90" s="118">
        <v>7.4077000000000004E-2</v>
      </c>
      <c r="EF90" s="118">
        <v>0.14038700000000001</v>
      </c>
      <c r="EG90" s="118">
        <v>0.14528099999999999</v>
      </c>
      <c r="EH90" s="118">
        <v>0.15035399999999999</v>
      </c>
      <c r="EI90" s="118">
        <v>2.6162999999999999E-2</v>
      </c>
      <c r="EJ90" s="118">
        <v>3.0655999999999999E-2</v>
      </c>
      <c r="EK90" s="118">
        <v>3.1073E-2</v>
      </c>
      <c r="EL90" s="118">
        <v>6.5957000000000002E-2</v>
      </c>
      <c r="EM90" s="118">
        <v>6.7218E-2</v>
      </c>
      <c r="EN90" s="118">
        <v>6.2302000000000003E-2</v>
      </c>
      <c r="EO90" s="118">
        <v>0.115048</v>
      </c>
      <c r="EP90" s="118">
        <v>0.112249</v>
      </c>
      <c r="EQ90" s="118">
        <v>0.100285</v>
      </c>
      <c r="ER90" s="118">
        <v>0.182393</v>
      </c>
      <c r="ES90" s="118">
        <v>0.17566899999999999</v>
      </c>
      <c r="ET90" s="118">
        <v>0.23404900000000001</v>
      </c>
      <c r="EV90" s="157">
        <v>41.5</v>
      </c>
      <c r="EW90" s="118">
        <v>7.6700000000000004E-2</v>
      </c>
      <c r="EX90" s="118">
        <v>7.9486000000000001E-2</v>
      </c>
      <c r="EY90" s="118">
        <v>7.5312000000000004E-2</v>
      </c>
      <c r="EZ90" s="118">
        <v>0.14019599999999999</v>
      </c>
      <c r="FA90" s="118">
        <v>0.140654</v>
      </c>
      <c r="FB90" s="118">
        <v>0.14300599999999999</v>
      </c>
      <c r="FC90" s="118">
        <v>0.25526900000000002</v>
      </c>
      <c r="FD90" s="118">
        <v>0.25312600000000002</v>
      </c>
      <c r="FE90" s="118">
        <v>0.254527</v>
      </c>
      <c r="FF90" s="118">
        <v>0.31514999999999999</v>
      </c>
      <c r="FG90" s="118">
        <v>0.29929899999999998</v>
      </c>
      <c r="FH90" s="118">
        <v>0.31179499999999999</v>
      </c>
      <c r="FI90" s="118">
        <v>2.7560000000000001E-2</v>
      </c>
      <c r="FJ90" s="118">
        <v>2.4643000000000002E-2</v>
      </c>
      <c r="FK90" s="118">
        <v>3.0010999999999999E-2</v>
      </c>
      <c r="FL90" s="118">
        <v>0.101344</v>
      </c>
      <c r="FM90" s="118">
        <v>0.102338</v>
      </c>
      <c r="FN90" s="118">
        <v>0.11057599999999999</v>
      </c>
      <c r="FO90" s="118">
        <v>0.26463999999999999</v>
      </c>
      <c r="FP90" s="118">
        <v>0.267009</v>
      </c>
      <c r="FQ90" s="118">
        <v>0.27122600000000002</v>
      </c>
      <c r="FR90" s="118">
        <v>0.10846600000000001</v>
      </c>
      <c r="FS90" s="118">
        <v>9.1872999999999996E-2</v>
      </c>
      <c r="FT90" s="118">
        <v>0.12295399999999999</v>
      </c>
      <c r="FU90" s="118">
        <v>1.3358E-2</v>
      </c>
      <c r="FV90" s="118">
        <v>1.0864E-2</v>
      </c>
      <c r="FW90" s="118">
        <v>8.7709999999999993E-3</v>
      </c>
      <c r="FX90" s="118">
        <v>2.6251E-2</v>
      </c>
      <c r="FY90" s="118">
        <v>2.8657999999999999E-2</v>
      </c>
      <c r="FZ90" s="118">
        <v>2.6568000000000001E-2</v>
      </c>
      <c r="GA90" s="118">
        <v>4.0941999999999999E-2</v>
      </c>
      <c r="GB90" s="118">
        <v>7.0821999999999996E-2</v>
      </c>
      <c r="GC90" s="118">
        <v>6.9581000000000004E-2</v>
      </c>
      <c r="GD90" s="118">
        <v>0.156472</v>
      </c>
      <c r="GE90" s="118">
        <v>0.15518799999999999</v>
      </c>
      <c r="GF90" s="118">
        <v>0.158494</v>
      </c>
      <c r="GG90" s="118">
        <v>1.0205000000000001E-2</v>
      </c>
      <c r="GH90" s="118">
        <v>1.2694E-2</v>
      </c>
      <c r="GI90" s="118">
        <v>1.3353E-2</v>
      </c>
      <c r="GJ90" s="118">
        <v>3.2593999999999998E-2</v>
      </c>
      <c r="GK90" s="118">
        <v>3.5453999999999999E-2</v>
      </c>
      <c r="GL90" s="118">
        <v>3.3893E-2</v>
      </c>
      <c r="GM90" s="118">
        <v>0.10367700000000001</v>
      </c>
      <c r="GN90" s="118">
        <v>0.102949</v>
      </c>
      <c r="GO90" s="118">
        <v>8.6496000000000003E-2</v>
      </c>
      <c r="GP90" s="118">
        <v>0.28790900000000003</v>
      </c>
      <c r="GQ90" s="118">
        <v>0.31016300000000002</v>
      </c>
      <c r="GR90" s="118">
        <v>0.27206799999999998</v>
      </c>
    </row>
    <row r="91" spans="2:200">
      <c r="B91" s="157">
        <v>42</v>
      </c>
      <c r="C91" s="118">
        <v>0.22450000000000001</v>
      </c>
      <c r="D91" s="118">
        <v>0.24759999999999999</v>
      </c>
      <c r="E91" s="118">
        <v>0.22259999999999999</v>
      </c>
      <c r="F91" s="118">
        <v>0.41470000000000001</v>
      </c>
      <c r="G91" s="118">
        <v>0.40899999999999997</v>
      </c>
      <c r="H91" s="118">
        <v>0.42720000000000002</v>
      </c>
      <c r="I91" s="118">
        <v>0.53580000000000005</v>
      </c>
      <c r="J91" s="118">
        <v>0.55120000000000002</v>
      </c>
      <c r="K91" s="118">
        <v>0.55389999999999995</v>
      </c>
      <c r="L91" s="118">
        <v>0.7581</v>
      </c>
      <c r="M91" s="118">
        <v>0.74619999999999997</v>
      </c>
      <c r="N91" s="118">
        <v>0.73519999999999996</v>
      </c>
      <c r="O91" s="118">
        <v>7.7299999999999994E-2</v>
      </c>
      <c r="P91" s="118">
        <v>8.2400000000000001E-2</v>
      </c>
      <c r="Q91" s="118">
        <v>8.3000000000000004E-2</v>
      </c>
      <c r="R91" s="118">
        <v>0.21990000000000001</v>
      </c>
      <c r="S91" s="118">
        <v>0.22309999999999999</v>
      </c>
      <c r="T91" s="118">
        <v>0.2334</v>
      </c>
      <c r="U91" s="118">
        <v>0.4698</v>
      </c>
      <c r="V91" s="118">
        <v>0.48459999999999998</v>
      </c>
      <c r="W91" s="118">
        <v>0.50239999999999996</v>
      </c>
      <c r="X91" s="118">
        <v>0.69259999999999999</v>
      </c>
      <c r="Y91" s="118">
        <v>0.6754</v>
      </c>
      <c r="Z91" s="118">
        <v>0.65959999999999996</v>
      </c>
      <c r="AA91" s="118">
        <v>5.7599999999999998E-2</v>
      </c>
      <c r="AB91" s="118">
        <v>5.2699999999999997E-2</v>
      </c>
      <c r="AC91" s="118">
        <v>4.2900000000000001E-2</v>
      </c>
      <c r="AD91" s="118">
        <v>0.1002</v>
      </c>
      <c r="AE91" s="118">
        <v>9.4799999999999995E-2</v>
      </c>
      <c r="AF91" s="118">
        <v>0.1002</v>
      </c>
      <c r="AG91" s="118">
        <v>0.2258</v>
      </c>
      <c r="AH91" s="118">
        <v>0.2145</v>
      </c>
      <c r="AI91" s="118">
        <v>0.21129999999999999</v>
      </c>
      <c r="AJ91" s="118">
        <v>0.43990000000000001</v>
      </c>
      <c r="AK91" s="118">
        <v>0.44500000000000001</v>
      </c>
      <c r="AL91" s="118">
        <v>0.4556</v>
      </c>
      <c r="AM91" s="118">
        <v>5.62E-2</v>
      </c>
      <c r="AN91" s="118">
        <v>6.7400000000000002E-2</v>
      </c>
      <c r="AO91" s="118">
        <v>6.6500000000000004E-2</v>
      </c>
      <c r="AP91" s="118">
        <v>0.15340000000000001</v>
      </c>
      <c r="AQ91" s="118">
        <v>0.1527</v>
      </c>
      <c r="AR91" s="118">
        <v>0.15090000000000001</v>
      </c>
      <c r="AS91" s="118">
        <v>0.32419999999999999</v>
      </c>
      <c r="AT91" s="118">
        <v>0.32319999999999999</v>
      </c>
      <c r="AU91" s="118">
        <v>0.2752</v>
      </c>
      <c r="AV91" s="118">
        <v>0.63790000000000002</v>
      </c>
      <c r="AW91" s="118">
        <v>0.62819999999999998</v>
      </c>
      <c r="AX91" s="118">
        <v>0.65990000000000004</v>
      </c>
      <c r="AZ91" s="157">
        <v>42</v>
      </c>
      <c r="BA91" s="118">
        <v>5.2762999999999997E-2</v>
      </c>
      <c r="BB91" s="118">
        <v>5.8609000000000001E-2</v>
      </c>
      <c r="BC91" s="118">
        <v>5.2455000000000002E-2</v>
      </c>
      <c r="BD91" s="118">
        <v>0.114839</v>
      </c>
      <c r="BE91" s="118">
        <v>0.109583</v>
      </c>
      <c r="BF91" s="118">
        <v>0.116663</v>
      </c>
      <c r="BG91" s="118">
        <v>0.16194900000000001</v>
      </c>
      <c r="BH91" s="118">
        <v>0.165961</v>
      </c>
      <c r="BI91" s="118">
        <v>0.175069</v>
      </c>
      <c r="BJ91" s="118">
        <v>0.223084</v>
      </c>
      <c r="BK91" s="118">
        <v>0.20849999999999999</v>
      </c>
      <c r="BL91" s="118">
        <v>0.217803</v>
      </c>
      <c r="BM91" s="118">
        <v>2.2366E-2</v>
      </c>
      <c r="BN91" s="118">
        <v>1.8638999999999999E-2</v>
      </c>
      <c r="BO91" s="118">
        <v>2.3963999999999999E-2</v>
      </c>
      <c r="BP91" s="118">
        <v>6.7474000000000006E-2</v>
      </c>
      <c r="BQ91" s="118">
        <v>7.2656999999999999E-2</v>
      </c>
      <c r="BR91" s="118">
        <v>7.3387999999999995E-2</v>
      </c>
      <c r="BS91" s="118">
        <v>0.139851</v>
      </c>
      <c r="BT91" s="118">
        <v>0.144619</v>
      </c>
      <c r="BU91" s="118">
        <v>0.15656900000000001</v>
      </c>
      <c r="BV91" s="118">
        <v>0.346445</v>
      </c>
      <c r="BW91" s="118">
        <v>0.25702999999999998</v>
      </c>
      <c r="BX91" s="118">
        <v>0.31983899999999998</v>
      </c>
      <c r="BY91" s="118">
        <v>1.2841E-2</v>
      </c>
      <c r="BZ91" s="118">
        <v>1.255E-2</v>
      </c>
      <c r="CA91" s="118">
        <v>1.061E-2</v>
      </c>
      <c r="CB91" s="118">
        <v>3.0394000000000001E-2</v>
      </c>
      <c r="CC91" s="118">
        <v>2.8167999999999999E-2</v>
      </c>
      <c r="CD91" s="118">
        <v>2.8362999999999999E-2</v>
      </c>
      <c r="CE91" s="118">
        <v>4.1133999999999997E-2</v>
      </c>
      <c r="CF91" s="118">
        <v>6.9564000000000001E-2</v>
      </c>
      <c r="CG91" s="118">
        <v>6.7100000000000007E-2</v>
      </c>
      <c r="CH91" s="118">
        <v>0.135292</v>
      </c>
      <c r="CI91" s="118">
        <v>0.14371600000000001</v>
      </c>
      <c r="CJ91" s="118">
        <v>0.14330599999999999</v>
      </c>
      <c r="CK91" s="118">
        <v>1.8512000000000001E-2</v>
      </c>
      <c r="CL91" s="118">
        <v>2.2887999999999999E-2</v>
      </c>
      <c r="CM91" s="118">
        <v>2.1439E-2</v>
      </c>
      <c r="CN91" s="118">
        <v>5.4390000000000001E-2</v>
      </c>
      <c r="CO91" s="118">
        <v>5.0118999999999997E-2</v>
      </c>
      <c r="CP91" s="118">
        <v>5.3619E-2</v>
      </c>
      <c r="CQ91" s="118">
        <v>0.10867300000000001</v>
      </c>
      <c r="CR91" s="118">
        <v>0.107561</v>
      </c>
      <c r="CS91" s="118">
        <v>8.9287000000000005E-2</v>
      </c>
      <c r="CT91" s="118">
        <v>0.16158</v>
      </c>
      <c r="CU91" s="118">
        <v>0.138293</v>
      </c>
      <c r="CV91" s="118">
        <v>0.15001700000000001</v>
      </c>
      <c r="CX91" s="157">
        <v>42</v>
      </c>
      <c r="CY91" s="118">
        <v>9.1728000000000004E-2</v>
      </c>
      <c r="CZ91" s="118">
        <v>0.10631500000000001</v>
      </c>
      <c r="DA91" s="118">
        <v>9.2670000000000002E-2</v>
      </c>
      <c r="DB91" s="118">
        <v>0.15371299999999999</v>
      </c>
      <c r="DC91" s="118">
        <v>0.15709999999999999</v>
      </c>
      <c r="DD91" s="118">
        <v>0.16136700000000001</v>
      </c>
      <c r="DE91" s="118">
        <v>0.115621</v>
      </c>
      <c r="DF91" s="118">
        <v>0.12623000000000001</v>
      </c>
      <c r="DG91" s="118">
        <v>0.120368</v>
      </c>
      <c r="DH91" s="118">
        <v>0.21773899999999999</v>
      </c>
      <c r="DI91" s="118">
        <v>0.23594899999999999</v>
      </c>
      <c r="DJ91" s="118">
        <v>0.20543900000000001</v>
      </c>
      <c r="DK91" s="118">
        <v>2.6477000000000001E-2</v>
      </c>
      <c r="DL91" s="118">
        <v>3.9308000000000003E-2</v>
      </c>
      <c r="DM91" s="118">
        <v>2.8797E-2</v>
      </c>
      <c r="DN91" s="118">
        <v>4.9923000000000002E-2</v>
      </c>
      <c r="DO91" s="118">
        <v>4.6670000000000003E-2</v>
      </c>
      <c r="DP91" s="118">
        <v>4.6991999999999999E-2</v>
      </c>
      <c r="DQ91" s="118">
        <v>6.5229999999999996E-2</v>
      </c>
      <c r="DR91" s="118">
        <v>6.8409999999999999E-2</v>
      </c>
      <c r="DS91" s="118">
        <v>7.0171999999999998E-2</v>
      </c>
      <c r="DT91" s="118">
        <v>0.23761599999999999</v>
      </c>
      <c r="DU91" s="118">
        <v>0.330347</v>
      </c>
      <c r="DV91" s="118">
        <v>0.22260099999999999</v>
      </c>
      <c r="DW91" s="118">
        <v>3.1621000000000003E-2</v>
      </c>
      <c r="DX91" s="118">
        <v>2.9385999999999999E-2</v>
      </c>
      <c r="DY91" s="118">
        <v>2.3671999999999999E-2</v>
      </c>
      <c r="DZ91" s="118">
        <v>4.2611999999999997E-2</v>
      </c>
      <c r="EA91" s="118">
        <v>3.8636999999999998E-2</v>
      </c>
      <c r="EB91" s="118">
        <v>4.4968000000000001E-2</v>
      </c>
      <c r="EC91" s="118">
        <v>0.14294399999999999</v>
      </c>
      <c r="ED91" s="118">
        <v>7.3250999999999997E-2</v>
      </c>
      <c r="EE91" s="118">
        <v>7.4981999999999993E-2</v>
      </c>
      <c r="EF91" s="118">
        <v>0.14396400000000001</v>
      </c>
      <c r="EG91" s="118">
        <v>0.14564299999999999</v>
      </c>
      <c r="EH91" s="118">
        <v>0.15128</v>
      </c>
      <c r="EI91" s="118">
        <v>2.6889E-2</v>
      </c>
      <c r="EJ91" s="118">
        <v>3.1185999999999998E-2</v>
      </c>
      <c r="EK91" s="118">
        <v>3.1498999999999999E-2</v>
      </c>
      <c r="EL91" s="118">
        <v>6.5807000000000004E-2</v>
      </c>
      <c r="EM91" s="118">
        <v>6.6952999999999999E-2</v>
      </c>
      <c r="EN91" s="118">
        <v>6.2831999999999999E-2</v>
      </c>
      <c r="EO91" s="118">
        <v>0.113734</v>
      </c>
      <c r="EP91" s="118">
        <v>0.110722</v>
      </c>
      <c r="EQ91" s="118">
        <v>9.9232000000000001E-2</v>
      </c>
      <c r="ER91" s="118">
        <v>0.18303700000000001</v>
      </c>
      <c r="ES91" s="118">
        <v>0.17924399999999999</v>
      </c>
      <c r="ET91" s="118">
        <v>0.23474</v>
      </c>
      <c r="EV91" s="157">
        <v>42</v>
      </c>
      <c r="EW91" s="118">
        <v>8.0008999999999997E-2</v>
      </c>
      <c r="EX91" s="118">
        <v>8.2675999999999999E-2</v>
      </c>
      <c r="EY91" s="118">
        <v>7.7475000000000002E-2</v>
      </c>
      <c r="EZ91" s="118">
        <v>0.146148</v>
      </c>
      <c r="FA91" s="118">
        <v>0.142317</v>
      </c>
      <c r="FB91" s="118">
        <v>0.14917</v>
      </c>
      <c r="FC91" s="118">
        <v>0.25823000000000002</v>
      </c>
      <c r="FD91" s="118">
        <v>0.25900899999999999</v>
      </c>
      <c r="FE91" s="118">
        <v>0.258463</v>
      </c>
      <c r="FF91" s="118">
        <v>0.31727699999999998</v>
      </c>
      <c r="FG91" s="118">
        <v>0.30175099999999999</v>
      </c>
      <c r="FH91" s="118">
        <v>0.31195800000000001</v>
      </c>
      <c r="FI91" s="118">
        <v>2.8457E-2</v>
      </c>
      <c r="FJ91" s="118">
        <v>2.4452000000000002E-2</v>
      </c>
      <c r="FK91" s="118">
        <v>3.0238999999999999E-2</v>
      </c>
      <c r="FL91" s="118">
        <v>0.102503</v>
      </c>
      <c r="FM91" s="118">
        <v>0.103773</v>
      </c>
      <c r="FN91" s="118">
        <v>0.11301899999999999</v>
      </c>
      <c r="FO91" s="118">
        <v>0.26471899999999998</v>
      </c>
      <c r="FP91" s="118">
        <v>0.27157100000000001</v>
      </c>
      <c r="FQ91" s="118">
        <v>0.27565899999999999</v>
      </c>
      <c r="FR91" s="118">
        <v>0.108539</v>
      </c>
      <c r="FS91" s="118">
        <v>8.8024000000000005E-2</v>
      </c>
      <c r="FT91" s="118">
        <v>0.11716</v>
      </c>
      <c r="FU91" s="118">
        <v>1.3138E-2</v>
      </c>
      <c r="FV91" s="118">
        <v>1.0763999999999999E-2</v>
      </c>
      <c r="FW91" s="118">
        <v>8.6180000000000007E-3</v>
      </c>
      <c r="FX91" s="118">
        <v>2.7193999999999999E-2</v>
      </c>
      <c r="FY91" s="118">
        <v>2.7994999999999999E-2</v>
      </c>
      <c r="FZ91" s="118">
        <v>2.6868E-2</v>
      </c>
      <c r="GA91" s="118">
        <v>4.1722000000000002E-2</v>
      </c>
      <c r="GB91" s="118">
        <v>7.1684999999999999E-2</v>
      </c>
      <c r="GC91" s="118">
        <v>6.9218000000000002E-2</v>
      </c>
      <c r="GD91" s="118">
        <v>0.16064400000000001</v>
      </c>
      <c r="GE91" s="118">
        <v>0.155641</v>
      </c>
      <c r="GF91" s="118">
        <v>0.16101399999999999</v>
      </c>
      <c r="GG91" s="118">
        <v>1.0798E-2</v>
      </c>
      <c r="GH91" s="118">
        <v>1.3325999999999999E-2</v>
      </c>
      <c r="GI91" s="118">
        <v>1.3561999999999999E-2</v>
      </c>
      <c r="GJ91" s="118">
        <v>3.3203000000000003E-2</v>
      </c>
      <c r="GK91" s="118">
        <v>3.5628E-2</v>
      </c>
      <c r="GL91" s="118">
        <v>3.4450000000000001E-2</v>
      </c>
      <c r="GM91" s="118">
        <v>0.10179299999999999</v>
      </c>
      <c r="GN91" s="118">
        <v>0.104916</v>
      </c>
      <c r="GO91" s="118">
        <v>8.6681999999999995E-2</v>
      </c>
      <c r="GP91" s="118">
        <v>0.29328300000000002</v>
      </c>
      <c r="GQ91" s="118">
        <v>0.31066199999999999</v>
      </c>
      <c r="GR91" s="118">
        <v>0.27514300000000003</v>
      </c>
    </row>
    <row r="92" spans="2:200">
      <c r="B92" s="157">
        <v>42.5</v>
      </c>
      <c r="C92" s="118">
        <v>0.22426699999999999</v>
      </c>
      <c r="D92" s="118">
        <v>0.25426700000000002</v>
      </c>
      <c r="E92" s="118">
        <v>0.227267</v>
      </c>
      <c r="F92" s="118">
        <v>0.41686699999999999</v>
      </c>
      <c r="G92" s="118">
        <v>0.41346699999999997</v>
      </c>
      <c r="H92" s="118">
        <v>0.43096699999999999</v>
      </c>
      <c r="I92" s="118">
        <v>0.53626700000000005</v>
      </c>
      <c r="J92" s="118">
        <v>0.54836700000000005</v>
      </c>
      <c r="K92" s="118">
        <v>0.55626699999999996</v>
      </c>
      <c r="L92" s="118">
        <v>0.75556699999999999</v>
      </c>
      <c r="M92" s="118">
        <v>0.74146699999999999</v>
      </c>
      <c r="N92" s="118">
        <v>0.74126700000000001</v>
      </c>
      <c r="O92" s="118">
        <v>7.8367000000000006E-2</v>
      </c>
      <c r="P92" s="118">
        <v>8.6266999999999996E-2</v>
      </c>
      <c r="Q92" s="118">
        <v>8.3866999999999997E-2</v>
      </c>
      <c r="R92" s="118">
        <v>0.22306699999999999</v>
      </c>
      <c r="S92" s="118">
        <v>0.223967</v>
      </c>
      <c r="T92" s="118">
        <v>0.233567</v>
      </c>
      <c r="U92" s="118">
        <v>0.472167</v>
      </c>
      <c r="V92" s="118">
        <v>0.485767</v>
      </c>
      <c r="W92" s="118">
        <v>0.501467</v>
      </c>
      <c r="X92" s="118">
        <v>0.68696699999999999</v>
      </c>
      <c r="Y92" s="118">
        <v>0.67356700000000003</v>
      </c>
      <c r="Z92" s="118">
        <v>0.65836700000000004</v>
      </c>
      <c r="AA92" s="118">
        <v>5.5967000000000003E-2</v>
      </c>
      <c r="AB92" s="118">
        <v>5.2567000000000003E-2</v>
      </c>
      <c r="AC92" s="118">
        <v>4.3367000000000003E-2</v>
      </c>
      <c r="AD92" s="118">
        <v>0.10316699999999999</v>
      </c>
      <c r="AE92" s="118">
        <v>9.5767000000000005E-2</v>
      </c>
      <c r="AF92" s="118">
        <v>9.9567000000000003E-2</v>
      </c>
      <c r="AG92" s="118">
        <v>0.227267</v>
      </c>
      <c r="AH92" s="118">
        <v>0.212867</v>
      </c>
      <c r="AI92" s="118">
        <v>0.211367</v>
      </c>
      <c r="AJ92" s="118">
        <v>0.43986700000000001</v>
      </c>
      <c r="AK92" s="118">
        <v>0.44506699999999999</v>
      </c>
      <c r="AL92" s="118">
        <v>0.45766699999999999</v>
      </c>
      <c r="AM92" s="118">
        <v>5.5266999999999997E-2</v>
      </c>
      <c r="AN92" s="118">
        <v>6.7866999999999997E-2</v>
      </c>
      <c r="AO92" s="118">
        <v>6.7766999999999994E-2</v>
      </c>
      <c r="AP92" s="118">
        <v>0.15646699999999999</v>
      </c>
      <c r="AQ92" s="118">
        <v>0.15426699999999999</v>
      </c>
      <c r="AR92" s="118">
        <v>0.151867</v>
      </c>
      <c r="AS92" s="118">
        <v>0.32486700000000002</v>
      </c>
      <c r="AT92" s="118">
        <v>0.32646700000000001</v>
      </c>
      <c r="AU92" s="118">
        <v>0.27656700000000001</v>
      </c>
      <c r="AV92" s="118">
        <v>0.634467</v>
      </c>
      <c r="AW92" s="118">
        <v>0.62506700000000004</v>
      </c>
      <c r="AX92" s="118">
        <v>0.65346700000000002</v>
      </c>
      <c r="AZ92" s="157">
        <v>42.5</v>
      </c>
      <c r="BA92" s="118">
        <v>5.2456000000000003E-2</v>
      </c>
      <c r="BB92" s="118">
        <v>5.9582999999999997E-2</v>
      </c>
      <c r="BC92" s="118">
        <v>5.2831999999999997E-2</v>
      </c>
      <c r="BD92" s="118">
        <v>0.113784</v>
      </c>
      <c r="BE92" s="118">
        <v>0.110601</v>
      </c>
      <c r="BF92" s="118">
        <v>0.11740399999999999</v>
      </c>
      <c r="BG92" s="118">
        <v>0.162774</v>
      </c>
      <c r="BH92" s="118">
        <v>0.164877</v>
      </c>
      <c r="BI92" s="118">
        <v>0.17554500000000001</v>
      </c>
      <c r="BJ92" s="118">
        <v>0.22171299999999999</v>
      </c>
      <c r="BK92" s="118">
        <v>0.208374</v>
      </c>
      <c r="BL92" s="118">
        <v>0.218998</v>
      </c>
      <c r="BM92" s="118">
        <v>2.2276000000000001E-2</v>
      </c>
      <c r="BN92" s="118">
        <v>1.9621E-2</v>
      </c>
      <c r="BO92" s="118">
        <v>2.4503E-2</v>
      </c>
      <c r="BP92" s="118">
        <v>6.8933999999999995E-2</v>
      </c>
      <c r="BQ92" s="118">
        <v>7.3053999999999994E-2</v>
      </c>
      <c r="BR92" s="118">
        <v>7.3181999999999997E-2</v>
      </c>
      <c r="BS92" s="118">
        <v>0.13933100000000001</v>
      </c>
      <c r="BT92" s="118">
        <v>0.144564</v>
      </c>
      <c r="BU92" s="118">
        <v>0.15672800000000001</v>
      </c>
      <c r="BV92" s="118">
        <v>0.34345799999999999</v>
      </c>
      <c r="BW92" s="118">
        <v>0.25971899999999998</v>
      </c>
      <c r="BX92" s="118">
        <v>0.32330799999999998</v>
      </c>
      <c r="BY92" s="118">
        <v>1.2016000000000001E-2</v>
      </c>
      <c r="BZ92" s="118">
        <v>1.2548999999999999E-2</v>
      </c>
      <c r="CA92" s="118">
        <v>1.0928E-2</v>
      </c>
      <c r="CB92" s="118">
        <v>3.0778E-2</v>
      </c>
      <c r="CC92" s="118">
        <v>2.8049999999999999E-2</v>
      </c>
      <c r="CD92" s="118">
        <v>2.8129999999999999E-2</v>
      </c>
      <c r="CE92" s="118">
        <v>4.1273999999999998E-2</v>
      </c>
      <c r="CF92" s="118">
        <v>6.9008E-2</v>
      </c>
      <c r="CG92" s="118">
        <v>6.7857000000000001E-2</v>
      </c>
      <c r="CH92" s="118">
        <v>0.134936</v>
      </c>
      <c r="CI92" s="118">
        <v>0.14158999999999999</v>
      </c>
      <c r="CJ92" s="118">
        <v>0.14156199999999999</v>
      </c>
      <c r="CK92" s="118">
        <v>1.8325000000000001E-2</v>
      </c>
      <c r="CL92" s="118">
        <v>2.3309E-2</v>
      </c>
      <c r="CM92" s="118">
        <v>2.1718999999999999E-2</v>
      </c>
      <c r="CN92" s="118">
        <v>5.5655999999999997E-2</v>
      </c>
      <c r="CO92" s="118">
        <v>5.1145999999999997E-2</v>
      </c>
      <c r="CP92" s="118">
        <v>5.5030000000000003E-2</v>
      </c>
      <c r="CQ92" s="118">
        <v>0.106936</v>
      </c>
      <c r="CR92" s="118">
        <v>0.10736</v>
      </c>
      <c r="CS92" s="118">
        <v>8.8679999999999995E-2</v>
      </c>
      <c r="CT92" s="118">
        <v>0.15912599999999999</v>
      </c>
      <c r="CU92" s="118">
        <v>0.13402800000000001</v>
      </c>
      <c r="CV92" s="118">
        <v>0.14354700000000001</v>
      </c>
      <c r="CX92" s="157">
        <v>42.5</v>
      </c>
      <c r="CY92" s="118">
        <v>9.0472999999999998E-2</v>
      </c>
      <c r="CZ92" s="118">
        <v>0.10875899999999999</v>
      </c>
      <c r="DA92" s="118">
        <v>9.4372999999999999E-2</v>
      </c>
      <c r="DB92" s="118">
        <v>0.15698599999999999</v>
      </c>
      <c r="DC92" s="118">
        <v>0.158807</v>
      </c>
      <c r="DD92" s="118">
        <v>0.162554</v>
      </c>
      <c r="DE92" s="118">
        <v>0.11498999999999999</v>
      </c>
      <c r="DF92" s="118">
        <v>0.12557599999999999</v>
      </c>
      <c r="DG92" s="118">
        <v>0.123157</v>
      </c>
      <c r="DH92" s="118">
        <v>0.217833</v>
      </c>
      <c r="DI92" s="118">
        <v>0.233516</v>
      </c>
      <c r="DJ92" s="118">
        <v>0.20471</v>
      </c>
      <c r="DK92" s="118">
        <v>2.7126999999999998E-2</v>
      </c>
      <c r="DL92" s="118">
        <v>4.1056000000000002E-2</v>
      </c>
      <c r="DM92" s="118">
        <v>2.8805000000000001E-2</v>
      </c>
      <c r="DN92" s="118">
        <v>5.0535999999999998E-2</v>
      </c>
      <c r="DO92" s="118">
        <v>4.6276999999999999E-2</v>
      </c>
      <c r="DP92" s="118">
        <v>4.6997999999999998E-2</v>
      </c>
      <c r="DQ92" s="118">
        <v>6.6191E-2</v>
      </c>
      <c r="DR92" s="118">
        <v>6.9682999999999995E-2</v>
      </c>
      <c r="DS92" s="118">
        <v>6.9268999999999997E-2</v>
      </c>
      <c r="DT92" s="118">
        <v>0.238206</v>
      </c>
      <c r="DU92" s="118">
        <v>0.32966299999999998</v>
      </c>
      <c r="DV92" s="118">
        <v>0.220835</v>
      </c>
      <c r="DW92" s="118">
        <v>3.1038E-2</v>
      </c>
      <c r="DX92" s="118">
        <v>2.9144E-2</v>
      </c>
      <c r="DY92" s="118">
        <v>2.358E-2</v>
      </c>
      <c r="DZ92" s="118">
        <v>4.4502E-2</v>
      </c>
      <c r="EA92" s="118">
        <v>3.9246999999999997E-2</v>
      </c>
      <c r="EB92" s="118">
        <v>4.4919000000000001E-2</v>
      </c>
      <c r="EC92" s="118">
        <v>0.143759</v>
      </c>
      <c r="ED92" s="118">
        <v>7.2304999999999994E-2</v>
      </c>
      <c r="EE92" s="118">
        <v>7.3991000000000001E-2</v>
      </c>
      <c r="EF92" s="118">
        <v>0.145092</v>
      </c>
      <c r="EG92" s="118">
        <v>0.147198</v>
      </c>
      <c r="EH92" s="118">
        <v>0.15336</v>
      </c>
      <c r="EI92" s="118">
        <v>2.6263999999999999E-2</v>
      </c>
      <c r="EJ92" s="118">
        <v>3.124E-2</v>
      </c>
      <c r="EK92" s="118">
        <v>3.2236000000000001E-2</v>
      </c>
      <c r="EL92" s="118">
        <v>6.7261000000000001E-2</v>
      </c>
      <c r="EM92" s="118">
        <v>6.7566000000000001E-2</v>
      </c>
      <c r="EN92" s="118">
        <v>6.2179999999999999E-2</v>
      </c>
      <c r="EO92" s="118">
        <v>0.115643</v>
      </c>
      <c r="EP92" s="118">
        <v>0.113888</v>
      </c>
      <c r="EQ92" s="118">
        <v>0.10049</v>
      </c>
      <c r="ER92" s="118">
        <v>0.183724</v>
      </c>
      <c r="ES92" s="118">
        <v>0.17908099999999999</v>
      </c>
      <c r="ET92" s="118">
        <v>0.23389099999999999</v>
      </c>
      <c r="EV92" s="157">
        <v>42.5</v>
      </c>
      <c r="EW92" s="118">
        <v>8.1337000000000007E-2</v>
      </c>
      <c r="EX92" s="118">
        <v>8.5925000000000001E-2</v>
      </c>
      <c r="EY92" s="118">
        <v>8.0061999999999994E-2</v>
      </c>
      <c r="EZ92" s="118">
        <v>0.146097</v>
      </c>
      <c r="FA92" s="118">
        <v>0.14405799999999999</v>
      </c>
      <c r="FB92" s="118">
        <v>0.151008</v>
      </c>
      <c r="FC92" s="118">
        <v>0.25850299999999998</v>
      </c>
      <c r="FD92" s="118">
        <v>0.257913</v>
      </c>
      <c r="FE92" s="118">
        <v>0.25756499999999999</v>
      </c>
      <c r="FF92" s="118">
        <v>0.31602000000000002</v>
      </c>
      <c r="FG92" s="118">
        <v>0.29957699999999998</v>
      </c>
      <c r="FH92" s="118">
        <v>0.31755800000000001</v>
      </c>
      <c r="FI92" s="118">
        <v>2.8964E-2</v>
      </c>
      <c r="FJ92" s="118">
        <v>2.5590000000000002E-2</v>
      </c>
      <c r="FK92" s="118">
        <v>3.0558999999999999E-2</v>
      </c>
      <c r="FL92" s="118">
        <v>0.10359699999999999</v>
      </c>
      <c r="FM92" s="118">
        <v>0.10463500000000001</v>
      </c>
      <c r="FN92" s="118">
        <v>0.113387</v>
      </c>
      <c r="FO92" s="118">
        <v>0.26664500000000002</v>
      </c>
      <c r="FP92" s="118">
        <v>0.27151900000000001</v>
      </c>
      <c r="FQ92" s="118">
        <v>0.27546999999999999</v>
      </c>
      <c r="FR92" s="118">
        <v>0.10530299999999999</v>
      </c>
      <c r="FS92" s="118">
        <v>8.4184999999999996E-2</v>
      </c>
      <c r="FT92" s="118">
        <v>0.11422300000000001</v>
      </c>
      <c r="FU92" s="118">
        <v>1.2913000000000001E-2</v>
      </c>
      <c r="FV92" s="118">
        <v>1.0874E-2</v>
      </c>
      <c r="FW92" s="118">
        <v>8.8590000000000006E-3</v>
      </c>
      <c r="FX92" s="118">
        <v>2.7886000000000001E-2</v>
      </c>
      <c r="FY92" s="118">
        <v>2.8469000000000001E-2</v>
      </c>
      <c r="FZ92" s="118">
        <v>2.6518E-2</v>
      </c>
      <c r="GA92" s="118">
        <v>4.2234000000000001E-2</v>
      </c>
      <c r="GB92" s="118">
        <v>7.1553000000000005E-2</v>
      </c>
      <c r="GC92" s="118">
        <v>6.9518999999999997E-2</v>
      </c>
      <c r="GD92" s="118">
        <v>0.15983900000000001</v>
      </c>
      <c r="GE92" s="118">
        <v>0.156278</v>
      </c>
      <c r="GF92" s="118">
        <v>0.162744</v>
      </c>
      <c r="GG92" s="118">
        <v>1.0677000000000001E-2</v>
      </c>
      <c r="GH92" s="118">
        <v>1.3318E-2</v>
      </c>
      <c r="GI92" s="118">
        <v>1.3811E-2</v>
      </c>
      <c r="GJ92" s="118">
        <v>3.3550000000000003E-2</v>
      </c>
      <c r="GK92" s="118">
        <v>3.5555000000000003E-2</v>
      </c>
      <c r="GL92" s="118">
        <v>3.4655999999999999E-2</v>
      </c>
      <c r="GM92" s="118">
        <v>0.102288</v>
      </c>
      <c r="GN92" s="118">
        <v>0.10521899999999999</v>
      </c>
      <c r="GO92" s="118">
        <v>8.7396000000000001E-2</v>
      </c>
      <c r="GP92" s="118">
        <v>0.29161700000000002</v>
      </c>
      <c r="GQ92" s="118">
        <v>0.31195699999999998</v>
      </c>
      <c r="GR92" s="118">
        <v>0.276028</v>
      </c>
    </row>
    <row r="93" spans="2:200">
      <c r="B93" s="157">
        <v>43</v>
      </c>
      <c r="C93" s="118">
        <v>0.22956699999999999</v>
      </c>
      <c r="D93" s="118">
        <v>0.25756699999999999</v>
      </c>
      <c r="E93" s="118">
        <v>0.22936699999999999</v>
      </c>
      <c r="F93" s="118">
        <v>0.421267</v>
      </c>
      <c r="G93" s="118">
        <v>0.41496699999999997</v>
      </c>
      <c r="H93" s="118">
        <v>0.43866699999999997</v>
      </c>
      <c r="I93" s="118">
        <v>0.53816699999999995</v>
      </c>
      <c r="J93" s="118">
        <v>0.55166700000000002</v>
      </c>
      <c r="K93" s="118">
        <v>0.55576700000000001</v>
      </c>
      <c r="L93" s="118">
        <v>0.75076699999999996</v>
      </c>
      <c r="M93" s="118">
        <v>0.73846699999999998</v>
      </c>
      <c r="N93" s="118">
        <v>0.73776699999999995</v>
      </c>
      <c r="O93" s="118">
        <v>7.7767000000000003E-2</v>
      </c>
      <c r="P93" s="118">
        <v>8.2466999999999999E-2</v>
      </c>
      <c r="Q93" s="118">
        <v>8.4167000000000006E-2</v>
      </c>
      <c r="R93" s="118">
        <v>0.22136700000000001</v>
      </c>
      <c r="S93" s="118">
        <v>0.227267</v>
      </c>
      <c r="T93" s="118">
        <v>0.23446700000000001</v>
      </c>
      <c r="U93" s="118">
        <v>0.47056700000000001</v>
      </c>
      <c r="V93" s="118">
        <v>0.47986699999999999</v>
      </c>
      <c r="W93" s="118">
        <v>0.50066699999999997</v>
      </c>
      <c r="X93" s="118">
        <v>0.68616699999999997</v>
      </c>
      <c r="Y93" s="118">
        <v>0.67476700000000001</v>
      </c>
      <c r="Z93" s="118">
        <v>0.65946700000000003</v>
      </c>
      <c r="AA93" s="118">
        <v>5.6766999999999998E-2</v>
      </c>
      <c r="AB93" s="118">
        <v>5.1466999999999999E-2</v>
      </c>
      <c r="AC93" s="118">
        <v>4.3966999999999999E-2</v>
      </c>
      <c r="AD93" s="118">
        <v>0.100267</v>
      </c>
      <c r="AE93" s="118">
        <v>9.8266999999999993E-2</v>
      </c>
      <c r="AF93" s="118">
        <v>9.8366999999999996E-2</v>
      </c>
      <c r="AG93" s="118">
        <v>0.22556699999999999</v>
      </c>
      <c r="AH93" s="118">
        <v>0.215367</v>
      </c>
      <c r="AI93" s="118">
        <v>0.21406700000000001</v>
      </c>
      <c r="AJ93" s="118">
        <v>0.43886700000000001</v>
      </c>
      <c r="AK93" s="118">
        <v>0.44676700000000003</v>
      </c>
      <c r="AL93" s="118">
        <v>0.45776699999999998</v>
      </c>
      <c r="AM93" s="118">
        <v>5.4767000000000003E-2</v>
      </c>
      <c r="AN93" s="118">
        <v>6.8167000000000005E-2</v>
      </c>
      <c r="AO93" s="118">
        <v>6.8366999999999997E-2</v>
      </c>
      <c r="AP93" s="118">
        <v>0.15426699999999999</v>
      </c>
      <c r="AQ93" s="118">
        <v>0.15446699999999999</v>
      </c>
      <c r="AR93" s="118">
        <v>0.15256700000000001</v>
      </c>
      <c r="AS93" s="118">
        <v>0.32736700000000002</v>
      </c>
      <c r="AT93" s="118">
        <v>0.32976699999999998</v>
      </c>
      <c r="AU93" s="118">
        <v>0.27756700000000001</v>
      </c>
      <c r="AV93" s="118">
        <v>0.63156699999999999</v>
      </c>
      <c r="AW93" s="118">
        <v>0.61976699999999996</v>
      </c>
      <c r="AX93" s="118">
        <v>0.65396699999999996</v>
      </c>
      <c r="AZ93" s="157">
        <v>43</v>
      </c>
      <c r="BA93" s="118">
        <v>5.2972999999999999E-2</v>
      </c>
      <c r="BB93" s="118">
        <v>5.9609000000000002E-2</v>
      </c>
      <c r="BC93" s="118">
        <v>5.2630999999999997E-2</v>
      </c>
      <c r="BD93" s="118">
        <v>0.112887</v>
      </c>
      <c r="BE93" s="118">
        <v>0.107602</v>
      </c>
      <c r="BF93" s="118">
        <v>0.11537</v>
      </c>
      <c r="BG93" s="118">
        <v>0.15879299999999999</v>
      </c>
      <c r="BH93" s="118">
        <v>0.16170799999999999</v>
      </c>
      <c r="BI93" s="118">
        <v>0.17094100000000001</v>
      </c>
      <c r="BJ93" s="118">
        <v>0.21757399999999999</v>
      </c>
      <c r="BK93" s="118">
        <v>0.20433399999999999</v>
      </c>
      <c r="BL93" s="118">
        <v>0.21632100000000001</v>
      </c>
      <c r="BM93" s="118">
        <v>2.2003000000000002E-2</v>
      </c>
      <c r="BN93" s="118">
        <v>1.8363000000000001E-2</v>
      </c>
      <c r="BO93" s="118">
        <v>2.4552000000000001E-2</v>
      </c>
      <c r="BP93" s="118">
        <v>6.7941000000000001E-2</v>
      </c>
      <c r="BQ93" s="118">
        <v>7.1675000000000003E-2</v>
      </c>
      <c r="BR93" s="118">
        <v>7.2853000000000001E-2</v>
      </c>
      <c r="BS93" s="118">
        <v>0.137379</v>
      </c>
      <c r="BT93" s="118">
        <v>0.14178499999999999</v>
      </c>
      <c r="BU93" s="118">
        <v>0.15323899999999999</v>
      </c>
      <c r="BV93" s="118">
        <v>0.343254</v>
      </c>
      <c r="BW93" s="118">
        <v>0.25732300000000002</v>
      </c>
      <c r="BX93" s="118">
        <v>0.32359199999999999</v>
      </c>
      <c r="BY93" s="118">
        <v>1.2201E-2</v>
      </c>
      <c r="BZ93" s="118">
        <v>1.2378999999999999E-2</v>
      </c>
      <c r="CA93" s="118">
        <v>1.1155E-2</v>
      </c>
      <c r="CB93" s="118">
        <v>2.955E-2</v>
      </c>
      <c r="CC93" s="118">
        <v>2.9262E-2</v>
      </c>
      <c r="CD93" s="118">
        <v>2.759E-2</v>
      </c>
      <c r="CE93" s="118">
        <v>4.1418000000000003E-2</v>
      </c>
      <c r="CF93" s="118">
        <v>6.8936999999999998E-2</v>
      </c>
      <c r="CG93" s="118">
        <v>6.7943000000000003E-2</v>
      </c>
      <c r="CH93" s="118">
        <v>0.13375400000000001</v>
      </c>
      <c r="CI93" s="118">
        <v>0.142258</v>
      </c>
      <c r="CJ93" s="118">
        <v>0.14266599999999999</v>
      </c>
      <c r="CK93" s="118">
        <v>1.8224000000000001E-2</v>
      </c>
      <c r="CL93" s="118">
        <v>2.2499999999999999E-2</v>
      </c>
      <c r="CM93" s="118">
        <v>2.2036E-2</v>
      </c>
      <c r="CN93" s="118">
        <v>5.4216E-2</v>
      </c>
      <c r="CO93" s="118">
        <v>5.074E-2</v>
      </c>
      <c r="CP93" s="118">
        <v>5.4112E-2</v>
      </c>
      <c r="CQ93" s="118">
        <v>0.108001</v>
      </c>
      <c r="CR93" s="118">
        <v>0.10846500000000001</v>
      </c>
      <c r="CS93" s="118">
        <v>8.9977000000000001E-2</v>
      </c>
      <c r="CT93" s="118">
        <v>0.15576000000000001</v>
      </c>
      <c r="CU93" s="118">
        <v>0.129968</v>
      </c>
      <c r="CV93" s="118">
        <v>0.13804</v>
      </c>
      <c r="CX93" s="157">
        <v>43</v>
      </c>
      <c r="CY93" s="118">
        <v>9.2848E-2</v>
      </c>
      <c r="CZ93" s="118">
        <v>0.11015900000000001</v>
      </c>
      <c r="DA93" s="118">
        <v>9.5343999999999998E-2</v>
      </c>
      <c r="DB93" s="118">
        <v>0.16006600000000001</v>
      </c>
      <c r="DC93" s="118">
        <v>0.16076199999999999</v>
      </c>
      <c r="DD93" s="118">
        <v>0.16891200000000001</v>
      </c>
      <c r="DE93" s="118">
        <v>0.118381</v>
      </c>
      <c r="DF93" s="118">
        <v>0.127581</v>
      </c>
      <c r="DG93" s="118">
        <v>0.123265</v>
      </c>
      <c r="DH93" s="118">
        <v>0.21862200000000001</v>
      </c>
      <c r="DI93" s="118">
        <v>0.233511</v>
      </c>
      <c r="DJ93" s="118">
        <v>0.20721899999999999</v>
      </c>
      <c r="DK93" s="118">
        <v>2.6960000000000001E-2</v>
      </c>
      <c r="DL93" s="118">
        <v>3.9105000000000001E-2</v>
      </c>
      <c r="DM93" s="118">
        <v>2.8577000000000002E-2</v>
      </c>
      <c r="DN93" s="118">
        <v>4.9736000000000002E-2</v>
      </c>
      <c r="DO93" s="118">
        <v>4.8066999999999999E-2</v>
      </c>
      <c r="DP93" s="118">
        <v>4.5832999999999999E-2</v>
      </c>
      <c r="DQ93" s="118">
        <v>6.5059000000000006E-2</v>
      </c>
      <c r="DR93" s="118">
        <v>6.7408999999999997E-2</v>
      </c>
      <c r="DS93" s="118">
        <v>7.1647000000000002E-2</v>
      </c>
      <c r="DT93" s="118">
        <v>0.239005</v>
      </c>
      <c r="DU93" s="118">
        <v>0.33332299999999998</v>
      </c>
      <c r="DV93" s="118">
        <v>0.22408400000000001</v>
      </c>
      <c r="DW93" s="118">
        <v>3.1241000000000001E-2</v>
      </c>
      <c r="DX93" s="118">
        <v>2.8265999999999999E-2</v>
      </c>
      <c r="DY93" s="118">
        <v>2.3675000000000002E-2</v>
      </c>
      <c r="DZ93" s="118">
        <v>4.2807999999999999E-2</v>
      </c>
      <c r="EA93" s="118">
        <v>3.9879999999999999E-2</v>
      </c>
      <c r="EB93" s="118">
        <v>4.4444999999999998E-2</v>
      </c>
      <c r="EC93" s="118">
        <v>0.142347</v>
      </c>
      <c r="ED93" s="118">
        <v>7.3522000000000004E-2</v>
      </c>
      <c r="EE93" s="118">
        <v>7.5573000000000001E-2</v>
      </c>
      <c r="EF93" s="118">
        <v>0.145179</v>
      </c>
      <c r="EG93" s="118">
        <v>0.14632800000000001</v>
      </c>
      <c r="EH93" s="118">
        <v>0.1535</v>
      </c>
      <c r="EI93" s="118">
        <v>2.6026000000000001E-2</v>
      </c>
      <c r="EJ93" s="118">
        <v>3.2312E-2</v>
      </c>
      <c r="EK93" s="118">
        <v>3.2370999999999997E-2</v>
      </c>
      <c r="EL93" s="118">
        <v>6.6106999999999999E-2</v>
      </c>
      <c r="EM93" s="118">
        <v>6.6984000000000002E-2</v>
      </c>
      <c r="EN93" s="118">
        <v>6.2633999999999995E-2</v>
      </c>
      <c r="EO93" s="118">
        <v>0.114756</v>
      </c>
      <c r="EP93" s="118">
        <v>0.11582000000000001</v>
      </c>
      <c r="EQ93" s="118">
        <v>0.100678</v>
      </c>
      <c r="ER93" s="118">
        <v>0.18351000000000001</v>
      </c>
      <c r="ES93" s="118">
        <v>0.17791399999999999</v>
      </c>
      <c r="ET93" s="118">
        <v>0.235788</v>
      </c>
      <c r="EV93" s="157">
        <v>43</v>
      </c>
      <c r="EW93" s="118">
        <v>8.3746000000000001E-2</v>
      </c>
      <c r="EX93" s="118">
        <v>8.7800000000000003E-2</v>
      </c>
      <c r="EY93" s="118">
        <v>8.1392000000000006E-2</v>
      </c>
      <c r="EZ93" s="118">
        <v>0.148313</v>
      </c>
      <c r="FA93" s="118">
        <v>0.14660300000000001</v>
      </c>
      <c r="FB93" s="118">
        <v>0.15438399999999999</v>
      </c>
      <c r="FC93" s="118">
        <v>0.260992</v>
      </c>
      <c r="FD93" s="118">
        <v>0.262378</v>
      </c>
      <c r="FE93" s="118">
        <v>0.26156099999999999</v>
      </c>
      <c r="FF93" s="118">
        <v>0.31457099999999999</v>
      </c>
      <c r="FG93" s="118">
        <v>0.300622</v>
      </c>
      <c r="FH93" s="118">
        <v>0.31422600000000001</v>
      </c>
      <c r="FI93" s="118">
        <v>2.8802999999999999E-2</v>
      </c>
      <c r="FJ93" s="118">
        <v>2.4997999999999999E-2</v>
      </c>
      <c r="FK93" s="118">
        <v>3.1038E-2</v>
      </c>
      <c r="FL93" s="118">
        <v>0.103689</v>
      </c>
      <c r="FM93" s="118">
        <v>0.10752399999999999</v>
      </c>
      <c r="FN93" s="118">
        <v>0.115781</v>
      </c>
      <c r="FO93" s="118">
        <v>0.26812900000000001</v>
      </c>
      <c r="FP93" s="118">
        <v>0.270673</v>
      </c>
      <c r="FQ93" s="118">
        <v>0.275781</v>
      </c>
      <c r="FR93" s="118">
        <v>0.103908</v>
      </c>
      <c r="FS93" s="118">
        <v>8.4121000000000001E-2</v>
      </c>
      <c r="FT93" s="118">
        <v>0.111791</v>
      </c>
      <c r="FU93" s="118">
        <v>1.3324000000000001E-2</v>
      </c>
      <c r="FV93" s="118">
        <v>1.0822E-2</v>
      </c>
      <c r="FW93" s="118">
        <v>9.1369999999999993E-3</v>
      </c>
      <c r="FX93" s="118">
        <v>2.7909E-2</v>
      </c>
      <c r="FY93" s="118">
        <v>2.9125000000000002E-2</v>
      </c>
      <c r="FZ93" s="118">
        <v>2.6332000000000001E-2</v>
      </c>
      <c r="GA93" s="118">
        <v>4.1800999999999998E-2</v>
      </c>
      <c r="GB93" s="118">
        <v>7.2907E-2</v>
      </c>
      <c r="GC93" s="118">
        <v>7.0550000000000002E-2</v>
      </c>
      <c r="GD93" s="118">
        <v>0.15993399999999999</v>
      </c>
      <c r="GE93" s="118">
        <v>0.15818099999999999</v>
      </c>
      <c r="GF93" s="118">
        <v>0.16160099999999999</v>
      </c>
      <c r="GG93" s="118">
        <v>1.0517E-2</v>
      </c>
      <c r="GH93" s="118">
        <v>1.3355000000000001E-2</v>
      </c>
      <c r="GI93" s="118">
        <v>1.3958999999999999E-2</v>
      </c>
      <c r="GJ93" s="118">
        <v>3.3944000000000002E-2</v>
      </c>
      <c r="GK93" s="118">
        <v>3.6741999999999997E-2</v>
      </c>
      <c r="GL93" s="118">
        <v>3.5820999999999999E-2</v>
      </c>
      <c r="GM93" s="118">
        <v>0.10460999999999999</v>
      </c>
      <c r="GN93" s="118">
        <v>0.10548100000000001</v>
      </c>
      <c r="GO93" s="118">
        <v>8.6912000000000003E-2</v>
      </c>
      <c r="GP93" s="118">
        <v>0.29229699999999997</v>
      </c>
      <c r="GQ93" s="118">
        <v>0.31188500000000002</v>
      </c>
      <c r="GR93" s="118">
        <v>0.28013900000000003</v>
      </c>
    </row>
    <row r="94" spans="2:200">
      <c r="B94" s="157">
        <v>43.5</v>
      </c>
      <c r="C94" s="118">
        <v>0.23463300000000001</v>
      </c>
      <c r="D94" s="118">
        <v>0.26233299999999998</v>
      </c>
      <c r="E94" s="118">
        <v>0.23513300000000001</v>
      </c>
      <c r="F94" s="118">
        <v>0.42773299999999997</v>
      </c>
      <c r="G94" s="118">
        <v>0.42313299999999998</v>
      </c>
      <c r="H94" s="118">
        <v>0.44273299999999999</v>
      </c>
      <c r="I94" s="118">
        <v>0.53743300000000005</v>
      </c>
      <c r="J94" s="118">
        <v>0.55553300000000005</v>
      </c>
      <c r="K94" s="118">
        <v>0.56143299999999996</v>
      </c>
      <c r="L94" s="118">
        <v>0.75413300000000005</v>
      </c>
      <c r="M94" s="118">
        <v>0.73683299999999996</v>
      </c>
      <c r="N94" s="118">
        <v>0.73933300000000002</v>
      </c>
      <c r="O94" s="118">
        <v>7.7732999999999997E-2</v>
      </c>
      <c r="P94" s="118">
        <v>8.2532999999999995E-2</v>
      </c>
      <c r="Q94" s="118">
        <v>8.2532999999999995E-2</v>
      </c>
      <c r="R94" s="118">
        <v>0.22223300000000001</v>
      </c>
      <c r="S94" s="118">
        <v>0.223333</v>
      </c>
      <c r="T94" s="118">
        <v>0.23583299999999999</v>
      </c>
      <c r="U94" s="118">
        <v>0.47313300000000003</v>
      </c>
      <c r="V94" s="118">
        <v>0.48633300000000002</v>
      </c>
      <c r="W94" s="118">
        <v>0.49933300000000003</v>
      </c>
      <c r="X94" s="118">
        <v>0.684033</v>
      </c>
      <c r="Y94" s="118">
        <v>0.67213299999999998</v>
      </c>
      <c r="Z94" s="118">
        <v>0.65753300000000003</v>
      </c>
      <c r="AA94" s="118">
        <v>5.6633000000000003E-2</v>
      </c>
      <c r="AB94" s="118">
        <v>5.1632999999999998E-2</v>
      </c>
      <c r="AC94" s="118">
        <v>4.4832999999999998E-2</v>
      </c>
      <c r="AD94" s="118">
        <v>0.101133</v>
      </c>
      <c r="AE94" s="118">
        <v>9.4333E-2</v>
      </c>
      <c r="AF94" s="118">
        <v>9.8632999999999998E-2</v>
      </c>
      <c r="AG94" s="118">
        <v>0.227633</v>
      </c>
      <c r="AH94" s="118">
        <v>0.21643299999999999</v>
      </c>
      <c r="AI94" s="118">
        <v>0.21323300000000001</v>
      </c>
      <c r="AJ94" s="118">
        <v>0.44123299999999999</v>
      </c>
      <c r="AK94" s="118">
        <v>0.44603300000000001</v>
      </c>
      <c r="AL94" s="118">
        <v>0.45743299999999998</v>
      </c>
      <c r="AM94" s="118">
        <v>5.5232999999999997E-2</v>
      </c>
      <c r="AN94" s="118">
        <v>6.6933000000000006E-2</v>
      </c>
      <c r="AO94" s="118">
        <v>6.8032999999999996E-2</v>
      </c>
      <c r="AP94" s="118">
        <v>0.155833</v>
      </c>
      <c r="AQ94" s="118">
        <v>0.15373300000000001</v>
      </c>
      <c r="AR94" s="118">
        <v>0.15163299999999999</v>
      </c>
      <c r="AS94" s="118">
        <v>0.328733</v>
      </c>
      <c r="AT94" s="118">
        <v>0.32753300000000002</v>
      </c>
      <c r="AU94" s="118">
        <v>0.28103299999999998</v>
      </c>
      <c r="AV94" s="118">
        <v>0.63033300000000003</v>
      </c>
      <c r="AW94" s="118">
        <v>0.614533</v>
      </c>
      <c r="AX94" s="118">
        <v>0.647733</v>
      </c>
      <c r="AZ94" s="157">
        <v>43.5</v>
      </c>
      <c r="BA94" s="118">
        <v>5.3379000000000003E-2</v>
      </c>
      <c r="BB94" s="118">
        <v>5.9520999999999998E-2</v>
      </c>
      <c r="BC94" s="118">
        <v>5.3155000000000001E-2</v>
      </c>
      <c r="BD94" s="118">
        <v>0.11372500000000001</v>
      </c>
      <c r="BE94" s="118">
        <v>0.10864799999999999</v>
      </c>
      <c r="BF94" s="118">
        <v>0.114858</v>
      </c>
      <c r="BG94" s="118">
        <v>0.155529</v>
      </c>
      <c r="BH94" s="118">
        <v>0.160136</v>
      </c>
      <c r="BI94" s="118">
        <v>0.17114699999999999</v>
      </c>
      <c r="BJ94" s="118">
        <v>0.21464800000000001</v>
      </c>
      <c r="BK94" s="118">
        <v>0.20227300000000001</v>
      </c>
      <c r="BL94" s="118">
        <v>0.218835</v>
      </c>
      <c r="BM94" s="118">
        <v>2.2002000000000001E-2</v>
      </c>
      <c r="BN94" s="118">
        <v>1.8624000000000002E-2</v>
      </c>
      <c r="BO94" s="118">
        <v>2.3043999999999999E-2</v>
      </c>
      <c r="BP94" s="118">
        <v>6.7521999999999999E-2</v>
      </c>
      <c r="BQ94" s="118">
        <v>7.1890999999999997E-2</v>
      </c>
      <c r="BR94" s="118">
        <v>7.3466000000000004E-2</v>
      </c>
      <c r="BS94" s="118">
        <v>0.13658600000000001</v>
      </c>
      <c r="BT94" s="118">
        <v>0.144954</v>
      </c>
      <c r="BU94" s="118">
        <v>0.15351899999999999</v>
      </c>
      <c r="BV94" s="118">
        <v>0.34739700000000001</v>
      </c>
      <c r="BW94" s="118">
        <v>0.25844299999999998</v>
      </c>
      <c r="BX94" s="118">
        <v>0.32487700000000003</v>
      </c>
      <c r="BY94" s="118">
        <v>1.2538000000000001E-2</v>
      </c>
      <c r="BZ94" s="118">
        <v>1.2716E-2</v>
      </c>
      <c r="CA94" s="118">
        <v>1.1526E-2</v>
      </c>
      <c r="CB94" s="118">
        <v>3.0547000000000001E-2</v>
      </c>
      <c r="CC94" s="118">
        <v>2.7747999999999998E-2</v>
      </c>
      <c r="CD94" s="118">
        <v>2.7453000000000002E-2</v>
      </c>
      <c r="CE94" s="118">
        <v>4.2354000000000003E-2</v>
      </c>
      <c r="CF94" s="118">
        <v>6.9443000000000005E-2</v>
      </c>
      <c r="CG94" s="118">
        <v>6.6941000000000001E-2</v>
      </c>
      <c r="CH94" s="118">
        <v>0.13380300000000001</v>
      </c>
      <c r="CI94" s="118">
        <v>0.14046800000000001</v>
      </c>
      <c r="CJ94" s="118">
        <v>0.14183599999999999</v>
      </c>
      <c r="CK94" s="118">
        <v>1.8525E-2</v>
      </c>
      <c r="CL94" s="118">
        <v>2.2275E-2</v>
      </c>
      <c r="CM94" s="118">
        <v>2.1832000000000001E-2</v>
      </c>
      <c r="CN94" s="118">
        <v>5.4457999999999999E-2</v>
      </c>
      <c r="CO94" s="118">
        <v>5.0354999999999997E-2</v>
      </c>
      <c r="CP94" s="118">
        <v>5.3927999999999997E-2</v>
      </c>
      <c r="CQ94" s="118">
        <v>0.107539</v>
      </c>
      <c r="CR94" s="118">
        <v>0.105293</v>
      </c>
      <c r="CS94" s="118">
        <v>9.0753E-2</v>
      </c>
      <c r="CT94" s="118">
        <v>0.14982200000000001</v>
      </c>
      <c r="CU94" s="118">
        <v>0.126467</v>
      </c>
      <c r="CV94" s="118">
        <v>0.13177900000000001</v>
      </c>
      <c r="CX94" s="157">
        <v>43.5</v>
      </c>
      <c r="CY94" s="118">
        <v>9.3670000000000003E-2</v>
      </c>
      <c r="CZ94" s="118">
        <v>0.11151700000000001</v>
      </c>
      <c r="DA94" s="118">
        <v>9.8050999999999999E-2</v>
      </c>
      <c r="DB94" s="118">
        <v>0.162582</v>
      </c>
      <c r="DC94" s="118">
        <v>0.165101</v>
      </c>
      <c r="DD94" s="118">
        <v>0.170794</v>
      </c>
      <c r="DE94" s="118">
        <v>0.117003</v>
      </c>
      <c r="DF94" s="118">
        <v>0.12922900000000001</v>
      </c>
      <c r="DG94" s="118">
        <v>0.124698</v>
      </c>
      <c r="DH94" s="118">
        <v>0.21976499999999999</v>
      </c>
      <c r="DI94" s="118">
        <v>0.23547599999999999</v>
      </c>
      <c r="DJ94" s="118">
        <v>0.20909</v>
      </c>
      <c r="DK94" s="118">
        <v>2.6674E-2</v>
      </c>
      <c r="DL94" s="118">
        <v>3.8952000000000001E-2</v>
      </c>
      <c r="DM94" s="118">
        <v>2.8086E-2</v>
      </c>
      <c r="DN94" s="118">
        <v>5.0589000000000002E-2</v>
      </c>
      <c r="DO94" s="118">
        <v>4.5505999999999998E-2</v>
      </c>
      <c r="DP94" s="118">
        <v>4.6802000000000003E-2</v>
      </c>
      <c r="DQ94" s="118">
        <v>6.5526000000000001E-2</v>
      </c>
      <c r="DR94" s="118">
        <v>6.7898E-2</v>
      </c>
      <c r="DS94" s="118">
        <v>7.0059999999999997E-2</v>
      </c>
      <c r="DT94" s="118">
        <v>0.23744899999999999</v>
      </c>
      <c r="DU94" s="118">
        <v>0.33305099999999999</v>
      </c>
      <c r="DV94" s="118">
        <v>0.22461900000000001</v>
      </c>
      <c r="DW94" s="118">
        <v>3.0998000000000001E-2</v>
      </c>
      <c r="DX94" s="118">
        <v>2.8076E-2</v>
      </c>
      <c r="DY94" s="118">
        <v>2.4066000000000001E-2</v>
      </c>
      <c r="DZ94" s="118">
        <v>4.2965999999999997E-2</v>
      </c>
      <c r="EA94" s="118">
        <v>3.8351000000000003E-2</v>
      </c>
      <c r="EB94" s="118">
        <v>4.4741999999999997E-2</v>
      </c>
      <c r="EC94" s="118">
        <v>0.14307400000000001</v>
      </c>
      <c r="ED94" s="118">
        <v>7.4161000000000005E-2</v>
      </c>
      <c r="EE94" s="118">
        <v>7.5509999999999994E-2</v>
      </c>
      <c r="EF94" s="118">
        <v>0.14564199999999999</v>
      </c>
      <c r="EG94" s="118">
        <v>0.147289</v>
      </c>
      <c r="EH94" s="118">
        <v>0.151808</v>
      </c>
      <c r="EI94" s="118">
        <v>2.6488999999999999E-2</v>
      </c>
      <c r="EJ94" s="118">
        <v>3.1432000000000002E-2</v>
      </c>
      <c r="EK94" s="118">
        <v>3.2614999999999998E-2</v>
      </c>
      <c r="EL94" s="118">
        <v>6.7263000000000003E-2</v>
      </c>
      <c r="EM94" s="118">
        <v>6.7294000000000007E-2</v>
      </c>
      <c r="EN94" s="118">
        <v>6.2559000000000003E-2</v>
      </c>
      <c r="EO94" s="118">
        <v>0.11649</v>
      </c>
      <c r="EP94" s="118">
        <v>0.115609</v>
      </c>
      <c r="EQ94" s="118">
        <v>0.102183</v>
      </c>
      <c r="ER94" s="118">
        <v>0.18562300000000001</v>
      </c>
      <c r="ES94" s="118">
        <v>0.17683699999999999</v>
      </c>
      <c r="ET94" s="118">
        <v>0.23475599999999999</v>
      </c>
      <c r="EV94" s="157">
        <v>43.5</v>
      </c>
      <c r="EW94" s="118">
        <v>8.7583999999999995E-2</v>
      </c>
      <c r="EX94" s="118">
        <v>9.1295000000000001E-2</v>
      </c>
      <c r="EY94" s="118">
        <v>8.3927000000000002E-2</v>
      </c>
      <c r="EZ94" s="118">
        <v>0.15142700000000001</v>
      </c>
      <c r="FA94" s="118">
        <v>0.14938499999999999</v>
      </c>
      <c r="FB94" s="118">
        <v>0.157081</v>
      </c>
      <c r="FC94" s="118">
        <v>0.26490200000000003</v>
      </c>
      <c r="FD94" s="118">
        <v>0.26616800000000002</v>
      </c>
      <c r="FE94" s="118">
        <v>0.26558900000000002</v>
      </c>
      <c r="FF94" s="118">
        <v>0.31972</v>
      </c>
      <c r="FG94" s="118">
        <v>0.29908499999999999</v>
      </c>
      <c r="FH94" s="118">
        <v>0.31140899999999999</v>
      </c>
      <c r="FI94" s="118">
        <v>2.9056999999999999E-2</v>
      </c>
      <c r="FJ94" s="118">
        <v>2.4957E-2</v>
      </c>
      <c r="FK94" s="118">
        <v>3.1403E-2</v>
      </c>
      <c r="FL94" s="118">
        <v>0.10412200000000001</v>
      </c>
      <c r="FM94" s="118">
        <v>0.105936</v>
      </c>
      <c r="FN94" s="118">
        <v>0.115565</v>
      </c>
      <c r="FO94" s="118">
        <v>0.27102100000000001</v>
      </c>
      <c r="FP94" s="118">
        <v>0.273482</v>
      </c>
      <c r="FQ94" s="118">
        <v>0.27575499999999997</v>
      </c>
      <c r="FR94" s="118">
        <v>9.9186999999999997E-2</v>
      </c>
      <c r="FS94" s="118">
        <v>8.0639000000000002E-2</v>
      </c>
      <c r="FT94" s="118">
        <v>0.10803699999999999</v>
      </c>
      <c r="FU94" s="118">
        <v>1.3096999999999999E-2</v>
      </c>
      <c r="FV94" s="118">
        <v>1.0841E-2</v>
      </c>
      <c r="FW94" s="118">
        <v>9.2420000000000002E-3</v>
      </c>
      <c r="FX94" s="118">
        <v>2.7619999999999999E-2</v>
      </c>
      <c r="FY94" s="118">
        <v>2.8233999999999999E-2</v>
      </c>
      <c r="FZ94" s="118">
        <v>2.6438E-2</v>
      </c>
      <c r="GA94" s="118">
        <v>4.2206E-2</v>
      </c>
      <c r="GB94" s="118">
        <v>7.2830000000000006E-2</v>
      </c>
      <c r="GC94" s="118">
        <v>7.0782999999999999E-2</v>
      </c>
      <c r="GD94" s="118">
        <v>0.16178799999999999</v>
      </c>
      <c r="GE94" s="118">
        <v>0.158276</v>
      </c>
      <c r="GF94" s="118">
        <v>0.16378999999999999</v>
      </c>
      <c r="GG94" s="118">
        <v>1.0219000000000001E-2</v>
      </c>
      <c r="GH94" s="118">
        <v>1.3226E-2</v>
      </c>
      <c r="GI94" s="118">
        <v>1.3587E-2</v>
      </c>
      <c r="GJ94" s="118">
        <v>3.4112000000000003E-2</v>
      </c>
      <c r="GK94" s="118">
        <v>3.6083999999999998E-2</v>
      </c>
      <c r="GL94" s="118">
        <v>3.5145999999999997E-2</v>
      </c>
      <c r="GM94" s="118">
        <v>0.104703</v>
      </c>
      <c r="GN94" s="118">
        <v>0.106632</v>
      </c>
      <c r="GO94" s="118">
        <v>8.8096999999999995E-2</v>
      </c>
      <c r="GP94" s="118">
        <v>0.29488799999999998</v>
      </c>
      <c r="GQ94" s="118">
        <v>0.31123000000000001</v>
      </c>
      <c r="GR94" s="118">
        <v>0.28119899999999998</v>
      </c>
    </row>
    <row r="95" spans="2:200">
      <c r="B95" s="157">
        <v>44</v>
      </c>
      <c r="C95" s="118">
        <v>0.24096699999999999</v>
      </c>
      <c r="D95" s="118">
        <v>0.26746700000000001</v>
      </c>
      <c r="E95" s="118">
        <v>0.235567</v>
      </c>
      <c r="F95" s="118">
        <v>0.43106699999999998</v>
      </c>
      <c r="G95" s="118">
        <v>0.42646699999999998</v>
      </c>
      <c r="H95" s="118">
        <v>0.44336700000000001</v>
      </c>
      <c r="I95" s="118">
        <v>0.53826700000000005</v>
      </c>
      <c r="J95" s="118">
        <v>0.54636700000000005</v>
      </c>
      <c r="K95" s="118">
        <v>0.55806699999999998</v>
      </c>
      <c r="L95" s="118">
        <v>0.74796700000000005</v>
      </c>
      <c r="M95" s="118">
        <v>0.73666699999999996</v>
      </c>
      <c r="N95" s="118">
        <v>0.72916700000000001</v>
      </c>
      <c r="O95" s="118">
        <v>7.8066999999999998E-2</v>
      </c>
      <c r="P95" s="118">
        <v>9.7866999999999996E-2</v>
      </c>
      <c r="Q95" s="118">
        <v>8.5567000000000004E-2</v>
      </c>
      <c r="R95" s="118">
        <v>0.22406699999999999</v>
      </c>
      <c r="S95" s="118">
        <v>0.228767</v>
      </c>
      <c r="T95" s="118">
        <v>0.241567</v>
      </c>
      <c r="U95" s="118">
        <v>0.47486699999999998</v>
      </c>
      <c r="V95" s="118">
        <v>0.48446699999999998</v>
      </c>
      <c r="W95" s="118">
        <v>0.50236700000000001</v>
      </c>
      <c r="X95" s="118">
        <v>0.68746700000000005</v>
      </c>
      <c r="Y95" s="118">
        <v>0.66936700000000005</v>
      </c>
      <c r="Z95" s="118">
        <v>0.65116700000000005</v>
      </c>
      <c r="AA95" s="118">
        <v>5.7367000000000001E-2</v>
      </c>
      <c r="AB95" s="118">
        <v>5.3767000000000002E-2</v>
      </c>
      <c r="AC95" s="118">
        <v>4.4967E-2</v>
      </c>
      <c r="AD95" s="118">
        <v>9.8466999999999999E-2</v>
      </c>
      <c r="AE95" s="118">
        <v>9.5866999999999994E-2</v>
      </c>
      <c r="AF95" s="118">
        <v>9.8266999999999993E-2</v>
      </c>
      <c r="AG95" s="118">
        <v>0.22686700000000001</v>
      </c>
      <c r="AH95" s="118">
        <v>0.21156700000000001</v>
      </c>
      <c r="AI95" s="118">
        <v>0.210367</v>
      </c>
      <c r="AJ95" s="118">
        <v>0.43876700000000002</v>
      </c>
      <c r="AK95" s="118">
        <v>0.44766699999999998</v>
      </c>
      <c r="AL95" s="118">
        <v>0.456567</v>
      </c>
      <c r="AM95" s="118">
        <v>5.5867E-2</v>
      </c>
      <c r="AN95" s="118">
        <v>6.7567000000000002E-2</v>
      </c>
      <c r="AO95" s="118">
        <v>6.7567000000000002E-2</v>
      </c>
      <c r="AP95" s="118">
        <v>0.158467</v>
      </c>
      <c r="AQ95" s="118">
        <v>0.15426699999999999</v>
      </c>
      <c r="AR95" s="118">
        <v>0.15246699999999999</v>
      </c>
      <c r="AS95" s="118">
        <v>0.32946700000000001</v>
      </c>
      <c r="AT95" s="118">
        <v>0.328567</v>
      </c>
      <c r="AU95" s="118">
        <v>0.27976699999999999</v>
      </c>
      <c r="AV95" s="118">
        <v>0.62526700000000002</v>
      </c>
      <c r="AW95" s="118">
        <v>0.61116700000000002</v>
      </c>
      <c r="AX95" s="118">
        <v>0.64406699999999995</v>
      </c>
      <c r="AZ95" s="157">
        <v>44</v>
      </c>
      <c r="BA95" s="118">
        <v>5.3357000000000002E-2</v>
      </c>
      <c r="BB95" s="118">
        <v>5.9053000000000001E-2</v>
      </c>
      <c r="BC95" s="118">
        <v>5.3111999999999999E-2</v>
      </c>
      <c r="BD95" s="118">
        <v>0.111846</v>
      </c>
      <c r="BE95" s="118">
        <v>0.10703</v>
      </c>
      <c r="BF95" s="118">
        <v>0.11307</v>
      </c>
      <c r="BG95" s="118">
        <v>0.15443599999999999</v>
      </c>
      <c r="BH95" s="118">
        <v>0.156276</v>
      </c>
      <c r="BI95" s="118">
        <v>0.16630700000000001</v>
      </c>
      <c r="BJ95" s="118">
        <v>0.21210300000000001</v>
      </c>
      <c r="BK95" s="118">
        <v>0.20139399999999999</v>
      </c>
      <c r="BL95" s="118">
        <v>0.21198700000000001</v>
      </c>
      <c r="BM95" s="118">
        <v>2.2098E-2</v>
      </c>
      <c r="BN95" s="118">
        <v>2.2019E-2</v>
      </c>
      <c r="BO95" s="118">
        <v>2.4438000000000001E-2</v>
      </c>
      <c r="BP95" s="118">
        <v>6.6796999999999995E-2</v>
      </c>
      <c r="BQ95" s="118">
        <v>7.2710999999999998E-2</v>
      </c>
      <c r="BR95" s="118">
        <v>7.4193999999999996E-2</v>
      </c>
      <c r="BS95" s="118">
        <v>0.13752900000000001</v>
      </c>
      <c r="BT95" s="118">
        <v>0.13900399999999999</v>
      </c>
      <c r="BU95" s="118">
        <v>0.15092</v>
      </c>
      <c r="BV95" s="118">
        <v>0.34542200000000001</v>
      </c>
      <c r="BW95" s="118">
        <v>0.25563399999999997</v>
      </c>
      <c r="BX95" s="118">
        <v>0.323905</v>
      </c>
      <c r="BY95" s="118">
        <v>1.2942E-2</v>
      </c>
      <c r="BZ95" s="118">
        <v>1.3544E-2</v>
      </c>
      <c r="CA95" s="118">
        <v>1.1382E-2</v>
      </c>
      <c r="CB95" s="118">
        <v>2.9298999999999999E-2</v>
      </c>
      <c r="CC95" s="118">
        <v>2.8067999999999999E-2</v>
      </c>
      <c r="CD95" s="118">
        <v>2.7056E-2</v>
      </c>
      <c r="CE95" s="118">
        <v>4.1390000000000003E-2</v>
      </c>
      <c r="CF95" s="118">
        <v>6.7605999999999999E-2</v>
      </c>
      <c r="CG95" s="118">
        <v>6.5337999999999993E-2</v>
      </c>
      <c r="CH95" s="118">
        <v>0.133467</v>
      </c>
      <c r="CI95" s="118">
        <v>0.14102600000000001</v>
      </c>
      <c r="CJ95" s="118">
        <v>0.14019300000000001</v>
      </c>
      <c r="CK95" s="118">
        <v>1.8584E-2</v>
      </c>
      <c r="CL95" s="118">
        <v>2.2304000000000001E-2</v>
      </c>
      <c r="CM95" s="118">
        <v>2.1530000000000001E-2</v>
      </c>
      <c r="CN95" s="118">
        <v>5.5133000000000001E-2</v>
      </c>
      <c r="CO95" s="118">
        <v>5.0876999999999999E-2</v>
      </c>
      <c r="CP95" s="118">
        <v>5.4337999999999997E-2</v>
      </c>
      <c r="CQ95" s="118">
        <v>0.10657700000000001</v>
      </c>
      <c r="CR95" s="118">
        <v>0.106569</v>
      </c>
      <c r="CS95" s="118">
        <v>9.0256000000000003E-2</v>
      </c>
      <c r="CT95" s="118">
        <v>0.14086899999999999</v>
      </c>
      <c r="CU95" s="118">
        <v>0.12454900000000001</v>
      </c>
      <c r="CV95" s="118">
        <v>0.12754599999999999</v>
      </c>
      <c r="CX95" s="157">
        <v>44</v>
      </c>
      <c r="CY95" s="118">
        <v>9.7535999999999998E-2</v>
      </c>
      <c r="CZ95" s="118">
        <v>0.114637</v>
      </c>
      <c r="DA95" s="118">
        <v>9.708E-2</v>
      </c>
      <c r="DB95" s="118">
        <v>0.166654</v>
      </c>
      <c r="DC95" s="118">
        <v>0.16881299999999999</v>
      </c>
      <c r="DD95" s="118">
        <v>0.17200199999999999</v>
      </c>
      <c r="DE95" s="118">
        <v>0.120159</v>
      </c>
      <c r="DF95" s="118">
        <v>0.12587899999999999</v>
      </c>
      <c r="DG95" s="118">
        <v>0.12402000000000001</v>
      </c>
      <c r="DH95" s="118">
        <v>0.21979299999999999</v>
      </c>
      <c r="DI95" s="118">
        <v>0.236266</v>
      </c>
      <c r="DJ95" s="118">
        <v>0.20833099999999999</v>
      </c>
      <c r="DK95" s="118">
        <v>2.6703999999999999E-2</v>
      </c>
      <c r="DL95" s="118">
        <v>4.6341E-2</v>
      </c>
      <c r="DM95" s="118">
        <v>2.9318E-2</v>
      </c>
      <c r="DN95" s="118">
        <v>5.0685000000000001E-2</v>
      </c>
      <c r="DO95" s="118">
        <v>4.6580999999999997E-2</v>
      </c>
      <c r="DP95" s="118">
        <v>4.8002000000000003E-2</v>
      </c>
      <c r="DQ95" s="118">
        <v>6.5758999999999998E-2</v>
      </c>
      <c r="DR95" s="118">
        <v>6.8090999999999999E-2</v>
      </c>
      <c r="DS95" s="118">
        <v>7.1438000000000001E-2</v>
      </c>
      <c r="DT95" s="118">
        <v>0.24291699999999999</v>
      </c>
      <c r="DU95" s="118">
        <v>0.33475100000000002</v>
      </c>
      <c r="DV95" s="118">
        <v>0.22406100000000001</v>
      </c>
      <c r="DW95" s="118">
        <v>3.1620000000000002E-2</v>
      </c>
      <c r="DX95" s="118">
        <v>2.9038999999999999E-2</v>
      </c>
      <c r="DY95" s="118">
        <v>2.4235E-2</v>
      </c>
      <c r="DZ95" s="118">
        <v>4.2122E-2</v>
      </c>
      <c r="EA95" s="118">
        <v>3.9018999999999998E-2</v>
      </c>
      <c r="EB95" s="118">
        <v>4.4831000000000003E-2</v>
      </c>
      <c r="EC95" s="118">
        <v>0.14282700000000001</v>
      </c>
      <c r="ED95" s="118">
        <v>7.2861999999999996E-2</v>
      </c>
      <c r="EE95" s="118">
        <v>7.4287000000000006E-2</v>
      </c>
      <c r="EF95" s="118">
        <v>0.14458599999999999</v>
      </c>
      <c r="EG95" s="118">
        <v>0.14834700000000001</v>
      </c>
      <c r="EH95" s="118">
        <v>0.15296499999999999</v>
      </c>
      <c r="EI95" s="118">
        <v>2.6703999999999999E-2</v>
      </c>
      <c r="EJ95" s="118">
        <v>3.2058999999999997E-2</v>
      </c>
      <c r="EK95" s="118">
        <v>3.2365999999999999E-2</v>
      </c>
      <c r="EL95" s="118">
        <v>6.9290000000000004E-2</v>
      </c>
      <c r="EM95" s="118">
        <v>6.7352999999999996E-2</v>
      </c>
      <c r="EN95" s="118">
        <v>6.2753000000000003E-2</v>
      </c>
      <c r="EO95" s="118">
        <v>0.11626599999999999</v>
      </c>
      <c r="EP95" s="118">
        <v>0.114014</v>
      </c>
      <c r="EQ95" s="118">
        <v>0.100991</v>
      </c>
      <c r="ER95" s="118">
        <v>0.186472</v>
      </c>
      <c r="ES95" s="118">
        <v>0.17438400000000001</v>
      </c>
      <c r="ET95" s="118">
        <v>0.23674400000000001</v>
      </c>
      <c r="EV95" s="157">
        <v>44</v>
      </c>
      <c r="EW95" s="118">
        <v>9.0073E-2</v>
      </c>
      <c r="EX95" s="118">
        <v>9.3776999999999999E-2</v>
      </c>
      <c r="EY95" s="118">
        <v>8.5375000000000006E-2</v>
      </c>
      <c r="EZ95" s="118">
        <v>0.15256600000000001</v>
      </c>
      <c r="FA95" s="118">
        <v>0.15062400000000001</v>
      </c>
      <c r="FB95" s="118">
        <v>0.15829499999999999</v>
      </c>
      <c r="FC95" s="118">
        <v>0.26367200000000002</v>
      </c>
      <c r="FD95" s="118">
        <v>0.264212</v>
      </c>
      <c r="FE95" s="118">
        <v>0.26773999999999998</v>
      </c>
      <c r="FF95" s="118">
        <v>0.31607099999999999</v>
      </c>
      <c r="FG95" s="118">
        <v>0.29900599999999999</v>
      </c>
      <c r="FH95" s="118">
        <v>0.30884899999999998</v>
      </c>
      <c r="FI95" s="118">
        <v>2.9264999999999999E-2</v>
      </c>
      <c r="FJ95" s="118">
        <v>2.9506999999999999E-2</v>
      </c>
      <c r="FK95" s="118">
        <v>3.1809999999999998E-2</v>
      </c>
      <c r="FL95" s="118">
        <v>0.106585</v>
      </c>
      <c r="FM95" s="118">
        <v>0.109475</v>
      </c>
      <c r="FN95" s="118">
        <v>0.119371</v>
      </c>
      <c r="FO95" s="118">
        <v>0.27157900000000001</v>
      </c>
      <c r="FP95" s="118">
        <v>0.27737200000000001</v>
      </c>
      <c r="FQ95" s="118">
        <v>0.28000900000000001</v>
      </c>
      <c r="FR95" s="118">
        <v>9.9127999999999994E-2</v>
      </c>
      <c r="FS95" s="118">
        <v>7.8980999999999996E-2</v>
      </c>
      <c r="FT95" s="118">
        <v>0.1032</v>
      </c>
      <c r="FU95" s="118">
        <v>1.2805E-2</v>
      </c>
      <c r="FV95" s="118">
        <v>1.1183E-2</v>
      </c>
      <c r="FW95" s="118">
        <v>9.3489999999999997E-3</v>
      </c>
      <c r="FX95" s="118">
        <v>2.7045E-2</v>
      </c>
      <c r="FY95" s="118">
        <v>2.8778999999999999E-2</v>
      </c>
      <c r="FZ95" s="118">
        <v>2.6379E-2</v>
      </c>
      <c r="GA95" s="118">
        <v>4.2651000000000001E-2</v>
      </c>
      <c r="GB95" s="118">
        <v>7.1098999999999996E-2</v>
      </c>
      <c r="GC95" s="118">
        <v>7.0740999999999998E-2</v>
      </c>
      <c r="GD95" s="118">
        <v>0.160714</v>
      </c>
      <c r="GE95" s="118">
        <v>0.15829299999999999</v>
      </c>
      <c r="GF95" s="118">
        <v>0.163409</v>
      </c>
      <c r="GG95" s="118">
        <v>1.0579E-2</v>
      </c>
      <c r="GH95" s="118">
        <v>1.3204E-2</v>
      </c>
      <c r="GI95" s="118">
        <v>1.367E-2</v>
      </c>
      <c r="GJ95" s="118">
        <v>3.4043999999999998E-2</v>
      </c>
      <c r="GK95" s="118">
        <v>3.6035999999999999E-2</v>
      </c>
      <c r="GL95" s="118">
        <v>3.5375999999999998E-2</v>
      </c>
      <c r="GM95" s="118">
        <v>0.106624</v>
      </c>
      <c r="GN95" s="118">
        <v>0.107983</v>
      </c>
      <c r="GO95" s="118">
        <v>8.8519E-2</v>
      </c>
      <c r="GP95" s="118">
        <v>0.29792600000000002</v>
      </c>
      <c r="GQ95" s="118">
        <v>0.31223400000000001</v>
      </c>
      <c r="GR95" s="118">
        <v>0.279777</v>
      </c>
    </row>
    <row r="96" spans="2:200">
      <c r="B96" s="157">
        <v>44.5</v>
      </c>
      <c r="C96" s="118">
        <v>0.243233</v>
      </c>
      <c r="D96" s="118">
        <v>0.272233</v>
      </c>
      <c r="E96" s="118">
        <v>0.241533</v>
      </c>
      <c r="F96" s="118">
        <v>0.43383300000000002</v>
      </c>
      <c r="G96" s="118">
        <v>0.43043300000000001</v>
      </c>
      <c r="H96" s="118">
        <v>0.45353300000000002</v>
      </c>
      <c r="I96" s="118">
        <v>0.53593299999999999</v>
      </c>
      <c r="J96" s="118">
        <v>0.55053300000000005</v>
      </c>
      <c r="K96" s="118">
        <v>0.55923299999999998</v>
      </c>
      <c r="L96" s="118">
        <v>0.74723300000000004</v>
      </c>
      <c r="M96" s="118">
        <v>0.73503300000000005</v>
      </c>
      <c r="N96" s="118">
        <v>0.73393299999999995</v>
      </c>
      <c r="O96" s="118">
        <v>7.6232999999999995E-2</v>
      </c>
      <c r="P96" s="118">
        <v>8.3032999999999996E-2</v>
      </c>
      <c r="Q96" s="118">
        <v>8.5833000000000007E-2</v>
      </c>
      <c r="R96" s="118">
        <v>0.223833</v>
      </c>
      <c r="S96" s="118">
        <v>0.22803300000000001</v>
      </c>
      <c r="T96" s="118">
        <v>0.23833299999999999</v>
      </c>
      <c r="U96" s="118">
        <v>0.476433</v>
      </c>
      <c r="V96" s="118">
        <v>0.48323300000000002</v>
      </c>
      <c r="W96" s="118">
        <v>0.50223300000000004</v>
      </c>
      <c r="X96" s="118">
        <v>0.67763300000000004</v>
      </c>
      <c r="Y96" s="118">
        <v>0.66933299999999996</v>
      </c>
      <c r="Z96" s="118">
        <v>0.65513299999999997</v>
      </c>
      <c r="AA96" s="118">
        <v>5.6133000000000002E-2</v>
      </c>
      <c r="AB96" s="118">
        <v>5.2933000000000001E-2</v>
      </c>
      <c r="AC96" s="118">
        <v>4.4533000000000003E-2</v>
      </c>
      <c r="AD96" s="118">
        <v>0.10043299999999999</v>
      </c>
      <c r="AE96" s="118">
        <v>9.4333E-2</v>
      </c>
      <c r="AF96" s="118">
        <v>9.7833000000000003E-2</v>
      </c>
      <c r="AG96" s="118">
        <v>0.227133</v>
      </c>
      <c r="AH96" s="118">
        <v>0.21423300000000001</v>
      </c>
      <c r="AI96" s="118">
        <v>0.21233299999999999</v>
      </c>
      <c r="AJ96" s="118">
        <v>0.44243300000000002</v>
      </c>
      <c r="AK96" s="118">
        <v>0.44683299999999998</v>
      </c>
      <c r="AL96" s="118">
        <v>0.45563300000000001</v>
      </c>
      <c r="AM96" s="118">
        <v>5.6133000000000002E-2</v>
      </c>
      <c r="AN96" s="118">
        <v>6.7833000000000004E-2</v>
      </c>
      <c r="AO96" s="118">
        <v>6.7333000000000004E-2</v>
      </c>
      <c r="AP96" s="118">
        <v>0.157633</v>
      </c>
      <c r="AQ96" s="118">
        <v>0.15603300000000001</v>
      </c>
      <c r="AR96" s="118">
        <v>0.15373300000000001</v>
      </c>
      <c r="AS96" s="118">
        <v>0.33093299999999998</v>
      </c>
      <c r="AT96" s="118">
        <v>0.32863300000000001</v>
      </c>
      <c r="AU96" s="118">
        <v>0.27923300000000001</v>
      </c>
      <c r="AV96" s="118">
        <v>0.621533</v>
      </c>
      <c r="AW96" s="118">
        <v>0.60903300000000005</v>
      </c>
      <c r="AX96" s="118">
        <v>0.64083299999999999</v>
      </c>
      <c r="AZ96" s="157">
        <v>44.5</v>
      </c>
      <c r="BA96" s="118">
        <v>5.2963999999999997E-2</v>
      </c>
      <c r="BB96" s="118">
        <v>5.9236999999999998E-2</v>
      </c>
      <c r="BC96" s="118">
        <v>5.3052000000000002E-2</v>
      </c>
      <c r="BD96" s="118">
        <v>0.11107</v>
      </c>
      <c r="BE96" s="118">
        <v>0.105224</v>
      </c>
      <c r="BF96" s="118">
        <v>0.113173</v>
      </c>
      <c r="BG96" s="118">
        <v>0.14912400000000001</v>
      </c>
      <c r="BH96" s="118">
        <v>0.155059</v>
      </c>
      <c r="BI96" s="118">
        <v>0.16428499999999999</v>
      </c>
      <c r="BJ96" s="118">
        <v>0.21474099999999999</v>
      </c>
      <c r="BK96" s="118">
        <v>0.20391000000000001</v>
      </c>
      <c r="BL96" s="118">
        <v>0.21260799999999999</v>
      </c>
      <c r="BM96" s="118">
        <v>2.1756000000000001E-2</v>
      </c>
      <c r="BN96" s="118">
        <v>1.8859999999999998E-2</v>
      </c>
      <c r="BO96" s="118">
        <v>2.4079E-2</v>
      </c>
      <c r="BP96" s="118">
        <v>6.6799999999999998E-2</v>
      </c>
      <c r="BQ96" s="118">
        <v>7.2414999999999993E-2</v>
      </c>
      <c r="BR96" s="118">
        <v>7.2673000000000001E-2</v>
      </c>
      <c r="BS96" s="118">
        <v>0.13741200000000001</v>
      </c>
      <c r="BT96" s="118">
        <v>0.13841000000000001</v>
      </c>
      <c r="BU96" s="118">
        <v>0.150252</v>
      </c>
      <c r="BV96" s="118">
        <v>0.34573599999999999</v>
      </c>
      <c r="BW96" s="118">
        <v>0.255749</v>
      </c>
      <c r="BX96" s="118">
        <v>0.32588099999999998</v>
      </c>
      <c r="BY96" s="118">
        <v>1.2067E-2</v>
      </c>
      <c r="BZ96" s="118">
        <v>1.3269E-2</v>
      </c>
      <c r="CA96" s="118">
        <v>1.1476999999999999E-2</v>
      </c>
      <c r="CB96" s="118">
        <v>3.0172000000000001E-2</v>
      </c>
      <c r="CC96" s="118">
        <v>2.7609000000000002E-2</v>
      </c>
      <c r="CD96" s="118">
        <v>2.7698E-2</v>
      </c>
      <c r="CE96" s="118">
        <v>4.2401000000000001E-2</v>
      </c>
      <c r="CF96" s="118">
        <v>6.7602999999999996E-2</v>
      </c>
      <c r="CG96" s="118">
        <v>6.7493999999999998E-2</v>
      </c>
      <c r="CH96" s="118">
        <v>0.13281499999999999</v>
      </c>
      <c r="CI96" s="118">
        <v>0.14174300000000001</v>
      </c>
      <c r="CJ96" s="118">
        <v>0.13803399999999999</v>
      </c>
      <c r="CK96" s="118">
        <v>1.8217000000000001E-2</v>
      </c>
      <c r="CL96" s="118">
        <v>2.2891000000000002E-2</v>
      </c>
      <c r="CM96" s="118">
        <v>2.1759000000000001E-2</v>
      </c>
      <c r="CN96" s="118">
        <v>5.4466000000000001E-2</v>
      </c>
      <c r="CO96" s="118">
        <v>5.0354000000000003E-2</v>
      </c>
      <c r="CP96" s="118">
        <v>5.3435000000000003E-2</v>
      </c>
      <c r="CQ96" s="118">
        <v>0.1086</v>
      </c>
      <c r="CR96" s="118">
        <v>0.105889</v>
      </c>
      <c r="CS96" s="118">
        <v>8.7844000000000005E-2</v>
      </c>
      <c r="CT96" s="118">
        <v>0.13827700000000001</v>
      </c>
      <c r="CU96" s="118">
        <v>0.124234</v>
      </c>
      <c r="CV96" s="118">
        <v>0.12456299999999999</v>
      </c>
      <c r="CX96" s="157">
        <v>44.5</v>
      </c>
      <c r="CY96" s="118">
        <v>9.7699999999999995E-2</v>
      </c>
      <c r="CZ96" s="118">
        <v>0.11640399999999999</v>
      </c>
      <c r="DA96" s="118">
        <v>0.100642</v>
      </c>
      <c r="DB96" s="118">
        <v>0.167828</v>
      </c>
      <c r="DC96" s="118">
        <v>0.171407</v>
      </c>
      <c r="DD96" s="118">
        <v>0.17429700000000001</v>
      </c>
      <c r="DE96" s="118">
        <v>0.118281</v>
      </c>
      <c r="DF96" s="118">
        <v>0.12925200000000001</v>
      </c>
      <c r="DG96" s="118">
        <v>0.12659400000000001</v>
      </c>
      <c r="DH96" s="118">
        <v>0.21954799999999999</v>
      </c>
      <c r="DI96" s="118">
        <v>0.23380799999999999</v>
      </c>
      <c r="DJ96" s="118">
        <v>0.20885699999999999</v>
      </c>
      <c r="DK96" s="118">
        <v>2.5694000000000002E-2</v>
      </c>
      <c r="DL96" s="118">
        <v>3.9084000000000001E-2</v>
      </c>
      <c r="DM96" s="118">
        <v>2.9227E-2</v>
      </c>
      <c r="DN96" s="118">
        <v>5.0332000000000002E-2</v>
      </c>
      <c r="DO96" s="118">
        <v>4.5837000000000003E-2</v>
      </c>
      <c r="DP96" s="118">
        <v>4.7019999999999999E-2</v>
      </c>
      <c r="DQ96" s="118">
        <v>6.6141000000000005E-2</v>
      </c>
      <c r="DR96" s="118">
        <v>6.7923999999999998E-2</v>
      </c>
      <c r="DS96" s="118">
        <v>6.9458000000000006E-2</v>
      </c>
      <c r="DT96" s="118">
        <v>0.23904400000000001</v>
      </c>
      <c r="DU96" s="118">
        <v>0.337891</v>
      </c>
      <c r="DV96" s="118">
        <v>0.22725000000000001</v>
      </c>
      <c r="DW96" s="118">
        <v>3.0918999999999999E-2</v>
      </c>
      <c r="DX96" s="118">
        <v>2.8514999999999999E-2</v>
      </c>
      <c r="DY96" s="118">
        <v>2.3741000000000002E-2</v>
      </c>
      <c r="DZ96" s="118">
        <v>4.2879E-2</v>
      </c>
      <c r="EA96" s="118">
        <v>3.8363000000000001E-2</v>
      </c>
      <c r="EB96" s="118">
        <v>4.3882999999999998E-2</v>
      </c>
      <c r="EC96" s="118">
        <v>0.14283399999999999</v>
      </c>
      <c r="ED96" s="118">
        <v>7.4139999999999998E-2</v>
      </c>
      <c r="EE96" s="118">
        <v>7.4620000000000006E-2</v>
      </c>
      <c r="EF96" s="118">
        <v>0.146976</v>
      </c>
      <c r="EG96" s="118">
        <v>0.14695800000000001</v>
      </c>
      <c r="EH96" s="118">
        <v>0.15449099999999999</v>
      </c>
      <c r="EI96" s="118">
        <v>2.7300999999999999E-2</v>
      </c>
      <c r="EJ96" s="118">
        <v>3.1905000000000003E-2</v>
      </c>
      <c r="EK96" s="118">
        <v>3.2076E-2</v>
      </c>
      <c r="EL96" s="118">
        <v>6.8398E-2</v>
      </c>
      <c r="EM96" s="118">
        <v>6.8921999999999997E-2</v>
      </c>
      <c r="EN96" s="118">
        <v>6.3953999999999997E-2</v>
      </c>
      <c r="EO96" s="118">
        <v>0.11611</v>
      </c>
      <c r="EP96" s="118">
        <v>0.11440699999999999</v>
      </c>
      <c r="EQ96" s="118">
        <v>0.10230599999999999</v>
      </c>
      <c r="ER96" s="118">
        <v>0.18545400000000001</v>
      </c>
      <c r="ES96" s="118">
        <v>0.17519399999999999</v>
      </c>
      <c r="ET96" s="118">
        <v>0.236815</v>
      </c>
      <c r="EV96" s="157">
        <v>44.5</v>
      </c>
      <c r="EW96" s="118">
        <v>9.257E-2</v>
      </c>
      <c r="EX96" s="118">
        <v>9.6592999999999998E-2</v>
      </c>
      <c r="EY96" s="118">
        <v>8.7839E-2</v>
      </c>
      <c r="EZ96" s="118">
        <v>0.15493499999999999</v>
      </c>
      <c r="FA96" s="118">
        <v>0.15380199999999999</v>
      </c>
      <c r="FB96" s="118">
        <v>0.16606399999999999</v>
      </c>
      <c r="FC96" s="118">
        <v>0.26852700000000002</v>
      </c>
      <c r="FD96" s="118">
        <v>0.26622299999999999</v>
      </c>
      <c r="FE96" s="118">
        <v>0.26835399999999998</v>
      </c>
      <c r="FF96" s="118">
        <v>0.312944</v>
      </c>
      <c r="FG96" s="118">
        <v>0.297315</v>
      </c>
      <c r="FH96" s="118">
        <v>0.31246800000000002</v>
      </c>
      <c r="FI96" s="118">
        <v>2.8783E-2</v>
      </c>
      <c r="FJ96" s="118">
        <v>2.5090000000000001E-2</v>
      </c>
      <c r="FK96" s="118">
        <v>3.2527E-2</v>
      </c>
      <c r="FL96" s="118">
        <v>0.106701</v>
      </c>
      <c r="FM96" s="118">
        <v>0.10978</v>
      </c>
      <c r="FN96" s="118">
        <v>0.118641</v>
      </c>
      <c r="FO96" s="118">
        <v>0.27288099999999998</v>
      </c>
      <c r="FP96" s="118">
        <v>0.27689999999999998</v>
      </c>
      <c r="FQ96" s="118">
        <v>0.28252300000000002</v>
      </c>
      <c r="FR96" s="118">
        <v>9.2853000000000005E-2</v>
      </c>
      <c r="FS96" s="118">
        <v>7.5692999999999996E-2</v>
      </c>
      <c r="FT96" s="118">
        <v>0.102003</v>
      </c>
      <c r="FU96" s="118">
        <v>1.3147000000000001E-2</v>
      </c>
      <c r="FV96" s="118">
        <v>1.1148999999999999E-2</v>
      </c>
      <c r="FW96" s="118">
        <v>9.3150000000000004E-3</v>
      </c>
      <c r="FX96" s="118">
        <v>2.7382E-2</v>
      </c>
      <c r="FY96" s="118">
        <v>2.8361999999999998E-2</v>
      </c>
      <c r="FZ96" s="118">
        <v>2.6252000000000001E-2</v>
      </c>
      <c r="GA96" s="118">
        <v>4.1897999999999998E-2</v>
      </c>
      <c r="GB96" s="118">
        <v>7.2489999999999999E-2</v>
      </c>
      <c r="GC96" s="118">
        <v>7.0220000000000005E-2</v>
      </c>
      <c r="GD96" s="118">
        <v>0.16264200000000001</v>
      </c>
      <c r="GE96" s="118">
        <v>0.15813199999999999</v>
      </c>
      <c r="GF96" s="118">
        <v>0.163109</v>
      </c>
      <c r="GG96" s="118">
        <v>1.0614999999999999E-2</v>
      </c>
      <c r="GH96" s="118">
        <v>1.3037E-2</v>
      </c>
      <c r="GI96" s="118">
        <v>1.3498E-2</v>
      </c>
      <c r="GJ96" s="118">
        <v>3.4770000000000002E-2</v>
      </c>
      <c r="GK96" s="118">
        <v>3.6756999999999998E-2</v>
      </c>
      <c r="GL96" s="118">
        <v>3.6345000000000002E-2</v>
      </c>
      <c r="GM96" s="118">
        <v>0.106223</v>
      </c>
      <c r="GN96" s="118">
        <v>0.108337</v>
      </c>
      <c r="GO96" s="118">
        <v>8.9082999999999996E-2</v>
      </c>
      <c r="GP96" s="118">
        <v>0.29780200000000001</v>
      </c>
      <c r="GQ96" s="118">
        <v>0.30960500000000002</v>
      </c>
      <c r="GR96" s="118">
        <v>0.27945500000000001</v>
      </c>
    </row>
    <row r="97" spans="2:200">
      <c r="B97" s="157">
        <v>45</v>
      </c>
      <c r="C97" s="118">
        <v>0.24756700000000001</v>
      </c>
      <c r="D97" s="118">
        <v>0.27696700000000002</v>
      </c>
      <c r="E97" s="118">
        <v>0.24706700000000001</v>
      </c>
      <c r="F97" s="118">
        <v>0.43936700000000001</v>
      </c>
      <c r="G97" s="118">
        <v>0.43606699999999998</v>
      </c>
      <c r="H97" s="118">
        <v>0.45516699999999999</v>
      </c>
      <c r="I97" s="118">
        <v>0.53306699999999996</v>
      </c>
      <c r="J97" s="118">
        <v>0.54856700000000003</v>
      </c>
      <c r="K97" s="118">
        <v>0.55626699999999996</v>
      </c>
      <c r="L97" s="118">
        <v>0.74686699999999995</v>
      </c>
      <c r="M97" s="118">
        <v>0.73276699999999995</v>
      </c>
      <c r="N97" s="118">
        <v>0.73056699999999997</v>
      </c>
      <c r="O97" s="118">
        <v>7.7267000000000002E-2</v>
      </c>
      <c r="P97" s="118">
        <v>8.2966999999999999E-2</v>
      </c>
      <c r="Q97" s="118">
        <v>8.5567000000000004E-2</v>
      </c>
      <c r="R97" s="118">
        <v>0.22656699999999999</v>
      </c>
      <c r="S97" s="118">
        <v>0.22766700000000001</v>
      </c>
      <c r="T97" s="118">
        <v>0.23896700000000001</v>
      </c>
      <c r="U97" s="118">
        <v>0.47196700000000003</v>
      </c>
      <c r="V97" s="118">
        <v>0.48446699999999998</v>
      </c>
      <c r="W97" s="118">
        <v>0.50036700000000001</v>
      </c>
      <c r="X97" s="118">
        <v>0.68026699999999996</v>
      </c>
      <c r="Y97" s="118">
        <v>0.66386699999999998</v>
      </c>
      <c r="Z97" s="118">
        <v>0.64986699999999997</v>
      </c>
      <c r="AA97" s="118">
        <v>5.8767E-2</v>
      </c>
      <c r="AB97" s="118">
        <v>5.4866999999999999E-2</v>
      </c>
      <c r="AC97" s="118">
        <v>4.4567000000000002E-2</v>
      </c>
      <c r="AD97" s="118">
        <v>0.102067</v>
      </c>
      <c r="AE97" s="118">
        <v>9.7167000000000003E-2</v>
      </c>
      <c r="AF97" s="118">
        <v>0.100067</v>
      </c>
      <c r="AG97" s="118">
        <v>0.22906699999999999</v>
      </c>
      <c r="AH97" s="118">
        <v>0.21786700000000001</v>
      </c>
      <c r="AI97" s="118">
        <v>0.21526699999999999</v>
      </c>
      <c r="AJ97" s="118">
        <v>0.44286700000000001</v>
      </c>
      <c r="AK97" s="118">
        <v>0.44976699999999997</v>
      </c>
      <c r="AL97" s="118">
        <v>0.45786700000000002</v>
      </c>
      <c r="AM97" s="118">
        <v>5.5667000000000001E-2</v>
      </c>
      <c r="AN97" s="118">
        <v>6.9467000000000001E-2</v>
      </c>
      <c r="AO97" s="118">
        <v>6.7067000000000002E-2</v>
      </c>
      <c r="AP97" s="118">
        <v>0.15656700000000001</v>
      </c>
      <c r="AQ97" s="118">
        <v>0.15496699999999999</v>
      </c>
      <c r="AR97" s="118">
        <v>0.15126700000000001</v>
      </c>
      <c r="AS97" s="118">
        <v>0.33136700000000002</v>
      </c>
      <c r="AT97" s="118">
        <v>0.33076699999999998</v>
      </c>
      <c r="AU97" s="118">
        <v>0.28306700000000001</v>
      </c>
      <c r="AV97" s="118">
        <v>0.61676699999999995</v>
      </c>
      <c r="AW97" s="118">
        <v>0.60976699999999995</v>
      </c>
      <c r="AX97" s="118">
        <v>0.63366699999999998</v>
      </c>
      <c r="AZ97" s="157">
        <v>45</v>
      </c>
      <c r="BA97" s="118">
        <v>5.2867999999999998E-2</v>
      </c>
      <c r="BB97" s="118">
        <v>5.9575999999999997E-2</v>
      </c>
      <c r="BC97" s="118">
        <v>5.3698999999999997E-2</v>
      </c>
      <c r="BD97" s="118">
        <v>0.111222</v>
      </c>
      <c r="BE97" s="118">
        <v>0.107058</v>
      </c>
      <c r="BF97" s="118">
        <v>0.111535</v>
      </c>
      <c r="BG97" s="118">
        <v>0.147421</v>
      </c>
      <c r="BH97" s="118">
        <v>0.15393000000000001</v>
      </c>
      <c r="BI97" s="118">
        <v>0.16026499999999999</v>
      </c>
      <c r="BJ97" s="118">
        <v>0.21481600000000001</v>
      </c>
      <c r="BK97" s="118">
        <v>0.19999</v>
      </c>
      <c r="BL97" s="118">
        <v>0.21049100000000001</v>
      </c>
      <c r="BM97" s="118">
        <v>2.1655000000000001E-2</v>
      </c>
      <c r="BN97" s="118">
        <v>1.8709E-2</v>
      </c>
      <c r="BO97" s="118">
        <v>2.4282000000000001E-2</v>
      </c>
      <c r="BP97" s="118">
        <v>6.8332000000000004E-2</v>
      </c>
      <c r="BQ97" s="118">
        <v>7.1070999999999995E-2</v>
      </c>
      <c r="BR97" s="118">
        <v>7.3036000000000004E-2</v>
      </c>
      <c r="BS97" s="118">
        <v>0.135238</v>
      </c>
      <c r="BT97" s="118">
        <v>0.140491</v>
      </c>
      <c r="BU97" s="118">
        <v>0.14720800000000001</v>
      </c>
      <c r="BV97" s="118">
        <v>0.348219</v>
      </c>
      <c r="BW97" s="118">
        <v>0.256467</v>
      </c>
      <c r="BX97" s="118">
        <v>0.32581599999999999</v>
      </c>
      <c r="BY97" s="118">
        <v>1.2658000000000001E-2</v>
      </c>
      <c r="BZ97" s="118">
        <v>1.3457E-2</v>
      </c>
      <c r="CA97" s="118">
        <v>1.1624000000000001E-2</v>
      </c>
      <c r="CB97" s="118">
        <v>3.0450999999999999E-2</v>
      </c>
      <c r="CC97" s="118">
        <v>2.8216000000000001E-2</v>
      </c>
      <c r="CD97" s="118">
        <v>2.8511000000000002E-2</v>
      </c>
      <c r="CE97" s="118">
        <v>4.2567000000000001E-2</v>
      </c>
      <c r="CF97" s="118">
        <v>6.9744E-2</v>
      </c>
      <c r="CG97" s="118">
        <v>6.7386000000000001E-2</v>
      </c>
      <c r="CH97" s="118">
        <v>0.13100999999999999</v>
      </c>
      <c r="CI97" s="118">
        <v>0.14241400000000001</v>
      </c>
      <c r="CJ97" s="118">
        <v>0.14090900000000001</v>
      </c>
      <c r="CK97" s="118">
        <v>1.8124999999999999E-2</v>
      </c>
      <c r="CL97" s="118">
        <v>2.3616000000000002E-2</v>
      </c>
      <c r="CM97" s="118">
        <v>2.1378000000000001E-2</v>
      </c>
      <c r="CN97" s="118">
        <v>5.4257E-2</v>
      </c>
      <c r="CO97" s="118">
        <v>5.0410999999999997E-2</v>
      </c>
      <c r="CP97" s="118">
        <v>5.2893000000000003E-2</v>
      </c>
      <c r="CQ97" s="118">
        <v>0.10774400000000001</v>
      </c>
      <c r="CR97" s="118">
        <v>0.10661</v>
      </c>
      <c r="CS97" s="118">
        <v>9.0260999999999994E-2</v>
      </c>
      <c r="CT97" s="118">
        <v>0.135268</v>
      </c>
      <c r="CU97" s="118">
        <v>0.12317</v>
      </c>
      <c r="CV97" s="118">
        <v>0.122279</v>
      </c>
      <c r="CX97" s="157">
        <v>45</v>
      </c>
      <c r="CY97" s="118">
        <v>0.10116799999999999</v>
      </c>
      <c r="CZ97" s="118">
        <v>0.117413</v>
      </c>
      <c r="DA97" s="118">
        <v>0.101866</v>
      </c>
      <c r="DB97" s="118">
        <v>0.17039399999999999</v>
      </c>
      <c r="DC97" s="118">
        <v>0.17266300000000001</v>
      </c>
      <c r="DD97" s="118">
        <v>0.17815300000000001</v>
      </c>
      <c r="DE97" s="118">
        <v>0.11960899999999999</v>
      </c>
      <c r="DF97" s="118">
        <v>0.12889100000000001</v>
      </c>
      <c r="DG97" s="118">
        <v>0.125192</v>
      </c>
      <c r="DH97" s="118">
        <v>0.217449</v>
      </c>
      <c r="DI97" s="118">
        <v>0.23461899999999999</v>
      </c>
      <c r="DJ97" s="118">
        <v>0.20882100000000001</v>
      </c>
      <c r="DK97" s="118">
        <v>2.6391000000000001E-2</v>
      </c>
      <c r="DL97" s="118">
        <v>3.9093999999999997E-2</v>
      </c>
      <c r="DM97" s="118">
        <v>2.9621000000000001E-2</v>
      </c>
      <c r="DN97" s="118">
        <v>4.9621999999999999E-2</v>
      </c>
      <c r="DO97" s="118">
        <v>4.7057000000000002E-2</v>
      </c>
      <c r="DP97" s="118">
        <v>4.7196000000000002E-2</v>
      </c>
      <c r="DQ97" s="118">
        <v>6.5555000000000002E-2</v>
      </c>
      <c r="DR97" s="118">
        <v>6.8059999999999996E-2</v>
      </c>
      <c r="DS97" s="118">
        <v>6.9162000000000001E-2</v>
      </c>
      <c r="DT97" s="118">
        <v>0.24069599999999999</v>
      </c>
      <c r="DU97" s="118">
        <v>0.33376299999999998</v>
      </c>
      <c r="DV97" s="118">
        <v>0.225185</v>
      </c>
      <c r="DW97" s="118">
        <v>3.2496999999999998E-2</v>
      </c>
      <c r="DX97" s="118">
        <v>2.9748E-2</v>
      </c>
      <c r="DY97" s="118">
        <v>2.3768999999999998E-2</v>
      </c>
      <c r="DZ97" s="118">
        <v>4.3713000000000002E-2</v>
      </c>
      <c r="EA97" s="118">
        <v>3.9479E-2</v>
      </c>
      <c r="EB97" s="118">
        <v>4.4886000000000002E-2</v>
      </c>
      <c r="EC97" s="118">
        <v>0.14336199999999999</v>
      </c>
      <c r="ED97" s="118">
        <v>7.4552999999999994E-2</v>
      </c>
      <c r="EE97" s="118">
        <v>7.6246999999999995E-2</v>
      </c>
      <c r="EF97" s="118">
        <v>0.14735200000000001</v>
      </c>
      <c r="EG97" s="118">
        <v>0.14838599999999999</v>
      </c>
      <c r="EH97" s="118">
        <v>0.15412300000000001</v>
      </c>
      <c r="EI97" s="118">
        <v>2.6551999999999999E-2</v>
      </c>
      <c r="EJ97" s="118">
        <v>3.2118000000000001E-2</v>
      </c>
      <c r="EK97" s="118">
        <v>3.1670999999999998E-2</v>
      </c>
      <c r="EL97" s="118">
        <v>6.7978999999999998E-2</v>
      </c>
      <c r="EM97" s="118">
        <v>6.7574999999999996E-2</v>
      </c>
      <c r="EN97" s="118">
        <v>6.3249E-2</v>
      </c>
      <c r="EO97" s="118">
        <v>0.117786</v>
      </c>
      <c r="EP97" s="118">
        <v>0.115356</v>
      </c>
      <c r="EQ97" s="118">
        <v>0.10301399999999999</v>
      </c>
      <c r="ER97" s="118">
        <v>0.184394</v>
      </c>
      <c r="ES97" s="118">
        <v>0.174039</v>
      </c>
      <c r="ET97" s="118">
        <v>0.233515</v>
      </c>
      <c r="EV97" s="157">
        <v>45</v>
      </c>
      <c r="EW97" s="118">
        <v>9.3531000000000003E-2</v>
      </c>
      <c r="EX97" s="118">
        <v>9.9976999999999996E-2</v>
      </c>
      <c r="EY97" s="118">
        <v>9.1502E-2</v>
      </c>
      <c r="EZ97" s="118">
        <v>0.157751</v>
      </c>
      <c r="FA97" s="118">
        <v>0.15634600000000001</v>
      </c>
      <c r="FB97" s="118">
        <v>0.16547799999999999</v>
      </c>
      <c r="FC97" s="118">
        <v>0.26603599999999999</v>
      </c>
      <c r="FD97" s="118">
        <v>0.26574599999999998</v>
      </c>
      <c r="FE97" s="118">
        <v>0.27080900000000002</v>
      </c>
      <c r="FF97" s="118">
        <v>0.31460199999999999</v>
      </c>
      <c r="FG97" s="118">
        <v>0.29815799999999998</v>
      </c>
      <c r="FH97" s="118">
        <v>0.311255</v>
      </c>
      <c r="FI97" s="118">
        <v>2.9221E-2</v>
      </c>
      <c r="FJ97" s="118">
        <v>2.5163999999999999E-2</v>
      </c>
      <c r="FK97" s="118">
        <v>3.1663999999999998E-2</v>
      </c>
      <c r="FL97" s="118">
        <v>0.108613</v>
      </c>
      <c r="FM97" s="118">
        <v>0.109538</v>
      </c>
      <c r="FN97" s="118">
        <v>0.11873499999999999</v>
      </c>
      <c r="FO97" s="118">
        <v>0.271173</v>
      </c>
      <c r="FP97" s="118">
        <v>0.27591599999999999</v>
      </c>
      <c r="FQ97" s="118">
        <v>0.283997</v>
      </c>
      <c r="FR97" s="118">
        <v>9.1353000000000004E-2</v>
      </c>
      <c r="FS97" s="118">
        <v>7.3635999999999993E-2</v>
      </c>
      <c r="FT97" s="118">
        <v>9.8864999999999995E-2</v>
      </c>
      <c r="FU97" s="118">
        <v>1.3612000000000001E-2</v>
      </c>
      <c r="FV97" s="118">
        <v>1.1662E-2</v>
      </c>
      <c r="FW97" s="118">
        <v>9.1739999999999999E-3</v>
      </c>
      <c r="FX97" s="118">
        <v>2.7902E-2</v>
      </c>
      <c r="FY97" s="118">
        <v>2.9471000000000001E-2</v>
      </c>
      <c r="FZ97" s="118">
        <v>2.6669000000000002E-2</v>
      </c>
      <c r="GA97" s="118">
        <v>4.3138000000000003E-2</v>
      </c>
      <c r="GB97" s="118">
        <v>7.3569999999999997E-2</v>
      </c>
      <c r="GC97" s="118">
        <v>7.1634000000000003E-2</v>
      </c>
      <c r="GD97" s="118">
        <v>0.16450500000000001</v>
      </c>
      <c r="GE97" s="118">
        <v>0.158966</v>
      </c>
      <c r="GF97" s="118">
        <v>0.16283500000000001</v>
      </c>
      <c r="GG97" s="118">
        <v>1.099E-2</v>
      </c>
      <c r="GH97" s="118">
        <v>1.3731999999999999E-2</v>
      </c>
      <c r="GI97" s="118">
        <v>1.4017999999999999E-2</v>
      </c>
      <c r="GJ97" s="118">
        <v>3.4329999999999999E-2</v>
      </c>
      <c r="GK97" s="118">
        <v>3.6981E-2</v>
      </c>
      <c r="GL97" s="118">
        <v>3.5124000000000002E-2</v>
      </c>
      <c r="GM97" s="118">
        <v>0.105837</v>
      </c>
      <c r="GN97" s="118">
        <v>0.10879999999999999</v>
      </c>
      <c r="GO97" s="118">
        <v>8.9792999999999998E-2</v>
      </c>
      <c r="GP97" s="118">
        <v>0.29710399999999998</v>
      </c>
      <c r="GQ97" s="118">
        <v>0.312558</v>
      </c>
      <c r="GR97" s="118">
        <v>0.27787299999999998</v>
      </c>
    </row>
    <row r="98" spans="2:200">
      <c r="B98" s="157">
        <v>45.5</v>
      </c>
      <c r="C98" s="118">
        <v>0.24923300000000001</v>
      </c>
      <c r="D98" s="118">
        <v>0.28093299999999999</v>
      </c>
      <c r="E98" s="118">
        <v>0.248833</v>
      </c>
      <c r="F98" s="118">
        <v>0.44553300000000001</v>
      </c>
      <c r="G98" s="118">
        <v>0.43933299999999997</v>
      </c>
      <c r="H98" s="118">
        <v>0.45943299999999998</v>
      </c>
      <c r="I98" s="118">
        <v>0.53223299999999996</v>
      </c>
      <c r="J98" s="118">
        <v>0.54833299999999996</v>
      </c>
      <c r="K98" s="118">
        <v>0.55053300000000005</v>
      </c>
      <c r="L98" s="118">
        <v>0.74403300000000006</v>
      </c>
      <c r="M98" s="118">
        <v>0.73123300000000002</v>
      </c>
      <c r="N98" s="118">
        <v>0.73323300000000002</v>
      </c>
      <c r="O98" s="118">
        <v>7.7033000000000004E-2</v>
      </c>
      <c r="P98" s="118">
        <v>8.4333000000000005E-2</v>
      </c>
      <c r="Q98" s="118">
        <v>8.4132999999999999E-2</v>
      </c>
      <c r="R98" s="118">
        <v>0.22723299999999999</v>
      </c>
      <c r="S98" s="118">
        <v>0.23083300000000001</v>
      </c>
      <c r="T98" s="118">
        <v>0.238233</v>
      </c>
      <c r="U98" s="118">
        <v>0.47403299999999998</v>
      </c>
      <c r="V98" s="118">
        <v>0.484933</v>
      </c>
      <c r="W98" s="118">
        <v>0.498033</v>
      </c>
      <c r="X98" s="118">
        <v>0.67543299999999995</v>
      </c>
      <c r="Y98" s="118">
        <v>0.66443300000000005</v>
      </c>
      <c r="Z98" s="118">
        <v>0.64693299999999998</v>
      </c>
      <c r="AA98" s="118">
        <v>5.7033E-2</v>
      </c>
      <c r="AB98" s="118">
        <v>5.2632999999999999E-2</v>
      </c>
      <c r="AC98" s="118">
        <v>4.8032999999999999E-2</v>
      </c>
      <c r="AD98" s="118">
        <v>0.101733</v>
      </c>
      <c r="AE98" s="118">
        <v>9.5132999999999995E-2</v>
      </c>
      <c r="AF98" s="118">
        <v>0.100633</v>
      </c>
      <c r="AG98" s="118">
        <v>0.22883300000000001</v>
      </c>
      <c r="AH98" s="118">
        <v>0.214333</v>
      </c>
      <c r="AI98" s="118">
        <v>0.214533</v>
      </c>
      <c r="AJ98" s="118">
        <v>0.44523299999999999</v>
      </c>
      <c r="AK98" s="118">
        <v>0.44973299999999999</v>
      </c>
      <c r="AL98" s="118">
        <v>0.45733299999999999</v>
      </c>
      <c r="AM98" s="118">
        <v>5.5333E-2</v>
      </c>
      <c r="AN98" s="118">
        <v>6.7932999999999993E-2</v>
      </c>
      <c r="AO98" s="118">
        <v>6.9532999999999998E-2</v>
      </c>
      <c r="AP98" s="118">
        <v>0.15593299999999999</v>
      </c>
      <c r="AQ98" s="118">
        <v>0.15693299999999999</v>
      </c>
      <c r="AR98" s="118">
        <v>0.15343300000000001</v>
      </c>
      <c r="AS98" s="118">
        <v>0.33363300000000001</v>
      </c>
      <c r="AT98" s="118">
        <v>0.33403300000000002</v>
      </c>
      <c r="AU98" s="118">
        <v>0.28063300000000002</v>
      </c>
      <c r="AV98" s="118">
        <v>0.61333300000000002</v>
      </c>
      <c r="AW98" s="118">
        <v>0.60573299999999997</v>
      </c>
      <c r="AX98" s="118">
        <v>0.63543300000000003</v>
      </c>
      <c r="AZ98" s="157">
        <v>45.5</v>
      </c>
      <c r="BA98" s="118">
        <v>5.2416999999999998E-2</v>
      </c>
      <c r="BB98" s="118">
        <v>5.9262000000000002E-2</v>
      </c>
      <c r="BC98" s="118">
        <v>5.3262999999999998E-2</v>
      </c>
      <c r="BD98" s="118">
        <v>0.111124</v>
      </c>
      <c r="BE98" s="118">
        <v>0.105851</v>
      </c>
      <c r="BF98" s="118">
        <v>0.11200400000000001</v>
      </c>
      <c r="BG98" s="118">
        <v>0.14735100000000001</v>
      </c>
      <c r="BH98" s="118">
        <v>0.15199099999999999</v>
      </c>
      <c r="BI98" s="118">
        <v>0.15728900000000001</v>
      </c>
      <c r="BJ98" s="118">
        <v>0.21346599999999999</v>
      </c>
      <c r="BK98" s="118">
        <v>0.19981599999999999</v>
      </c>
      <c r="BL98" s="118">
        <v>0.21396999999999999</v>
      </c>
      <c r="BM98" s="118">
        <v>2.1569000000000001E-2</v>
      </c>
      <c r="BN98" s="118">
        <v>1.9023000000000002E-2</v>
      </c>
      <c r="BO98" s="118">
        <v>2.4025999999999999E-2</v>
      </c>
      <c r="BP98" s="118">
        <v>6.7305000000000004E-2</v>
      </c>
      <c r="BQ98" s="118">
        <v>7.2515999999999997E-2</v>
      </c>
      <c r="BR98" s="118">
        <v>7.2281999999999999E-2</v>
      </c>
      <c r="BS98" s="118">
        <v>0.134215</v>
      </c>
      <c r="BT98" s="118">
        <v>0.14047899999999999</v>
      </c>
      <c r="BU98" s="118">
        <v>0.14609</v>
      </c>
      <c r="BV98" s="118">
        <v>0.34755999999999998</v>
      </c>
      <c r="BW98" s="118">
        <v>0.26017499999999999</v>
      </c>
      <c r="BX98" s="118">
        <v>0.32866800000000002</v>
      </c>
      <c r="BY98" s="118">
        <v>1.2817E-2</v>
      </c>
      <c r="BZ98" s="118">
        <v>1.3134E-2</v>
      </c>
      <c r="CA98" s="118">
        <v>1.2728E-2</v>
      </c>
      <c r="CB98" s="118">
        <v>3.0505999999999998E-2</v>
      </c>
      <c r="CC98" s="118">
        <v>2.8202999999999999E-2</v>
      </c>
      <c r="CD98" s="118">
        <v>2.8288000000000001E-2</v>
      </c>
      <c r="CE98" s="118">
        <v>4.1609E-2</v>
      </c>
      <c r="CF98" s="118">
        <v>6.7984000000000003E-2</v>
      </c>
      <c r="CG98" s="118">
        <v>6.7281999999999995E-2</v>
      </c>
      <c r="CH98" s="118">
        <v>0.134213</v>
      </c>
      <c r="CI98" s="118">
        <v>0.13964299999999999</v>
      </c>
      <c r="CJ98" s="118">
        <v>0.13967099999999999</v>
      </c>
      <c r="CK98" s="118">
        <v>1.8166000000000002E-2</v>
      </c>
      <c r="CL98" s="118">
        <v>2.2657E-2</v>
      </c>
      <c r="CM98" s="118">
        <v>2.2269000000000001E-2</v>
      </c>
      <c r="CN98" s="118">
        <v>5.3422999999999998E-2</v>
      </c>
      <c r="CO98" s="118">
        <v>5.0605999999999998E-2</v>
      </c>
      <c r="CP98" s="118">
        <v>5.3716E-2</v>
      </c>
      <c r="CQ98" s="118">
        <v>0.107679</v>
      </c>
      <c r="CR98" s="118">
        <v>0.107185</v>
      </c>
      <c r="CS98" s="118">
        <v>8.8517999999999999E-2</v>
      </c>
      <c r="CT98" s="118">
        <v>0.130913</v>
      </c>
      <c r="CU98" s="118">
        <v>0.124388</v>
      </c>
      <c r="CV98" s="118">
        <v>0.12081</v>
      </c>
      <c r="CX98" s="157">
        <v>45.5</v>
      </c>
      <c r="CY98" s="118">
        <v>0.10108399999999999</v>
      </c>
      <c r="CZ98" s="118">
        <v>0.120139</v>
      </c>
      <c r="DA98" s="118">
        <v>0.10216699999999999</v>
      </c>
      <c r="DB98" s="118">
        <v>0.17443500000000001</v>
      </c>
      <c r="DC98" s="118">
        <v>0.1744</v>
      </c>
      <c r="DD98" s="118">
        <v>0.181228</v>
      </c>
      <c r="DE98" s="118">
        <v>0.12167699999999999</v>
      </c>
      <c r="DF98" s="118">
        <v>0.13006799999999999</v>
      </c>
      <c r="DG98" s="118">
        <v>0.12481</v>
      </c>
      <c r="DH98" s="118">
        <v>0.21964800000000001</v>
      </c>
      <c r="DI98" s="118">
        <v>0.237645</v>
      </c>
      <c r="DJ98" s="118">
        <v>0.21016699999999999</v>
      </c>
      <c r="DK98" s="118">
        <v>2.6221000000000001E-2</v>
      </c>
      <c r="DL98" s="118">
        <v>3.9641999999999997E-2</v>
      </c>
      <c r="DM98" s="118">
        <v>2.8709999999999999E-2</v>
      </c>
      <c r="DN98" s="118">
        <v>5.0391999999999999E-2</v>
      </c>
      <c r="DO98" s="118">
        <v>4.6155000000000002E-2</v>
      </c>
      <c r="DP98" s="118">
        <v>4.6380999999999999E-2</v>
      </c>
      <c r="DQ98" s="118">
        <v>6.6349000000000005E-2</v>
      </c>
      <c r="DR98" s="118">
        <v>6.8303000000000003E-2</v>
      </c>
      <c r="DS98" s="118">
        <v>7.0136000000000004E-2</v>
      </c>
      <c r="DT98" s="118">
        <v>0.24099599999999999</v>
      </c>
      <c r="DU98" s="118">
        <v>0.33342300000000002</v>
      </c>
      <c r="DV98" s="118">
        <v>0.22439899999999999</v>
      </c>
      <c r="DW98" s="118">
        <v>3.1316999999999998E-2</v>
      </c>
      <c r="DX98" s="118">
        <v>2.8447E-2</v>
      </c>
      <c r="DY98" s="118">
        <v>2.5599E-2</v>
      </c>
      <c r="DZ98" s="118">
        <v>4.3357E-2</v>
      </c>
      <c r="EA98" s="118">
        <v>3.8528E-2</v>
      </c>
      <c r="EB98" s="118">
        <v>4.5280000000000001E-2</v>
      </c>
      <c r="EC98" s="118">
        <v>0.14355299999999999</v>
      </c>
      <c r="ED98" s="118">
        <v>7.2384000000000004E-2</v>
      </c>
      <c r="EE98" s="118">
        <v>7.6588000000000003E-2</v>
      </c>
      <c r="EF98" s="118">
        <v>0.14593700000000001</v>
      </c>
      <c r="EG98" s="118">
        <v>0.14929600000000001</v>
      </c>
      <c r="EH98" s="118">
        <v>0.152891</v>
      </c>
      <c r="EI98" s="118">
        <v>2.6523999999999999E-2</v>
      </c>
      <c r="EJ98" s="118">
        <v>3.2028000000000001E-2</v>
      </c>
      <c r="EK98" s="118">
        <v>3.3163999999999999E-2</v>
      </c>
      <c r="EL98" s="118">
        <v>6.7879999999999996E-2</v>
      </c>
      <c r="EM98" s="118">
        <v>6.8890999999999994E-2</v>
      </c>
      <c r="EN98" s="118">
        <v>6.3983999999999999E-2</v>
      </c>
      <c r="EO98" s="118">
        <v>0.118323</v>
      </c>
      <c r="EP98" s="118">
        <v>0.11659799999999999</v>
      </c>
      <c r="EQ98" s="118">
        <v>0.102842</v>
      </c>
      <c r="ER98" s="118">
        <v>0.18540599999999999</v>
      </c>
      <c r="ES98" s="118">
        <v>0.171651</v>
      </c>
      <c r="ET98" s="118">
        <v>0.234986</v>
      </c>
      <c r="EV98" s="157">
        <v>45.5</v>
      </c>
      <c r="EW98" s="118">
        <v>9.5731999999999998E-2</v>
      </c>
      <c r="EX98" s="118">
        <v>0.101533</v>
      </c>
      <c r="EY98" s="118">
        <v>9.3403E-2</v>
      </c>
      <c r="EZ98" s="118">
        <v>0.15997400000000001</v>
      </c>
      <c r="FA98" s="118">
        <v>0.159083</v>
      </c>
      <c r="FB98" s="118">
        <v>0.16620099999999999</v>
      </c>
      <c r="FC98" s="118">
        <v>0.26320500000000002</v>
      </c>
      <c r="FD98" s="118">
        <v>0.26627499999999998</v>
      </c>
      <c r="FE98" s="118">
        <v>0.26843499999999998</v>
      </c>
      <c r="FF98" s="118">
        <v>0.310919</v>
      </c>
      <c r="FG98" s="118">
        <v>0.29377199999999998</v>
      </c>
      <c r="FH98" s="118">
        <v>0.30909599999999998</v>
      </c>
      <c r="FI98" s="118">
        <v>2.9243000000000002E-2</v>
      </c>
      <c r="FJ98" s="118">
        <v>2.5669000000000001E-2</v>
      </c>
      <c r="FK98" s="118">
        <v>3.1397000000000001E-2</v>
      </c>
      <c r="FL98" s="118">
        <v>0.10953599999999999</v>
      </c>
      <c r="FM98" s="118">
        <v>0.112162</v>
      </c>
      <c r="FN98" s="118">
        <v>0.11957</v>
      </c>
      <c r="FO98" s="118">
        <v>0.27346999999999999</v>
      </c>
      <c r="FP98" s="118">
        <v>0.27615099999999998</v>
      </c>
      <c r="FQ98" s="118">
        <v>0.28180699999999997</v>
      </c>
      <c r="FR98" s="118">
        <v>8.6876999999999996E-2</v>
      </c>
      <c r="FS98" s="118">
        <v>7.0834999999999995E-2</v>
      </c>
      <c r="FT98" s="118">
        <v>9.3867000000000006E-2</v>
      </c>
      <c r="FU98" s="118">
        <v>1.2899000000000001E-2</v>
      </c>
      <c r="FV98" s="118">
        <v>1.1053E-2</v>
      </c>
      <c r="FW98" s="118">
        <v>9.7059999999999994E-3</v>
      </c>
      <c r="FX98" s="118">
        <v>2.7869999999999999E-2</v>
      </c>
      <c r="FY98" s="118">
        <v>2.8402E-2</v>
      </c>
      <c r="FZ98" s="118">
        <v>2.7064999999999999E-2</v>
      </c>
      <c r="GA98" s="118">
        <v>4.3671000000000001E-2</v>
      </c>
      <c r="GB98" s="118">
        <v>7.3966000000000004E-2</v>
      </c>
      <c r="GC98" s="118">
        <v>7.0663000000000004E-2</v>
      </c>
      <c r="GD98" s="118">
        <v>0.16508400000000001</v>
      </c>
      <c r="GE98" s="118">
        <v>0.16079499999999999</v>
      </c>
      <c r="GF98" s="118">
        <v>0.164772</v>
      </c>
      <c r="GG98" s="118">
        <v>1.0643E-2</v>
      </c>
      <c r="GH98" s="118">
        <v>1.3247999999999999E-2</v>
      </c>
      <c r="GI98" s="118">
        <v>1.41E-2</v>
      </c>
      <c r="GJ98" s="118">
        <v>3.4631000000000002E-2</v>
      </c>
      <c r="GK98" s="118">
        <v>3.7435999999999997E-2</v>
      </c>
      <c r="GL98" s="118">
        <v>3.5734000000000002E-2</v>
      </c>
      <c r="GM98" s="118">
        <v>0.107631</v>
      </c>
      <c r="GN98" s="118">
        <v>0.110251</v>
      </c>
      <c r="GO98" s="118">
        <v>8.9273000000000005E-2</v>
      </c>
      <c r="GP98" s="118">
        <v>0.29701499999999997</v>
      </c>
      <c r="GQ98" s="118">
        <v>0.309695</v>
      </c>
      <c r="GR98" s="118">
        <v>0.27963700000000002</v>
      </c>
    </row>
    <row r="99" spans="2:200">
      <c r="B99" s="157">
        <v>46</v>
      </c>
      <c r="C99" s="118">
        <v>0.254467</v>
      </c>
      <c r="D99" s="118">
        <v>0.28406700000000001</v>
      </c>
      <c r="E99" s="118">
        <v>0.25256699999999999</v>
      </c>
      <c r="F99" s="118">
        <v>0.44966699999999998</v>
      </c>
      <c r="G99" s="118">
        <v>0.44426700000000002</v>
      </c>
      <c r="H99" s="118">
        <v>0.465667</v>
      </c>
      <c r="I99" s="118">
        <v>0.52756700000000001</v>
      </c>
      <c r="J99" s="118">
        <v>0.54446700000000003</v>
      </c>
      <c r="K99" s="118">
        <v>0.55056700000000003</v>
      </c>
      <c r="L99" s="118">
        <v>0.74366699999999997</v>
      </c>
      <c r="M99" s="118">
        <v>0.73186700000000005</v>
      </c>
      <c r="N99" s="118">
        <v>0.72786700000000004</v>
      </c>
      <c r="O99" s="118">
        <v>7.5967000000000007E-2</v>
      </c>
      <c r="P99" s="118">
        <v>8.3567000000000002E-2</v>
      </c>
      <c r="Q99" s="118">
        <v>8.4667000000000006E-2</v>
      </c>
      <c r="R99" s="118">
        <v>0.23006699999999999</v>
      </c>
      <c r="S99" s="118">
        <v>0.23586699999999999</v>
      </c>
      <c r="T99" s="118">
        <v>0.24376700000000001</v>
      </c>
      <c r="U99" s="118">
        <v>0.47756700000000002</v>
      </c>
      <c r="V99" s="118">
        <v>0.48466700000000001</v>
      </c>
      <c r="W99" s="118">
        <v>0.50556699999999999</v>
      </c>
      <c r="X99" s="118">
        <v>0.675867</v>
      </c>
      <c r="Y99" s="118">
        <v>0.66176699999999999</v>
      </c>
      <c r="Z99" s="118">
        <v>0.64676699999999998</v>
      </c>
      <c r="AA99" s="118">
        <v>5.7867000000000002E-2</v>
      </c>
      <c r="AB99" s="118">
        <v>5.4566999999999997E-2</v>
      </c>
      <c r="AC99" s="118">
        <v>4.9266999999999998E-2</v>
      </c>
      <c r="AD99" s="118">
        <v>0.100767</v>
      </c>
      <c r="AE99" s="118">
        <v>9.5167000000000002E-2</v>
      </c>
      <c r="AF99" s="118">
        <v>9.9266999999999994E-2</v>
      </c>
      <c r="AG99" s="118">
        <v>0.22836699999999999</v>
      </c>
      <c r="AH99" s="118">
        <v>0.21296699999999999</v>
      </c>
      <c r="AI99" s="118">
        <v>0.21506700000000001</v>
      </c>
      <c r="AJ99" s="118">
        <v>0.44156699999999999</v>
      </c>
      <c r="AK99" s="118">
        <v>0.44756699999999999</v>
      </c>
      <c r="AL99" s="118">
        <v>0.46026699999999998</v>
      </c>
      <c r="AM99" s="118">
        <v>5.6667000000000002E-2</v>
      </c>
      <c r="AN99" s="118">
        <v>6.7167000000000004E-2</v>
      </c>
      <c r="AO99" s="118">
        <v>6.8167000000000005E-2</v>
      </c>
      <c r="AP99" s="118">
        <v>0.156967</v>
      </c>
      <c r="AQ99" s="118">
        <v>0.15626699999999999</v>
      </c>
      <c r="AR99" s="118">
        <v>0.154167</v>
      </c>
      <c r="AS99" s="118">
        <v>0.333067</v>
      </c>
      <c r="AT99" s="118">
        <v>0.33146700000000001</v>
      </c>
      <c r="AU99" s="118">
        <v>0.283667</v>
      </c>
      <c r="AV99" s="118">
        <v>0.61046699999999998</v>
      </c>
      <c r="AW99" s="118">
        <v>0.603267</v>
      </c>
      <c r="AX99" s="118">
        <v>0.63296699999999995</v>
      </c>
      <c r="AZ99" s="157">
        <v>46</v>
      </c>
      <c r="BA99" s="118">
        <v>5.2784999999999999E-2</v>
      </c>
      <c r="BB99" s="118">
        <v>5.8765999999999999E-2</v>
      </c>
      <c r="BC99" s="118">
        <v>5.3724000000000001E-2</v>
      </c>
      <c r="BD99" s="118">
        <v>0.110434</v>
      </c>
      <c r="BE99" s="118">
        <v>0.105411</v>
      </c>
      <c r="BF99" s="118">
        <v>0.11160200000000001</v>
      </c>
      <c r="BG99" s="118">
        <v>0.14349400000000001</v>
      </c>
      <c r="BH99" s="118">
        <v>0.14758399999999999</v>
      </c>
      <c r="BI99" s="118">
        <v>0.15504399999999999</v>
      </c>
      <c r="BJ99" s="118">
        <v>0.211732</v>
      </c>
      <c r="BK99" s="118">
        <v>0.20111899999999999</v>
      </c>
      <c r="BL99" s="118">
        <v>0.209451</v>
      </c>
      <c r="BM99" s="118">
        <v>2.1536E-2</v>
      </c>
      <c r="BN99" s="118">
        <v>1.8556E-2</v>
      </c>
      <c r="BO99" s="118">
        <v>2.4278999999999998E-2</v>
      </c>
      <c r="BP99" s="118">
        <v>6.8570999999999993E-2</v>
      </c>
      <c r="BQ99" s="118">
        <v>7.3447999999999999E-2</v>
      </c>
      <c r="BR99" s="118">
        <v>7.3846999999999996E-2</v>
      </c>
      <c r="BS99" s="118">
        <v>0.13564200000000001</v>
      </c>
      <c r="BT99" s="118">
        <v>0.140514</v>
      </c>
      <c r="BU99" s="118">
        <v>0.14544199999999999</v>
      </c>
      <c r="BV99" s="118">
        <v>0.352128</v>
      </c>
      <c r="BW99" s="118">
        <v>0.26186999999999999</v>
      </c>
      <c r="BX99" s="118">
        <v>0.33116400000000001</v>
      </c>
      <c r="BY99" s="118">
        <v>1.2805E-2</v>
      </c>
      <c r="BZ99" s="118">
        <v>1.3586000000000001E-2</v>
      </c>
      <c r="CA99" s="118">
        <v>1.3205E-2</v>
      </c>
      <c r="CB99" s="118">
        <v>3.0606999999999999E-2</v>
      </c>
      <c r="CC99" s="118">
        <v>2.7962000000000001E-2</v>
      </c>
      <c r="CD99" s="118">
        <v>2.8302999999999998E-2</v>
      </c>
      <c r="CE99" s="118">
        <v>4.1524999999999999E-2</v>
      </c>
      <c r="CF99" s="118">
        <v>6.7729999999999999E-2</v>
      </c>
      <c r="CG99" s="118">
        <v>6.7144999999999996E-2</v>
      </c>
      <c r="CH99" s="118">
        <v>0.13158900000000001</v>
      </c>
      <c r="CI99" s="118">
        <v>0.14013600000000001</v>
      </c>
      <c r="CJ99" s="118">
        <v>0.139654</v>
      </c>
      <c r="CK99" s="118">
        <v>1.8447999999999999E-2</v>
      </c>
      <c r="CL99" s="118">
        <v>2.2360999999999999E-2</v>
      </c>
      <c r="CM99" s="118">
        <v>2.1441000000000002E-2</v>
      </c>
      <c r="CN99" s="118">
        <v>5.3591E-2</v>
      </c>
      <c r="CO99" s="118">
        <v>4.9834000000000003E-2</v>
      </c>
      <c r="CP99" s="118">
        <v>5.3739000000000002E-2</v>
      </c>
      <c r="CQ99" s="118">
        <v>0.10650900000000001</v>
      </c>
      <c r="CR99" s="118">
        <v>0.104652</v>
      </c>
      <c r="CS99" s="118">
        <v>8.9873999999999996E-2</v>
      </c>
      <c r="CT99" s="118">
        <v>0.131055</v>
      </c>
      <c r="CU99" s="118">
        <v>0.121043</v>
      </c>
      <c r="CV99" s="118">
        <v>0.119662</v>
      </c>
      <c r="CX99" s="157">
        <v>46</v>
      </c>
      <c r="CY99" s="118">
        <v>0.102516</v>
      </c>
      <c r="CZ99" s="118">
        <v>0.12132900000000001</v>
      </c>
      <c r="DA99" s="118">
        <v>0.10315000000000001</v>
      </c>
      <c r="DB99" s="118">
        <v>0.178064</v>
      </c>
      <c r="DC99" s="118">
        <v>0.17744699999999999</v>
      </c>
      <c r="DD99" s="118">
        <v>0.18306900000000001</v>
      </c>
      <c r="DE99" s="118">
        <v>0.121987</v>
      </c>
      <c r="DF99" s="118">
        <v>0.13028999999999999</v>
      </c>
      <c r="DG99" s="118">
        <v>0.12624099999999999</v>
      </c>
      <c r="DH99" s="118">
        <v>0.220357</v>
      </c>
      <c r="DI99" s="118">
        <v>0.233934</v>
      </c>
      <c r="DJ99" s="118">
        <v>0.20918100000000001</v>
      </c>
      <c r="DK99" s="118">
        <v>2.5468999999999999E-2</v>
      </c>
      <c r="DL99" s="118">
        <v>3.9260999999999997E-2</v>
      </c>
      <c r="DM99" s="118">
        <v>2.8330000000000001E-2</v>
      </c>
      <c r="DN99" s="118">
        <v>5.1085999999999999E-2</v>
      </c>
      <c r="DO99" s="118">
        <v>4.7273999999999997E-2</v>
      </c>
      <c r="DP99" s="118">
        <v>4.7477999999999999E-2</v>
      </c>
      <c r="DQ99" s="118">
        <v>6.6993999999999998E-2</v>
      </c>
      <c r="DR99" s="118">
        <v>6.8862999999999994E-2</v>
      </c>
      <c r="DS99" s="118">
        <v>7.0924000000000001E-2</v>
      </c>
      <c r="DT99" s="118">
        <v>0.23824799999999999</v>
      </c>
      <c r="DU99" s="118">
        <v>0.33206999999999998</v>
      </c>
      <c r="DV99" s="118">
        <v>0.225244</v>
      </c>
      <c r="DW99" s="118">
        <v>3.1475000000000003E-2</v>
      </c>
      <c r="DX99" s="118">
        <v>2.9707000000000001E-2</v>
      </c>
      <c r="DY99" s="118">
        <v>2.6306E-2</v>
      </c>
      <c r="DZ99" s="118">
        <v>4.2268E-2</v>
      </c>
      <c r="EA99" s="118">
        <v>3.8503000000000003E-2</v>
      </c>
      <c r="EB99" s="118">
        <v>4.4532000000000002E-2</v>
      </c>
      <c r="EC99" s="118">
        <v>0.143673</v>
      </c>
      <c r="ED99" s="118">
        <v>7.2640999999999997E-2</v>
      </c>
      <c r="EE99" s="118">
        <v>7.5949000000000003E-2</v>
      </c>
      <c r="EF99" s="118">
        <v>0.14610899999999999</v>
      </c>
      <c r="EG99" s="118">
        <v>0.147506</v>
      </c>
      <c r="EH99" s="118">
        <v>0.15523200000000001</v>
      </c>
      <c r="EI99" s="118">
        <v>2.7546000000000001E-2</v>
      </c>
      <c r="EJ99" s="118">
        <v>3.1505999999999999E-2</v>
      </c>
      <c r="EK99" s="118">
        <v>3.2618000000000001E-2</v>
      </c>
      <c r="EL99" s="118">
        <v>6.8457000000000004E-2</v>
      </c>
      <c r="EM99" s="118">
        <v>6.9068000000000004E-2</v>
      </c>
      <c r="EN99" s="118">
        <v>6.4410999999999996E-2</v>
      </c>
      <c r="EO99" s="118">
        <v>0.116909</v>
      </c>
      <c r="EP99" s="118">
        <v>0.116914</v>
      </c>
      <c r="EQ99" s="118">
        <v>0.10277799999999999</v>
      </c>
      <c r="ER99" s="118">
        <v>0.18256700000000001</v>
      </c>
      <c r="ES99" s="118">
        <v>0.17103399999999999</v>
      </c>
      <c r="ET99" s="118">
        <v>0.23367499999999999</v>
      </c>
      <c r="EV99" s="157">
        <v>46</v>
      </c>
      <c r="EW99" s="118">
        <v>9.9165000000000003E-2</v>
      </c>
      <c r="EX99" s="118">
        <v>0.10397099999999999</v>
      </c>
      <c r="EY99" s="118">
        <v>9.5693E-2</v>
      </c>
      <c r="EZ99" s="118">
        <v>0.16116900000000001</v>
      </c>
      <c r="FA99" s="118">
        <v>0.161409</v>
      </c>
      <c r="FB99" s="118">
        <v>0.17099500000000001</v>
      </c>
      <c r="FC99" s="118">
        <v>0.26208599999999999</v>
      </c>
      <c r="FD99" s="118">
        <v>0.266592</v>
      </c>
      <c r="FE99" s="118">
        <v>0.26928200000000002</v>
      </c>
      <c r="FF99" s="118">
        <v>0.31157800000000002</v>
      </c>
      <c r="FG99" s="118">
        <v>0.29681400000000002</v>
      </c>
      <c r="FH99" s="118">
        <v>0.30923499999999998</v>
      </c>
      <c r="FI99" s="118">
        <v>2.8962000000000002E-2</v>
      </c>
      <c r="FJ99" s="118">
        <v>2.5749999999999999E-2</v>
      </c>
      <c r="FK99" s="118">
        <v>3.2057000000000002E-2</v>
      </c>
      <c r="FL99" s="118">
        <v>0.11040999999999999</v>
      </c>
      <c r="FM99" s="118">
        <v>0.115145</v>
      </c>
      <c r="FN99" s="118">
        <v>0.12244099999999999</v>
      </c>
      <c r="FO99" s="118">
        <v>0.27493099999999998</v>
      </c>
      <c r="FP99" s="118">
        <v>0.27528900000000001</v>
      </c>
      <c r="FQ99" s="118">
        <v>0.28920099999999999</v>
      </c>
      <c r="FR99" s="118">
        <v>8.5490999999999998E-2</v>
      </c>
      <c r="FS99" s="118">
        <v>6.7826999999999998E-2</v>
      </c>
      <c r="FT99" s="118">
        <v>9.0358999999999995E-2</v>
      </c>
      <c r="FU99" s="118">
        <v>1.3586000000000001E-2</v>
      </c>
      <c r="FV99" s="118">
        <v>1.1273999999999999E-2</v>
      </c>
      <c r="FW99" s="118">
        <v>9.7560000000000008E-3</v>
      </c>
      <c r="FX99" s="118">
        <v>2.7892E-2</v>
      </c>
      <c r="FY99" s="118">
        <v>2.8701999999999998E-2</v>
      </c>
      <c r="FZ99" s="118">
        <v>2.6432000000000001E-2</v>
      </c>
      <c r="GA99" s="118">
        <v>4.3168999999999999E-2</v>
      </c>
      <c r="GB99" s="118">
        <v>7.2595000000000007E-2</v>
      </c>
      <c r="GC99" s="118">
        <v>7.1973999999999996E-2</v>
      </c>
      <c r="GD99" s="118">
        <v>0.16386899999999999</v>
      </c>
      <c r="GE99" s="118">
        <v>0.15992400000000001</v>
      </c>
      <c r="GF99" s="118">
        <v>0.16538</v>
      </c>
      <c r="GG99" s="118">
        <v>1.0673E-2</v>
      </c>
      <c r="GH99" s="118">
        <v>1.3299999999999999E-2</v>
      </c>
      <c r="GI99" s="118">
        <v>1.4108000000000001E-2</v>
      </c>
      <c r="GJ99" s="118">
        <v>3.4917999999999998E-2</v>
      </c>
      <c r="GK99" s="118">
        <v>3.7365000000000002E-2</v>
      </c>
      <c r="GL99" s="118">
        <v>3.6017E-2</v>
      </c>
      <c r="GM99" s="118">
        <v>0.109648</v>
      </c>
      <c r="GN99" s="118">
        <v>0.1099</v>
      </c>
      <c r="GO99" s="118">
        <v>9.1013999999999998E-2</v>
      </c>
      <c r="GP99" s="118">
        <v>0.29684500000000003</v>
      </c>
      <c r="GQ99" s="118">
        <v>0.31118899999999999</v>
      </c>
      <c r="GR99" s="118">
        <v>0.27962999999999999</v>
      </c>
    </row>
    <row r="100" spans="2:200">
      <c r="B100" s="157">
        <v>46.5</v>
      </c>
      <c r="C100" s="118">
        <v>0.257633</v>
      </c>
      <c r="D100" s="118">
        <v>0.28823300000000002</v>
      </c>
      <c r="E100" s="118">
        <v>0.257633</v>
      </c>
      <c r="F100" s="118">
        <v>0.453233</v>
      </c>
      <c r="G100" s="118">
        <v>0.44933299999999998</v>
      </c>
      <c r="H100" s="118">
        <v>0.47423300000000002</v>
      </c>
      <c r="I100" s="118">
        <v>0.52443300000000004</v>
      </c>
      <c r="J100" s="118">
        <v>0.540933</v>
      </c>
      <c r="K100" s="118">
        <v>0.54483300000000001</v>
      </c>
      <c r="L100" s="118">
        <v>0.74073299999999997</v>
      </c>
      <c r="M100" s="118">
        <v>0.73533300000000001</v>
      </c>
      <c r="N100" s="118">
        <v>0.726433</v>
      </c>
      <c r="O100" s="118">
        <v>7.7232999999999996E-2</v>
      </c>
      <c r="P100" s="118">
        <v>8.8633000000000003E-2</v>
      </c>
      <c r="Q100" s="118">
        <v>8.3833000000000005E-2</v>
      </c>
      <c r="R100" s="118">
        <v>0.227633</v>
      </c>
      <c r="S100" s="118">
        <v>0.23073299999999999</v>
      </c>
      <c r="T100" s="118">
        <v>0.24233299999999999</v>
      </c>
      <c r="U100" s="118">
        <v>0.47263300000000003</v>
      </c>
      <c r="V100" s="118">
        <v>0.47963299999999998</v>
      </c>
      <c r="W100" s="118">
        <v>0.50203299999999995</v>
      </c>
      <c r="X100" s="118">
        <v>0.67723299999999997</v>
      </c>
      <c r="Y100" s="118">
        <v>0.66173300000000002</v>
      </c>
      <c r="Z100" s="118">
        <v>0.64613299999999996</v>
      </c>
      <c r="AA100" s="118">
        <v>5.8733E-2</v>
      </c>
      <c r="AB100" s="118">
        <v>5.3733000000000003E-2</v>
      </c>
      <c r="AC100" s="118">
        <v>4.7833000000000001E-2</v>
      </c>
      <c r="AD100" s="118">
        <v>0.102733</v>
      </c>
      <c r="AE100" s="118">
        <v>9.6733E-2</v>
      </c>
      <c r="AF100" s="118">
        <v>0.10093299999999999</v>
      </c>
      <c r="AG100" s="118">
        <v>0.22883300000000001</v>
      </c>
      <c r="AH100" s="118">
        <v>0.216833</v>
      </c>
      <c r="AI100" s="118">
        <v>0.214533</v>
      </c>
      <c r="AJ100" s="118">
        <v>0.44873299999999999</v>
      </c>
      <c r="AK100" s="118">
        <v>0.44833299999999998</v>
      </c>
      <c r="AL100" s="118">
        <v>0.46303299999999997</v>
      </c>
      <c r="AM100" s="118">
        <v>5.5833000000000001E-2</v>
      </c>
      <c r="AN100" s="118">
        <v>6.7532999999999996E-2</v>
      </c>
      <c r="AO100" s="118">
        <v>7.1233000000000005E-2</v>
      </c>
      <c r="AP100" s="118">
        <v>0.16003300000000001</v>
      </c>
      <c r="AQ100" s="118">
        <v>0.15613299999999999</v>
      </c>
      <c r="AR100" s="118">
        <v>0.15543299999999999</v>
      </c>
      <c r="AS100" s="118">
        <v>0.33403300000000002</v>
      </c>
      <c r="AT100" s="118">
        <v>0.33413300000000001</v>
      </c>
      <c r="AU100" s="118">
        <v>0.28423300000000001</v>
      </c>
      <c r="AV100" s="118">
        <v>0.60693299999999994</v>
      </c>
      <c r="AW100" s="118">
        <v>0.60173299999999996</v>
      </c>
      <c r="AX100" s="118">
        <v>0.63273299999999999</v>
      </c>
      <c r="AZ100" s="157">
        <v>46.5</v>
      </c>
      <c r="BA100" s="118">
        <v>5.2555999999999999E-2</v>
      </c>
      <c r="BB100" s="118">
        <v>5.9403999999999998E-2</v>
      </c>
      <c r="BC100" s="118">
        <v>5.4175000000000001E-2</v>
      </c>
      <c r="BD100" s="118">
        <v>0.109484</v>
      </c>
      <c r="BE100" s="118">
        <v>0.10571</v>
      </c>
      <c r="BF100" s="118">
        <v>0.112206</v>
      </c>
      <c r="BG100" s="118">
        <v>0.140849</v>
      </c>
      <c r="BH100" s="118">
        <v>0.14562600000000001</v>
      </c>
      <c r="BI100" s="118">
        <v>0.15062999999999999</v>
      </c>
      <c r="BJ100" s="118">
        <v>0.210066</v>
      </c>
      <c r="BK100" s="118">
        <v>0.201437</v>
      </c>
      <c r="BL100" s="118">
        <v>0.21043300000000001</v>
      </c>
      <c r="BM100" s="118">
        <v>2.162E-2</v>
      </c>
      <c r="BN100" s="118">
        <v>1.9761999999999998E-2</v>
      </c>
      <c r="BO100" s="118">
        <v>2.3491999999999999E-2</v>
      </c>
      <c r="BP100" s="118">
        <v>6.7784999999999998E-2</v>
      </c>
      <c r="BQ100" s="118">
        <v>7.2672E-2</v>
      </c>
      <c r="BR100" s="118">
        <v>7.3417999999999997E-2</v>
      </c>
      <c r="BS100" s="118">
        <v>0.13206399999999999</v>
      </c>
      <c r="BT100" s="118">
        <v>0.134935</v>
      </c>
      <c r="BU100" s="118">
        <v>0.14442199999999999</v>
      </c>
      <c r="BV100" s="118">
        <v>0.357348</v>
      </c>
      <c r="BW100" s="118">
        <v>0.26423600000000003</v>
      </c>
      <c r="BX100" s="118">
        <v>0.33577699999999999</v>
      </c>
      <c r="BY100" s="118">
        <v>1.3041000000000001E-2</v>
      </c>
      <c r="BZ100" s="118">
        <v>1.3715E-2</v>
      </c>
      <c r="CA100" s="118">
        <v>1.2891E-2</v>
      </c>
      <c r="CB100" s="118">
        <v>3.1132E-2</v>
      </c>
      <c r="CC100" s="118">
        <v>2.7928000000000001E-2</v>
      </c>
      <c r="CD100" s="118">
        <v>2.9270999999999998E-2</v>
      </c>
      <c r="CE100" s="118">
        <v>4.2419999999999999E-2</v>
      </c>
      <c r="CF100" s="118">
        <v>6.8379999999999996E-2</v>
      </c>
      <c r="CG100" s="118">
        <v>6.8038000000000001E-2</v>
      </c>
      <c r="CH100" s="118">
        <v>0.13220499999999999</v>
      </c>
      <c r="CI100" s="118">
        <v>0.13896</v>
      </c>
      <c r="CJ100" s="118">
        <v>0.13956299999999999</v>
      </c>
      <c r="CK100" s="118">
        <v>1.8204999999999999E-2</v>
      </c>
      <c r="CL100" s="118">
        <v>2.2478999999999999E-2</v>
      </c>
      <c r="CM100" s="118">
        <v>2.2161E-2</v>
      </c>
      <c r="CN100" s="118">
        <v>5.4996000000000003E-2</v>
      </c>
      <c r="CO100" s="118">
        <v>5.0458999999999997E-2</v>
      </c>
      <c r="CP100" s="118">
        <v>5.3760000000000002E-2</v>
      </c>
      <c r="CQ100" s="118">
        <v>0.107526</v>
      </c>
      <c r="CR100" s="118">
        <v>0.106174</v>
      </c>
      <c r="CS100" s="118">
        <v>8.9358000000000007E-2</v>
      </c>
      <c r="CT100" s="118">
        <v>0.12864300000000001</v>
      </c>
      <c r="CU100" s="118">
        <v>0.12020400000000001</v>
      </c>
      <c r="CV100" s="118">
        <v>0.11790399999999999</v>
      </c>
      <c r="CX100" s="157">
        <v>46.5</v>
      </c>
      <c r="CY100" s="118">
        <v>0.103907</v>
      </c>
      <c r="CZ100" s="118">
        <v>0.122859</v>
      </c>
      <c r="DA100" s="118">
        <v>0.105007</v>
      </c>
      <c r="DB100" s="118">
        <v>0.17949100000000001</v>
      </c>
      <c r="DC100" s="118">
        <v>0.18135899999999999</v>
      </c>
      <c r="DD100" s="118">
        <v>0.18862400000000001</v>
      </c>
      <c r="DE100" s="118">
        <v>0.121966</v>
      </c>
      <c r="DF100" s="118">
        <v>0.13134699999999999</v>
      </c>
      <c r="DG100" s="118">
        <v>0.128081</v>
      </c>
      <c r="DH100" s="118">
        <v>0.22026200000000001</v>
      </c>
      <c r="DI100" s="118">
        <v>0.236399</v>
      </c>
      <c r="DJ100" s="118">
        <v>0.21037900000000001</v>
      </c>
      <c r="DK100" s="118">
        <v>2.6152000000000002E-2</v>
      </c>
      <c r="DL100" s="118">
        <v>4.1555000000000002E-2</v>
      </c>
      <c r="DM100" s="118">
        <v>2.8906000000000001E-2</v>
      </c>
      <c r="DN100" s="118">
        <v>4.9780999999999999E-2</v>
      </c>
      <c r="DO100" s="118">
        <v>4.675E-2</v>
      </c>
      <c r="DP100" s="118">
        <v>4.6511999999999998E-2</v>
      </c>
      <c r="DQ100" s="118">
        <v>6.5795999999999993E-2</v>
      </c>
      <c r="DR100" s="118">
        <v>6.7141000000000006E-2</v>
      </c>
      <c r="DS100" s="118">
        <v>7.1495000000000003E-2</v>
      </c>
      <c r="DT100" s="118">
        <v>0.23794699999999999</v>
      </c>
      <c r="DU100" s="118">
        <v>0.33158199999999999</v>
      </c>
      <c r="DV100" s="118">
        <v>0.22422400000000001</v>
      </c>
      <c r="DW100" s="118">
        <v>3.1975999999999997E-2</v>
      </c>
      <c r="DX100" s="118">
        <v>2.8818E-2</v>
      </c>
      <c r="DY100" s="118">
        <v>2.5208999999999999E-2</v>
      </c>
      <c r="DZ100" s="118">
        <v>4.3584999999999999E-2</v>
      </c>
      <c r="EA100" s="118">
        <v>3.9546999999999999E-2</v>
      </c>
      <c r="EB100" s="118">
        <v>4.4444999999999998E-2</v>
      </c>
      <c r="EC100" s="118">
        <v>0.14418</v>
      </c>
      <c r="ED100" s="118">
        <v>7.4495000000000006E-2</v>
      </c>
      <c r="EE100" s="118">
        <v>7.4843999999999994E-2</v>
      </c>
      <c r="EF100" s="118">
        <v>0.15028</v>
      </c>
      <c r="EG100" s="118">
        <v>0.14857000000000001</v>
      </c>
      <c r="EH100" s="118">
        <v>0.15628600000000001</v>
      </c>
      <c r="EI100" s="118">
        <v>2.6927E-2</v>
      </c>
      <c r="EJ100" s="118">
        <v>3.1530000000000002E-2</v>
      </c>
      <c r="EK100" s="118">
        <v>3.4618999999999997E-2</v>
      </c>
      <c r="EL100" s="118">
        <v>6.9528000000000006E-2</v>
      </c>
      <c r="EM100" s="118">
        <v>6.8798999999999999E-2</v>
      </c>
      <c r="EN100" s="118">
        <v>6.5268999999999994E-2</v>
      </c>
      <c r="EO100" s="118">
        <v>0.118212</v>
      </c>
      <c r="EP100" s="118">
        <v>0.117312</v>
      </c>
      <c r="EQ100" s="118">
        <v>0.10417700000000001</v>
      </c>
      <c r="ER100" s="118">
        <v>0.182287</v>
      </c>
      <c r="ES100" s="118">
        <v>0.16989000000000001</v>
      </c>
      <c r="ET100" s="118">
        <v>0.234068</v>
      </c>
      <c r="EV100" s="157">
        <v>46.5</v>
      </c>
      <c r="EW100" s="118">
        <v>0.101171</v>
      </c>
      <c r="EX100" s="118">
        <v>0.105971</v>
      </c>
      <c r="EY100" s="118">
        <v>9.8450999999999997E-2</v>
      </c>
      <c r="EZ100" s="118">
        <v>0.16425799999999999</v>
      </c>
      <c r="FA100" s="118">
        <v>0.16226499999999999</v>
      </c>
      <c r="FB100" s="118">
        <v>0.173403</v>
      </c>
      <c r="FC100" s="118">
        <v>0.26161899999999999</v>
      </c>
      <c r="FD100" s="118">
        <v>0.26395999999999997</v>
      </c>
      <c r="FE100" s="118">
        <v>0.26612200000000003</v>
      </c>
      <c r="FF100" s="118">
        <v>0.31040499999999999</v>
      </c>
      <c r="FG100" s="118">
        <v>0.29749700000000001</v>
      </c>
      <c r="FH100" s="118">
        <v>0.30562099999999998</v>
      </c>
      <c r="FI100" s="118">
        <v>2.9461999999999999E-2</v>
      </c>
      <c r="FJ100" s="118">
        <v>2.7316E-2</v>
      </c>
      <c r="FK100" s="118">
        <v>3.1434999999999998E-2</v>
      </c>
      <c r="FL100" s="118">
        <v>0.110067</v>
      </c>
      <c r="FM100" s="118">
        <v>0.11131199999999999</v>
      </c>
      <c r="FN100" s="118">
        <v>0.122403</v>
      </c>
      <c r="FO100" s="118">
        <v>0.27477299999999999</v>
      </c>
      <c r="FP100" s="118">
        <v>0.277557</v>
      </c>
      <c r="FQ100" s="118">
        <v>0.28611599999999998</v>
      </c>
      <c r="FR100" s="118">
        <v>8.1937999999999997E-2</v>
      </c>
      <c r="FS100" s="118">
        <v>6.5915000000000001E-2</v>
      </c>
      <c r="FT100" s="118">
        <v>8.6132E-2</v>
      </c>
      <c r="FU100" s="118">
        <v>1.3716000000000001E-2</v>
      </c>
      <c r="FV100" s="118">
        <v>1.12E-2</v>
      </c>
      <c r="FW100" s="118">
        <v>9.7330000000000003E-3</v>
      </c>
      <c r="FX100" s="118">
        <v>2.8015999999999999E-2</v>
      </c>
      <c r="FY100" s="118">
        <v>2.9257999999999999E-2</v>
      </c>
      <c r="FZ100" s="118">
        <v>2.7217999999999999E-2</v>
      </c>
      <c r="GA100" s="118">
        <v>4.2234000000000001E-2</v>
      </c>
      <c r="GB100" s="118">
        <v>7.3957999999999996E-2</v>
      </c>
      <c r="GC100" s="118">
        <v>7.1651000000000006E-2</v>
      </c>
      <c r="GD100" s="118">
        <v>0.16624800000000001</v>
      </c>
      <c r="GE100" s="118">
        <v>0.160804</v>
      </c>
      <c r="GF100" s="118">
        <v>0.167185</v>
      </c>
      <c r="GG100" s="118">
        <v>1.0702E-2</v>
      </c>
      <c r="GH100" s="118">
        <v>1.3524E-2</v>
      </c>
      <c r="GI100" s="118">
        <v>1.4453000000000001E-2</v>
      </c>
      <c r="GJ100" s="118">
        <v>3.5508999999999999E-2</v>
      </c>
      <c r="GK100" s="118">
        <v>3.6874999999999998E-2</v>
      </c>
      <c r="GL100" s="118">
        <v>3.6403999999999999E-2</v>
      </c>
      <c r="GM100" s="118">
        <v>0.108295</v>
      </c>
      <c r="GN100" s="118">
        <v>0.110647</v>
      </c>
      <c r="GO100" s="118">
        <v>9.0699000000000002E-2</v>
      </c>
      <c r="GP100" s="118">
        <v>0.29600300000000002</v>
      </c>
      <c r="GQ100" s="118">
        <v>0.311639</v>
      </c>
      <c r="GR100" s="118">
        <v>0.28076099999999998</v>
      </c>
    </row>
    <row r="101" spans="2:200">
      <c r="B101" s="157">
        <v>47</v>
      </c>
      <c r="C101" s="118">
        <v>0.26173299999999999</v>
      </c>
      <c r="D101" s="118">
        <v>0.29133300000000001</v>
      </c>
      <c r="E101" s="118">
        <v>0.26103300000000002</v>
      </c>
      <c r="F101" s="118">
        <v>0.45583299999999999</v>
      </c>
      <c r="G101" s="118">
        <v>0.45343299999999997</v>
      </c>
      <c r="H101" s="118">
        <v>0.47483300000000001</v>
      </c>
      <c r="I101" s="118">
        <v>0.52003299999999997</v>
      </c>
      <c r="J101" s="118">
        <v>0.53563300000000003</v>
      </c>
      <c r="K101" s="118">
        <v>0.54653300000000005</v>
      </c>
      <c r="L101" s="118">
        <v>0.74183299999999996</v>
      </c>
      <c r="M101" s="118">
        <v>0.73193299999999994</v>
      </c>
      <c r="N101" s="118">
        <v>0.72383299999999995</v>
      </c>
      <c r="O101" s="118">
        <v>7.7033000000000004E-2</v>
      </c>
      <c r="P101" s="118">
        <v>8.4333000000000005E-2</v>
      </c>
      <c r="Q101" s="118">
        <v>8.4132999999999999E-2</v>
      </c>
      <c r="R101" s="118">
        <v>0.229633</v>
      </c>
      <c r="S101" s="118">
        <v>0.23163300000000001</v>
      </c>
      <c r="T101" s="118">
        <v>0.243233</v>
      </c>
      <c r="U101" s="118">
        <v>0.47053299999999998</v>
      </c>
      <c r="V101" s="118">
        <v>0.48313299999999998</v>
      </c>
      <c r="W101" s="118">
        <v>0.50383299999999998</v>
      </c>
      <c r="X101" s="118">
        <v>0.67043299999999995</v>
      </c>
      <c r="Y101" s="118">
        <v>0.657833</v>
      </c>
      <c r="Z101" s="118">
        <v>0.64513299999999996</v>
      </c>
      <c r="AA101" s="118">
        <v>5.8233E-2</v>
      </c>
      <c r="AB101" s="118">
        <v>5.3832999999999999E-2</v>
      </c>
      <c r="AC101" s="118">
        <v>4.7232999999999997E-2</v>
      </c>
      <c r="AD101" s="118">
        <v>9.9432999999999994E-2</v>
      </c>
      <c r="AE101" s="118">
        <v>9.5732999999999999E-2</v>
      </c>
      <c r="AF101" s="118">
        <v>9.9132999999999999E-2</v>
      </c>
      <c r="AG101" s="118">
        <v>0.225633</v>
      </c>
      <c r="AH101" s="118">
        <v>0.21283299999999999</v>
      </c>
      <c r="AI101" s="118">
        <v>0.21283299999999999</v>
      </c>
      <c r="AJ101" s="118">
        <v>0.44883299999999998</v>
      </c>
      <c r="AK101" s="118">
        <v>0.45363300000000001</v>
      </c>
      <c r="AL101" s="118">
        <v>0.464333</v>
      </c>
      <c r="AM101" s="118">
        <v>5.7333000000000002E-2</v>
      </c>
      <c r="AN101" s="118">
        <v>6.7932999999999993E-2</v>
      </c>
      <c r="AO101" s="118">
        <v>7.0333000000000007E-2</v>
      </c>
      <c r="AP101" s="118">
        <v>0.16003300000000001</v>
      </c>
      <c r="AQ101" s="118">
        <v>0.15753300000000001</v>
      </c>
      <c r="AR101" s="118">
        <v>0.15573300000000001</v>
      </c>
      <c r="AS101" s="118">
        <v>0.33433299999999999</v>
      </c>
      <c r="AT101" s="118">
        <v>0.335233</v>
      </c>
      <c r="AU101" s="118">
        <v>0.28593299999999999</v>
      </c>
      <c r="AV101" s="118">
        <v>0.60403300000000004</v>
      </c>
      <c r="AW101" s="118">
        <v>0.59843299999999999</v>
      </c>
      <c r="AX101" s="118">
        <v>0.627633</v>
      </c>
      <c r="AZ101" s="157">
        <v>47</v>
      </c>
      <c r="BA101" s="118">
        <v>5.2623999999999997E-2</v>
      </c>
      <c r="BB101" s="118">
        <v>5.8922000000000002E-2</v>
      </c>
      <c r="BC101" s="118">
        <v>5.3206999999999997E-2</v>
      </c>
      <c r="BD101" s="118">
        <v>0.108681</v>
      </c>
      <c r="BE101" s="118">
        <v>0.105935</v>
      </c>
      <c r="BF101" s="118">
        <v>0.110443</v>
      </c>
      <c r="BG101" s="118">
        <v>0.13919899999999999</v>
      </c>
      <c r="BH101" s="118">
        <v>0.14242299999999999</v>
      </c>
      <c r="BI101" s="118">
        <v>0.15076800000000001</v>
      </c>
      <c r="BJ101" s="118">
        <v>0.21154999999999999</v>
      </c>
      <c r="BK101" s="118">
        <v>0.19980500000000001</v>
      </c>
      <c r="BL101" s="118">
        <v>0.20823900000000001</v>
      </c>
      <c r="BM101" s="118">
        <v>2.1000000000000001E-2</v>
      </c>
      <c r="BN101" s="118">
        <v>1.8987E-2</v>
      </c>
      <c r="BO101" s="118">
        <v>2.3678999999999999E-2</v>
      </c>
      <c r="BP101" s="118">
        <v>6.8267999999999995E-2</v>
      </c>
      <c r="BQ101" s="118">
        <v>7.1773000000000003E-2</v>
      </c>
      <c r="BR101" s="118">
        <v>7.3708999999999997E-2</v>
      </c>
      <c r="BS101" s="118">
        <v>0.13170999999999999</v>
      </c>
      <c r="BT101" s="118">
        <v>0.13661300000000001</v>
      </c>
      <c r="BU101" s="118">
        <v>0.14407900000000001</v>
      </c>
      <c r="BV101" s="118">
        <v>0.35350599999999999</v>
      </c>
      <c r="BW101" s="118">
        <v>0.26363799999999998</v>
      </c>
      <c r="BX101" s="118">
        <v>0.336455</v>
      </c>
      <c r="BY101" s="118">
        <v>1.3226999999999999E-2</v>
      </c>
      <c r="BZ101" s="118">
        <v>1.3849999999999999E-2</v>
      </c>
      <c r="CA101" s="118">
        <v>1.2746E-2</v>
      </c>
      <c r="CB101" s="118">
        <v>2.9946E-2</v>
      </c>
      <c r="CC101" s="118">
        <v>2.8332E-2</v>
      </c>
      <c r="CD101" s="118">
        <v>2.8191999999999998E-2</v>
      </c>
      <c r="CE101" s="118">
        <v>4.1769000000000001E-2</v>
      </c>
      <c r="CF101" s="118">
        <v>6.7405999999999994E-2</v>
      </c>
      <c r="CG101" s="118">
        <v>6.6727999999999996E-2</v>
      </c>
      <c r="CH101" s="118">
        <v>0.13328400000000001</v>
      </c>
      <c r="CI101" s="118">
        <v>0.14074900000000001</v>
      </c>
      <c r="CJ101" s="118">
        <v>0.138459</v>
      </c>
      <c r="CK101" s="118">
        <v>1.8593999999999999E-2</v>
      </c>
      <c r="CL101" s="118">
        <v>2.2442E-2</v>
      </c>
      <c r="CM101" s="118">
        <v>2.2138999999999999E-2</v>
      </c>
      <c r="CN101" s="118">
        <v>5.4454000000000002E-2</v>
      </c>
      <c r="CO101" s="118">
        <v>5.0259999999999999E-2</v>
      </c>
      <c r="CP101" s="118">
        <v>5.3665999999999998E-2</v>
      </c>
      <c r="CQ101" s="118">
        <v>0.105532</v>
      </c>
      <c r="CR101" s="118">
        <v>0.106366</v>
      </c>
      <c r="CS101" s="118">
        <v>8.9351E-2</v>
      </c>
      <c r="CT101" s="118">
        <v>0.12613199999999999</v>
      </c>
      <c r="CU101" s="118">
        <v>0.121307</v>
      </c>
      <c r="CV101" s="118">
        <v>0.116346</v>
      </c>
      <c r="CX101" s="157">
        <v>47</v>
      </c>
      <c r="CY101" s="118">
        <v>0.10513599999999999</v>
      </c>
      <c r="CZ101" s="118">
        <v>0.124684</v>
      </c>
      <c r="DA101" s="118">
        <v>0.10661900000000001</v>
      </c>
      <c r="DB101" s="118">
        <v>0.18037</v>
      </c>
      <c r="DC101" s="118">
        <v>0.18160100000000001</v>
      </c>
      <c r="DD101" s="118">
        <v>0.18921499999999999</v>
      </c>
      <c r="DE101" s="118">
        <v>0.120506</v>
      </c>
      <c r="DF101" s="118">
        <v>0.13078999999999999</v>
      </c>
      <c r="DG101" s="118">
        <v>0.12807099999999999</v>
      </c>
      <c r="DH101" s="118">
        <v>0.22078100000000001</v>
      </c>
      <c r="DI101" s="118">
        <v>0.23591400000000001</v>
      </c>
      <c r="DJ101" s="118">
        <v>0.20733099999999999</v>
      </c>
      <c r="DK101" s="118">
        <v>2.6096000000000001E-2</v>
      </c>
      <c r="DL101" s="118">
        <v>3.9120000000000002E-2</v>
      </c>
      <c r="DM101" s="118">
        <v>2.8362999999999999E-2</v>
      </c>
      <c r="DN101" s="118">
        <v>4.9592999999999998E-2</v>
      </c>
      <c r="DO101" s="118">
        <v>4.5545000000000002E-2</v>
      </c>
      <c r="DP101" s="118">
        <v>4.5990999999999997E-2</v>
      </c>
      <c r="DQ101" s="118">
        <v>6.4978999999999995E-2</v>
      </c>
      <c r="DR101" s="118">
        <v>6.7533999999999997E-2</v>
      </c>
      <c r="DS101" s="118">
        <v>6.9552000000000003E-2</v>
      </c>
      <c r="DT101" s="118">
        <v>0.23611499999999999</v>
      </c>
      <c r="DU101" s="118">
        <v>0.33121800000000001</v>
      </c>
      <c r="DV101" s="118">
        <v>0.223161</v>
      </c>
      <c r="DW101" s="118">
        <v>3.1565000000000003E-2</v>
      </c>
      <c r="DX101" s="118">
        <v>2.8910999999999999E-2</v>
      </c>
      <c r="DY101" s="118">
        <v>2.4875000000000001E-2</v>
      </c>
      <c r="DZ101" s="118">
        <v>4.2063999999999997E-2</v>
      </c>
      <c r="EA101" s="118">
        <v>3.8700999999999999E-2</v>
      </c>
      <c r="EB101" s="118">
        <v>4.4197E-2</v>
      </c>
      <c r="EC101" s="118">
        <v>0.14046</v>
      </c>
      <c r="ED101" s="118">
        <v>7.2480000000000003E-2</v>
      </c>
      <c r="EE101" s="118">
        <v>7.5483999999999996E-2</v>
      </c>
      <c r="EF101" s="118">
        <v>0.14847199999999999</v>
      </c>
      <c r="EG101" s="118">
        <v>0.14963499999999999</v>
      </c>
      <c r="EH101" s="118">
        <v>0.15654799999999999</v>
      </c>
      <c r="EI101" s="118">
        <v>2.7608000000000001E-2</v>
      </c>
      <c r="EJ101" s="118">
        <v>3.2021000000000001E-2</v>
      </c>
      <c r="EK101" s="118">
        <v>3.3355999999999997E-2</v>
      </c>
      <c r="EL101" s="118">
        <v>6.9488999999999995E-2</v>
      </c>
      <c r="EM101" s="118">
        <v>6.9178000000000003E-2</v>
      </c>
      <c r="EN101" s="118">
        <v>6.4939999999999998E-2</v>
      </c>
      <c r="EO101" s="118">
        <v>0.118104</v>
      </c>
      <c r="EP101" s="118">
        <v>0.116422</v>
      </c>
      <c r="EQ101" s="118">
        <v>0.104641</v>
      </c>
      <c r="ER101" s="118">
        <v>0.182306</v>
      </c>
      <c r="ES101" s="118">
        <v>0.16612499999999999</v>
      </c>
      <c r="ET101" s="118">
        <v>0.23286200000000001</v>
      </c>
      <c r="EV101" s="157">
        <v>47</v>
      </c>
      <c r="EW101" s="118">
        <v>0.103973</v>
      </c>
      <c r="EX101" s="118">
        <v>0.107727</v>
      </c>
      <c r="EY101" s="118">
        <v>0.10120800000000001</v>
      </c>
      <c r="EZ101" s="118">
        <v>0.16678299999999999</v>
      </c>
      <c r="FA101" s="118">
        <v>0.16589799999999999</v>
      </c>
      <c r="FB101" s="118">
        <v>0.175176</v>
      </c>
      <c r="FC101" s="118">
        <v>0.260328</v>
      </c>
      <c r="FD101" s="118">
        <v>0.26241999999999999</v>
      </c>
      <c r="FE101" s="118">
        <v>0.26769399999999999</v>
      </c>
      <c r="FF101" s="118">
        <v>0.30950299999999997</v>
      </c>
      <c r="FG101" s="118">
        <v>0.29621500000000001</v>
      </c>
      <c r="FH101" s="118">
        <v>0.30826399999999998</v>
      </c>
      <c r="FI101" s="118">
        <v>2.9936999999999998E-2</v>
      </c>
      <c r="FJ101" s="118">
        <v>2.6225999999999999E-2</v>
      </c>
      <c r="FK101" s="118">
        <v>3.2091000000000001E-2</v>
      </c>
      <c r="FL101" s="118">
        <v>0.111773</v>
      </c>
      <c r="FM101" s="118">
        <v>0.114315</v>
      </c>
      <c r="FN101" s="118">
        <v>0.123533</v>
      </c>
      <c r="FO101" s="118">
        <v>0.27384399999999998</v>
      </c>
      <c r="FP101" s="118">
        <v>0.27898600000000001</v>
      </c>
      <c r="FQ101" s="118">
        <v>0.29020200000000002</v>
      </c>
      <c r="FR101" s="118">
        <v>8.0812999999999996E-2</v>
      </c>
      <c r="FS101" s="118">
        <v>6.2978000000000006E-2</v>
      </c>
      <c r="FT101" s="118">
        <v>8.5516999999999996E-2</v>
      </c>
      <c r="FU101" s="118">
        <v>1.3442000000000001E-2</v>
      </c>
      <c r="FV101" s="118">
        <v>1.1072E-2</v>
      </c>
      <c r="FW101" s="118">
        <v>9.6120000000000008E-3</v>
      </c>
      <c r="FX101" s="118">
        <v>2.7422999999999999E-2</v>
      </c>
      <c r="FY101" s="118">
        <v>2.8701000000000001E-2</v>
      </c>
      <c r="FZ101" s="118">
        <v>2.6744E-2</v>
      </c>
      <c r="GA101" s="118">
        <v>4.3404999999999999E-2</v>
      </c>
      <c r="GB101" s="118">
        <v>7.2946999999999998E-2</v>
      </c>
      <c r="GC101" s="118">
        <v>7.0621000000000003E-2</v>
      </c>
      <c r="GD101" s="118">
        <v>0.167078</v>
      </c>
      <c r="GE101" s="118">
        <v>0.16325000000000001</v>
      </c>
      <c r="GF101" s="118">
        <v>0.169326</v>
      </c>
      <c r="GG101" s="118">
        <v>1.1131E-2</v>
      </c>
      <c r="GH101" s="118">
        <v>1.3471E-2</v>
      </c>
      <c r="GI101" s="118">
        <v>1.4839E-2</v>
      </c>
      <c r="GJ101" s="118">
        <v>3.6089999999999997E-2</v>
      </c>
      <c r="GK101" s="118">
        <v>3.8094999999999997E-2</v>
      </c>
      <c r="GL101" s="118">
        <v>3.7127E-2</v>
      </c>
      <c r="GM101" s="118">
        <v>0.110697</v>
      </c>
      <c r="GN101" s="118">
        <v>0.112446</v>
      </c>
      <c r="GO101" s="118">
        <v>9.1940999999999995E-2</v>
      </c>
      <c r="GP101" s="118">
        <v>0.295595</v>
      </c>
      <c r="GQ101" s="118">
        <v>0.311002</v>
      </c>
      <c r="GR101" s="118">
        <v>0.27842600000000001</v>
      </c>
    </row>
    <row r="102" spans="2:200">
      <c r="B102" s="157">
        <v>47.5</v>
      </c>
      <c r="C102" s="118">
        <v>0.26396700000000001</v>
      </c>
      <c r="D102" s="118">
        <v>0.29636699999999999</v>
      </c>
      <c r="E102" s="118">
        <v>0.26536700000000002</v>
      </c>
      <c r="F102" s="118">
        <v>0.45936700000000003</v>
      </c>
      <c r="G102" s="118">
        <v>0.45486700000000002</v>
      </c>
      <c r="H102" s="118">
        <v>0.47966700000000001</v>
      </c>
      <c r="I102" s="118">
        <v>0.51886699999999997</v>
      </c>
      <c r="J102" s="118">
        <v>0.53426700000000005</v>
      </c>
      <c r="K102" s="118">
        <v>0.54256700000000002</v>
      </c>
      <c r="L102" s="118">
        <v>0.74146699999999999</v>
      </c>
      <c r="M102" s="118">
        <v>0.73076700000000006</v>
      </c>
      <c r="N102" s="118">
        <v>0.71756699999999995</v>
      </c>
      <c r="O102" s="118">
        <v>7.7966999999999995E-2</v>
      </c>
      <c r="P102" s="118">
        <v>8.4967000000000001E-2</v>
      </c>
      <c r="Q102" s="118">
        <v>8.4967000000000001E-2</v>
      </c>
      <c r="R102" s="118">
        <v>0.229267</v>
      </c>
      <c r="S102" s="118">
        <v>0.23396700000000001</v>
      </c>
      <c r="T102" s="118">
        <v>0.24496699999999999</v>
      </c>
      <c r="U102" s="118">
        <v>0.46946700000000002</v>
      </c>
      <c r="V102" s="118">
        <v>0.48146699999999998</v>
      </c>
      <c r="W102" s="118">
        <v>0.498367</v>
      </c>
      <c r="X102" s="118">
        <v>0.67056700000000002</v>
      </c>
      <c r="Y102" s="118">
        <v>0.65686699999999998</v>
      </c>
      <c r="Z102" s="118">
        <v>0.639567</v>
      </c>
      <c r="AA102" s="118">
        <v>5.9866999999999997E-2</v>
      </c>
      <c r="AB102" s="118">
        <v>5.5266999999999997E-2</v>
      </c>
      <c r="AC102" s="118">
        <v>4.7566999999999998E-2</v>
      </c>
      <c r="AD102" s="118">
        <v>0.101867</v>
      </c>
      <c r="AE102" s="118">
        <v>9.6866999999999995E-2</v>
      </c>
      <c r="AF102" s="118">
        <v>0.100767</v>
      </c>
      <c r="AG102" s="118">
        <v>0.23046700000000001</v>
      </c>
      <c r="AH102" s="118">
        <v>0.21556700000000001</v>
      </c>
      <c r="AI102" s="118">
        <v>0.214367</v>
      </c>
      <c r="AJ102" s="118">
        <v>0.45046700000000001</v>
      </c>
      <c r="AK102" s="118">
        <v>0.45416699999999999</v>
      </c>
      <c r="AL102" s="118">
        <v>0.46486699999999997</v>
      </c>
      <c r="AM102" s="118">
        <v>5.7367000000000001E-2</v>
      </c>
      <c r="AN102" s="118">
        <v>6.8366999999999997E-2</v>
      </c>
      <c r="AO102" s="118">
        <v>6.8067000000000003E-2</v>
      </c>
      <c r="AP102" s="118">
        <v>0.15956699999999999</v>
      </c>
      <c r="AQ102" s="118">
        <v>0.15856700000000001</v>
      </c>
      <c r="AR102" s="118">
        <v>0.15646699999999999</v>
      </c>
      <c r="AS102" s="118">
        <v>0.334567</v>
      </c>
      <c r="AT102" s="118">
        <v>0.33656700000000001</v>
      </c>
      <c r="AU102" s="118">
        <v>0.28596700000000003</v>
      </c>
      <c r="AV102" s="118">
        <v>0.60156699999999996</v>
      </c>
      <c r="AW102" s="118">
        <v>0.59626699999999999</v>
      </c>
      <c r="AX102" s="118">
        <v>0.62206700000000004</v>
      </c>
      <c r="AZ102" s="157">
        <v>47.5</v>
      </c>
      <c r="BA102" s="118">
        <v>5.3025000000000003E-2</v>
      </c>
      <c r="BB102" s="118">
        <v>5.8715999999999997E-2</v>
      </c>
      <c r="BC102" s="118">
        <v>5.3811999999999999E-2</v>
      </c>
      <c r="BD102" s="118">
        <v>0.108207</v>
      </c>
      <c r="BE102" s="118">
        <v>0.104031</v>
      </c>
      <c r="BF102" s="118">
        <v>0.109679</v>
      </c>
      <c r="BG102" s="118">
        <v>0.13974300000000001</v>
      </c>
      <c r="BH102" s="118">
        <v>0.14182600000000001</v>
      </c>
      <c r="BI102" s="118">
        <v>0.151224</v>
      </c>
      <c r="BJ102" s="118">
        <v>0.21276700000000001</v>
      </c>
      <c r="BK102" s="118">
        <v>0.199902</v>
      </c>
      <c r="BL102" s="118">
        <v>0.208727</v>
      </c>
      <c r="BM102" s="118">
        <v>2.2079999999999999E-2</v>
      </c>
      <c r="BN102" s="118">
        <v>1.9111E-2</v>
      </c>
      <c r="BO102" s="118">
        <v>2.4289000000000002E-2</v>
      </c>
      <c r="BP102" s="118">
        <v>6.8099999999999994E-2</v>
      </c>
      <c r="BQ102" s="118">
        <v>7.2846999999999995E-2</v>
      </c>
      <c r="BR102" s="118">
        <v>7.3340000000000002E-2</v>
      </c>
      <c r="BS102" s="118">
        <v>0.13108900000000001</v>
      </c>
      <c r="BT102" s="118">
        <v>0.135267</v>
      </c>
      <c r="BU102" s="118">
        <v>0.14120199999999999</v>
      </c>
      <c r="BV102" s="118">
        <v>0.355827</v>
      </c>
      <c r="BW102" s="118">
        <v>0.26689000000000002</v>
      </c>
      <c r="BX102" s="118">
        <v>0.33770499999999998</v>
      </c>
      <c r="BY102" s="118">
        <v>1.3466000000000001E-2</v>
      </c>
      <c r="BZ102" s="118">
        <v>1.4196E-2</v>
      </c>
      <c r="CA102" s="118">
        <v>1.2810999999999999E-2</v>
      </c>
      <c r="CB102" s="118">
        <v>3.1215E-2</v>
      </c>
      <c r="CC102" s="118">
        <v>2.8788000000000001E-2</v>
      </c>
      <c r="CD102" s="118">
        <v>2.869E-2</v>
      </c>
      <c r="CE102" s="118">
        <v>4.3166999999999997E-2</v>
      </c>
      <c r="CF102" s="118">
        <v>6.8294999999999995E-2</v>
      </c>
      <c r="CG102" s="118">
        <v>6.7680000000000004E-2</v>
      </c>
      <c r="CH102" s="118">
        <v>0.13291500000000001</v>
      </c>
      <c r="CI102" s="118">
        <v>0.140019</v>
      </c>
      <c r="CJ102" s="118">
        <v>0.14076</v>
      </c>
      <c r="CK102" s="118">
        <v>1.8589999999999999E-2</v>
      </c>
      <c r="CL102" s="118">
        <v>2.2508E-2</v>
      </c>
      <c r="CM102" s="118">
        <v>2.1374000000000001E-2</v>
      </c>
      <c r="CN102" s="118">
        <v>5.4176000000000002E-2</v>
      </c>
      <c r="CO102" s="118">
        <v>5.1340999999999998E-2</v>
      </c>
      <c r="CP102" s="118">
        <v>5.4154000000000001E-2</v>
      </c>
      <c r="CQ102" s="118">
        <v>0.105721</v>
      </c>
      <c r="CR102" s="118">
        <v>0.105119</v>
      </c>
      <c r="CS102" s="118">
        <v>8.9547000000000002E-2</v>
      </c>
      <c r="CT102" s="118">
        <v>0.12560499999999999</v>
      </c>
      <c r="CU102" s="118">
        <v>0.118899</v>
      </c>
      <c r="CV102" s="118">
        <v>0.11455899999999999</v>
      </c>
      <c r="CX102" s="157">
        <v>47.5</v>
      </c>
      <c r="CY102" s="118">
        <v>0.10652399999999999</v>
      </c>
      <c r="CZ102" s="118">
        <v>0.12521199999999999</v>
      </c>
      <c r="DA102" s="118">
        <v>0.107977</v>
      </c>
      <c r="DB102" s="118">
        <v>0.183282</v>
      </c>
      <c r="DC102" s="118">
        <v>0.18385499999999999</v>
      </c>
      <c r="DD102" s="118">
        <v>0.192639</v>
      </c>
      <c r="DE102" s="118">
        <v>0.12239899999999999</v>
      </c>
      <c r="DF102" s="118">
        <v>0.13159899999999999</v>
      </c>
      <c r="DG102" s="118">
        <v>0.12698200000000001</v>
      </c>
      <c r="DH102" s="118">
        <v>0.221666</v>
      </c>
      <c r="DI102" s="118">
        <v>0.236734</v>
      </c>
      <c r="DJ102" s="118">
        <v>0.207901</v>
      </c>
      <c r="DK102" s="118">
        <v>2.5860000000000001E-2</v>
      </c>
      <c r="DL102" s="118">
        <v>3.9447000000000003E-2</v>
      </c>
      <c r="DM102" s="118">
        <v>2.8152E-2</v>
      </c>
      <c r="DN102" s="118">
        <v>4.9096000000000001E-2</v>
      </c>
      <c r="DO102" s="118">
        <v>4.5372000000000003E-2</v>
      </c>
      <c r="DP102" s="118">
        <v>4.6213999999999998E-2</v>
      </c>
      <c r="DQ102" s="118">
        <v>6.4491000000000007E-2</v>
      </c>
      <c r="DR102" s="118">
        <v>6.6399E-2</v>
      </c>
      <c r="DS102" s="118">
        <v>6.8523000000000001E-2</v>
      </c>
      <c r="DT102" s="118">
        <v>0.23599600000000001</v>
      </c>
      <c r="DU102" s="118">
        <v>0.32748300000000002</v>
      </c>
      <c r="DV102" s="118">
        <v>0.22009300000000001</v>
      </c>
      <c r="DW102" s="118">
        <v>3.1975999999999997E-2</v>
      </c>
      <c r="DX102" s="118">
        <v>2.9364000000000001E-2</v>
      </c>
      <c r="DY102" s="118">
        <v>2.5107000000000001E-2</v>
      </c>
      <c r="DZ102" s="118">
        <v>4.2199E-2</v>
      </c>
      <c r="EA102" s="118">
        <v>3.8744000000000001E-2</v>
      </c>
      <c r="EB102" s="118">
        <v>4.4886000000000002E-2</v>
      </c>
      <c r="EC102" s="118">
        <v>0.14393300000000001</v>
      </c>
      <c r="ED102" s="118">
        <v>7.3856000000000005E-2</v>
      </c>
      <c r="EE102" s="118">
        <v>7.5330999999999995E-2</v>
      </c>
      <c r="EF102" s="118">
        <v>0.149757</v>
      </c>
      <c r="EG102" s="118">
        <v>0.150812</v>
      </c>
      <c r="EH102" s="118">
        <v>0.15509600000000001</v>
      </c>
      <c r="EI102" s="118">
        <v>2.7533999999999999E-2</v>
      </c>
      <c r="EJ102" s="118">
        <v>3.2260999999999998E-2</v>
      </c>
      <c r="EK102" s="118">
        <v>3.2434999999999999E-2</v>
      </c>
      <c r="EL102" s="118">
        <v>6.8955000000000002E-2</v>
      </c>
      <c r="EM102" s="118">
        <v>6.9226999999999997E-2</v>
      </c>
      <c r="EN102" s="118">
        <v>6.5231999999999998E-2</v>
      </c>
      <c r="EO102" s="118">
        <v>0.11853900000000001</v>
      </c>
      <c r="EP102" s="118">
        <v>0.117144</v>
      </c>
      <c r="EQ102" s="118">
        <v>0.103898</v>
      </c>
      <c r="ER102" s="118">
        <v>0.178122</v>
      </c>
      <c r="ES102" s="118">
        <v>0.165933</v>
      </c>
      <c r="ET102" s="118">
        <v>0.22691800000000001</v>
      </c>
      <c r="EV102" s="157">
        <v>47.5</v>
      </c>
      <c r="EW102" s="118">
        <v>0.104418</v>
      </c>
      <c r="EX102" s="118">
        <v>0.112439</v>
      </c>
      <c r="EY102" s="118">
        <v>0.103578</v>
      </c>
      <c r="EZ102" s="118">
        <v>0.167878</v>
      </c>
      <c r="FA102" s="118">
        <v>0.16698099999999999</v>
      </c>
      <c r="FB102" s="118">
        <v>0.17734900000000001</v>
      </c>
      <c r="FC102" s="118">
        <v>0.25672400000000001</v>
      </c>
      <c r="FD102" s="118">
        <v>0.26084200000000002</v>
      </c>
      <c r="FE102" s="118">
        <v>0.26436100000000001</v>
      </c>
      <c r="FF102" s="118">
        <v>0.307033</v>
      </c>
      <c r="FG102" s="118">
        <v>0.29413099999999998</v>
      </c>
      <c r="FH102" s="118">
        <v>0.30093799999999998</v>
      </c>
      <c r="FI102" s="118">
        <v>3.0026000000000001E-2</v>
      </c>
      <c r="FJ102" s="118">
        <v>2.6408000000000001E-2</v>
      </c>
      <c r="FK102" s="118">
        <v>3.2525999999999999E-2</v>
      </c>
      <c r="FL102" s="118">
        <v>0.11207</v>
      </c>
      <c r="FM102" s="118">
        <v>0.115748</v>
      </c>
      <c r="FN102" s="118">
        <v>0.125413</v>
      </c>
      <c r="FO102" s="118">
        <v>0.27388699999999999</v>
      </c>
      <c r="FP102" s="118">
        <v>0.27980100000000002</v>
      </c>
      <c r="FQ102" s="118">
        <v>0.28864200000000001</v>
      </c>
      <c r="FR102" s="118">
        <v>7.8742999999999994E-2</v>
      </c>
      <c r="FS102" s="118">
        <v>6.2493E-2</v>
      </c>
      <c r="FT102" s="118">
        <v>8.1768999999999994E-2</v>
      </c>
      <c r="FU102" s="118">
        <v>1.4423999999999999E-2</v>
      </c>
      <c r="FV102" s="118">
        <v>1.1705999999999999E-2</v>
      </c>
      <c r="FW102" s="118">
        <v>9.6480000000000003E-3</v>
      </c>
      <c r="FX102" s="118">
        <v>2.8452999999999999E-2</v>
      </c>
      <c r="FY102" s="118">
        <v>2.9335E-2</v>
      </c>
      <c r="FZ102" s="118">
        <v>2.7191E-2</v>
      </c>
      <c r="GA102" s="118">
        <v>4.3367000000000003E-2</v>
      </c>
      <c r="GB102" s="118">
        <v>7.3414999999999994E-2</v>
      </c>
      <c r="GC102" s="118">
        <v>7.1356000000000003E-2</v>
      </c>
      <c r="GD102" s="118">
        <v>0.167794</v>
      </c>
      <c r="GE102" s="118">
        <v>0.16333600000000001</v>
      </c>
      <c r="GF102" s="118">
        <v>0.16901099999999999</v>
      </c>
      <c r="GG102" s="118">
        <v>1.1243E-2</v>
      </c>
      <c r="GH102" s="118">
        <v>1.3598000000000001E-2</v>
      </c>
      <c r="GI102" s="118">
        <v>1.4257000000000001E-2</v>
      </c>
      <c r="GJ102" s="118">
        <v>3.6436000000000003E-2</v>
      </c>
      <c r="GK102" s="118">
        <v>3.7997999999999997E-2</v>
      </c>
      <c r="GL102" s="118">
        <v>3.7080000000000002E-2</v>
      </c>
      <c r="GM102" s="118">
        <v>0.110307</v>
      </c>
      <c r="GN102" s="118">
        <v>0.114304</v>
      </c>
      <c r="GO102" s="118">
        <v>9.2521000000000006E-2</v>
      </c>
      <c r="GP102" s="118">
        <v>0.29783999999999999</v>
      </c>
      <c r="GQ102" s="118">
        <v>0.31143500000000002</v>
      </c>
      <c r="GR102" s="118">
        <v>0.28058899999999998</v>
      </c>
    </row>
    <row r="103" spans="2:200">
      <c r="B103" s="157">
        <v>48</v>
      </c>
      <c r="C103" s="118">
        <v>0.27139999999999997</v>
      </c>
      <c r="D103" s="118">
        <v>0.30130000000000001</v>
      </c>
      <c r="E103" s="118">
        <v>0.26440000000000002</v>
      </c>
      <c r="F103" s="118">
        <v>0.4602</v>
      </c>
      <c r="G103" s="118">
        <v>0.45660000000000001</v>
      </c>
      <c r="H103" s="118">
        <v>0.48309999999999997</v>
      </c>
      <c r="I103" s="118">
        <v>0.51759999999999995</v>
      </c>
      <c r="J103" s="118">
        <v>0.53039999999999998</v>
      </c>
      <c r="K103" s="118">
        <v>0.5383</v>
      </c>
      <c r="L103" s="118">
        <v>0.7389</v>
      </c>
      <c r="M103" s="118">
        <v>0.72750000000000004</v>
      </c>
      <c r="N103" s="118">
        <v>0.72109999999999996</v>
      </c>
      <c r="O103" s="118">
        <v>7.9399999999999998E-2</v>
      </c>
      <c r="P103" s="118">
        <v>0.107</v>
      </c>
      <c r="Q103" s="118">
        <v>9.4799999999999995E-2</v>
      </c>
      <c r="R103" s="118">
        <v>0.23</v>
      </c>
      <c r="S103" s="118">
        <v>0.23449999999999999</v>
      </c>
      <c r="T103" s="118">
        <v>0.2472</v>
      </c>
      <c r="U103" s="118">
        <v>0.46929999999999999</v>
      </c>
      <c r="V103" s="118">
        <v>0.47689999999999999</v>
      </c>
      <c r="W103" s="118">
        <v>0.49909999999999999</v>
      </c>
      <c r="X103" s="118">
        <v>0.66839999999999999</v>
      </c>
      <c r="Y103" s="118">
        <v>0.65800000000000003</v>
      </c>
      <c r="Z103" s="118">
        <v>0.63880000000000003</v>
      </c>
      <c r="AA103" s="118">
        <v>5.8900000000000001E-2</v>
      </c>
      <c r="AB103" s="118">
        <v>5.4600000000000003E-2</v>
      </c>
      <c r="AC103" s="118">
        <v>4.8599999999999997E-2</v>
      </c>
      <c r="AD103" s="118">
        <v>0.1021</v>
      </c>
      <c r="AE103" s="118">
        <v>9.9500000000000005E-2</v>
      </c>
      <c r="AF103" s="118">
        <v>0.1007</v>
      </c>
      <c r="AG103" s="118">
        <v>0.2291</v>
      </c>
      <c r="AH103" s="118">
        <v>0.2132</v>
      </c>
      <c r="AI103" s="118">
        <v>0.21329999999999999</v>
      </c>
      <c r="AJ103" s="118">
        <v>0.44919999999999999</v>
      </c>
      <c r="AK103" s="118">
        <v>0.45300000000000001</v>
      </c>
      <c r="AL103" s="118">
        <v>0.46410000000000001</v>
      </c>
      <c r="AM103" s="118">
        <v>5.7700000000000001E-2</v>
      </c>
      <c r="AN103" s="118">
        <v>6.93E-2</v>
      </c>
      <c r="AO103" s="118">
        <v>6.9699999999999998E-2</v>
      </c>
      <c r="AP103" s="118">
        <v>0.1593</v>
      </c>
      <c r="AQ103" s="118">
        <v>0.1585</v>
      </c>
      <c r="AR103" s="118">
        <v>0.15540000000000001</v>
      </c>
      <c r="AS103" s="118">
        <v>0.33729999999999999</v>
      </c>
      <c r="AT103" s="118">
        <v>0.33850000000000002</v>
      </c>
      <c r="AU103" s="118">
        <v>0.28560000000000002</v>
      </c>
      <c r="AV103" s="118">
        <v>0.60099999999999998</v>
      </c>
      <c r="AW103" s="118">
        <v>0.59750000000000003</v>
      </c>
      <c r="AX103" s="118">
        <v>0.62270000000000003</v>
      </c>
      <c r="AZ103" s="157">
        <v>48</v>
      </c>
      <c r="BA103" s="118">
        <v>5.3036E-2</v>
      </c>
      <c r="BB103" s="118">
        <v>5.8618000000000003E-2</v>
      </c>
      <c r="BC103" s="118">
        <v>5.2982000000000001E-2</v>
      </c>
      <c r="BD103" s="118">
        <v>0.106498</v>
      </c>
      <c r="BE103" s="118">
        <v>0.101881</v>
      </c>
      <c r="BF103" s="118">
        <v>0.109111</v>
      </c>
      <c r="BG103" s="118">
        <v>0.13692699999999999</v>
      </c>
      <c r="BH103" s="118">
        <v>0.14074999999999999</v>
      </c>
      <c r="BI103" s="118">
        <v>0.147284</v>
      </c>
      <c r="BJ103" s="118">
        <v>0.210676</v>
      </c>
      <c r="BK103" s="118">
        <v>0.195659</v>
      </c>
      <c r="BL103" s="118">
        <v>0.20737700000000001</v>
      </c>
      <c r="BM103" s="118">
        <v>2.2617000000000002E-2</v>
      </c>
      <c r="BN103" s="118">
        <v>2.3924999999999998E-2</v>
      </c>
      <c r="BO103" s="118">
        <v>2.6960999999999999E-2</v>
      </c>
      <c r="BP103" s="118">
        <v>6.7244999999999999E-2</v>
      </c>
      <c r="BQ103" s="118">
        <v>7.2761999999999993E-2</v>
      </c>
      <c r="BR103" s="118">
        <v>7.4165999999999996E-2</v>
      </c>
      <c r="BS103" s="118">
        <v>0.130269</v>
      </c>
      <c r="BT103" s="118">
        <v>0.13369800000000001</v>
      </c>
      <c r="BU103" s="118">
        <v>0.137706</v>
      </c>
      <c r="BV103" s="118">
        <v>0.35788799999999998</v>
      </c>
      <c r="BW103" s="118">
        <v>0.26597399999999999</v>
      </c>
      <c r="BX103" s="118">
        <v>0.33911599999999997</v>
      </c>
      <c r="BY103" s="118">
        <v>1.3348E-2</v>
      </c>
      <c r="BZ103" s="118">
        <v>1.44E-2</v>
      </c>
      <c r="CA103" s="118">
        <v>1.3735000000000001E-2</v>
      </c>
      <c r="CB103" s="118">
        <v>3.1259000000000002E-2</v>
      </c>
      <c r="CC103" s="118">
        <v>2.9694000000000002E-2</v>
      </c>
      <c r="CD103" s="118">
        <v>2.9418E-2</v>
      </c>
      <c r="CE103" s="118">
        <v>4.3265999999999999E-2</v>
      </c>
      <c r="CF103" s="118">
        <v>6.7762000000000003E-2</v>
      </c>
      <c r="CG103" s="118">
        <v>6.7221000000000003E-2</v>
      </c>
      <c r="CH103" s="118">
        <v>0.13119800000000001</v>
      </c>
      <c r="CI103" s="118">
        <v>0.13859299999999999</v>
      </c>
      <c r="CJ103" s="118">
        <v>0.13957900000000001</v>
      </c>
      <c r="CK103" s="118">
        <v>1.8766000000000001E-2</v>
      </c>
      <c r="CL103" s="118">
        <v>2.2932999999999999E-2</v>
      </c>
      <c r="CM103" s="118">
        <v>2.2377000000000001E-2</v>
      </c>
      <c r="CN103" s="118">
        <v>5.4356000000000002E-2</v>
      </c>
      <c r="CO103" s="118">
        <v>5.0779999999999999E-2</v>
      </c>
      <c r="CP103" s="118">
        <v>5.4221999999999999E-2</v>
      </c>
      <c r="CQ103" s="118">
        <v>0.105992</v>
      </c>
      <c r="CR103" s="118">
        <v>0.10662000000000001</v>
      </c>
      <c r="CS103" s="118">
        <v>8.8524000000000005E-2</v>
      </c>
      <c r="CT103" s="118">
        <v>0.12492</v>
      </c>
      <c r="CU103" s="118">
        <v>0.119341</v>
      </c>
      <c r="CV103" s="118">
        <v>0.11723799999999999</v>
      </c>
      <c r="CX103" s="157">
        <v>48</v>
      </c>
      <c r="CY103" s="118">
        <v>0.109504</v>
      </c>
      <c r="CZ103" s="118">
        <v>0.12756100000000001</v>
      </c>
      <c r="DA103" s="118">
        <v>0.10614999999999999</v>
      </c>
      <c r="DB103" s="118">
        <v>0.18291399999999999</v>
      </c>
      <c r="DC103" s="118">
        <v>0.18584800000000001</v>
      </c>
      <c r="DD103" s="118">
        <v>0.192389</v>
      </c>
      <c r="DE103" s="118">
        <v>0.122457</v>
      </c>
      <c r="DF103" s="118">
        <v>0.13053200000000001</v>
      </c>
      <c r="DG103" s="118">
        <v>0.12929599999999999</v>
      </c>
      <c r="DH103" s="118">
        <v>0.21878300000000001</v>
      </c>
      <c r="DI103" s="118">
        <v>0.238843</v>
      </c>
      <c r="DJ103" s="118">
        <v>0.21143200000000001</v>
      </c>
      <c r="DK103" s="118">
        <v>2.5978000000000001E-2</v>
      </c>
      <c r="DL103" s="118">
        <v>4.9599999999999998E-2</v>
      </c>
      <c r="DM103" s="118">
        <v>3.1330999999999998E-2</v>
      </c>
      <c r="DN103" s="118">
        <v>4.8436E-2</v>
      </c>
      <c r="DO103" s="118">
        <v>4.4814E-2</v>
      </c>
      <c r="DP103" s="118">
        <v>4.5947000000000002E-2</v>
      </c>
      <c r="DQ103" s="118">
        <v>6.4435000000000006E-2</v>
      </c>
      <c r="DR103" s="118">
        <v>6.4902000000000001E-2</v>
      </c>
      <c r="DS103" s="118">
        <v>6.8977999999999998E-2</v>
      </c>
      <c r="DT103" s="118">
        <v>0.235543</v>
      </c>
      <c r="DU103" s="118">
        <v>0.33273399999999997</v>
      </c>
      <c r="DV103" s="118">
        <v>0.221113</v>
      </c>
      <c r="DW103" s="118">
        <v>3.2107999999999998E-2</v>
      </c>
      <c r="DX103" s="118">
        <v>2.895E-2</v>
      </c>
      <c r="DY103" s="118">
        <v>2.5132999999999999E-2</v>
      </c>
      <c r="DZ103" s="118">
        <v>4.2469E-2</v>
      </c>
      <c r="EA103" s="118">
        <v>4.0066999999999998E-2</v>
      </c>
      <c r="EB103" s="118">
        <v>4.4260000000000001E-2</v>
      </c>
      <c r="EC103" s="118">
        <v>0.14261599999999999</v>
      </c>
      <c r="ED103" s="118">
        <v>7.2084999999999996E-2</v>
      </c>
      <c r="EE103" s="118">
        <v>7.5294E-2</v>
      </c>
      <c r="EF103" s="118">
        <v>0.149004</v>
      </c>
      <c r="EG103" s="118">
        <v>0.150504</v>
      </c>
      <c r="EH103" s="118">
        <v>0.15551999999999999</v>
      </c>
      <c r="EI103" s="118">
        <v>2.7855000000000001E-2</v>
      </c>
      <c r="EJ103" s="118">
        <v>3.2696999999999997E-2</v>
      </c>
      <c r="EK103" s="118">
        <v>3.3061E-2</v>
      </c>
      <c r="EL103" s="118">
        <v>6.9244E-2</v>
      </c>
      <c r="EM103" s="118">
        <v>6.9398000000000001E-2</v>
      </c>
      <c r="EN103" s="118">
        <v>6.4749000000000001E-2</v>
      </c>
      <c r="EO103" s="118">
        <v>0.119631</v>
      </c>
      <c r="EP103" s="118">
        <v>0.117728</v>
      </c>
      <c r="EQ103" s="118">
        <v>0.104184</v>
      </c>
      <c r="ER103" s="118">
        <v>0.178179</v>
      </c>
      <c r="ES103" s="118">
        <v>0.16500200000000001</v>
      </c>
      <c r="ET103" s="118">
        <v>0.22848499999999999</v>
      </c>
      <c r="EV103" s="157">
        <v>48</v>
      </c>
      <c r="EW103" s="118">
        <v>0.10886</v>
      </c>
      <c r="EX103" s="118">
        <v>0.115121</v>
      </c>
      <c r="EY103" s="118">
        <v>0.105269</v>
      </c>
      <c r="EZ103" s="118">
        <v>0.170789</v>
      </c>
      <c r="FA103" s="118">
        <v>0.16887099999999999</v>
      </c>
      <c r="FB103" s="118">
        <v>0.18160000000000001</v>
      </c>
      <c r="FC103" s="118">
        <v>0.258216</v>
      </c>
      <c r="FD103" s="118">
        <v>0.25911800000000001</v>
      </c>
      <c r="FE103" s="118">
        <v>0.26172000000000001</v>
      </c>
      <c r="FF103" s="118">
        <v>0.30944100000000002</v>
      </c>
      <c r="FG103" s="118">
        <v>0.29299799999999998</v>
      </c>
      <c r="FH103" s="118">
        <v>0.30229099999999998</v>
      </c>
      <c r="FI103" s="118">
        <v>3.0804000000000002E-2</v>
      </c>
      <c r="FJ103" s="118">
        <v>3.3474999999999998E-2</v>
      </c>
      <c r="FK103" s="118">
        <v>3.6506999999999998E-2</v>
      </c>
      <c r="FL103" s="118">
        <v>0.114319</v>
      </c>
      <c r="FM103" s="118">
        <v>0.116925</v>
      </c>
      <c r="FN103" s="118">
        <v>0.127086</v>
      </c>
      <c r="FO103" s="118">
        <v>0.27459600000000001</v>
      </c>
      <c r="FP103" s="118">
        <v>0.27829999999999999</v>
      </c>
      <c r="FQ103" s="118">
        <v>0.29241600000000001</v>
      </c>
      <c r="FR103" s="118">
        <v>7.4968999999999994E-2</v>
      </c>
      <c r="FS103" s="118">
        <v>5.9291000000000003E-2</v>
      </c>
      <c r="FT103" s="118">
        <v>7.8571000000000002E-2</v>
      </c>
      <c r="FU103" s="118">
        <v>1.3443999999999999E-2</v>
      </c>
      <c r="FV103" s="118">
        <v>1.125E-2</v>
      </c>
      <c r="FW103" s="118">
        <v>9.7319999999999993E-3</v>
      </c>
      <c r="FX103" s="118">
        <v>2.8372000000000001E-2</v>
      </c>
      <c r="FY103" s="118">
        <v>2.9739000000000002E-2</v>
      </c>
      <c r="FZ103" s="118">
        <v>2.7022000000000001E-2</v>
      </c>
      <c r="GA103" s="118">
        <v>4.3216999999999998E-2</v>
      </c>
      <c r="GB103" s="118">
        <v>7.3353000000000002E-2</v>
      </c>
      <c r="GC103" s="118">
        <v>7.0785000000000001E-2</v>
      </c>
      <c r="GD103" s="118">
        <v>0.16899800000000001</v>
      </c>
      <c r="GE103" s="118">
        <v>0.16390399999999999</v>
      </c>
      <c r="GF103" s="118">
        <v>0.16900100000000001</v>
      </c>
      <c r="GG103" s="118">
        <v>1.1079E-2</v>
      </c>
      <c r="GH103" s="118">
        <v>1.367E-2</v>
      </c>
      <c r="GI103" s="118">
        <v>1.4260999999999999E-2</v>
      </c>
      <c r="GJ103" s="118">
        <v>3.5700000000000003E-2</v>
      </c>
      <c r="GK103" s="118">
        <v>3.8322000000000002E-2</v>
      </c>
      <c r="GL103" s="118">
        <v>3.6429000000000003E-2</v>
      </c>
      <c r="GM103" s="118">
        <v>0.111677</v>
      </c>
      <c r="GN103" s="118">
        <v>0.114152</v>
      </c>
      <c r="GO103" s="118">
        <v>9.2892000000000002E-2</v>
      </c>
      <c r="GP103" s="118">
        <v>0.29790100000000003</v>
      </c>
      <c r="GQ103" s="118">
        <v>0.31315700000000002</v>
      </c>
      <c r="GR103" s="118">
        <v>0.27697699999999997</v>
      </c>
    </row>
    <row r="104" spans="2:200">
      <c r="B104" s="157">
        <v>48.5</v>
      </c>
      <c r="C104" s="118">
        <v>0.27389999999999998</v>
      </c>
      <c r="D104" s="118">
        <v>0.3095</v>
      </c>
      <c r="E104" s="118">
        <v>0.27479999999999999</v>
      </c>
      <c r="F104" s="118">
        <v>0.46360000000000001</v>
      </c>
      <c r="G104" s="118">
        <v>0.46350000000000002</v>
      </c>
      <c r="H104" s="118">
        <v>0.48780000000000001</v>
      </c>
      <c r="I104" s="118">
        <v>0.51249999999999996</v>
      </c>
      <c r="J104" s="118">
        <v>0.52890000000000004</v>
      </c>
      <c r="K104" s="118">
        <v>0.53600000000000003</v>
      </c>
      <c r="L104" s="118">
        <v>0.7389</v>
      </c>
      <c r="M104" s="118">
        <v>0.7228</v>
      </c>
      <c r="N104" s="118">
        <v>0.71960000000000002</v>
      </c>
      <c r="O104" s="118">
        <v>7.8799999999999995E-2</v>
      </c>
      <c r="P104" s="118">
        <v>8.9399999999999993E-2</v>
      </c>
      <c r="Q104" s="118">
        <v>9.2999999999999999E-2</v>
      </c>
      <c r="R104" s="118">
        <v>0.23089999999999999</v>
      </c>
      <c r="S104" s="118">
        <v>0.2366</v>
      </c>
      <c r="T104" s="118">
        <v>0.2447</v>
      </c>
      <c r="U104" s="118">
        <v>0.47239999999999999</v>
      </c>
      <c r="V104" s="118">
        <v>0.47910000000000003</v>
      </c>
      <c r="W104" s="118">
        <v>0.501</v>
      </c>
      <c r="X104" s="118">
        <v>0.66749999999999998</v>
      </c>
      <c r="Y104" s="118">
        <v>0.65469999999999995</v>
      </c>
      <c r="Z104" s="118">
        <v>0.63390000000000002</v>
      </c>
      <c r="AA104" s="118">
        <v>5.7599999999999998E-2</v>
      </c>
      <c r="AB104" s="118">
        <v>5.5199999999999999E-2</v>
      </c>
      <c r="AC104" s="118">
        <v>4.9200000000000001E-2</v>
      </c>
      <c r="AD104" s="118">
        <v>0.1008</v>
      </c>
      <c r="AE104" s="118">
        <v>9.6500000000000002E-2</v>
      </c>
      <c r="AF104" s="118">
        <v>0.1008</v>
      </c>
      <c r="AG104" s="118">
        <v>0.2298</v>
      </c>
      <c r="AH104" s="118">
        <v>0.21609999999999999</v>
      </c>
      <c r="AI104" s="118">
        <v>0.2142</v>
      </c>
      <c r="AJ104" s="118">
        <v>0.44979999999999998</v>
      </c>
      <c r="AK104" s="118">
        <v>0.45519999999999999</v>
      </c>
      <c r="AL104" s="118">
        <v>0.46360000000000001</v>
      </c>
      <c r="AM104" s="118">
        <v>5.7099999999999998E-2</v>
      </c>
      <c r="AN104" s="118">
        <v>6.9400000000000003E-2</v>
      </c>
      <c r="AO104" s="118">
        <v>7.0499999999999993E-2</v>
      </c>
      <c r="AP104" s="118">
        <v>0.15970000000000001</v>
      </c>
      <c r="AQ104" s="118">
        <v>0.1598</v>
      </c>
      <c r="AR104" s="118">
        <v>0.15690000000000001</v>
      </c>
      <c r="AS104" s="118">
        <v>0.3382</v>
      </c>
      <c r="AT104" s="118">
        <v>0.33850000000000002</v>
      </c>
      <c r="AU104" s="118">
        <v>0.2878</v>
      </c>
      <c r="AV104" s="118">
        <v>0.59930000000000005</v>
      </c>
      <c r="AW104" s="118">
        <v>0.59460000000000002</v>
      </c>
      <c r="AX104" s="118">
        <v>0.61780000000000002</v>
      </c>
      <c r="AZ104" s="157">
        <v>48.5</v>
      </c>
      <c r="BA104" s="118">
        <v>5.3061999999999998E-2</v>
      </c>
      <c r="BB104" s="118">
        <v>5.9533999999999997E-2</v>
      </c>
      <c r="BC104" s="118">
        <v>5.4593000000000003E-2</v>
      </c>
      <c r="BD104" s="118">
        <v>0.105114</v>
      </c>
      <c r="BE104" s="118">
        <v>0.102572</v>
      </c>
      <c r="BF104" s="118">
        <v>0.109917</v>
      </c>
      <c r="BG104" s="118">
        <v>0.13622600000000001</v>
      </c>
      <c r="BH104" s="118">
        <v>0.13789899999999999</v>
      </c>
      <c r="BI104" s="118">
        <v>0.14757899999999999</v>
      </c>
      <c r="BJ104" s="118">
        <v>0.20797599999999999</v>
      </c>
      <c r="BK104" s="118">
        <v>0.19609399999999999</v>
      </c>
      <c r="BL104" s="118">
        <v>0.20521500000000001</v>
      </c>
      <c r="BM104" s="118">
        <v>2.1995000000000001E-2</v>
      </c>
      <c r="BN104" s="118">
        <v>1.9903000000000001E-2</v>
      </c>
      <c r="BO104" s="118">
        <v>2.5805000000000002E-2</v>
      </c>
      <c r="BP104" s="118">
        <v>6.7417000000000005E-2</v>
      </c>
      <c r="BQ104" s="118">
        <v>7.2846999999999995E-2</v>
      </c>
      <c r="BR104" s="118">
        <v>7.3450000000000001E-2</v>
      </c>
      <c r="BS104" s="118">
        <v>0.12945200000000001</v>
      </c>
      <c r="BT104" s="118">
        <v>0.13348199999999999</v>
      </c>
      <c r="BU104" s="118">
        <v>0.136189</v>
      </c>
      <c r="BV104" s="118">
        <v>0.360319</v>
      </c>
      <c r="BW104" s="118">
        <v>0.265065</v>
      </c>
      <c r="BX104" s="118">
        <v>0.33880100000000002</v>
      </c>
      <c r="BY104" s="118">
        <v>1.2730999999999999E-2</v>
      </c>
      <c r="BZ104" s="118">
        <v>1.4805E-2</v>
      </c>
      <c r="CA104" s="118">
        <v>1.3394E-2</v>
      </c>
      <c r="CB104" s="118">
        <v>3.1081000000000001E-2</v>
      </c>
      <c r="CC104" s="118">
        <v>2.8972000000000001E-2</v>
      </c>
      <c r="CD104" s="118">
        <v>2.9343999999999999E-2</v>
      </c>
      <c r="CE104" s="118">
        <v>4.3123000000000002E-2</v>
      </c>
      <c r="CF104" s="118">
        <v>6.8949999999999997E-2</v>
      </c>
      <c r="CG104" s="118">
        <v>6.6807000000000005E-2</v>
      </c>
      <c r="CH104" s="118">
        <v>0.13120599999999999</v>
      </c>
      <c r="CI104" s="118">
        <v>0.14019499999999999</v>
      </c>
      <c r="CJ104" s="118">
        <v>0.13867199999999999</v>
      </c>
      <c r="CK104" s="118">
        <v>1.8364999999999999E-2</v>
      </c>
      <c r="CL104" s="118">
        <v>2.3129E-2</v>
      </c>
      <c r="CM104" s="118">
        <v>2.2246999999999999E-2</v>
      </c>
      <c r="CN104" s="118">
        <v>5.4727999999999999E-2</v>
      </c>
      <c r="CO104" s="118">
        <v>5.1081000000000001E-2</v>
      </c>
      <c r="CP104" s="118">
        <v>5.4323000000000003E-2</v>
      </c>
      <c r="CQ104" s="118">
        <v>0.107015</v>
      </c>
      <c r="CR104" s="118">
        <v>0.104466</v>
      </c>
      <c r="CS104" s="118">
        <v>8.7624999999999995E-2</v>
      </c>
      <c r="CT104" s="118">
        <v>0.124961</v>
      </c>
      <c r="CU104" s="118">
        <v>0.12096</v>
      </c>
      <c r="CV104" s="118">
        <v>0.11459800000000001</v>
      </c>
      <c r="CX104" s="157">
        <v>48.5</v>
      </c>
      <c r="CY104" s="118">
        <v>0.109426</v>
      </c>
      <c r="CZ104" s="118">
        <v>0.12998499999999999</v>
      </c>
      <c r="DA104" s="118">
        <v>0.110807</v>
      </c>
      <c r="DB104" s="118">
        <v>0.18460499999999999</v>
      </c>
      <c r="DC104" s="118">
        <v>0.19023599999999999</v>
      </c>
      <c r="DD104" s="118">
        <v>0.195579</v>
      </c>
      <c r="DE104" s="118">
        <v>0.122222</v>
      </c>
      <c r="DF104" s="118">
        <v>0.132549</v>
      </c>
      <c r="DG104" s="118">
        <v>0.12739700000000001</v>
      </c>
      <c r="DH104" s="118">
        <v>0.22167300000000001</v>
      </c>
      <c r="DI104" s="118">
        <v>0.235874</v>
      </c>
      <c r="DJ104" s="118">
        <v>0.21146499999999999</v>
      </c>
      <c r="DK104" s="118">
        <v>2.6227E-2</v>
      </c>
      <c r="DL104" s="118">
        <v>4.1082E-2</v>
      </c>
      <c r="DM104" s="118">
        <v>3.0903E-2</v>
      </c>
      <c r="DN104" s="118">
        <v>4.9014000000000002E-2</v>
      </c>
      <c r="DO104" s="118">
        <v>4.5249999999999999E-2</v>
      </c>
      <c r="DP104" s="118">
        <v>4.5412000000000001E-2</v>
      </c>
      <c r="DQ104" s="118">
        <v>6.3731999999999997E-2</v>
      </c>
      <c r="DR104" s="118">
        <v>6.6655000000000006E-2</v>
      </c>
      <c r="DS104" s="118">
        <v>6.8899000000000002E-2</v>
      </c>
      <c r="DT104" s="118">
        <v>0.23480699999999999</v>
      </c>
      <c r="DU104" s="118">
        <v>0.33175900000000003</v>
      </c>
      <c r="DV104" s="118">
        <v>0.220082</v>
      </c>
      <c r="DW104" s="118">
        <v>3.1449999999999999E-2</v>
      </c>
      <c r="DX104" s="118">
        <v>2.9028000000000002E-2</v>
      </c>
      <c r="DY104" s="118">
        <v>2.5822999999999999E-2</v>
      </c>
      <c r="DZ104" s="118">
        <v>4.1953999999999998E-2</v>
      </c>
      <c r="EA104" s="118">
        <v>3.8317999999999998E-2</v>
      </c>
      <c r="EB104" s="118">
        <v>4.3966999999999999E-2</v>
      </c>
      <c r="EC104" s="118">
        <v>0.14288999999999999</v>
      </c>
      <c r="ED104" s="118">
        <v>7.3477000000000001E-2</v>
      </c>
      <c r="EE104" s="118">
        <v>7.6595999999999997E-2</v>
      </c>
      <c r="EF104" s="118">
        <v>0.14904600000000001</v>
      </c>
      <c r="EG104" s="118">
        <v>0.1517</v>
      </c>
      <c r="EH104" s="118">
        <v>0.15667</v>
      </c>
      <c r="EI104" s="118">
        <v>2.7657000000000001E-2</v>
      </c>
      <c r="EJ104" s="118">
        <v>3.2653000000000001E-2</v>
      </c>
      <c r="EK104" s="118">
        <v>3.3528000000000002E-2</v>
      </c>
      <c r="EL104" s="118">
        <v>6.8884000000000001E-2</v>
      </c>
      <c r="EM104" s="118">
        <v>6.9698999999999997E-2</v>
      </c>
      <c r="EN104" s="118">
        <v>6.5449999999999994E-2</v>
      </c>
      <c r="EO104" s="118">
        <v>0.119019</v>
      </c>
      <c r="EP104" s="118">
        <v>0.118808</v>
      </c>
      <c r="EQ104" s="118">
        <v>0.10505</v>
      </c>
      <c r="ER104" s="118">
        <v>0.176316</v>
      </c>
      <c r="ES104" s="118">
        <v>0.16353899999999999</v>
      </c>
      <c r="ET104" s="118">
        <v>0.225136</v>
      </c>
      <c r="EV104" s="157">
        <v>48.5</v>
      </c>
      <c r="EW104" s="118">
        <v>0.111412</v>
      </c>
      <c r="EX104" s="118">
        <v>0.119981</v>
      </c>
      <c r="EY104" s="118">
        <v>0.1094</v>
      </c>
      <c r="EZ104" s="118">
        <v>0.17388200000000001</v>
      </c>
      <c r="FA104" s="118">
        <v>0.17069200000000001</v>
      </c>
      <c r="FB104" s="118">
        <v>0.18230399999999999</v>
      </c>
      <c r="FC104" s="118">
        <v>0.25405299999999997</v>
      </c>
      <c r="FD104" s="118">
        <v>0.25845200000000002</v>
      </c>
      <c r="FE104" s="118">
        <v>0.26102399999999998</v>
      </c>
      <c r="FF104" s="118">
        <v>0.309251</v>
      </c>
      <c r="FG104" s="118">
        <v>0.29083199999999998</v>
      </c>
      <c r="FH104" s="118">
        <v>0.30292000000000002</v>
      </c>
      <c r="FI104" s="118">
        <v>3.0578000000000001E-2</v>
      </c>
      <c r="FJ104" s="118">
        <v>2.8416E-2</v>
      </c>
      <c r="FK104" s="118">
        <v>3.6291999999999998E-2</v>
      </c>
      <c r="FL104" s="118">
        <v>0.11447</v>
      </c>
      <c r="FM104" s="118">
        <v>0.118503</v>
      </c>
      <c r="FN104" s="118">
        <v>0.125837</v>
      </c>
      <c r="FO104" s="118">
        <v>0.27921600000000002</v>
      </c>
      <c r="FP104" s="118">
        <v>0.27896300000000002</v>
      </c>
      <c r="FQ104" s="118">
        <v>0.29591200000000001</v>
      </c>
      <c r="FR104" s="118">
        <v>7.2373999999999994E-2</v>
      </c>
      <c r="FS104" s="118">
        <v>5.7875999999999997E-2</v>
      </c>
      <c r="FT104" s="118">
        <v>7.5017E-2</v>
      </c>
      <c r="FU104" s="118">
        <v>1.3419E-2</v>
      </c>
      <c r="FV104" s="118">
        <v>1.1367E-2</v>
      </c>
      <c r="FW104" s="118">
        <v>9.9839999999999998E-3</v>
      </c>
      <c r="FX104" s="118">
        <v>2.7765000000000001E-2</v>
      </c>
      <c r="FY104" s="118">
        <v>2.9211000000000001E-2</v>
      </c>
      <c r="FZ104" s="118">
        <v>2.7487999999999999E-2</v>
      </c>
      <c r="GA104" s="118">
        <v>4.3787E-2</v>
      </c>
      <c r="GB104" s="118">
        <v>7.3673000000000002E-2</v>
      </c>
      <c r="GC104" s="118">
        <v>7.0796999999999999E-2</v>
      </c>
      <c r="GD104" s="118">
        <v>0.169548</v>
      </c>
      <c r="GE104" s="118">
        <v>0.16330500000000001</v>
      </c>
      <c r="GF104" s="118">
        <v>0.16825799999999999</v>
      </c>
      <c r="GG104" s="118">
        <v>1.1077999999999999E-2</v>
      </c>
      <c r="GH104" s="118">
        <v>1.3618E-2</v>
      </c>
      <c r="GI104" s="118">
        <v>1.4725E-2</v>
      </c>
      <c r="GJ104" s="118">
        <v>3.6088000000000002E-2</v>
      </c>
      <c r="GK104" s="118">
        <v>3.9019999999999999E-2</v>
      </c>
      <c r="GL104" s="118">
        <v>3.7127E-2</v>
      </c>
      <c r="GM104" s="118">
        <v>0.112165</v>
      </c>
      <c r="GN104" s="118">
        <v>0.115226</v>
      </c>
      <c r="GO104" s="118">
        <v>9.5125000000000001E-2</v>
      </c>
      <c r="GP104" s="118">
        <v>0.29802299999999998</v>
      </c>
      <c r="GQ104" s="118">
        <v>0.31010100000000002</v>
      </c>
      <c r="GR104" s="118">
        <v>0.27806599999999998</v>
      </c>
    </row>
    <row r="105" spans="2:200">
      <c r="B105" s="157">
        <v>49</v>
      </c>
      <c r="C105" s="118">
        <v>0.27736699999999997</v>
      </c>
      <c r="D105" s="118">
        <v>0.31056699999999998</v>
      </c>
      <c r="E105" s="118">
        <v>0.27416699999999999</v>
      </c>
      <c r="F105" s="118">
        <v>0.47446700000000003</v>
      </c>
      <c r="G105" s="118">
        <v>0.46786699999999998</v>
      </c>
      <c r="H105" s="118">
        <v>0.493367</v>
      </c>
      <c r="I105" s="118">
        <v>0.51536700000000002</v>
      </c>
      <c r="J105" s="118">
        <v>0.52816700000000005</v>
      </c>
      <c r="K105" s="118">
        <v>0.53186699999999998</v>
      </c>
      <c r="L105" s="118">
        <v>0.73776699999999995</v>
      </c>
      <c r="M105" s="118">
        <v>0.72496700000000003</v>
      </c>
      <c r="N105" s="118">
        <v>0.71406700000000001</v>
      </c>
      <c r="O105" s="118">
        <v>7.8167E-2</v>
      </c>
      <c r="P105" s="118">
        <v>0.12626699999999999</v>
      </c>
      <c r="Q105" s="118">
        <v>9.1666999999999998E-2</v>
      </c>
      <c r="R105" s="118">
        <v>0.226967</v>
      </c>
      <c r="S105" s="118">
        <v>0.23746700000000001</v>
      </c>
      <c r="T105" s="118">
        <v>0.24556700000000001</v>
      </c>
      <c r="U105" s="118">
        <v>0.46886699999999998</v>
      </c>
      <c r="V105" s="118">
        <v>0.48096699999999998</v>
      </c>
      <c r="W105" s="118">
        <v>0.50096700000000005</v>
      </c>
      <c r="X105" s="118">
        <v>0.66526700000000005</v>
      </c>
      <c r="Y105" s="118">
        <v>0.653667</v>
      </c>
      <c r="Z105" s="118">
        <v>0.63566699999999998</v>
      </c>
      <c r="AA105" s="118">
        <v>5.8067000000000001E-2</v>
      </c>
      <c r="AB105" s="118">
        <v>5.4167E-2</v>
      </c>
      <c r="AC105" s="118">
        <v>4.6866999999999999E-2</v>
      </c>
      <c r="AD105" s="118">
        <v>0.106667</v>
      </c>
      <c r="AE105" s="118">
        <v>9.8567000000000002E-2</v>
      </c>
      <c r="AF105" s="118">
        <v>0.102967</v>
      </c>
      <c r="AG105" s="118">
        <v>0.231567</v>
      </c>
      <c r="AH105" s="118">
        <v>0.21626699999999999</v>
      </c>
      <c r="AI105" s="118">
        <v>0.217167</v>
      </c>
      <c r="AJ105" s="118">
        <v>0.45236700000000002</v>
      </c>
      <c r="AK105" s="118">
        <v>0.45816699999999999</v>
      </c>
      <c r="AL105" s="118">
        <v>0.46506700000000001</v>
      </c>
      <c r="AM105" s="118">
        <v>5.7966999999999998E-2</v>
      </c>
      <c r="AN105" s="118">
        <v>6.9366999999999998E-2</v>
      </c>
      <c r="AO105" s="118">
        <v>6.9366999999999998E-2</v>
      </c>
      <c r="AP105" s="118">
        <v>0.16026699999999999</v>
      </c>
      <c r="AQ105" s="118">
        <v>0.159167</v>
      </c>
      <c r="AR105" s="118">
        <v>0.15506700000000001</v>
      </c>
      <c r="AS105" s="118">
        <v>0.33706700000000001</v>
      </c>
      <c r="AT105" s="118">
        <v>0.33906700000000001</v>
      </c>
      <c r="AU105" s="118">
        <v>0.28906700000000002</v>
      </c>
      <c r="AV105" s="118">
        <v>0.59466699999999995</v>
      </c>
      <c r="AW105" s="118">
        <v>0.59056699999999995</v>
      </c>
      <c r="AX105" s="118">
        <v>0.61656699999999998</v>
      </c>
      <c r="AZ105" s="157">
        <v>49</v>
      </c>
      <c r="BA105" s="118">
        <v>5.2187999999999998E-2</v>
      </c>
      <c r="BB105" s="118">
        <v>5.8633999999999999E-2</v>
      </c>
      <c r="BC105" s="118">
        <v>5.3682000000000001E-2</v>
      </c>
      <c r="BD105" s="118">
        <v>0.105906</v>
      </c>
      <c r="BE105" s="118">
        <v>0.101978</v>
      </c>
      <c r="BF105" s="118">
        <v>0.108459</v>
      </c>
      <c r="BG105" s="118">
        <v>0.137485</v>
      </c>
      <c r="BH105" s="118">
        <v>0.138876</v>
      </c>
      <c r="BI105" s="118">
        <v>0.14552399999999999</v>
      </c>
      <c r="BJ105" s="118">
        <v>0.20760100000000001</v>
      </c>
      <c r="BK105" s="118">
        <v>0.19464799999999999</v>
      </c>
      <c r="BL105" s="118">
        <v>0.20411799999999999</v>
      </c>
      <c r="BM105" s="118">
        <v>2.1802999999999999E-2</v>
      </c>
      <c r="BN105" s="118">
        <v>2.8369999999999999E-2</v>
      </c>
      <c r="BO105" s="118">
        <v>2.6342000000000001E-2</v>
      </c>
      <c r="BP105" s="118">
        <v>6.6031999999999993E-2</v>
      </c>
      <c r="BQ105" s="118">
        <v>7.2828000000000004E-2</v>
      </c>
      <c r="BR105" s="118">
        <v>7.2409000000000001E-2</v>
      </c>
      <c r="BS105" s="118">
        <v>0.126466</v>
      </c>
      <c r="BT105" s="118">
        <v>0.13113</v>
      </c>
      <c r="BU105" s="118">
        <v>0.13214799999999999</v>
      </c>
      <c r="BV105" s="118">
        <v>0.35916599999999999</v>
      </c>
      <c r="BW105" s="118">
        <v>0.26855099999999998</v>
      </c>
      <c r="BX105" s="118">
        <v>0.34116600000000002</v>
      </c>
      <c r="BY105" s="118">
        <v>1.2982E-2</v>
      </c>
      <c r="BZ105" s="118">
        <v>1.4378E-2</v>
      </c>
      <c r="CA105" s="118">
        <v>1.3069000000000001E-2</v>
      </c>
      <c r="CB105" s="118">
        <v>3.3327000000000002E-2</v>
      </c>
      <c r="CC105" s="118">
        <v>2.9387E-2</v>
      </c>
      <c r="CD105" s="118">
        <v>3.0845999999999998E-2</v>
      </c>
      <c r="CE105" s="118">
        <v>4.2911999999999999E-2</v>
      </c>
      <c r="CF105" s="118">
        <v>6.8498000000000003E-2</v>
      </c>
      <c r="CG105" s="118">
        <v>6.8143999999999996E-2</v>
      </c>
      <c r="CH105" s="118">
        <v>0.132244</v>
      </c>
      <c r="CI105" s="118">
        <v>0.13989799999999999</v>
      </c>
      <c r="CJ105" s="118">
        <v>0.13963600000000001</v>
      </c>
      <c r="CK105" s="118">
        <v>1.8727000000000001E-2</v>
      </c>
      <c r="CL105" s="118">
        <v>2.2717000000000001E-2</v>
      </c>
      <c r="CM105" s="118">
        <v>2.1895999999999999E-2</v>
      </c>
      <c r="CN105" s="118">
        <v>5.4774999999999997E-2</v>
      </c>
      <c r="CO105" s="118">
        <v>4.9870999999999999E-2</v>
      </c>
      <c r="CP105" s="118">
        <v>5.3205000000000002E-2</v>
      </c>
      <c r="CQ105" s="118">
        <v>0.104697</v>
      </c>
      <c r="CR105" s="118">
        <v>0.105217</v>
      </c>
      <c r="CS105" s="118">
        <v>8.7400000000000005E-2</v>
      </c>
      <c r="CT105" s="118">
        <v>0.123058</v>
      </c>
      <c r="CU105" s="118">
        <v>0.119994</v>
      </c>
      <c r="CV105" s="118">
        <v>0.113524</v>
      </c>
      <c r="CX105" s="157">
        <v>49</v>
      </c>
      <c r="CY105" s="118">
        <v>0.112258</v>
      </c>
      <c r="CZ105" s="118">
        <v>0.13069600000000001</v>
      </c>
      <c r="DA105" s="118">
        <v>0.10964</v>
      </c>
      <c r="DB105" s="118">
        <v>0.19211300000000001</v>
      </c>
      <c r="DC105" s="118">
        <v>0.19106000000000001</v>
      </c>
      <c r="DD105" s="118">
        <v>0.19911899999999999</v>
      </c>
      <c r="DE105" s="118">
        <v>0.124294</v>
      </c>
      <c r="DF105" s="118">
        <v>0.13156899999999999</v>
      </c>
      <c r="DG105" s="118">
        <v>0.128188</v>
      </c>
      <c r="DH105" s="118">
        <v>0.220946</v>
      </c>
      <c r="DI105" s="118">
        <v>0.23797699999999999</v>
      </c>
      <c r="DJ105" s="118">
        <v>0.20868600000000001</v>
      </c>
      <c r="DK105" s="118">
        <v>2.6006000000000001E-2</v>
      </c>
      <c r="DL105" s="118">
        <v>5.8305000000000003E-2</v>
      </c>
      <c r="DM105" s="118">
        <v>3.0457000000000001E-2</v>
      </c>
      <c r="DN105" s="118">
        <v>4.7277E-2</v>
      </c>
      <c r="DO105" s="118">
        <v>4.6198999999999997E-2</v>
      </c>
      <c r="DP105" s="118">
        <v>4.6020999999999999E-2</v>
      </c>
      <c r="DQ105" s="118">
        <v>6.4602000000000007E-2</v>
      </c>
      <c r="DR105" s="118">
        <v>6.7383999999999999E-2</v>
      </c>
      <c r="DS105" s="118">
        <v>6.9928000000000004E-2</v>
      </c>
      <c r="DT105" s="118">
        <v>0.235151</v>
      </c>
      <c r="DU105" s="118">
        <v>0.330596</v>
      </c>
      <c r="DV105" s="118">
        <v>0.22101499999999999</v>
      </c>
      <c r="DW105" s="118">
        <v>3.1608999999999998E-2</v>
      </c>
      <c r="DX105" s="118">
        <v>2.8223000000000002E-2</v>
      </c>
      <c r="DY105" s="118">
        <v>2.4333E-2</v>
      </c>
      <c r="DZ105" s="118">
        <v>4.4329E-2</v>
      </c>
      <c r="EA105" s="118">
        <v>3.9301999999999997E-2</v>
      </c>
      <c r="EB105" s="118">
        <v>4.4205000000000001E-2</v>
      </c>
      <c r="EC105" s="118">
        <v>0.143931</v>
      </c>
      <c r="ED105" s="118">
        <v>7.392E-2</v>
      </c>
      <c r="EE105" s="118">
        <v>7.6773999999999995E-2</v>
      </c>
      <c r="EF105" s="118">
        <v>0.15010200000000001</v>
      </c>
      <c r="EG105" s="118">
        <v>0.15093500000000001</v>
      </c>
      <c r="EH105" s="118">
        <v>0.15545200000000001</v>
      </c>
      <c r="EI105" s="118">
        <v>2.7855000000000001E-2</v>
      </c>
      <c r="EJ105" s="118">
        <v>3.2650999999999999E-2</v>
      </c>
      <c r="EK105" s="118">
        <v>3.3147999999999997E-2</v>
      </c>
      <c r="EL105" s="118">
        <v>6.9679000000000005E-2</v>
      </c>
      <c r="EM105" s="118">
        <v>6.9781999999999997E-2</v>
      </c>
      <c r="EN105" s="118">
        <v>6.4547999999999994E-2</v>
      </c>
      <c r="EO105" s="118">
        <v>0.119036</v>
      </c>
      <c r="EP105" s="118">
        <v>0.118612</v>
      </c>
      <c r="EQ105" s="118">
        <v>0.10614999999999999</v>
      </c>
      <c r="ER105" s="118">
        <v>0.176232</v>
      </c>
      <c r="ES105" s="118">
        <v>0.16293299999999999</v>
      </c>
      <c r="ET105" s="118">
        <v>0.22455</v>
      </c>
      <c r="EV105" s="157">
        <v>49</v>
      </c>
      <c r="EW105" s="118">
        <v>0.11292000000000001</v>
      </c>
      <c r="EX105" s="118">
        <v>0.121236</v>
      </c>
      <c r="EY105" s="118">
        <v>0.110845</v>
      </c>
      <c r="EZ105" s="118">
        <v>0.17644699999999999</v>
      </c>
      <c r="FA105" s="118">
        <v>0.17482800000000001</v>
      </c>
      <c r="FB105" s="118">
        <v>0.18578900000000001</v>
      </c>
      <c r="FC105" s="118">
        <v>0.25358799999999998</v>
      </c>
      <c r="FD105" s="118">
        <v>0.25772200000000001</v>
      </c>
      <c r="FE105" s="118">
        <v>0.25815399999999999</v>
      </c>
      <c r="FF105" s="118">
        <v>0.30921999999999999</v>
      </c>
      <c r="FG105" s="118">
        <v>0.29234199999999999</v>
      </c>
      <c r="FH105" s="118">
        <v>0.301263</v>
      </c>
      <c r="FI105" s="118">
        <v>3.0356999999999999E-2</v>
      </c>
      <c r="FJ105" s="118">
        <v>3.9591000000000001E-2</v>
      </c>
      <c r="FK105" s="118">
        <v>3.4868000000000003E-2</v>
      </c>
      <c r="FL105" s="118">
        <v>0.113658</v>
      </c>
      <c r="FM105" s="118">
        <v>0.11844</v>
      </c>
      <c r="FN105" s="118">
        <v>0.127136</v>
      </c>
      <c r="FO105" s="118">
        <v>0.27779900000000002</v>
      </c>
      <c r="FP105" s="118">
        <v>0.28245300000000001</v>
      </c>
      <c r="FQ105" s="118">
        <v>0.29889100000000002</v>
      </c>
      <c r="FR105" s="118">
        <v>7.0948999999999998E-2</v>
      </c>
      <c r="FS105" s="118">
        <v>5.4519999999999999E-2</v>
      </c>
      <c r="FT105" s="118">
        <v>7.3485999999999996E-2</v>
      </c>
      <c r="FU105" s="118">
        <v>1.3476E-2</v>
      </c>
      <c r="FV105" s="118">
        <v>1.1566E-2</v>
      </c>
      <c r="FW105" s="118">
        <v>9.4649999999999995E-3</v>
      </c>
      <c r="FX105" s="118">
        <v>2.9010000000000001E-2</v>
      </c>
      <c r="FY105" s="118">
        <v>2.9877000000000001E-2</v>
      </c>
      <c r="FZ105" s="118">
        <v>2.7916E-2</v>
      </c>
      <c r="GA105" s="118">
        <v>4.4722999999999999E-2</v>
      </c>
      <c r="GB105" s="118">
        <v>7.3849999999999999E-2</v>
      </c>
      <c r="GC105" s="118">
        <v>7.2248999999999994E-2</v>
      </c>
      <c r="GD105" s="118">
        <v>0.17002100000000001</v>
      </c>
      <c r="GE105" s="118">
        <v>0.16733400000000001</v>
      </c>
      <c r="GF105" s="118">
        <v>0.16997899999999999</v>
      </c>
      <c r="GG105" s="118">
        <v>1.1384999999999999E-2</v>
      </c>
      <c r="GH105" s="118">
        <v>1.3998999999999999E-2</v>
      </c>
      <c r="GI105" s="118">
        <v>1.4322E-2</v>
      </c>
      <c r="GJ105" s="118">
        <v>3.5812999999999998E-2</v>
      </c>
      <c r="GK105" s="118">
        <v>3.9514000000000001E-2</v>
      </c>
      <c r="GL105" s="118">
        <v>3.7314E-2</v>
      </c>
      <c r="GM105" s="118">
        <v>0.113334</v>
      </c>
      <c r="GN105" s="118">
        <v>0.11523799999999999</v>
      </c>
      <c r="GO105" s="118">
        <v>9.5517000000000005E-2</v>
      </c>
      <c r="GP105" s="118">
        <v>0.295377</v>
      </c>
      <c r="GQ105" s="118">
        <v>0.30764000000000002</v>
      </c>
      <c r="GR105" s="118">
        <v>0.27849299999999999</v>
      </c>
    </row>
    <row r="106" spans="2:200">
      <c r="B106" s="157">
        <v>49.5</v>
      </c>
      <c r="C106" s="118">
        <v>0.28153299999999998</v>
      </c>
      <c r="D106" s="118">
        <v>0.31433299999999997</v>
      </c>
      <c r="E106" s="118">
        <v>0.27823300000000001</v>
      </c>
      <c r="F106" s="118">
        <v>0.47703299999999998</v>
      </c>
      <c r="G106" s="118">
        <v>0.46873300000000001</v>
      </c>
      <c r="H106" s="118">
        <v>0.496033</v>
      </c>
      <c r="I106" s="118">
        <v>0.51153300000000002</v>
      </c>
      <c r="J106" s="118">
        <v>0.52833300000000005</v>
      </c>
      <c r="K106" s="118">
        <v>0.53433299999999995</v>
      </c>
      <c r="L106" s="118">
        <v>0.73683299999999996</v>
      </c>
      <c r="M106" s="118">
        <v>0.72363299999999997</v>
      </c>
      <c r="N106" s="118">
        <v>0.71333299999999999</v>
      </c>
      <c r="O106" s="118">
        <v>7.8433000000000003E-2</v>
      </c>
      <c r="P106" s="118">
        <v>9.7132999999999997E-2</v>
      </c>
      <c r="Q106" s="118">
        <v>8.8033E-2</v>
      </c>
      <c r="R106" s="118">
        <v>0.23213300000000001</v>
      </c>
      <c r="S106" s="118">
        <v>0.23963300000000001</v>
      </c>
      <c r="T106" s="118">
        <v>0.247833</v>
      </c>
      <c r="U106" s="118">
        <v>0.46573300000000001</v>
      </c>
      <c r="V106" s="118">
        <v>0.476433</v>
      </c>
      <c r="W106" s="118">
        <v>0.497533</v>
      </c>
      <c r="X106" s="118">
        <v>0.66643300000000005</v>
      </c>
      <c r="Y106" s="118">
        <v>0.65333300000000005</v>
      </c>
      <c r="Z106" s="118">
        <v>0.63323300000000005</v>
      </c>
      <c r="AA106" s="118">
        <v>5.5433000000000003E-2</v>
      </c>
      <c r="AB106" s="118">
        <v>5.5633000000000002E-2</v>
      </c>
      <c r="AC106" s="118">
        <v>4.8232999999999998E-2</v>
      </c>
      <c r="AD106" s="118">
        <v>0.102433</v>
      </c>
      <c r="AE106" s="118">
        <v>9.8032999999999995E-2</v>
      </c>
      <c r="AF106" s="118">
        <v>0.102033</v>
      </c>
      <c r="AG106" s="118">
        <v>0.23413300000000001</v>
      </c>
      <c r="AH106" s="118">
        <v>0.215033</v>
      </c>
      <c r="AI106" s="118">
        <v>0.21543300000000001</v>
      </c>
      <c r="AJ106" s="118">
        <v>0.44943300000000003</v>
      </c>
      <c r="AK106" s="118">
        <v>0.45803300000000002</v>
      </c>
      <c r="AL106" s="118">
        <v>0.46203300000000003</v>
      </c>
      <c r="AM106" s="118">
        <v>5.7833000000000002E-2</v>
      </c>
      <c r="AN106" s="118">
        <v>6.7833000000000004E-2</v>
      </c>
      <c r="AO106" s="118">
        <v>7.0532999999999998E-2</v>
      </c>
      <c r="AP106" s="118">
        <v>0.161633</v>
      </c>
      <c r="AQ106" s="118">
        <v>0.160633</v>
      </c>
      <c r="AR106" s="118">
        <v>0.158833</v>
      </c>
      <c r="AS106" s="118">
        <v>0.33843299999999998</v>
      </c>
      <c r="AT106" s="118">
        <v>0.33713300000000002</v>
      </c>
      <c r="AU106" s="118">
        <v>0.289933</v>
      </c>
      <c r="AV106" s="118">
        <v>0.59423300000000001</v>
      </c>
      <c r="AW106" s="118">
        <v>0.59143299999999999</v>
      </c>
      <c r="AX106" s="118">
        <v>0.614533</v>
      </c>
      <c r="AZ106" s="157">
        <v>49.5</v>
      </c>
      <c r="BA106" s="118">
        <v>5.2853999999999998E-2</v>
      </c>
      <c r="BB106" s="118">
        <v>5.9519000000000002E-2</v>
      </c>
      <c r="BC106" s="118">
        <v>5.3749999999999999E-2</v>
      </c>
      <c r="BD106" s="118">
        <v>0.104934</v>
      </c>
      <c r="BE106" s="118">
        <v>0.100843</v>
      </c>
      <c r="BF106" s="118">
        <v>0.106643</v>
      </c>
      <c r="BG106" s="118">
        <v>0.13730600000000001</v>
      </c>
      <c r="BH106" s="118">
        <v>0.13906499999999999</v>
      </c>
      <c r="BI106" s="118">
        <v>0.14727599999999999</v>
      </c>
      <c r="BJ106" s="118">
        <v>0.207819</v>
      </c>
      <c r="BK106" s="118">
        <v>0.19747899999999999</v>
      </c>
      <c r="BL106" s="118">
        <v>0.20369399999999999</v>
      </c>
      <c r="BM106" s="118">
        <v>2.1899999999999999E-2</v>
      </c>
      <c r="BN106" s="118">
        <v>2.2091E-2</v>
      </c>
      <c r="BO106" s="118">
        <v>2.4844999999999999E-2</v>
      </c>
      <c r="BP106" s="118">
        <v>6.7472000000000004E-2</v>
      </c>
      <c r="BQ106" s="118">
        <v>7.3333999999999996E-2</v>
      </c>
      <c r="BR106" s="118">
        <v>7.3472999999999997E-2</v>
      </c>
      <c r="BS106" s="118">
        <v>0.124251</v>
      </c>
      <c r="BT106" s="118">
        <v>0.12858900000000001</v>
      </c>
      <c r="BU106" s="118">
        <v>0.12811</v>
      </c>
      <c r="BV106" s="118">
        <v>0.36367699999999997</v>
      </c>
      <c r="BW106" s="118">
        <v>0.27069799999999999</v>
      </c>
      <c r="BX106" s="118">
        <v>0.34619100000000003</v>
      </c>
      <c r="BY106" s="118">
        <v>1.2668E-2</v>
      </c>
      <c r="BZ106" s="118">
        <v>1.4821000000000001E-2</v>
      </c>
      <c r="CA106" s="118">
        <v>1.3571E-2</v>
      </c>
      <c r="CB106" s="118">
        <v>3.1771000000000001E-2</v>
      </c>
      <c r="CC106" s="118">
        <v>2.9714000000000001E-2</v>
      </c>
      <c r="CD106" s="118">
        <v>3.0499999999999999E-2</v>
      </c>
      <c r="CE106" s="118">
        <v>4.4094000000000001E-2</v>
      </c>
      <c r="CF106" s="118">
        <v>6.7562999999999998E-2</v>
      </c>
      <c r="CG106" s="118">
        <v>6.7013000000000003E-2</v>
      </c>
      <c r="CH106" s="118">
        <v>0.13047500000000001</v>
      </c>
      <c r="CI106" s="118">
        <v>0.13920299999999999</v>
      </c>
      <c r="CJ106" s="118">
        <v>0.13614200000000001</v>
      </c>
      <c r="CK106" s="118">
        <v>1.9238999999999999E-2</v>
      </c>
      <c r="CL106" s="118">
        <v>2.2305999999999999E-2</v>
      </c>
      <c r="CM106" s="118">
        <v>2.2158000000000001E-2</v>
      </c>
      <c r="CN106" s="118">
        <v>5.4857999999999997E-2</v>
      </c>
      <c r="CO106" s="118">
        <v>5.1359000000000002E-2</v>
      </c>
      <c r="CP106" s="118">
        <v>5.4980000000000001E-2</v>
      </c>
      <c r="CQ106" s="118">
        <v>0.105661</v>
      </c>
      <c r="CR106" s="118">
        <v>0.10428</v>
      </c>
      <c r="CS106" s="118">
        <v>8.8930999999999996E-2</v>
      </c>
      <c r="CT106" s="118">
        <v>0.122544</v>
      </c>
      <c r="CU106" s="118">
        <v>0.120364</v>
      </c>
      <c r="CV106" s="118">
        <v>0.113228</v>
      </c>
      <c r="CX106" s="157">
        <v>49.5</v>
      </c>
      <c r="CY106" s="118">
        <v>0.113149</v>
      </c>
      <c r="CZ106" s="118">
        <v>0.132687</v>
      </c>
      <c r="DA106" s="118">
        <v>0.11274099999999999</v>
      </c>
      <c r="DB106" s="118">
        <v>0.194771</v>
      </c>
      <c r="DC106" s="118">
        <v>0.194048</v>
      </c>
      <c r="DD106" s="118">
        <v>0.20063600000000001</v>
      </c>
      <c r="DE106" s="118">
        <v>0.12184</v>
      </c>
      <c r="DF106" s="118">
        <v>0.13301199999999999</v>
      </c>
      <c r="DG106" s="118">
        <v>0.128661</v>
      </c>
      <c r="DH106" s="118">
        <v>0.22393199999999999</v>
      </c>
      <c r="DI106" s="118">
        <v>0.237375</v>
      </c>
      <c r="DJ106" s="118">
        <v>0.212425</v>
      </c>
      <c r="DK106" s="118">
        <v>2.5951999999999999E-2</v>
      </c>
      <c r="DL106" s="118">
        <v>4.4463999999999997E-2</v>
      </c>
      <c r="DM106" s="118">
        <v>2.8601000000000001E-2</v>
      </c>
      <c r="DN106" s="118">
        <v>4.7606000000000002E-2</v>
      </c>
      <c r="DO106" s="118">
        <v>4.5589999999999999E-2</v>
      </c>
      <c r="DP106" s="118">
        <v>4.5962999999999997E-2</v>
      </c>
      <c r="DQ106" s="118">
        <v>6.4813999999999997E-2</v>
      </c>
      <c r="DR106" s="118">
        <v>6.6340999999999997E-2</v>
      </c>
      <c r="DS106" s="118">
        <v>7.0222000000000007E-2</v>
      </c>
      <c r="DT106" s="118">
        <v>0.234905</v>
      </c>
      <c r="DU106" s="118">
        <v>0.32911299999999999</v>
      </c>
      <c r="DV106" s="118">
        <v>0.21574299999999999</v>
      </c>
      <c r="DW106" s="118">
        <v>2.9758E-2</v>
      </c>
      <c r="DX106" s="118">
        <v>2.9117000000000001E-2</v>
      </c>
      <c r="DY106" s="118">
        <v>2.4982000000000001E-2</v>
      </c>
      <c r="DZ106" s="118">
        <v>4.2521000000000003E-2</v>
      </c>
      <c r="EA106" s="118">
        <v>3.8643999999999998E-2</v>
      </c>
      <c r="EB106" s="118">
        <v>4.4305999999999998E-2</v>
      </c>
      <c r="EC106" s="118">
        <v>0.145126</v>
      </c>
      <c r="ED106" s="118">
        <v>7.3756000000000002E-2</v>
      </c>
      <c r="EE106" s="118">
        <v>7.6377E-2</v>
      </c>
      <c r="EF106" s="118">
        <v>0.150397</v>
      </c>
      <c r="EG106" s="118">
        <v>0.152535</v>
      </c>
      <c r="EH106" s="118">
        <v>0.15526699999999999</v>
      </c>
      <c r="EI106" s="118">
        <v>2.7661000000000002E-2</v>
      </c>
      <c r="EJ106" s="118">
        <v>3.1891999999999997E-2</v>
      </c>
      <c r="EK106" s="118">
        <v>3.3668999999999998E-2</v>
      </c>
      <c r="EL106" s="118">
        <v>7.0305000000000006E-2</v>
      </c>
      <c r="EM106" s="118">
        <v>6.9873000000000005E-2</v>
      </c>
      <c r="EN106" s="118">
        <v>6.5478999999999996E-2</v>
      </c>
      <c r="EO106" s="118">
        <v>0.119517</v>
      </c>
      <c r="EP106" s="118">
        <v>0.118216</v>
      </c>
      <c r="EQ106" s="118">
        <v>0.105369</v>
      </c>
      <c r="ER106" s="118">
        <v>0.17749799999999999</v>
      </c>
      <c r="ES106" s="118">
        <v>0.159886</v>
      </c>
      <c r="ET106" s="118">
        <v>0.22359299999999999</v>
      </c>
      <c r="EV106" s="157">
        <v>49.5</v>
      </c>
      <c r="EW106" s="118">
        <v>0.11553099999999999</v>
      </c>
      <c r="EX106" s="118">
        <v>0.122127</v>
      </c>
      <c r="EY106" s="118">
        <v>0.111743</v>
      </c>
      <c r="EZ106" s="118">
        <v>0.17732899999999999</v>
      </c>
      <c r="FA106" s="118">
        <v>0.173842</v>
      </c>
      <c r="FB106" s="118">
        <v>0.18875500000000001</v>
      </c>
      <c r="FC106" s="118">
        <v>0.252388</v>
      </c>
      <c r="FD106" s="118">
        <v>0.25625700000000001</v>
      </c>
      <c r="FE106" s="118">
        <v>0.25839699999999999</v>
      </c>
      <c r="FF106" s="118">
        <v>0.30508200000000002</v>
      </c>
      <c r="FG106" s="118">
        <v>0.28877900000000001</v>
      </c>
      <c r="FH106" s="118">
        <v>0.29721500000000001</v>
      </c>
      <c r="FI106" s="118">
        <v>3.0581000000000001E-2</v>
      </c>
      <c r="FJ106" s="118">
        <v>3.0578999999999999E-2</v>
      </c>
      <c r="FK106" s="118">
        <v>3.4587E-2</v>
      </c>
      <c r="FL106" s="118">
        <v>0.11705500000000001</v>
      </c>
      <c r="FM106" s="118">
        <v>0.120709</v>
      </c>
      <c r="FN106" s="118">
        <v>0.12839700000000001</v>
      </c>
      <c r="FO106" s="118">
        <v>0.276669</v>
      </c>
      <c r="FP106" s="118">
        <v>0.28150399999999998</v>
      </c>
      <c r="FQ106" s="118">
        <v>0.29920200000000002</v>
      </c>
      <c r="FR106" s="118">
        <v>6.7850999999999995E-2</v>
      </c>
      <c r="FS106" s="118">
        <v>5.3522E-2</v>
      </c>
      <c r="FT106" s="118">
        <v>7.1299000000000001E-2</v>
      </c>
      <c r="FU106" s="118">
        <v>1.3008E-2</v>
      </c>
      <c r="FV106" s="118">
        <v>1.1695000000000001E-2</v>
      </c>
      <c r="FW106" s="118">
        <v>9.6799999999999994E-3</v>
      </c>
      <c r="FX106" s="118">
        <v>2.8140999999999999E-2</v>
      </c>
      <c r="FY106" s="118">
        <v>2.9676000000000001E-2</v>
      </c>
      <c r="FZ106" s="118">
        <v>2.7227000000000001E-2</v>
      </c>
      <c r="GA106" s="118">
        <v>4.4913000000000002E-2</v>
      </c>
      <c r="GB106" s="118">
        <v>7.3715000000000003E-2</v>
      </c>
      <c r="GC106" s="118">
        <v>7.2043999999999997E-2</v>
      </c>
      <c r="GD106" s="118">
        <v>0.16856099999999999</v>
      </c>
      <c r="GE106" s="118">
        <v>0.166295</v>
      </c>
      <c r="GF106" s="118">
        <v>0.170625</v>
      </c>
      <c r="GG106" s="118">
        <v>1.0933E-2</v>
      </c>
      <c r="GH106" s="118">
        <v>1.3635E-2</v>
      </c>
      <c r="GI106" s="118">
        <v>1.4706E-2</v>
      </c>
      <c r="GJ106" s="118">
        <v>3.6470000000000002E-2</v>
      </c>
      <c r="GK106" s="118">
        <v>3.9400999999999999E-2</v>
      </c>
      <c r="GL106" s="118">
        <v>3.8374999999999999E-2</v>
      </c>
      <c r="GM106" s="118">
        <v>0.11325499999999999</v>
      </c>
      <c r="GN106" s="118">
        <v>0.114638</v>
      </c>
      <c r="GO106" s="118">
        <v>9.5633999999999997E-2</v>
      </c>
      <c r="GP106" s="118">
        <v>0.29419200000000001</v>
      </c>
      <c r="GQ106" s="118">
        <v>0.31118400000000002</v>
      </c>
      <c r="GR106" s="118">
        <v>0.27771200000000001</v>
      </c>
    </row>
    <row r="107" spans="2:200">
      <c r="B107" s="157">
        <v>50</v>
      </c>
      <c r="C107" s="118">
        <v>0.28523300000000001</v>
      </c>
      <c r="D107" s="118">
        <v>0.31743300000000002</v>
      </c>
      <c r="E107" s="118">
        <v>0.284333</v>
      </c>
      <c r="F107" s="118">
        <v>0.481933</v>
      </c>
      <c r="G107" s="118">
        <v>0.47113300000000002</v>
      </c>
      <c r="H107" s="118">
        <v>0.498033</v>
      </c>
      <c r="I107" s="118">
        <v>0.51043300000000003</v>
      </c>
      <c r="J107" s="118">
        <v>0.52153300000000002</v>
      </c>
      <c r="K107" s="118">
        <v>0.52873300000000001</v>
      </c>
      <c r="L107" s="118">
        <v>0.73803300000000005</v>
      </c>
      <c r="M107" s="118">
        <v>0.72193300000000005</v>
      </c>
      <c r="N107" s="118">
        <v>0.71403300000000003</v>
      </c>
      <c r="O107" s="118">
        <v>7.9533000000000006E-2</v>
      </c>
      <c r="P107" s="118">
        <v>8.7332999999999994E-2</v>
      </c>
      <c r="Q107" s="118">
        <v>8.5333000000000006E-2</v>
      </c>
      <c r="R107" s="118">
        <v>0.234233</v>
      </c>
      <c r="S107" s="118">
        <v>0.23933299999999999</v>
      </c>
      <c r="T107" s="118">
        <v>0.249533</v>
      </c>
      <c r="U107" s="118">
        <v>0.46973300000000001</v>
      </c>
      <c r="V107" s="118">
        <v>0.47673300000000002</v>
      </c>
      <c r="W107" s="118">
        <v>0.495033</v>
      </c>
      <c r="X107" s="118">
        <v>0.66643300000000005</v>
      </c>
      <c r="Y107" s="118">
        <v>0.64823299999999995</v>
      </c>
      <c r="Z107" s="118">
        <v>0.63093299999999997</v>
      </c>
      <c r="AA107" s="118">
        <v>5.9132999999999998E-2</v>
      </c>
      <c r="AB107" s="118">
        <v>5.5032999999999999E-2</v>
      </c>
      <c r="AC107" s="118">
        <v>4.9033E-2</v>
      </c>
      <c r="AD107" s="118">
        <v>0.105533</v>
      </c>
      <c r="AE107" s="118">
        <v>9.9333000000000005E-2</v>
      </c>
      <c r="AF107" s="118">
        <v>0.10333299999999999</v>
      </c>
      <c r="AG107" s="118">
        <v>0.22703300000000001</v>
      </c>
      <c r="AH107" s="118">
        <v>0.216533</v>
      </c>
      <c r="AI107" s="118">
        <v>0.21393300000000001</v>
      </c>
      <c r="AJ107" s="118">
        <v>0.44833299999999998</v>
      </c>
      <c r="AK107" s="118">
        <v>0.45793299999999998</v>
      </c>
      <c r="AL107" s="118">
        <v>0.46443299999999998</v>
      </c>
      <c r="AM107" s="118">
        <v>5.7333000000000002E-2</v>
      </c>
      <c r="AN107" s="118">
        <v>6.8432999999999994E-2</v>
      </c>
      <c r="AO107" s="118">
        <v>6.9633E-2</v>
      </c>
      <c r="AP107" s="118">
        <v>0.160833</v>
      </c>
      <c r="AQ107" s="118">
        <v>0.16193299999999999</v>
      </c>
      <c r="AR107" s="118">
        <v>0.157333</v>
      </c>
      <c r="AS107" s="118">
        <v>0.33963300000000002</v>
      </c>
      <c r="AT107" s="118">
        <v>0.34193299999999999</v>
      </c>
      <c r="AU107" s="118">
        <v>0.29103299999999999</v>
      </c>
      <c r="AV107" s="118">
        <v>0.59393300000000004</v>
      </c>
      <c r="AW107" s="118">
        <v>0.59373299999999996</v>
      </c>
      <c r="AX107" s="118">
        <v>0.61333300000000002</v>
      </c>
      <c r="AZ107" s="157">
        <v>50</v>
      </c>
      <c r="BA107" s="118">
        <v>5.2567000000000003E-2</v>
      </c>
      <c r="BB107" s="118">
        <v>5.9313999999999999E-2</v>
      </c>
      <c r="BC107" s="118">
        <v>5.3566000000000003E-2</v>
      </c>
      <c r="BD107" s="118">
        <v>0.10510700000000001</v>
      </c>
      <c r="BE107" s="118">
        <v>9.9560999999999997E-2</v>
      </c>
      <c r="BF107" s="118">
        <v>0.104962</v>
      </c>
      <c r="BG107" s="118">
        <v>0.13508800000000001</v>
      </c>
      <c r="BH107" s="118">
        <v>0.137073</v>
      </c>
      <c r="BI107" s="118">
        <v>0.14401800000000001</v>
      </c>
      <c r="BJ107" s="118">
        <v>0.207817</v>
      </c>
      <c r="BK107" s="118">
        <v>0.19233900000000001</v>
      </c>
      <c r="BL107" s="118">
        <v>0.20224800000000001</v>
      </c>
      <c r="BM107" s="118">
        <v>2.1701000000000002E-2</v>
      </c>
      <c r="BN107" s="118">
        <v>1.9768000000000001E-2</v>
      </c>
      <c r="BO107" s="118">
        <v>2.4465000000000001E-2</v>
      </c>
      <c r="BP107" s="118">
        <v>6.7537E-2</v>
      </c>
      <c r="BQ107" s="118">
        <v>7.2454000000000005E-2</v>
      </c>
      <c r="BR107" s="118">
        <v>7.2716000000000003E-2</v>
      </c>
      <c r="BS107" s="118">
        <v>0.124044</v>
      </c>
      <c r="BT107" s="118">
        <v>0.12873200000000001</v>
      </c>
      <c r="BU107" s="118">
        <v>0.12642200000000001</v>
      </c>
      <c r="BV107" s="118">
        <v>0.36521199999999998</v>
      </c>
      <c r="BW107" s="118">
        <v>0.26702300000000001</v>
      </c>
      <c r="BX107" s="118">
        <v>0.345557</v>
      </c>
      <c r="BY107" s="118">
        <v>1.3369000000000001E-2</v>
      </c>
      <c r="BZ107" s="118">
        <v>1.4947999999999999E-2</v>
      </c>
      <c r="CA107" s="118">
        <v>1.393E-2</v>
      </c>
      <c r="CB107" s="118">
        <v>3.2715000000000001E-2</v>
      </c>
      <c r="CC107" s="118">
        <v>2.988E-2</v>
      </c>
      <c r="CD107" s="118">
        <v>3.0587E-2</v>
      </c>
      <c r="CE107" s="118">
        <v>4.1539E-2</v>
      </c>
      <c r="CF107" s="118">
        <v>6.8057999999999994E-2</v>
      </c>
      <c r="CG107" s="118">
        <v>6.6195000000000004E-2</v>
      </c>
      <c r="CH107" s="118">
        <v>0.129383</v>
      </c>
      <c r="CI107" s="118">
        <v>0.13849800000000001</v>
      </c>
      <c r="CJ107" s="118">
        <v>0.13481499999999999</v>
      </c>
      <c r="CK107" s="118">
        <v>1.8596999999999999E-2</v>
      </c>
      <c r="CL107" s="118">
        <v>2.2221999999999999E-2</v>
      </c>
      <c r="CM107" s="118">
        <v>2.1832000000000001E-2</v>
      </c>
      <c r="CN107" s="118">
        <v>5.4757E-2</v>
      </c>
      <c r="CO107" s="118">
        <v>5.1489E-2</v>
      </c>
      <c r="CP107" s="118">
        <v>5.4116999999999998E-2</v>
      </c>
      <c r="CQ107" s="118">
        <v>0.10606400000000001</v>
      </c>
      <c r="CR107" s="118">
        <v>0.10478899999999999</v>
      </c>
      <c r="CS107" s="118">
        <v>8.8616E-2</v>
      </c>
      <c r="CT107" s="118">
        <v>0.123194</v>
      </c>
      <c r="CU107" s="118">
        <v>0.119822</v>
      </c>
      <c r="CV107" s="118">
        <v>0.11101</v>
      </c>
      <c r="CX107" s="157">
        <v>50</v>
      </c>
      <c r="CY107" s="118">
        <v>0.11507000000000001</v>
      </c>
      <c r="CZ107" s="118">
        <v>0.13383300000000001</v>
      </c>
      <c r="DA107" s="118">
        <v>0.115366</v>
      </c>
      <c r="DB107" s="118">
        <v>0.19659699999999999</v>
      </c>
      <c r="DC107" s="118">
        <v>0.194107</v>
      </c>
      <c r="DD107" s="118">
        <v>0.20248099999999999</v>
      </c>
      <c r="DE107" s="118">
        <v>0.124518</v>
      </c>
      <c r="DF107" s="118">
        <v>0.13199900000000001</v>
      </c>
      <c r="DG107" s="118">
        <v>0.12926499999999999</v>
      </c>
      <c r="DH107" s="118">
        <v>0.22649</v>
      </c>
      <c r="DI107" s="118">
        <v>0.24096300000000001</v>
      </c>
      <c r="DJ107" s="118">
        <v>0.21667900000000001</v>
      </c>
      <c r="DK107" s="118">
        <v>2.6554999999999999E-2</v>
      </c>
      <c r="DL107" s="118">
        <v>4.0058000000000003E-2</v>
      </c>
      <c r="DM107" s="118">
        <v>2.7965E-2</v>
      </c>
      <c r="DN107" s="118">
        <v>4.8016000000000003E-2</v>
      </c>
      <c r="DO107" s="118">
        <v>4.6203000000000001E-2</v>
      </c>
      <c r="DP107" s="118">
        <v>4.5693999999999999E-2</v>
      </c>
      <c r="DQ107" s="118">
        <v>6.5462999999999993E-2</v>
      </c>
      <c r="DR107" s="118">
        <v>6.7218E-2</v>
      </c>
      <c r="DS107" s="118">
        <v>6.9642999999999997E-2</v>
      </c>
      <c r="DT107" s="118">
        <v>0.233875</v>
      </c>
      <c r="DU107" s="118">
        <v>0.32779599999999998</v>
      </c>
      <c r="DV107" s="118">
        <v>0.216947</v>
      </c>
      <c r="DW107" s="118">
        <v>3.1847E-2</v>
      </c>
      <c r="DX107" s="118">
        <v>2.8315E-2</v>
      </c>
      <c r="DY107" s="118">
        <v>2.5366E-2</v>
      </c>
      <c r="DZ107" s="118">
        <v>4.3214000000000002E-2</v>
      </c>
      <c r="EA107" s="118">
        <v>3.9641000000000003E-2</v>
      </c>
      <c r="EB107" s="118">
        <v>4.4984999999999997E-2</v>
      </c>
      <c r="EC107" s="118">
        <v>0.14180400000000001</v>
      </c>
      <c r="ED107" s="118">
        <v>7.4218000000000006E-2</v>
      </c>
      <c r="EE107" s="118">
        <v>7.5745000000000007E-2</v>
      </c>
      <c r="EF107" s="118">
        <v>0.150675</v>
      </c>
      <c r="EG107" s="118">
        <v>0.15214</v>
      </c>
      <c r="EH107" s="118">
        <v>0.15848699999999999</v>
      </c>
      <c r="EI107" s="118">
        <v>2.7512999999999999E-2</v>
      </c>
      <c r="EJ107" s="118">
        <v>3.2307000000000002E-2</v>
      </c>
      <c r="EK107" s="118">
        <v>3.3311E-2</v>
      </c>
      <c r="EL107" s="118">
        <v>6.9606000000000001E-2</v>
      </c>
      <c r="EM107" s="118">
        <v>7.1093000000000003E-2</v>
      </c>
      <c r="EN107" s="118">
        <v>6.5630999999999995E-2</v>
      </c>
      <c r="EO107" s="118">
        <v>0.118483</v>
      </c>
      <c r="EP107" s="118">
        <v>0.120167</v>
      </c>
      <c r="EQ107" s="118">
        <v>0.106818</v>
      </c>
      <c r="ER107" s="118">
        <v>0.17396600000000001</v>
      </c>
      <c r="ES107" s="118">
        <v>0.16229499999999999</v>
      </c>
      <c r="ET107" s="118">
        <v>0.22348799999999999</v>
      </c>
      <c r="EV107" s="157">
        <v>50</v>
      </c>
      <c r="EW107" s="118">
        <v>0.11759600000000001</v>
      </c>
      <c r="EX107" s="118">
        <v>0.12428699999999999</v>
      </c>
      <c r="EY107" s="118">
        <v>0.115401</v>
      </c>
      <c r="EZ107" s="118">
        <v>0.18023</v>
      </c>
      <c r="FA107" s="118">
        <v>0.17746500000000001</v>
      </c>
      <c r="FB107" s="118">
        <v>0.19059100000000001</v>
      </c>
      <c r="FC107" s="118">
        <v>0.25082700000000002</v>
      </c>
      <c r="FD107" s="118">
        <v>0.25246200000000002</v>
      </c>
      <c r="FE107" s="118">
        <v>0.25545099999999998</v>
      </c>
      <c r="FF107" s="118">
        <v>0.303726</v>
      </c>
      <c r="FG107" s="118">
        <v>0.28863100000000003</v>
      </c>
      <c r="FH107" s="118">
        <v>0.29510599999999998</v>
      </c>
      <c r="FI107" s="118">
        <v>3.1276999999999999E-2</v>
      </c>
      <c r="FJ107" s="118">
        <v>2.7507E-2</v>
      </c>
      <c r="FK107" s="118">
        <v>3.2904000000000003E-2</v>
      </c>
      <c r="FL107" s="118">
        <v>0.11867999999999999</v>
      </c>
      <c r="FM107" s="118">
        <v>0.12067600000000001</v>
      </c>
      <c r="FN107" s="118">
        <v>0.13112299999999999</v>
      </c>
      <c r="FO107" s="118">
        <v>0.28022599999999998</v>
      </c>
      <c r="FP107" s="118">
        <v>0.280783</v>
      </c>
      <c r="FQ107" s="118">
        <v>0.29896800000000001</v>
      </c>
      <c r="FR107" s="118">
        <v>6.7346000000000003E-2</v>
      </c>
      <c r="FS107" s="118">
        <v>5.3414000000000003E-2</v>
      </c>
      <c r="FT107" s="118">
        <v>6.8430000000000005E-2</v>
      </c>
      <c r="FU107" s="118">
        <v>1.3917000000000001E-2</v>
      </c>
      <c r="FV107" s="118">
        <v>1.1771E-2</v>
      </c>
      <c r="FW107" s="118">
        <v>9.7370000000000009E-3</v>
      </c>
      <c r="FX107" s="118">
        <v>2.9603999999999998E-2</v>
      </c>
      <c r="FY107" s="118">
        <v>2.9812000000000002E-2</v>
      </c>
      <c r="FZ107" s="118">
        <v>2.7761999999999998E-2</v>
      </c>
      <c r="GA107" s="118">
        <v>4.3691000000000001E-2</v>
      </c>
      <c r="GB107" s="118">
        <v>7.4257000000000004E-2</v>
      </c>
      <c r="GC107" s="118">
        <v>7.1994000000000002E-2</v>
      </c>
      <c r="GD107" s="118">
        <v>0.16827500000000001</v>
      </c>
      <c r="GE107" s="118">
        <v>0.167295</v>
      </c>
      <c r="GF107" s="118">
        <v>0.17113200000000001</v>
      </c>
      <c r="GG107" s="118">
        <v>1.1224E-2</v>
      </c>
      <c r="GH107" s="118">
        <v>1.3905000000000001E-2</v>
      </c>
      <c r="GI107" s="118">
        <v>1.4489999999999999E-2</v>
      </c>
      <c r="GJ107" s="118">
        <v>3.6470000000000002E-2</v>
      </c>
      <c r="GK107" s="118">
        <v>3.9350999999999997E-2</v>
      </c>
      <c r="GL107" s="118">
        <v>3.7586000000000001E-2</v>
      </c>
      <c r="GM107" s="118">
        <v>0.11508599999999999</v>
      </c>
      <c r="GN107" s="118">
        <v>0.116977</v>
      </c>
      <c r="GO107" s="118">
        <v>9.5600000000000004E-2</v>
      </c>
      <c r="GP107" s="118">
        <v>0.29677399999999998</v>
      </c>
      <c r="GQ107" s="118">
        <v>0.31161699999999998</v>
      </c>
      <c r="GR107" s="118">
        <v>0.278835</v>
      </c>
    </row>
    <row r="108" spans="2:200">
      <c r="B108" s="157">
        <v>50.5</v>
      </c>
      <c r="C108" s="118">
        <v>0.28689999999999999</v>
      </c>
      <c r="D108" s="118">
        <v>0.32379999999999998</v>
      </c>
      <c r="E108" s="118">
        <v>0.28420000000000001</v>
      </c>
      <c r="F108" s="118">
        <v>0.47820000000000001</v>
      </c>
      <c r="G108" s="118">
        <v>0.47010000000000002</v>
      </c>
      <c r="H108" s="118">
        <v>0.50149999999999995</v>
      </c>
      <c r="I108" s="118">
        <v>0.50670000000000004</v>
      </c>
      <c r="J108" s="118">
        <v>0.52270000000000005</v>
      </c>
      <c r="K108" s="118">
        <v>0.5282</v>
      </c>
      <c r="L108" s="118">
        <v>0.73250000000000004</v>
      </c>
      <c r="M108" s="118">
        <v>0.71850000000000003</v>
      </c>
      <c r="N108" s="118">
        <v>0.71130000000000004</v>
      </c>
      <c r="O108" s="118">
        <v>8.0199999999999994E-2</v>
      </c>
      <c r="P108" s="118">
        <v>8.6999999999999994E-2</v>
      </c>
      <c r="Q108" s="118">
        <v>9.5600000000000004E-2</v>
      </c>
      <c r="R108" s="118">
        <v>0.23039999999999999</v>
      </c>
      <c r="S108" s="118">
        <v>0.24</v>
      </c>
      <c r="T108" s="118">
        <v>0.251</v>
      </c>
      <c r="U108" s="118">
        <v>0.46310000000000001</v>
      </c>
      <c r="V108" s="118">
        <v>0.47699999999999998</v>
      </c>
      <c r="W108" s="118">
        <v>0.49259999999999998</v>
      </c>
      <c r="X108" s="118">
        <v>0.6583</v>
      </c>
      <c r="Y108" s="118">
        <v>0.64429999999999998</v>
      </c>
      <c r="Z108" s="118">
        <v>0.62880000000000003</v>
      </c>
      <c r="AA108" s="118">
        <v>5.91E-2</v>
      </c>
      <c r="AB108" s="118">
        <v>5.5599999999999997E-2</v>
      </c>
      <c r="AC108" s="118">
        <v>4.8599999999999997E-2</v>
      </c>
      <c r="AD108" s="118">
        <v>0.1084</v>
      </c>
      <c r="AE108" s="118">
        <v>0.1011</v>
      </c>
      <c r="AF108" s="118">
        <v>0.1072</v>
      </c>
      <c r="AG108" s="118">
        <v>0.23</v>
      </c>
      <c r="AH108" s="118">
        <v>0.21829999999999999</v>
      </c>
      <c r="AI108" s="118">
        <v>0.2165</v>
      </c>
      <c r="AJ108" s="118">
        <v>0.45279999999999998</v>
      </c>
      <c r="AK108" s="118">
        <v>0.46060000000000001</v>
      </c>
      <c r="AL108" s="118">
        <v>0.4657</v>
      </c>
      <c r="AM108" s="118">
        <v>5.96E-2</v>
      </c>
      <c r="AN108" s="118">
        <v>7.0099999999999996E-2</v>
      </c>
      <c r="AO108" s="118">
        <v>6.9800000000000001E-2</v>
      </c>
      <c r="AP108" s="118">
        <v>0.16039999999999999</v>
      </c>
      <c r="AQ108" s="118">
        <v>0.16070000000000001</v>
      </c>
      <c r="AR108" s="118">
        <v>0.158</v>
      </c>
      <c r="AS108" s="118">
        <v>0.3448</v>
      </c>
      <c r="AT108" s="118">
        <v>0.34239999999999998</v>
      </c>
      <c r="AU108" s="118">
        <v>0.29330000000000001</v>
      </c>
      <c r="AV108" s="118">
        <v>0.59440000000000004</v>
      </c>
      <c r="AW108" s="118">
        <v>0.58699999999999997</v>
      </c>
      <c r="AX108" s="118">
        <v>0.61419999999999997</v>
      </c>
      <c r="AZ108" s="157">
        <v>50.5</v>
      </c>
      <c r="BA108" s="118">
        <v>5.1989E-2</v>
      </c>
      <c r="BB108" s="118">
        <v>5.9329E-2</v>
      </c>
      <c r="BC108" s="118">
        <v>5.2433E-2</v>
      </c>
      <c r="BD108" s="118">
        <v>0.101865</v>
      </c>
      <c r="BE108" s="118">
        <v>9.6951999999999997E-2</v>
      </c>
      <c r="BF108" s="118">
        <v>0.103905</v>
      </c>
      <c r="BG108" s="118">
        <v>0.134243</v>
      </c>
      <c r="BH108" s="118">
        <v>0.13622500000000001</v>
      </c>
      <c r="BI108" s="118">
        <v>0.14341799999999999</v>
      </c>
      <c r="BJ108" s="118">
        <v>0.203626</v>
      </c>
      <c r="BK108" s="118">
        <v>0.19211800000000001</v>
      </c>
      <c r="BL108" s="118">
        <v>0.200544</v>
      </c>
      <c r="BM108" s="118">
        <v>2.2152999999999999E-2</v>
      </c>
      <c r="BN108" s="118">
        <v>1.9237000000000001E-2</v>
      </c>
      <c r="BO108" s="118">
        <v>2.6540000000000001E-2</v>
      </c>
      <c r="BP108" s="118">
        <v>6.5914E-2</v>
      </c>
      <c r="BQ108" s="118">
        <v>7.1970999999999993E-2</v>
      </c>
      <c r="BR108" s="118">
        <v>7.4200000000000002E-2</v>
      </c>
      <c r="BS108" s="118">
        <v>0.12019000000000001</v>
      </c>
      <c r="BT108" s="118">
        <v>0.124366</v>
      </c>
      <c r="BU108" s="118">
        <v>0.12316100000000001</v>
      </c>
      <c r="BV108" s="118">
        <v>0.36327500000000001</v>
      </c>
      <c r="BW108" s="118">
        <v>0.26722899999999999</v>
      </c>
      <c r="BX108" s="118">
        <v>0.348051</v>
      </c>
      <c r="BY108" s="118">
        <v>1.3344999999999999E-2</v>
      </c>
      <c r="BZ108" s="118">
        <v>1.5184E-2</v>
      </c>
      <c r="CA108" s="118">
        <v>1.4246999999999999E-2</v>
      </c>
      <c r="CB108" s="118">
        <v>3.4119999999999998E-2</v>
      </c>
      <c r="CC108" s="118">
        <v>3.0866000000000001E-2</v>
      </c>
      <c r="CD108" s="118">
        <v>3.2451000000000001E-2</v>
      </c>
      <c r="CE108" s="118">
        <v>4.2617000000000002E-2</v>
      </c>
      <c r="CF108" s="118">
        <v>6.8892999999999996E-2</v>
      </c>
      <c r="CG108" s="118">
        <v>6.8189E-2</v>
      </c>
      <c r="CH108" s="118">
        <v>0.13075300000000001</v>
      </c>
      <c r="CI108" s="118">
        <v>0.139103</v>
      </c>
      <c r="CJ108" s="118">
        <v>0.136211</v>
      </c>
      <c r="CK108" s="118">
        <v>1.9023999999999999E-2</v>
      </c>
      <c r="CL108" s="118">
        <v>2.2856999999999999E-2</v>
      </c>
      <c r="CM108" s="118">
        <v>2.1659999999999999E-2</v>
      </c>
      <c r="CN108" s="118">
        <v>5.4058000000000002E-2</v>
      </c>
      <c r="CO108" s="118">
        <v>5.0338000000000001E-2</v>
      </c>
      <c r="CP108" s="118">
        <v>5.4093000000000002E-2</v>
      </c>
      <c r="CQ108" s="118">
        <v>0.105987</v>
      </c>
      <c r="CR108" s="118">
        <v>0.103502</v>
      </c>
      <c r="CS108" s="118">
        <v>8.8752999999999999E-2</v>
      </c>
      <c r="CT108" s="118">
        <v>0.122324</v>
      </c>
      <c r="CU108" s="118">
        <v>0.118336</v>
      </c>
      <c r="CV108" s="118">
        <v>0.11392099999999999</v>
      </c>
      <c r="CX108" s="157">
        <v>50.5</v>
      </c>
      <c r="CY108" s="118">
        <v>0.115804</v>
      </c>
      <c r="CZ108" s="118">
        <v>0.13566800000000001</v>
      </c>
      <c r="DA108" s="118">
        <v>0.114675</v>
      </c>
      <c r="DB108" s="118">
        <v>0.197436</v>
      </c>
      <c r="DC108" s="118">
        <v>0.19681499999999999</v>
      </c>
      <c r="DD108" s="118">
        <v>0.20454800000000001</v>
      </c>
      <c r="DE108" s="118">
        <v>0.124443</v>
      </c>
      <c r="DF108" s="118">
        <v>0.133632</v>
      </c>
      <c r="DG108" s="118">
        <v>0.12928300000000001</v>
      </c>
      <c r="DH108" s="118">
        <v>0.22311300000000001</v>
      </c>
      <c r="DI108" s="118">
        <v>0.240254</v>
      </c>
      <c r="DJ108" s="118">
        <v>0.21493899999999999</v>
      </c>
      <c r="DK108" s="118">
        <v>2.6463E-2</v>
      </c>
      <c r="DL108" s="118">
        <v>3.9570000000000001E-2</v>
      </c>
      <c r="DM108" s="118">
        <v>3.1557000000000002E-2</v>
      </c>
      <c r="DN108" s="118">
        <v>4.7816999999999998E-2</v>
      </c>
      <c r="DO108" s="118">
        <v>4.4431999999999999E-2</v>
      </c>
      <c r="DP108" s="118">
        <v>4.5525999999999997E-2</v>
      </c>
      <c r="DQ108" s="118">
        <v>6.4695000000000003E-2</v>
      </c>
      <c r="DR108" s="118">
        <v>6.6472000000000003E-2</v>
      </c>
      <c r="DS108" s="118">
        <v>7.1153999999999995E-2</v>
      </c>
      <c r="DT108" s="118">
        <v>0.230793</v>
      </c>
      <c r="DU108" s="118">
        <v>0.326233</v>
      </c>
      <c r="DV108" s="118">
        <v>0.214727</v>
      </c>
      <c r="DW108" s="118">
        <v>3.1886999999999999E-2</v>
      </c>
      <c r="DX108" s="118">
        <v>2.8660999999999999E-2</v>
      </c>
      <c r="DY108" s="118">
        <v>2.4677000000000001E-2</v>
      </c>
      <c r="DZ108" s="118">
        <v>4.4020999999999998E-2</v>
      </c>
      <c r="EA108" s="118">
        <v>4.0117E-2</v>
      </c>
      <c r="EB108" s="118">
        <v>4.5983999999999997E-2</v>
      </c>
      <c r="EC108" s="118">
        <v>0.14294299999999999</v>
      </c>
      <c r="ED108" s="118">
        <v>7.4601000000000001E-2</v>
      </c>
      <c r="EE108" s="118">
        <v>7.5947000000000001E-2</v>
      </c>
      <c r="EF108" s="118">
        <v>0.152363</v>
      </c>
      <c r="EG108" s="118">
        <v>0.152307</v>
      </c>
      <c r="EH108" s="118">
        <v>0.157112</v>
      </c>
      <c r="EI108" s="118">
        <v>2.8867E-2</v>
      </c>
      <c r="EJ108" s="118">
        <v>3.3052999999999999E-2</v>
      </c>
      <c r="EK108" s="118">
        <v>3.3453999999999998E-2</v>
      </c>
      <c r="EL108" s="118">
        <v>6.9694000000000006E-2</v>
      </c>
      <c r="EM108" s="118">
        <v>7.0445999999999995E-2</v>
      </c>
      <c r="EN108" s="118">
        <v>6.5859000000000001E-2</v>
      </c>
      <c r="EO108" s="118">
        <v>0.122081</v>
      </c>
      <c r="EP108" s="118">
        <v>0.11987299999999999</v>
      </c>
      <c r="EQ108" s="118">
        <v>0.106715</v>
      </c>
      <c r="ER108" s="118">
        <v>0.17446999999999999</v>
      </c>
      <c r="ES108" s="118">
        <v>0.159275</v>
      </c>
      <c r="ET108" s="118">
        <v>0.221169</v>
      </c>
      <c r="EV108" s="157">
        <v>50.5</v>
      </c>
      <c r="EW108" s="118">
        <v>0.119107</v>
      </c>
      <c r="EX108" s="118">
        <v>0.128802</v>
      </c>
      <c r="EY108" s="118">
        <v>0.117093</v>
      </c>
      <c r="EZ108" s="118">
        <v>0.178899</v>
      </c>
      <c r="FA108" s="118">
        <v>0.17633299999999999</v>
      </c>
      <c r="FB108" s="118">
        <v>0.193046</v>
      </c>
      <c r="FC108" s="118">
        <v>0.24801400000000001</v>
      </c>
      <c r="FD108" s="118">
        <v>0.25284299999999998</v>
      </c>
      <c r="FE108" s="118">
        <v>0.25549899999999998</v>
      </c>
      <c r="FF108" s="118">
        <v>0.30576100000000001</v>
      </c>
      <c r="FG108" s="118">
        <v>0.28612799999999999</v>
      </c>
      <c r="FH108" s="118">
        <v>0.29581800000000003</v>
      </c>
      <c r="FI108" s="118">
        <v>3.1584000000000001E-2</v>
      </c>
      <c r="FJ108" s="118">
        <v>2.8192999999999999E-2</v>
      </c>
      <c r="FK108" s="118">
        <v>3.7503000000000002E-2</v>
      </c>
      <c r="FL108" s="118">
        <v>0.11666899999999999</v>
      </c>
      <c r="FM108" s="118">
        <v>0.123597</v>
      </c>
      <c r="FN108" s="118">
        <v>0.131273</v>
      </c>
      <c r="FO108" s="118">
        <v>0.27821499999999999</v>
      </c>
      <c r="FP108" s="118">
        <v>0.286163</v>
      </c>
      <c r="FQ108" s="118">
        <v>0.29828500000000002</v>
      </c>
      <c r="FR108" s="118">
        <v>6.4231999999999997E-2</v>
      </c>
      <c r="FS108" s="118">
        <v>5.0838000000000001E-2</v>
      </c>
      <c r="FT108" s="118">
        <v>6.6021999999999997E-2</v>
      </c>
      <c r="FU108" s="118">
        <v>1.3868E-2</v>
      </c>
      <c r="FV108" s="118">
        <v>1.1754000000000001E-2</v>
      </c>
      <c r="FW108" s="118">
        <v>9.6760000000000006E-3</v>
      </c>
      <c r="FX108" s="118">
        <v>3.0259000000000001E-2</v>
      </c>
      <c r="FY108" s="118">
        <v>3.0117999999999999E-2</v>
      </c>
      <c r="FZ108" s="118">
        <v>2.8764999999999999E-2</v>
      </c>
      <c r="GA108" s="118">
        <v>4.444E-2</v>
      </c>
      <c r="GB108" s="118">
        <v>7.4804999999999996E-2</v>
      </c>
      <c r="GC108" s="118">
        <v>7.2363999999999998E-2</v>
      </c>
      <c r="GD108" s="118">
        <v>0.169684</v>
      </c>
      <c r="GE108" s="118">
        <v>0.16919000000000001</v>
      </c>
      <c r="GF108" s="118">
        <v>0.172376</v>
      </c>
      <c r="GG108" s="118">
        <v>1.1709000000000001E-2</v>
      </c>
      <c r="GH108" s="118">
        <v>1.4189999999999999E-2</v>
      </c>
      <c r="GI108" s="118">
        <v>1.4685999999999999E-2</v>
      </c>
      <c r="GJ108" s="118">
        <v>3.6648E-2</v>
      </c>
      <c r="GK108" s="118">
        <v>3.9914999999999999E-2</v>
      </c>
      <c r="GL108" s="118">
        <v>3.8047999999999998E-2</v>
      </c>
      <c r="GM108" s="118">
        <v>0.116732</v>
      </c>
      <c r="GN108" s="118">
        <v>0.11902500000000001</v>
      </c>
      <c r="GO108" s="118">
        <v>9.7832000000000002E-2</v>
      </c>
      <c r="GP108" s="118">
        <v>0.29760599999999998</v>
      </c>
      <c r="GQ108" s="118">
        <v>0.30939</v>
      </c>
      <c r="GR108" s="118">
        <v>0.279111</v>
      </c>
    </row>
    <row r="109" spans="2:200">
      <c r="B109" s="157">
        <v>51</v>
      </c>
      <c r="C109" s="118">
        <v>0.29470000000000002</v>
      </c>
      <c r="D109" s="118">
        <v>0.32719999999999999</v>
      </c>
      <c r="E109" s="118">
        <v>0.29020000000000001</v>
      </c>
      <c r="F109" s="118">
        <v>0.48139999999999999</v>
      </c>
      <c r="G109" s="118">
        <v>0.47249999999999998</v>
      </c>
      <c r="H109" s="118">
        <v>0.50049999999999994</v>
      </c>
      <c r="I109" s="118">
        <v>0.50249999999999995</v>
      </c>
      <c r="J109" s="118">
        <v>0.52249999999999996</v>
      </c>
      <c r="K109" s="118">
        <v>0.52190000000000003</v>
      </c>
      <c r="L109" s="118">
        <v>0.72629999999999995</v>
      </c>
      <c r="M109" s="118">
        <v>0.71619999999999995</v>
      </c>
      <c r="N109" s="118">
        <v>0.70979999999999999</v>
      </c>
      <c r="O109" s="118">
        <v>7.9600000000000004E-2</v>
      </c>
      <c r="P109" s="118">
        <v>9.0200000000000002E-2</v>
      </c>
      <c r="Q109" s="118">
        <v>0.1003</v>
      </c>
      <c r="R109" s="118">
        <v>0.23749999999999999</v>
      </c>
      <c r="S109" s="118">
        <v>0.2419</v>
      </c>
      <c r="T109" s="118">
        <v>0.25030000000000002</v>
      </c>
      <c r="U109" s="118">
        <v>0.46179999999999999</v>
      </c>
      <c r="V109" s="118">
        <v>0.4698</v>
      </c>
      <c r="W109" s="118">
        <v>0.48899999999999999</v>
      </c>
      <c r="X109" s="118">
        <v>0.65780000000000005</v>
      </c>
      <c r="Y109" s="118">
        <v>0.64710000000000001</v>
      </c>
      <c r="Z109" s="118">
        <v>0.62549999999999994</v>
      </c>
      <c r="AA109" s="118">
        <v>5.74E-2</v>
      </c>
      <c r="AB109" s="118">
        <v>5.4800000000000001E-2</v>
      </c>
      <c r="AC109" s="118">
        <v>5.0700000000000002E-2</v>
      </c>
      <c r="AD109" s="118">
        <v>0.10680000000000001</v>
      </c>
      <c r="AE109" s="118">
        <v>0.1</v>
      </c>
      <c r="AF109" s="118">
        <v>0.1053</v>
      </c>
      <c r="AG109" s="118">
        <v>0.23219999999999999</v>
      </c>
      <c r="AH109" s="118">
        <v>0.216</v>
      </c>
      <c r="AI109" s="118">
        <v>0.2155</v>
      </c>
      <c r="AJ109" s="118">
        <v>0.45279999999999998</v>
      </c>
      <c r="AK109" s="118">
        <v>0.45889999999999997</v>
      </c>
      <c r="AL109" s="118">
        <v>0.46650000000000003</v>
      </c>
      <c r="AM109" s="118">
        <v>5.7700000000000001E-2</v>
      </c>
      <c r="AN109" s="118">
        <v>7.1300000000000002E-2</v>
      </c>
      <c r="AO109" s="118">
        <v>7.3200000000000001E-2</v>
      </c>
      <c r="AP109" s="118">
        <v>0.16220000000000001</v>
      </c>
      <c r="AQ109" s="118">
        <v>0.16239999999999999</v>
      </c>
      <c r="AR109" s="118">
        <v>0.16070000000000001</v>
      </c>
      <c r="AS109" s="118">
        <v>0.3412</v>
      </c>
      <c r="AT109" s="118">
        <v>0.34229999999999999</v>
      </c>
      <c r="AU109" s="118">
        <v>0.29709999999999998</v>
      </c>
      <c r="AV109" s="118">
        <v>0.59309999999999996</v>
      </c>
      <c r="AW109" s="118">
        <v>0.58779999999999999</v>
      </c>
      <c r="AX109" s="118">
        <v>0.61219999999999997</v>
      </c>
      <c r="AZ109" s="157">
        <v>51</v>
      </c>
      <c r="BA109" s="118">
        <v>5.2963999999999997E-2</v>
      </c>
      <c r="BB109" s="118">
        <v>5.9395999999999997E-2</v>
      </c>
      <c r="BC109" s="118">
        <v>5.3384000000000001E-2</v>
      </c>
      <c r="BD109" s="118">
        <v>0.100259</v>
      </c>
      <c r="BE109" s="118">
        <v>9.7262000000000001E-2</v>
      </c>
      <c r="BF109" s="118">
        <v>0.101538</v>
      </c>
      <c r="BG109" s="118">
        <v>0.13374800000000001</v>
      </c>
      <c r="BH109" s="118">
        <v>0.13544999999999999</v>
      </c>
      <c r="BI109" s="118">
        <v>0.14295099999999999</v>
      </c>
      <c r="BJ109" s="118">
        <v>0.20279900000000001</v>
      </c>
      <c r="BK109" s="118">
        <v>0.191222</v>
      </c>
      <c r="BL109" s="118">
        <v>0.19878000000000001</v>
      </c>
      <c r="BM109" s="118">
        <v>2.1600000000000001E-2</v>
      </c>
      <c r="BN109" s="118">
        <v>2.017E-2</v>
      </c>
      <c r="BO109" s="118">
        <v>2.8074999999999999E-2</v>
      </c>
      <c r="BP109" s="118">
        <v>6.8710999999999994E-2</v>
      </c>
      <c r="BQ109" s="118">
        <v>7.2859999999999994E-2</v>
      </c>
      <c r="BR109" s="118">
        <v>7.2539999999999993E-2</v>
      </c>
      <c r="BS109" s="118">
        <v>0.119271</v>
      </c>
      <c r="BT109" s="118">
        <v>0.123526</v>
      </c>
      <c r="BU109" s="118">
        <v>0.12262199999999999</v>
      </c>
      <c r="BV109" s="118">
        <v>0.36477999999999999</v>
      </c>
      <c r="BW109" s="118">
        <v>0.272756</v>
      </c>
      <c r="BX109" s="118">
        <v>0.35086000000000001</v>
      </c>
      <c r="BY109" s="118">
        <v>1.2846E-2</v>
      </c>
      <c r="BZ109" s="118">
        <v>1.5335E-2</v>
      </c>
      <c r="CA109" s="118">
        <v>1.4697E-2</v>
      </c>
      <c r="CB109" s="118">
        <v>3.4221000000000001E-2</v>
      </c>
      <c r="CC109" s="118">
        <v>2.9864999999999999E-2</v>
      </c>
      <c r="CD109" s="118">
        <v>3.1949999999999999E-2</v>
      </c>
      <c r="CE109" s="118">
        <v>4.3221000000000002E-2</v>
      </c>
      <c r="CF109" s="118">
        <v>6.8251000000000006E-2</v>
      </c>
      <c r="CG109" s="118">
        <v>6.7696000000000006E-2</v>
      </c>
      <c r="CH109" s="118">
        <v>0.130749</v>
      </c>
      <c r="CI109" s="118">
        <v>0.13661300000000001</v>
      </c>
      <c r="CJ109" s="118">
        <v>0.13842099999999999</v>
      </c>
      <c r="CK109" s="118">
        <v>1.8422999999999998E-2</v>
      </c>
      <c r="CL109" s="118">
        <v>2.3618E-2</v>
      </c>
      <c r="CM109" s="118">
        <v>2.2800000000000001E-2</v>
      </c>
      <c r="CN109" s="118">
        <v>5.5306000000000001E-2</v>
      </c>
      <c r="CO109" s="118">
        <v>5.1998000000000003E-2</v>
      </c>
      <c r="CP109" s="118">
        <v>5.5551000000000003E-2</v>
      </c>
      <c r="CQ109" s="118">
        <v>0.104452</v>
      </c>
      <c r="CR109" s="118">
        <v>0.10362</v>
      </c>
      <c r="CS109" s="118">
        <v>8.8844000000000006E-2</v>
      </c>
      <c r="CT109" s="118">
        <v>0.12107800000000001</v>
      </c>
      <c r="CU109" s="118">
        <v>0.11902799999999999</v>
      </c>
      <c r="CV109" s="118">
        <v>0.11348999999999999</v>
      </c>
      <c r="CX109" s="157">
        <v>51</v>
      </c>
      <c r="CY109" s="118">
        <v>0.11906700000000001</v>
      </c>
      <c r="CZ109" s="118">
        <v>0.13793800000000001</v>
      </c>
      <c r="DA109" s="118">
        <v>0.116239</v>
      </c>
      <c r="DB109" s="118">
        <v>0.19978099999999999</v>
      </c>
      <c r="DC109" s="118">
        <v>0.19719900000000001</v>
      </c>
      <c r="DD109" s="118">
        <v>0.20550199999999999</v>
      </c>
      <c r="DE109" s="118">
        <v>0.124751</v>
      </c>
      <c r="DF109" s="118">
        <v>0.13522200000000001</v>
      </c>
      <c r="DG109" s="118">
        <v>0.129164</v>
      </c>
      <c r="DH109" s="118">
        <v>0.222445</v>
      </c>
      <c r="DI109" s="118">
        <v>0.240262</v>
      </c>
      <c r="DJ109" s="118">
        <v>0.21470400000000001</v>
      </c>
      <c r="DK109" s="118">
        <v>2.5696E-2</v>
      </c>
      <c r="DL109" s="118">
        <v>4.0922E-2</v>
      </c>
      <c r="DM109" s="118">
        <v>3.2805000000000001E-2</v>
      </c>
      <c r="DN109" s="118">
        <v>4.8429E-2</v>
      </c>
      <c r="DO109" s="118">
        <v>4.4977000000000003E-2</v>
      </c>
      <c r="DP109" s="118">
        <v>4.4685000000000002E-2</v>
      </c>
      <c r="DQ109" s="118">
        <v>6.4659999999999995E-2</v>
      </c>
      <c r="DR109" s="118">
        <v>6.5509999999999999E-2</v>
      </c>
      <c r="DS109" s="118">
        <v>7.1059999999999998E-2</v>
      </c>
      <c r="DT109" s="118">
        <v>0.229883</v>
      </c>
      <c r="DU109" s="118">
        <v>0.32489600000000002</v>
      </c>
      <c r="DV109" s="118">
        <v>0.21121200000000001</v>
      </c>
      <c r="DW109" s="118">
        <v>3.0903E-2</v>
      </c>
      <c r="DX109" s="118">
        <v>2.8004999999999999E-2</v>
      </c>
      <c r="DY109" s="118">
        <v>2.5633E-2</v>
      </c>
      <c r="DZ109" s="118">
        <v>4.3195999999999998E-2</v>
      </c>
      <c r="EA109" s="118">
        <v>3.9877000000000003E-2</v>
      </c>
      <c r="EB109" s="118">
        <v>4.4722999999999999E-2</v>
      </c>
      <c r="EC109" s="118">
        <v>0.14464099999999999</v>
      </c>
      <c r="ED109" s="118">
        <v>7.3565000000000005E-2</v>
      </c>
      <c r="EE109" s="118">
        <v>7.6054999999999998E-2</v>
      </c>
      <c r="EF109" s="118">
        <v>0.15221899999999999</v>
      </c>
      <c r="EG109" s="118">
        <v>0.154061</v>
      </c>
      <c r="EH109" s="118">
        <v>0.15732099999999999</v>
      </c>
      <c r="EI109" s="118">
        <v>2.7696999999999999E-2</v>
      </c>
      <c r="EJ109" s="118">
        <v>3.3056000000000002E-2</v>
      </c>
      <c r="EK109" s="118">
        <v>3.4610000000000002E-2</v>
      </c>
      <c r="EL109" s="118">
        <v>7.0097999999999994E-2</v>
      </c>
      <c r="EM109" s="118">
        <v>7.0250999999999994E-2</v>
      </c>
      <c r="EN109" s="118">
        <v>6.5651000000000001E-2</v>
      </c>
      <c r="EO109" s="118">
        <v>0.120045</v>
      </c>
      <c r="EP109" s="118">
        <v>0.120822</v>
      </c>
      <c r="EQ109" s="118">
        <v>0.108832</v>
      </c>
      <c r="ER109" s="118">
        <v>0.17244599999999999</v>
      </c>
      <c r="ES109" s="118">
        <v>0.157664</v>
      </c>
      <c r="ET109" s="118">
        <v>0.21985199999999999</v>
      </c>
      <c r="EV109" s="157">
        <v>51</v>
      </c>
      <c r="EW109" s="118">
        <v>0.122669</v>
      </c>
      <c r="EX109" s="118">
        <v>0.12986600000000001</v>
      </c>
      <c r="EY109" s="118">
        <v>0.120578</v>
      </c>
      <c r="EZ109" s="118">
        <v>0.18135999999999999</v>
      </c>
      <c r="FA109" s="118">
        <v>0.178039</v>
      </c>
      <c r="FB109" s="118">
        <v>0.19345999999999999</v>
      </c>
      <c r="FC109" s="118">
        <v>0.244002</v>
      </c>
      <c r="FD109" s="118">
        <v>0.25182700000000002</v>
      </c>
      <c r="FE109" s="118">
        <v>0.24978500000000001</v>
      </c>
      <c r="FF109" s="118">
        <v>0.30105599999999999</v>
      </c>
      <c r="FG109" s="118">
        <v>0.28471600000000002</v>
      </c>
      <c r="FH109" s="118">
        <v>0.29631600000000002</v>
      </c>
      <c r="FI109" s="118">
        <v>3.2303999999999999E-2</v>
      </c>
      <c r="FJ109" s="118">
        <v>2.9107999999999998E-2</v>
      </c>
      <c r="FK109" s="118">
        <v>3.9419000000000003E-2</v>
      </c>
      <c r="FL109" s="118">
        <v>0.12035999999999999</v>
      </c>
      <c r="FM109" s="118">
        <v>0.12406300000000001</v>
      </c>
      <c r="FN109" s="118">
        <v>0.133074</v>
      </c>
      <c r="FO109" s="118">
        <v>0.27787000000000001</v>
      </c>
      <c r="FP109" s="118">
        <v>0.28076400000000001</v>
      </c>
      <c r="FQ109" s="118">
        <v>0.29531800000000002</v>
      </c>
      <c r="FR109" s="118">
        <v>6.3136999999999999E-2</v>
      </c>
      <c r="FS109" s="118">
        <v>4.9447999999999999E-2</v>
      </c>
      <c r="FT109" s="118">
        <v>6.3427999999999998E-2</v>
      </c>
      <c r="FU109" s="118">
        <v>1.3651E-2</v>
      </c>
      <c r="FV109" s="118">
        <v>1.146E-2</v>
      </c>
      <c r="FW109" s="118">
        <v>1.0370000000000001E-2</v>
      </c>
      <c r="FX109" s="118">
        <v>2.9382999999999999E-2</v>
      </c>
      <c r="FY109" s="118">
        <v>3.0258E-2</v>
      </c>
      <c r="FZ109" s="118">
        <v>2.8627E-2</v>
      </c>
      <c r="GA109" s="118">
        <v>4.4337000000000001E-2</v>
      </c>
      <c r="GB109" s="118">
        <v>7.4184E-2</v>
      </c>
      <c r="GC109" s="118">
        <v>7.1748999999999993E-2</v>
      </c>
      <c r="GD109" s="118">
        <v>0.16983200000000001</v>
      </c>
      <c r="GE109" s="118">
        <v>0.16822599999999999</v>
      </c>
      <c r="GF109" s="118">
        <v>0.17075799999999999</v>
      </c>
      <c r="GG109" s="118">
        <v>1.1580999999999999E-2</v>
      </c>
      <c r="GH109" s="118">
        <v>1.4625000000000001E-2</v>
      </c>
      <c r="GI109" s="118">
        <v>1.5790999999999999E-2</v>
      </c>
      <c r="GJ109" s="118">
        <v>3.6796000000000002E-2</v>
      </c>
      <c r="GK109" s="118">
        <v>4.0150999999999999E-2</v>
      </c>
      <c r="GL109" s="118">
        <v>3.9497999999999998E-2</v>
      </c>
      <c r="GM109" s="118">
        <v>0.116702</v>
      </c>
      <c r="GN109" s="118">
        <v>0.117857</v>
      </c>
      <c r="GO109" s="118">
        <v>9.9423999999999998E-2</v>
      </c>
      <c r="GP109" s="118">
        <v>0.29957600000000001</v>
      </c>
      <c r="GQ109" s="118">
        <v>0.31110900000000002</v>
      </c>
      <c r="GR109" s="118">
        <v>0.27885799999999999</v>
      </c>
    </row>
    <row r="110" spans="2:200">
      <c r="B110" s="157">
        <v>51.5</v>
      </c>
      <c r="C110" s="118">
        <v>0.29873300000000003</v>
      </c>
      <c r="D110" s="118">
        <v>0.32843299999999997</v>
      </c>
      <c r="E110" s="118">
        <v>0.28983300000000001</v>
      </c>
      <c r="F110" s="118">
        <v>0.48083300000000001</v>
      </c>
      <c r="G110" s="118">
        <v>0.47523300000000002</v>
      </c>
      <c r="H110" s="118">
        <v>0.50573299999999999</v>
      </c>
      <c r="I110" s="118">
        <v>0.502633</v>
      </c>
      <c r="J110" s="118">
        <v>0.52083299999999999</v>
      </c>
      <c r="K110" s="118">
        <v>0.52293299999999998</v>
      </c>
      <c r="L110" s="118">
        <v>0.72673299999999996</v>
      </c>
      <c r="M110" s="118">
        <v>0.71553299999999997</v>
      </c>
      <c r="N110" s="118">
        <v>0.71053299999999997</v>
      </c>
      <c r="O110" s="118">
        <v>8.6633000000000002E-2</v>
      </c>
      <c r="P110" s="118">
        <v>0.14393300000000001</v>
      </c>
      <c r="Q110" s="118">
        <v>9.1133000000000006E-2</v>
      </c>
      <c r="R110" s="118">
        <v>0.234433</v>
      </c>
      <c r="S110" s="118">
        <v>0.24063300000000001</v>
      </c>
      <c r="T110" s="118">
        <v>0.25143300000000002</v>
      </c>
      <c r="U110" s="118">
        <v>0.45833299999999999</v>
      </c>
      <c r="V110" s="118">
        <v>0.467833</v>
      </c>
      <c r="W110" s="118">
        <v>0.48353299999999999</v>
      </c>
      <c r="X110" s="118">
        <v>0.65853300000000004</v>
      </c>
      <c r="Y110" s="118">
        <v>0.641733</v>
      </c>
      <c r="Z110" s="118">
        <v>0.62133300000000002</v>
      </c>
      <c r="AA110" s="118">
        <v>5.8533000000000002E-2</v>
      </c>
      <c r="AB110" s="118">
        <v>5.4233000000000003E-2</v>
      </c>
      <c r="AC110" s="118">
        <v>4.9732999999999999E-2</v>
      </c>
      <c r="AD110" s="118">
        <v>0.111833</v>
      </c>
      <c r="AE110" s="118">
        <v>9.9432999999999994E-2</v>
      </c>
      <c r="AF110" s="118">
        <v>0.105133</v>
      </c>
      <c r="AG110" s="118">
        <v>0.23123299999999999</v>
      </c>
      <c r="AH110" s="118">
        <v>0.21763299999999999</v>
      </c>
      <c r="AI110" s="118">
        <v>0.21463299999999999</v>
      </c>
      <c r="AJ110" s="118">
        <v>0.45533299999999999</v>
      </c>
      <c r="AK110" s="118">
        <v>0.461733</v>
      </c>
      <c r="AL110" s="118">
        <v>0.46943299999999999</v>
      </c>
      <c r="AM110" s="118">
        <v>5.8932999999999999E-2</v>
      </c>
      <c r="AN110" s="118">
        <v>6.9833000000000006E-2</v>
      </c>
      <c r="AO110" s="118">
        <v>7.0532999999999998E-2</v>
      </c>
      <c r="AP110" s="118">
        <v>0.161633</v>
      </c>
      <c r="AQ110" s="118">
        <v>0.161333</v>
      </c>
      <c r="AR110" s="118">
        <v>0.15943299999999999</v>
      </c>
      <c r="AS110" s="118">
        <v>0.33973300000000001</v>
      </c>
      <c r="AT110" s="118">
        <v>0.34523300000000001</v>
      </c>
      <c r="AU110" s="118">
        <v>0.29653299999999999</v>
      </c>
      <c r="AV110" s="118">
        <v>0.58883300000000005</v>
      </c>
      <c r="AW110" s="118">
        <v>0.58753299999999997</v>
      </c>
      <c r="AX110" s="118">
        <v>0.60913300000000004</v>
      </c>
      <c r="AZ110" s="157">
        <v>51.5</v>
      </c>
      <c r="BA110" s="118">
        <v>5.3892000000000002E-2</v>
      </c>
      <c r="BB110" s="118">
        <v>5.7970000000000001E-2</v>
      </c>
      <c r="BC110" s="118">
        <v>5.2701999999999999E-2</v>
      </c>
      <c r="BD110" s="118">
        <v>9.8433999999999994E-2</v>
      </c>
      <c r="BE110" s="118">
        <v>9.5536999999999997E-2</v>
      </c>
      <c r="BF110" s="118">
        <v>0.101483</v>
      </c>
      <c r="BG110" s="118">
        <v>0.13181100000000001</v>
      </c>
      <c r="BH110" s="118">
        <v>0.13647599999999999</v>
      </c>
      <c r="BI110" s="118">
        <v>0.141564</v>
      </c>
      <c r="BJ110" s="118">
        <v>0.202683</v>
      </c>
      <c r="BK110" s="118">
        <v>0.187834</v>
      </c>
      <c r="BL110" s="118">
        <v>0.19967699999999999</v>
      </c>
      <c r="BM110" s="118">
        <v>2.3807999999999999E-2</v>
      </c>
      <c r="BN110" s="118">
        <v>3.1816999999999998E-2</v>
      </c>
      <c r="BO110" s="118">
        <v>2.5361999999999999E-2</v>
      </c>
      <c r="BP110" s="118">
        <v>6.7516999999999994E-2</v>
      </c>
      <c r="BQ110" s="118">
        <v>7.2611999999999996E-2</v>
      </c>
      <c r="BR110" s="118">
        <v>7.3185E-2</v>
      </c>
      <c r="BS110" s="118">
        <v>0.116564</v>
      </c>
      <c r="BT110" s="118">
        <v>0.11883000000000001</v>
      </c>
      <c r="BU110" s="118">
        <v>0.12338</v>
      </c>
      <c r="BV110" s="118">
        <v>0.36991000000000002</v>
      </c>
      <c r="BW110" s="118">
        <v>0.27027299999999999</v>
      </c>
      <c r="BX110" s="118">
        <v>0.34945900000000002</v>
      </c>
      <c r="BY110" s="118">
        <v>1.3428000000000001E-2</v>
      </c>
      <c r="BZ110" s="118">
        <v>1.5088000000000001E-2</v>
      </c>
      <c r="CA110" s="118">
        <v>1.4397E-2</v>
      </c>
      <c r="CB110" s="118">
        <v>3.5584999999999999E-2</v>
      </c>
      <c r="CC110" s="118">
        <v>2.9966E-2</v>
      </c>
      <c r="CD110" s="118">
        <v>3.2606000000000003E-2</v>
      </c>
      <c r="CE110" s="118">
        <v>4.3513999999999997E-2</v>
      </c>
      <c r="CF110" s="118">
        <v>6.8976999999999997E-2</v>
      </c>
      <c r="CG110" s="118">
        <v>6.7262000000000002E-2</v>
      </c>
      <c r="CH110" s="118">
        <v>0.13022300000000001</v>
      </c>
      <c r="CI110" s="118">
        <v>0.13935900000000001</v>
      </c>
      <c r="CJ110" s="118">
        <v>0.13556299999999999</v>
      </c>
      <c r="CK110" s="118">
        <v>1.8348E-2</v>
      </c>
      <c r="CL110" s="118">
        <v>2.2248E-2</v>
      </c>
      <c r="CM110" s="118">
        <v>2.2054000000000001E-2</v>
      </c>
      <c r="CN110" s="118">
        <v>5.4359999999999999E-2</v>
      </c>
      <c r="CO110" s="118">
        <v>5.0389999999999997E-2</v>
      </c>
      <c r="CP110" s="118">
        <v>5.4092000000000001E-2</v>
      </c>
      <c r="CQ110" s="118">
        <v>0.102385</v>
      </c>
      <c r="CR110" s="118">
        <v>0.10497099999999999</v>
      </c>
      <c r="CS110" s="118">
        <v>8.9287000000000005E-2</v>
      </c>
      <c r="CT110" s="118">
        <v>0.119696</v>
      </c>
      <c r="CU110" s="118">
        <v>0.11888</v>
      </c>
      <c r="CV110" s="118">
        <v>0.113717</v>
      </c>
      <c r="CX110" s="157">
        <v>51.5</v>
      </c>
      <c r="CY110" s="118">
        <v>0.119842</v>
      </c>
      <c r="CZ110" s="118">
        <v>0.13934199999999999</v>
      </c>
      <c r="DA110" s="118">
        <v>0.11573899999999999</v>
      </c>
      <c r="DB110" s="118">
        <v>0.198044</v>
      </c>
      <c r="DC110" s="118">
        <v>0.20009399999999999</v>
      </c>
      <c r="DD110" s="118">
        <v>0.20777300000000001</v>
      </c>
      <c r="DE110" s="118">
        <v>0.124873</v>
      </c>
      <c r="DF110" s="118">
        <v>0.13355400000000001</v>
      </c>
      <c r="DG110" s="118">
        <v>0.12859300000000001</v>
      </c>
      <c r="DH110" s="118">
        <v>0.22400200000000001</v>
      </c>
      <c r="DI110" s="118">
        <v>0.23955899999999999</v>
      </c>
      <c r="DJ110" s="118">
        <v>0.21615100000000001</v>
      </c>
      <c r="DK110" s="118">
        <v>2.8364E-2</v>
      </c>
      <c r="DL110" s="118">
        <v>6.5753000000000006E-2</v>
      </c>
      <c r="DM110" s="118">
        <v>2.9440999999999998E-2</v>
      </c>
      <c r="DN110" s="118">
        <v>4.7757000000000001E-2</v>
      </c>
      <c r="DO110" s="118">
        <v>4.4352999999999997E-2</v>
      </c>
      <c r="DP110" s="118">
        <v>4.4676E-2</v>
      </c>
      <c r="DQ110" s="118">
        <v>6.5250000000000002E-2</v>
      </c>
      <c r="DR110" s="118">
        <v>6.5919000000000005E-2</v>
      </c>
      <c r="DS110" s="118">
        <v>6.9015000000000007E-2</v>
      </c>
      <c r="DT110" s="118">
        <v>0.22706399999999999</v>
      </c>
      <c r="DU110" s="118">
        <v>0.323797</v>
      </c>
      <c r="DV110" s="118">
        <v>0.21057400000000001</v>
      </c>
      <c r="DW110" s="118">
        <v>3.1345999999999999E-2</v>
      </c>
      <c r="DX110" s="118">
        <v>2.7785000000000001E-2</v>
      </c>
      <c r="DY110" s="118">
        <v>2.4961000000000001E-2</v>
      </c>
      <c r="DZ110" s="118">
        <v>4.5116999999999997E-2</v>
      </c>
      <c r="EA110" s="118">
        <v>3.9397000000000001E-2</v>
      </c>
      <c r="EB110" s="118">
        <v>4.4337000000000001E-2</v>
      </c>
      <c r="EC110" s="118">
        <v>0.14333399999999999</v>
      </c>
      <c r="ED110" s="118">
        <v>7.4276999999999996E-2</v>
      </c>
      <c r="EE110" s="118">
        <v>7.6253000000000001E-2</v>
      </c>
      <c r="EF110" s="118">
        <v>0.152783</v>
      </c>
      <c r="EG110" s="118">
        <v>0.15370700000000001</v>
      </c>
      <c r="EH110" s="118">
        <v>0.15975200000000001</v>
      </c>
      <c r="EI110" s="118">
        <v>2.878E-2</v>
      </c>
      <c r="EJ110" s="118">
        <v>3.3189999999999997E-2</v>
      </c>
      <c r="EK110" s="118">
        <v>3.3623E-2</v>
      </c>
      <c r="EL110" s="118">
        <v>7.0191000000000003E-2</v>
      </c>
      <c r="EM110" s="118">
        <v>7.0751999999999995E-2</v>
      </c>
      <c r="EN110" s="118">
        <v>6.6862000000000005E-2</v>
      </c>
      <c r="EO110" s="118">
        <v>0.120118</v>
      </c>
      <c r="EP110" s="118">
        <v>0.120296</v>
      </c>
      <c r="EQ110" s="118">
        <v>0.10760500000000001</v>
      </c>
      <c r="ER110" s="118">
        <v>0.16922499999999999</v>
      </c>
      <c r="ES110" s="118">
        <v>0.156192</v>
      </c>
      <c r="ET110" s="118">
        <v>0.21814900000000001</v>
      </c>
      <c r="EV110" s="157">
        <v>51.5</v>
      </c>
      <c r="EW110" s="118">
        <v>0.124999</v>
      </c>
      <c r="EX110" s="118">
        <v>0.13112099999999999</v>
      </c>
      <c r="EY110" s="118">
        <v>0.121392</v>
      </c>
      <c r="EZ110" s="118">
        <v>0.18435599999999999</v>
      </c>
      <c r="FA110" s="118">
        <v>0.17960200000000001</v>
      </c>
      <c r="FB110" s="118">
        <v>0.19647700000000001</v>
      </c>
      <c r="FC110" s="118">
        <v>0.24595</v>
      </c>
      <c r="FD110" s="118">
        <v>0.250803</v>
      </c>
      <c r="FE110" s="118">
        <v>0.25277699999999997</v>
      </c>
      <c r="FF110" s="118">
        <v>0.30004900000000001</v>
      </c>
      <c r="FG110" s="118">
        <v>0.28814000000000001</v>
      </c>
      <c r="FH110" s="118">
        <v>0.29470499999999999</v>
      </c>
      <c r="FI110" s="118">
        <v>3.4460999999999999E-2</v>
      </c>
      <c r="FJ110" s="118">
        <v>4.6363000000000001E-2</v>
      </c>
      <c r="FK110" s="118">
        <v>3.6330000000000001E-2</v>
      </c>
      <c r="FL110" s="118">
        <v>0.11916</v>
      </c>
      <c r="FM110" s="118">
        <v>0.123668</v>
      </c>
      <c r="FN110" s="118">
        <v>0.133572</v>
      </c>
      <c r="FO110" s="118">
        <v>0.27651900000000001</v>
      </c>
      <c r="FP110" s="118">
        <v>0.28308499999999998</v>
      </c>
      <c r="FQ110" s="118">
        <v>0.29113800000000001</v>
      </c>
      <c r="FR110" s="118">
        <v>6.1559999999999997E-2</v>
      </c>
      <c r="FS110" s="118">
        <v>4.7663999999999998E-2</v>
      </c>
      <c r="FT110" s="118">
        <v>6.1301000000000001E-2</v>
      </c>
      <c r="FU110" s="118">
        <v>1.3759E-2</v>
      </c>
      <c r="FV110" s="118">
        <v>1.1361E-2</v>
      </c>
      <c r="FW110" s="118">
        <v>1.0375000000000001E-2</v>
      </c>
      <c r="FX110" s="118">
        <v>3.1132E-2</v>
      </c>
      <c r="FY110" s="118">
        <v>3.0071000000000001E-2</v>
      </c>
      <c r="FZ110" s="118">
        <v>2.819E-2</v>
      </c>
      <c r="GA110" s="118">
        <v>4.4384E-2</v>
      </c>
      <c r="GB110" s="118">
        <v>7.4380000000000002E-2</v>
      </c>
      <c r="GC110" s="118">
        <v>7.1118000000000001E-2</v>
      </c>
      <c r="GD110" s="118">
        <v>0.17232700000000001</v>
      </c>
      <c r="GE110" s="118">
        <v>0.16866800000000001</v>
      </c>
      <c r="GF110" s="118">
        <v>0.17411799999999999</v>
      </c>
      <c r="GG110" s="118">
        <v>1.1806000000000001E-2</v>
      </c>
      <c r="GH110" s="118">
        <v>1.4395E-2</v>
      </c>
      <c r="GI110" s="118">
        <v>1.4857E-2</v>
      </c>
      <c r="GJ110" s="118">
        <v>3.7081999999999997E-2</v>
      </c>
      <c r="GK110" s="118">
        <v>4.0190999999999998E-2</v>
      </c>
      <c r="GL110" s="118">
        <v>3.848E-2</v>
      </c>
      <c r="GM110" s="118">
        <v>0.11723</v>
      </c>
      <c r="GN110" s="118">
        <v>0.119966</v>
      </c>
      <c r="GO110" s="118">
        <v>9.9640999999999993E-2</v>
      </c>
      <c r="GP110" s="118">
        <v>0.29991299999999999</v>
      </c>
      <c r="GQ110" s="118">
        <v>0.31246099999999999</v>
      </c>
      <c r="GR110" s="118">
        <v>0.27726699999999999</v>
      </c>
    </row>
    <row r="111" spans="2:200">
      <c r="B111" s="157">
        <v>52</v>
      </c>
      <c r="C111" s="118">
        <v>0.30206699999999997</v>
      </c>
      <c r="D111" s="118">
        <v>0.33266699999999999</v>
      </c>
      <c r="E111" s="118">
        <v>0.29706700000000003</v>
      </c>
      <c r="F111" s="118">
        <v>0.48046699999999998</v>
      </c>
      <c r="G111" s="118">
        <v>0.47646699999999997</v>
      </c>
      <c r="H111" s="118">
        <v>0.50906700000000005</v>
      </c>
      <c r="I111" s="118">
        <v>0.50306700000000004</v>
      </c>
      <c r="J111" s="118">
        <v>0.51576699999999998</v>
      </c>
      <c r="K111" s="118">
        <v>0.52376699999999998</v>
      </c>
      <c r="L111" s="118">
        <v>0.72516700000000001</v>
      </c>
      <c r="M111" s="118">
        <v>0.71226699999999998</v>
      </c>
      <c r="N111" s="118">
        <v>0.703067</v>
      </c>
      <c r="O111" s="118">
        <v>7.8566999999999998E-2</v>
      </c>
      <c r="P111" s="118">
        <v>8.6567000000000005E-2</v>
      </c>
      <c r="Q111" s="118">
        <v>0.129467</v>
      </c>
      <c r="R111" s="118">
        <v>0.23366700000000001</v>
      </c>
      <c r="S111" s="118">
        <v>0.24016699999999999</v>
      </c>
      <c r="T111" s="118">
        <v>0.25216699999999997</v>
      </c>
      <c r="U111" s="118">
        <v>0.45586700000000002</v>
      </c>
      <c r="V111" s="118">
        <v>0.46586699999999998</v>
      </c>
      <c r="W111" s="118">
        <v>0.483267</v>
      </c>
      <c r="X111" s="118">
        <v>0.65746700000000002</v>
      </c>
      <c r="Y111" s="118">
        <v>0.64306700000000006</v>
      </c>
      <c r="Z111" s="118">
        <v>0.61986699999999995</v>
      </c>
      <c r="AA111" s="118">
        <v>5.7567E-2</v>
      </c>
      <c r="AB111" s="118">
        <v>5.5766999999999997E-2</v>
      </c>
      <c r="AC111" s="118">
        <v>4.9567E-2</v>
      </c>
      <c r="AD111" s="118">
        <v>0.109767</v>
      </c>
      <c r="AE111" s="118">
        <v>0.102467</v>
      </c>
      <c r="AF111" s="118">
        <v>0.10746699999999999</v>
      </c>
      <c r="AG111" s="118">
        <v>0.23316700000000001</v>
      </c>
      <c r="AH111" s="118">
        <v>0.21826699999999999</v>
      </c>
      <c r="AI111" s="118">
        <v>0.21796699999999999</v>
      </c>
      <c r="AJ111" s="118">
        <v>0.454567</v>
      </c>
      <c r="AK111" s="118">
        <v>0.45816699999999999</v>
      </c>
      <c r="AL111" s="118">
        <v>0.46376699999999998</v>
      </c>
      <c r="AM111" s="118">
        <v>6.2566999999999998E-2</v>
      </c>
      <c r="AN111" s="118">
        <v>7.0467000000000002E-2</v>
      </c>
      <c r="AO111" s="118">
        <v>7.1266999999999997E-2</v>
      </c>
      <c r="AP111" s="118">
        <v>0.16206699999999999</v>
      </c>
      <c r="AQ111" s="118">
        <v>0.162967</v>
      </c>
      <c r="AR111" s="118">
        <v>0.15836700000000001</v>
      </c>
      <c r="AS111" s="118">
        <v>0.34496700000000002</v>
      </c>
      <c r="AT111" s="118">
        <v>0.34296700000000002</v>
      </c>
      <c r="AU111" s="118">
        <v>0.29846699999999998</v>
      </c>
      <c r="AV111" s="118">
        <v>0.58716699999999999</v>
      </c>
      <c r="AW111" s="118">
        <v>0.58376700000000004</v>
      </c>
      <c r="AX111" s="118">
        <v>0.60736699999999999</v>
      </c>
      <c r="AZ111" s="157">
        <v>52</v>
      </c>
      <c r="BA111" s="118">
        <v>5.3152999999999999E-2</v>
      </c>
      <c r="BB111" s="118">
        <v>5.8466999999999998E-2</v>
      </c>
      <c r="BC111" s="118">
        <v>5.3233000000000003E-2</v>
      </c>
      <c r="BD111" s="118">
        <v>9.7937999999999997E-2</v>
      </c>
      <c r="BE111" s="118">
        <v>9.3826000000000007E-2</v>
      </c>
      <c r="BF111" s="118">
        <v>9.9685999999999997E-2</v>
      </c>
      <c r="BG111" s="118">
        <v>0.133435</v>
      </c>
      <c r="BH111" s="118">
        <v>0.13508500000000001</v>
      </c>
      <c r="BI111" s="118">
        <v>0.141571</v>
      </c>
      <c r="BJ111" s="118">
        <v>0.199096</v>
      </c>
      <c r="BK111" s="118">
        <v>0.18656200000000001</v>
      </c>
      <c r="BL111" s="118">
        <v>0.19739300000000001</v>
      </c>
      <c r="BM111" s="118">
        <v>2.1510000000000001E-2</v>
      </c>
      <c r="BN111" s="118">
        <v>1.9355000000000001E-2</v>
      </c>
      <c r="BO111" s="118">
        <v>3.5664000000000001E-2</v>
      </c>
      <c r="BP111" s="118">
        <v>6.6669999999999993E-2</v>
      </c>
      <c r="BQ111" s="118">
        <v>7.1129999999999999E-2</v>
      </c>
      <c r="BR111" s="118">
        <v>7.2940000000000005E-2</v>
      </c>
      <c r="BS111" s="118">
        <v>0.11453000000000001</v>
      </c>
      <c r="BT111" s="118">
        <v>0.118419</v>
      </c>
      <c r="BU111" s="118">
        <v>0.125305</v>
      </c>
      <c r="BV111" s="118">
        <v>0.368979</v>
      </c>
      <c r="BW111" s="118">
        <v>0.27015800000000001</v>
      </c>
      <c r="BX111" s="118">
        <v>0.35166900000000001</v>
      </c>
      <c r="BY111" s="118">
        <v>1.3037999999999999E-2</v>
      </c>
      <c r="BZ111" s="118">
        <v>1.5484E-2</v>
      </c>
      <c r="CA111" s="118">
        <v>1.4588E-2</v>
      </c>
      <c r="CB111" s="118">
        <v>3.5300999999999999E-2</v>
      </c>
      <c r="CC111" s="118">
        <v>3.1184E-2</v>
      </c>
      <c r="CD111" s="118">
        <v>3.2930000000000001E-2</v>
      </c>
      <c r="CE111" s="118">
        <v>4.3666999999999997E-2</v>
      </c>
      <c r="CF111" s="118">
        <v>6.8572999999999995E-2</v>
      </c>
      <c r="CG111" s="118">
        <v>6.8973000000000007E-2</v>
      </c>
      <c r="CH111" s="118">
        <v>0.13100400000000001</v>
      </c>
      <c r="CI111" s="118">
        <v>0.13798299999999999</v>
      </c>
      <c r="CJ111" s="118">
        <v>0.135573</v>
      </c>
      <c r="CK111" s="118">
        <v>2.0048E-2</v>
      </c>
      <c r="CL111" s="118">
        <v>2.2676000000000002E-2</v>
      </c>
      <c r="CM111" s="118">
        <v>2.2155999999999999E-2</v>
      </c>
      <c r="CN111" s="118">
        <v>5.4466000000000001E-2</v>
      </c>
      <c r="CO111" s="118">
        <v>5.1461E-2</v>
      </c>
      <c r="CP111" s="118">
        <v>5.3092E-2</v>
      </c>
      <c r="CQ111" s="118">
        <v>0.104855</v>
      </c>
      <c r="CR111" s="118">
        <v>0.103071</v>
      </c>
      <c r="CS111" s="118">
        <v>8.9445999999999998E-2</v>
      </c>
      <c r="CT111" s="118">
        <v>0.12078999999999999</v>
      </c>
      <c r="CU111" s="118">
        <v>0.11969</v>
      </c>
      <c r="CV111" s="118">
        <v>0.112689</v>
      </c>
      <c r="CX111" s="157">
        <v>52</v>
      </c>
      <c r="CY111" s="118">
        <v>0.12237099999999999</v>
      </c>
      <c r="CZ111" s="118">
        <v>0.13994599999999999</v>
      </c>
      <c r="DA111" s="118">
        <v>0.118281</v>
      </c>
      <c r="DB111" s="118">
        <v>0.20008699999999999</v>
      </c>
      <c r="DC111" s="118">
        <v>0.20430699999999999</v>
      </c>
      <c r="DD111" s="118">
        <v>0.21127199999999999</v>
      </c>
      <c r="DE111" s="118">
        <v>0.127694</v>
      </c>
      <c r="DF111" s="118">
        <v>0.13539899999999999</v>
      </c>
      <c r="DG111" s="118">
        <v>0.13026199999999999</v>
      </c>
      <c r="DH111" s="118">
        <v>0.223556</v>
      </c>
      <c r="DI111" s="118">
        <v>0.24155199999999999</v>
      </c>
      <c r="DJ111" s="118">
        <v>0.21648100000000001</v>
      </c>
      <c r="DK111" s="118">
        <v>2.5918E-2</v>
      </c>
      <c r="DL111" s="118">
        <v>3.8818999999999999E-2</v>
      </c>
      <c r="DM111" s="118">
        <v>4.1399999999999999E-2</v>
      </c>
      <c r="DN111" s="118">
        <v>4.7535000000000001E-2</v>
      </c>
      <c r="DO111" s="118">
        <v>4.3633999999999999E-2</v>
      </c>
      <c r="DP111" s="118">
        <v>4.4982000000000001E-2</v>
      </c>
      <c r="DQ111" s="118">
        <v>6.5511E-2</v>
      </c>
      <c r="DR111" s="118">
        <v>6.5738000000000005E-2</v>
      </c>
      <c r="DS111" s="118">
        <v>7.0995000000000003E-2</v>
      </c>
      <c r="DT111" s="118">
        <v>0.230214</v>
      </c>
      <c r="DU111" s="118">
        <v>0.32705899999999999</v>
      </c>
      <c r="DV111" s="118">
        <v>0.21065400000000001</v>
      </c>
      <c r="DW111" s="118">
        <v>3.0998999999999999E-2</v>
      </c>
      <c r="DX111" s="118">
        <v>2.8691000000000001E-2</v>
      </c>
      <c r="DY111" s="118">
        <v>2.4847000000000001E-2</v>
      </c>
      <c r="DZ111" s="118">
        <v>4.4298999999999998E-2</v>
      </c>
      <c r="EA111" s="118">
        <v>4.0406999999999998E-2</v>
      </c>
      <c r="EB111" s="118">
        <v>4.5203E-2</v>
      </c>
      <c r="EC111" s="118">
        <v>0.144235</v>
      </c>
      <c r="ED111" s="118">
        <v>7.5045000000000001E-2</v>
      </c>
      <c r="EE111" s="118">
        <v>7.6675999999999994E-2</v>
      </c>
      <c r="EF111" s="118">
        <v>0.15428600000000001</v>
      </c>
      <c r="EG111" s="118">
        <v>0.151253</v>
      </c>
      <c r="EH111" s="118">
        <v>0.15563399999999999</v>
      </c>
      <c r="EI111" s="118">
        <v>3.0013999999999999E-2</v>
      </c>
      <c r="EJ111" s="118">
        <v>3.3510999999999999E-2</v>
      </c>
      <c r="EK111" s="118">
        <v>3.4018E-2</v>
      </c>
      <c r="EL111" s="118">
        <v>6.9875999999999994E-2</v>
      </c>
      <c r="EM111" s="118">
        <v>7.1107000000000004E-2</v>
      </c>
      <c r="EN111" s="118">
        <v>6.5667000000000003E-2</v>
      </c>
      <c r="EO111" s="118">
        <v>0.121895</v>
      </c>
      <c r="EP111" s="118">
        <v>0.120448</v>
      </c>
      <c r="EQ111" s="118">
        <v>0.10779</v>
      </c>
      <c r="ER111" s="118">
        <v>0.16878899999999999</v>
      </c>
      <c r="ES111" s="118">
        <v>0.15381500000000001</v>
      </c>
      <c r="ET111" s="118">
        <v>0.21892600000000001</v>
      </c>
      <c r="EV111" s="157">
        <v>52</v>
      </c>
      <c r="EW111" s="118">
        <v>0.12654299999999999</v>
      </c>
      <c r="EX111" s="118">
        <v>0.13425400000000001</v>
      </c>
      <c r="EY111" s="118">
        <v>0.125552</v>
      </c>
      <c r="EZ111" s="118">
        <v>0.18244099999999999</v>
      </c>
      <c r="FA111" s="118">
        <v>0.17833399999999999</v>
      </c>
      <c r="FB111" s="118">
        <v>0.19810900000000001</v>
      </c>
      <c r="FC111" s="118">
        <v>0.24193899999999999</v>
      </c>
      <c r="FD111" s="118">
        <v>0.245283</v>
      </c>
      <c r="FE111" s="118">
        <v>0.25193300000000002</v>
      </c>
      <c r="FF111" s="118">
        <v>0.30251400000000001</v>
      </c>
      <c r="FG111" s="118">
        <v>0.28415299999999999</v>
      </c>
      <c r="FH111" s="118">
        <v>0.28919299999999998</v>
      </c>
      <c r="FI111" s="118">
        <v>3.1139E-2</v>
      </c>
      <c r="FJ111" s="118">
        <v>2.8392000000000001E-2</v>
      </c>
      <c r="FK111" s="118">
        <v>5.2401999999999997E-2</v>
      </c>
      <c r="FL111" s="118">
        <v>0.119461</v>
      </c>
      <c r="FM111" s="118">
        <v>0.12540299999999999</v>
      </c>
      <c r="FN111" s="118">
        <v>0.134244</v>
      </c>
      <c r="FO111" s="118">
        <v>0.27582499999999999</v>
      </c>
      <c r="FP111" s="118">
        <v>0.28171000000000002</v>
      </c>
      <c r="FQ111" s="118">
        <v>0.28696700000000003</v>
      </c>
      <c r="FR111" s="118">
        <v>5.8272999999999998E-2</v>
      </c>
      <c r="FS111" s="118">
        <v>4.5850000000000002E-2</v>
      </c>
      <c r="FT111" s="118">
        <v>5.7543999999999998E-2</v>
      </c>
      <c r="FU111" s="118">
        <v>1.353E-2</v>
      </c>
      <c r="FV111" s="118">
        <v>1.1592E-2</v>
      </c>
      <c r="FW111" s="118">
        <v>1.0132E-2</v>
      </c>
      <c r="FX111" s="118">
        <v>3.0166999999999999E-2</v>
      </c>
      <c r="FY111" s="118">
        <v>3.0876000000000001E-2</v>
      </c>
      <c r="FZ111" s="118">
        <v>2.9333000000000001E-2</v>
      </c>
      <c r="GA111" s="118">
        <v>4.5265E-2</v>
      </c>
      <c r="GB111" s="118">
        <v>7.4648999999999993E-2</v>
      </c>
      <c r="GC111" s="118">
        <v>7.2317000000000006E-2</v>
      </c>
      <c r="GD111" s="118">
        <v>0.16927700000000001</v>
      </c>
      <c r="GE111" s="118">
        <v>0.16893</v>
      </c>
      <c r="GF111" s="118">
        <v>0.17255999999999999</v>
      </c>
      <c r="GG111" s="118">
        <v>1.2505E-2</v>
      </c>
      <c r="GH111" s="118">
        <v>1.4279999999999999E-2</v>
      </c>
      <c r="GI111" s="118">
        <v>1.5092E-2</v>
      </c>
      <c r="GJ111" s="118">
        <v>3.7725000000000002E-2</v>
      </c>
      <c r="GK111" s="118">
        <v>4.0398999999999997E-2</v>
      </c>
      <c r="GL111" s="118">
        <v>3.9607999999999997E-2</v>
      </c>
      <c r="GM111" s="118">
        <v>0.118217</v>
      </c>
      <c r="GN111" s="118">
        <v>0.119447</v>
      </c>
      <c r="GO111" s="118">
        <v>0.101231</v>
      </c>
      <c r="GP111" s="118">
        <v>0.29758699999999999</v>
      </c>
      <c r="GQ111" s="118">
        <v>0.31026100000000001</v>
      </c>
      <c r="GR111" s="118">
        <v>0.275752</v>
      </c>
    </row>
    <row r="112" spans="2:200">
      <c r="B112" s="157">
        <v>52.5</v>
      </c>
      <c r="C112" s="118">
        <v>0.30299999999999999</v>
      </c>
      <c r="D112" s="118">
        <v>0.3362</v>
      </c>
      <c r="E112" s="118">
        <v>0.29849999999999999</v>
      </c>
      <c r="F112" s="118">
        <v>0.4829</v>
      </c>
      <c r="G112" s="118">
        <v>0.47360000000000002</v>
      </c>
      <c r="H112" s="118">
        <v>0.503</v>
      </c>
      <c r="I112" s="118">
        <v>0.49990000000000001</v>
      </c>
      <c r="J112" s="118">
        <v>0.51670000000000005</v>
      </c>
      <c r="K112" s="118">
        <v>0.52259999999999995</v>
      </c>
      <c r="L112" s="118">
        <v>0.72309999999999997</v>
      </c>
      <c r="M112" s="118">
        <v>0.70620000000000005</v>
      </c>
      <c r="N112" s="118">
        <v>0.7046</v>
      </c>
      <c r="O112" s="118">
        <v>7.8700000000000006E-2</v>
      </c>
      <c r="P112" s="118">
        <v>8.9099999999999999E-2</v>
      </c>
      <c r="Q112" s="118">
        <v>0.1091</v>
      </c>
      <c r="R112" s="118">
        <v>0.23280000000000001</v>
      </c>
      <c r="S112" s="118">
        <v>0.2422</v>
      </c>
      <c r="T112" s="118">
        <v>0.252</v>
      </c>
      <c r="U112" s="118">
        <v>0.4486</v>
      </c>
      <c r="V112" s="118">
        <v>0.46189999999999998</v>
      </c>
      <c r="W112" s="118">
        <v>0.4778</v>
      </c>
      <c r="X112" s="118">
        <v>0.65249999999999997</v>
      </c>
      <c r="Y112" s="118">
        <v>0.63849999999999996</v>
      </c>
      <c r="Z112" s="118">
        <v>0.61429999999999996</v>
      </c>
      <c r="AA112" s="118">
        <v>5.8999999999999997E-2</v>
      </c>
      <c r="AB112" s="118">
        <v>5.5500000000000001E-2</v>
      </c>
      <c r="AC112" s="118">
        <v>4.9399999999999999E-2</v>
      </c>
      <c r="AD112" s="118">
        <v>0.1116</v>
      </c>
      <c r="AE112" s="118">
        <v>0.1027</v>
      </c>
      <c r="AF112" s="118">
        <v>0.1084</v>
      </c>
      <c r="AG112" s="118">
        <v>0.2336</v>
      </c>
      <c r="AH112" s="118">
        <v>0.21909999999999999</v>
      </c>
      <c r="AI112" s="118">
        <v>0.21390000000000001</v>
      </c>
      <c r="AJ112" s="118">
        <v>0.45269999999999999</v>
      </c>
      <c r="AK112" s="118">
        <v>0.46</v>
      </c>
      <c r="AL112" s="118">
        <v>0.46639999999999998</v>
      </c>
      <c r="AM112" s="118">
        <v>5.8999999999999997E-2</v>
      </c>
      <c r="AN112" s="118">
        <v>7.0900000000000005E-2</v>
      </c>
      <c r="AO112" s="118">
        <v>7.1300000000000002E-2</v>
      </c>
      <c r="AP112" s="118">
        <v>0.1643</v>
      </c>
      <c r="AQ112" s="118">
        <v>0.16439999999999999</v>
      </c>
      <c r="AR112" s="118">
        <v>0.1575</v>
      </c>
      <c r="AS112" s="118">
        <v>0.34389999999999998</v>
      </c>
      <c r="AT112" s="118">
        <v>0.34789999999999999</v>
      </c>
      <c r="AU112" s="118">
        <v>0.30299999999999999</v>
      </c>
      <c r="AV112" s="118">
        <v>0.58850000000000002</v>
      </c>
      <c r="AW112" s="118">
        <v>0.58360000000000001</v>
      </c>
      <c r="AX112" s="118">
        <v>0.60499999999999998</v>
      </c>
      <c r="AZ112" s="157">
        <v>52.5</v>
      </c>
      <c r="BA112" s="118">
        <v>5.2852000000000003E-2</v>
      </c>
      <c r="BB112" s="118">
        <v>5.9147999999999999E-2</v>
      </c>
      <c r="BC112" s="118">
        <v>5.2759E-2</v>
      </c>
      <c r="BD112" s="118">
        <v>9.6396999999999997E-2</v>
      </c>
      <c r="BE112" s="118">
        <v>9.1314000000000006E-2</v>
      </c>
      <c r="BF112" s="118">
        <v>9.8030000000000006E-2</v>
      </c>
      <c r="BG112" s="118">
        <v>0.13406999999999999</v>
      </c>
      <c r="BH112" s="118">
        <v>0.135322</v>
      </c>
      <c r="BI112" s="118">
        <v>0.13961899999999999</v>
      </c>
      <c r="BJ112" s="118">
        <v>0.196657</v>
      </c>
      <c r="BK112" s="118">
        <v>0.18356900000000001</v>
      </c>
      <c r="BL112" s="118">
        <v>0.19561300000000001</v>
      </c>
      <c r="BM112" s="118">
        <v>2.1770999999999999E-2</v>
      </c>
      <c r="BN112" s="118">
        <v>1.9774E-2</v>
      </c>
      <c r="BO112" s="118">
        <v>3.0245000000000001E-2</v>
      </c>
      <c r="BP112" s="118">
        <v>6.6366999999999995E-2</v>
      </c>
      <c r="BQ112" s="118">
        <v>7.2193999999999994E-2</v>
      </c>
      <c r="BR112" s="118">
        <v>7.3292999999999997E-2</v>
      </c>
      <c r="BS112" s="118">
        <v>0.11412700000000001</v>
      </c>
      <c r="BT112" s="118">
        <v>0.117162</v>
      </c>
      <c r="BU112" s="118">
        <v>0.12597700000000001</v>
      </c>
      <c r="BV112" s="118">
        <v>0.369616</v>
      </c>
      <c r="BW112" s="118">
        <v>0.27072299999999999</v>
      </c>
      <c r="BX112" s="118">
        <v>0.35128700000000002</v>
      </c>
      <c r="BY112" s="118">
        <v>1.3868E-2</v>
      </c>
      <c r="BZ112" s="118">
        <v>1.6171000000000001E-2</v>
      </c>
      <c r="CA112" s="118">
        <v>1.4331999999999999E-2</v>
      </c>
      <c r="CB112" s="118">
        <v>3.6402999999999998E-2</v>
      </c>
      <c r="CC112" s="118">
        <v>3.1507E-2</v>
      </c>
      <c r="CD112" s="118">
        <v>3.3952000000000003E-2</v>
      </c>
      <c r="CE112" s="118">
        <v>4.4677000000000001E-2</v>
      </c>
      <c r="CF112" s="118">
        <v>6.8645999999999999E-2</v>
      </c>
      <c r="CG112" s="118">
        <v>6.7361000000000004E-2</v>
      </c>
      <c r="CH112" s="118">
        <v>0.12932399999999999</v>
      </c>
      <c r="CI112" s="118">
        <v>0.1376</v>
      </c>
      <c r="CJ112" s="118">
        <v>0.13552500000000001</v>
      </c>
      <c r="CK112" s="118">
        <v>1.9016999999999999E-2</v>
      </c>
      <c r="CL112" s="118">
        <v>2.2713000000000001E-2</v>
      </c>
      <c r="CM112" s="118">
        <v>2.2047000000000001E-2</v>
      </c>
      <c r="CN112" s="118">
        <v>5.4581999999999999E-2</v>
      </c>
      <c r="CO112" s="118">
        <v>5.1085999999999999E-2</v>
      </c>
      <c r="CP112" s="118">
        <v>5.3357000000000002E-2</v>
      </c>
      <c r="CQ112" s="118">
        <v>0.101994</v>
      </c>
      <c r="CR112" s="118">
        <v>0.10384</v>
      </c>
      <c r="CS112" s="118">
        <v>8.9844999999999994E-2</v>
      </c>
      <c r="CT112" s="118">
        <v>0.12173100000000001</v>
      </c>
      <c r="CU112" s="118">
        <v>0.119153</v>
      </c>
      <c r="CV112" s="118">
        <v>0.11314399999999999</v>
      </c>
      <c r="CX112" s="157">
        <v>52.5</v>
      </c>
      <c r="CY112" s="118">
        <v>0.123442</v>
      </c>
      <c r="CZ112" s="118">
        <v>0.14150799999999999</v>
      </c>
      <c r="DA112" s="118">
        <v>0.120168</v>
      </c>
      <c r="DB112" s="118">
        <v>0.20441599999999999</v>
      </c>
      <c r="DC112" s="118">
        <v>0.20283799999999999</v>
      </c>
      <c r="DD112" s="118">
        <v>0.20922399999999999</v>
      </c>
      <c r="DE112" s="118">
        <v>0.12671499999999999</v>
      </c>
      <c r="DF112" s="118">
        <v>0.135966</v>
      </c>
      <c r="DG112" s="118">
        <v>0.131998</v>
      </c>
      <c r="DH112" s="118">
        <v>0.22647800000000001</v>
      </c>
      <c r="DI112" s="118">
        <v>0.239315</v>
      </c>
      <c r="DJ112" s="118">
        <v>0.217858</v>
      </c>
      <c r="DK112" s="118">
        <v>2.5833999999999999E-2</v>
      </c>
      <c r="DL112" s="118">
        <v>4.0166E-2</v>
      </c>
      <c r="DM112" s="118">
        <v>3.5207000000000002E-2</v>
      </c>
      <c r="DN112" s="118">
        <v>4.7076E-2</v>
      </c>
      <c r="DO112" s="118">
        <v>4.3860999999999997E-2</v>
      </c>
      <c r="DP112" s="118">
        <v>4.4152999999999998E-2</v>
      </c>
      <c r="DQ112" s="118">
        <v>6.4486000000000002E-2</v>
      </c>
      <c r="DR112" s="118">
        <v>6.7053000000000001E-2</v>
      </c>
      <c r="DS112" s="118">
        <v>7.0776000000000006E-2</v>
      </c>
      <c r="DT112" s="118">
        <v>0.22627700000000001</v>
      </c>
      <c r="DU112" s="118">
        <v>0.32469199999999998</v>
      </c>
      <c r="DV112" s="118">
        <v>0.20799899999999999</v>
      </c>
      <c r="DW112" s="118">
        <v>3.1405000000000002E-2</v>
      </c>
      <c r="DX112" s="118">
        <v>2.7657999999999999E-2</v>
      </c>
      <c r="DY112" s="118">
        <v>2.5166999999999998E-2</v>
      </c>
      <c r="DZ112" s="118">
        <v>4.4671000000000002E-2</v>
      </c>
      <c r="EA112" s="118">
        <v>4.0600999999999998E-2</v>
      </c>
      <c r="EB112" s="118">
        <v>4.5769999999999998E-2</v>
      </c>
      <c r="EC112" s="118">
        <v>0.143428</v>
      </c>
      <c r="ED112" s="118">
        <v>7.4656E-2</v>
      </c>
      <c r="EE112" s="118">
        <v>7.5685000000000002E-2</v>
      </c>
      <c r="EF112" s="118">
        <v>0.15143599999999999</v>
      </c>
      <c r="EG112" s="118">
        <v>0.153366</v>
      </c>
      <c r="EH112" s="118">
        <v>0.158746</v>
      </c>
      <c r="EI112" s="118">
        <v>2.8518999999999999E-2</v>
      </c>
      <c r="EJ112" s="118">
        <v>3.3399999999999999E-2</v>
      </c>
      <c r="EK112" s="118">
        <v>3.4071999999999998E-2</v>
      </c>
      <c r="EL112" s="118">
        <v>7.1478E-2</v>
      </c>
      <c r="EM112" s="118">
        <v>7.2472999999999996E-2</v>
      </c>
      <c r="EN112" s="118">
        <v>6.5577999999999997E-2</v>
      </c>
      <c r="EO112" s="118">
        <v>0.12213300000000001</v>
      </c>
      <c r="EP112" s="118">
        <v>0.12221700000000001</v>
      </c>
      <c r="EQ112" s="118">
        <v>0.11097</v>
      </c>
      <c r="ER112" s="118">
        <v>0.16713800000000001</v>
      </c>
      <c r="ES112" s="118">
        <v>0.153304</v>
      </c>
      <c r="ET112" s="118">
        <v>0.21561</v>
      </c>
      <c r="EV112" s="157">
        <v>52.5</v>
      </c>
      <c r="EW112" s="118">
        <v>0.12670600000000001</v>
      </c>
      <c r="EX112" s="118">
        <v>0.135544</v>
      </c>
      <c r="EY112" s="118">
        <v>0.12557299999999999</v>
      </c>
      <c r="EZ112" s="118">
        <v>0.182087</v>
      </c>
      <c r="FA112" s="118">
        <v>0.179449</v>
      </c>
      <c r="FB112" s="118">
        <v>0.195746</v>
      </c>
      <c r="FC112" s="118">
        <v>0.23911399999999999</v>
      </c>
      <c r="FD112" s="118">
        <v>0.24541099999999999</v>
      </c>
      <c r="FE112" s="118">
        <v>0.25098199999999998</v>
      </c>
      <c r="FF112" s="118">
        <v>0.29996499999999998</v>
      </c>
      <c r="FG112" s="118">
        <v>0.28331600000000001</v>
      </c>
      <c r="FH112" s="118">
        <v>0.29112900000000003</v>
      </c>
      <c r="FI112" s="118">
        <v>3.1095999999999999E-2</v>
      </c>
      <c r="FJ112" s="118">
        <v>2.9159999999999998E-2</v>
      </c>
      <c r="FK112" s="118">
        <v>4.3647999999999999E-2</v>
      </c>
      <c r="FL112" s="118">
        <v>0.119357</v>
      </c>
      <c r="FM112" s="118">
        <v>0.12614400000000001</v>
      </c>
      <c r="FN112" s="118">
        <v>0.13455400000000001</v>
      </c>
      <c r="FO112" s="118">
        <v>0.269986</v>
      </c>
      <c r="FP112" s="118">
        <v>0.27768500000000002</v>
      </c>
      <c r="FQ112" s="118">
        <v>0.28104699999999999</v>
      </c>
      <c r="FR112" s="118">
        <v>5.6606999999999998E-2</v>
      </c>
      <c r="FS112" s="118">
        <v>4.3083999999999997E-2</v>
      </c>
      <c r="FT112" s="118">
        <v>5.5014E-2</v>
      </c>
      <c r="FU112" s="118">
        <v>1.3727E-2</v>
      </c>
      <c r="FV112" s="118">
        <v>1.1671000000000001E-2</v>
      </c>
      <c r="FW112" s="118">
        <v>9.9010000000000001E-3</v>
      </c>
      <c r="FX112" s="118">
        <v>3.0526000000000001E-2</v>
      </c>
      <c r="FY112" s="118">
        <v>3.0592000000000001E-2</v>
      </c>
      <c r="FZ112" s="118">
        <v>2.8677999999999999E-2</v>
      </c>
      <c r="GA112" s="118">
        <v>4.5495000000000001E-2</v>
      </c>
      <c r="GB112" s="118">
        <v>7.5798000000000004E-2</v>
      </c>
      <c r="GC112" s="118">
        <v>7.0854E-2</v>
      </c>
      <c r="GD112" s="118">
        <v>0.17194000000000001</v>
      </c>
      <c r="GE112" s="118">
        <v>0.16903399999999999</v>
      </c>
      <c r="GF112" s="118">
        <v>0.172129</v>
      </c>
      <c r="GG112" s="118">
        <v>1.1464999999999999E-2</v>
      </c>
      <c r="GH112" s="118">
        <v>1.4787E-2</v>
      </c>
      <c r="GI112" s="118">
        <v>1.5181E-2</v>
      </c>
      <c r="GJ112" s="118">
        <v>3.8240999999999997E-2</v>
      </c>
      <c r="GK112" s="118">
        <v>4.0841000000000002E-2</v>
      </c>
      <c r="GL112" s="118">
        <v>3.8565000000000002E-2</v>
      </c>
      <c r="GM112" s="118">
        <v>0.119773</v>
      </c>
      <c r="GN112" s="118">
        <v>0.12184300000000001</v>
      </c>
      <c r="GO112" s="118">
        <v>0.102186</v>
      </c>
      <c r="GP112" s="118">
        <v>0.29963200000000001</v>
      </c>
      <c r="GQ112" s="118">
        <v>0.31114399999999998</v>
      </c>
      <c r="GR112" s="118">
        <v>0.27624599999999999</v>
      </c>
    </row>
    <row r="113" spans="2:200">
      <c r="B113" s="157">
        <v>53</v>
      </c>
      <c r="C113" s="118">
        <v>0.30633300000000002</v>
      </c>
      <c r="D113" s="118">
        <v>0.33793299999999998</v>
      </c>
      <c r="E113" s="118">
        <v>0.30173299999999997</v>
      </c>
      <c r="F113" s="118">
        <v>0.47753299999999999</v>
      </c>
      <c r="G113" s="118">
        <v>0.47353299999999998</v>
      </c>
      <c r="H113" s="118">
        <v>0.503633</v>
      </c>
      <c r="I113" s="118">
        <v>0.49993300000000002</v>
      </c>
      <c r="J113" s="118">
        <v>0.51103299999999996</v>
      </c>
      <c r="K113" s="118">
        <v>0.51783299999999999</v>
      </c>
      <c r="L113" s="118">
        <v>0.72193300000000005</v>
      </c>
      <c r="M113" s="118">
        <v>0.70553299999999997</v>
      </c>
      <c r="N113" s="118">
        <v>0.69773300000000005</v>
      </c>
      <c r="O113" s="118">
        <v>7.9732999999999998E-2</v>
      </c>
      <c r="P113" s="118">
        <v>8.9133000000000004E-2</v>
      </c>
      <c r="Q113" s="118">
        <v>9.1633000000000006E-2</v>
      </c>
      <c r="R113" s="118">
        <v>0.233933</v>
      </c>
      <c r="S113" s="118">
        <v>0.24233299999999999</v>
      </c>
      <c r="T113" s="118">
        <v>0.25243300000000002</v>
      </c>
      <c r="U113" s="118">
        <v>0.44783299999999998</v>
      </c>
      <c r="V113" s="118">
        <v>0.45993299999999998</v>
      </c>
      <c r="W113" s="118">
        <v>0.47623300000000002</v>
      </c>
      <c r="X113" s="118">
        <v>0.65063300000000002</v>
      </c>
      <c r="Y113" s="118">
        <v>0.63683299999999998</v>
      </c>
      <c r="Z113" s="118">
        <v>0.61543300000000001</v>
      </c>
      <c r="AA113" s="118">
        <v>5.8932999999999999E-2</v>
      </c>
      <c r="AB113" s="118">
        <v>5.5133000000000001E-2</v>
      </c>
      <c r="AC113" s="118">
        <v>5.0932999999999999E-2</v>
      </c>
      <c r="AD113" s="118">
        <v>0.11203299999999999</v>
      </c>
      <c r="AE113" s="118">
        <v>0.10233299999999999</v>
      </c>
      <c r="AF113" s="118">
        <v>0.10713300000000001</v>
      </c>
      <c r="AG113" s="118">
        <v>0.23153299999999999</v>
      </c>
      <c r="AH113" s="118">
        <v>0.21673300000000001</v>
      </c>
      <c r="AI113" s="118">
        <v>0.21743299999999999</v>
      </c>
      <c r="AJ113" s="118">
        <v>0.45553300000000002</v>
      </c>
      <c r="AK113" s="118">
        <v>0.46273300000000001</v>
      </c>
      <c r="AL113" s="118">
        <v>0.467833</v>
      </c>
      <c r="AM113" s="118">
        <v>5.8333000000000003E-2</v>
      </c>
      <c r="AN113" s="118">
        <v>7.1532999999999999E-2</v>
      </c>
      <c r="AO113" s="118">
        <v>7.0532999999999998E-2</v>
      </c>
      <c r="AP113" s="118">
        <v>0.163633</v>
      </c>
      <c r="AQ113" s="118">
        <v>0.164433</v>
      </c>
      <c r="AR113" s="118">
        <v>0.160133</v>
      </c>
      <c r="AS113" s="118">
        <v>0.34503299999999998</v>
      </c>
      <c r="AT113" s="118">
        <v>0.34403299999999998</v>
      </c>
      <c r="AU113" s="118">
        <v>0.297933</v>
      </c>
      <c r="AV113" s="118">
        <v>0.58273299999999995</v>
      </c>
      <c r="AW113" s="118">
        <v>0.57973300000000005</v>
      </c>
      <c r="AX113" s="118">
        <v>0.59983299999999995</v>
      </c>
      <c r="AZ113" s="157">
        <v>53</v>
      </c>
      <c r="BA113" s="118">
        <v>5.2653999999999999E-2</v>
      </c>
      <c r="BB113" s="118">
        <v>5.8408000000000002E-2</v>
      </c>
      <c r="BC113" s="118">
        <v>5.2864000000000001E-2</v>
      </c>
      <c r="BD113" s="118">
        <v>9.3165999999999999E-2</v>
      </c>
      <c r="BE113" s="118">
        <v>8.9546000000000001E-2</v>
      </c>
      <c r="BF113" s="118">
        <v>9.6408999999999995E-2</v>
      </c>
      <c r="BG113" s="118">
        <v>0.13330900000000001</v>
      </c>
      <c r="BH113" s="118">
        <v>0.13283900000000001</v>
      </c>
      <c r="BI113" s="118">
        <v>0.13805799999999999</v>
      </c>
      <c r="BJ113" s="118">
        <v>0.196468</v>
      </c>
      <c r="BK113" s="118">
        <v>0.18065800000000001</v>
      </c>
      <c r="BL113" s="118">
        <v>0.19428599999999999</v>
      </c>
      <c r="BM113" s="118">
        <v>2.2055999999999999E-2</v>
      </c>
      <c r="BN113" s="118">
        <v>2.0112000000000001E-2</v>
      </c>
      <c r="BO113" s="118">
        <v>2.5760999999999999E-2</v>
      </c>
      <c r="BP113" s="118">
        <v>6.6035999999999997E-2</v>
      </c>
      <c r="BQ113" s="118">
        <v>7.1576000000000001E-2</v>
      </c>
      <c r="BR113" s="118">
        <v>7.3315000000000005E-2</v>
      </c>
      <c r="BS113" s="118">
        <v>0.11394799999999999</v>
      </c>
      <c r="BT113" s="118">
        <v>0.117711</v>
      </c>
      <c r="BU113" s="118">
        <v>0.12823300000000001</v>
      </c>
      <c r="BV113" s="118">
        <v>0.36997400000000003</v>
      </c>
      <c r="BW113" s="118">
        <v>0.27250600000000003</v>
      </c>
      <c r="BX113" s="118">
        <v>0.35636800000000002</v>
      </c>
      <c r="BY113" s="118">
        <v>1.3828999999999999E-2</v>
      </c>
      <c r="BZ113" s="118">
        <v>1.5495E-2</v>
      </c>
      <c r="CA113" s="118">
        <v>1.5356E-2</v>
      </c>
      <c r="CB113" s="118">
        <v>3.6428000000000002E-2</v>
      </c>
      <c r="CC113" s="118">
        <v>3.1447000000000003E-2</v>
      </c>
      <c r="CD113" s="118">
        <v>3.3352E-2</v>
      </c>
      <c r="CE113" s="118">
        <v>4.3508999999999999E-2</v>
      </c>
      <c r="CF113" s="118">
        <v>6.8824999999999997E-2</v>
      </c>
      <c r="CG113" s="118">
        <v>6.8193000000000004E-2</v>
      </c>
      <c r="CH113" s="118">
        <v>0.129967</v>
      </c>
      <c r="CI113" s="118">
        <v>0.137549</v>
      </c>
      <c r="CJ113" s="118">
        <v>0.13658400000000001</v>
      </c>
      <c r="CK113" s="118">
        <v>1.8745000000000001E-2</v>
      </c>
      <c r="CL113" s="118">
        <v>2.3661000000000001E-2</v>
      </c>
      <c r="CM113" s="118">
        <v>2.1673000000000001E-2</v>
      </c>
      <c r="CN113" s="118">
        <v>5.4621999999999997E-2</v>
      </c>
      <c r="CO113" s="118">
        <v>5.2304000000000003E-2</v>
      </c>
      <c r="CP113" s="118">
        <v>5.3709E-2</v>
      </c>
      <c r="CQ113" s="118">
        <v>0.102502</v>
      </c>
      <c r="CR113" s="118">
        <v>0.101574</v>
      </c>
      <c r="CS113" s="118">
        <v>8.8900000000000007E-2</v>
      </c>
      <c r="CT113" s="118">
        <v>0.120571</v>
      </c>
      <c r="CU113" s="118">
        <v>0.11887200000000001</v>
      </c>
      <c r="CV113" s="118">
        <v>0.110901</v>
      </c>
      <c r="CX113" s="157">
        <v>53</v>
      </c>
      <c r="CY113" s="118">
        <v>0.123861</v>
      </c>
      <c r="CZ113" s="118">
        <v>0.142234</v>
      </c>
      <c r="DA113" s="118">
        <v>0.120878</v>
      </c>
      <c r="DB113" s="118">
        <v>0.202982</v>
      </c>
      <c r="DC113" s="118">
        <v>0.204288</v>
      </c>
      <c r="DD113" s="118">
        <v>0.20971300000000001</v>
      </c>
      <c r="DE113" s="118">
        <v>0.12714500000000001</v>
      </c>
      <c r="DF113" s="118">
        <v>0.13456399999999999</v>
      </c>
      <c r="DG113" s="118">
        <v>0.13136999999999999</v>
      </c>
      <c r="DH113" s="118">
        <v>0.225856</v>
      </c>
      <c r="DI113" s="118">
        <v>0.24047099999999999</v>
      </c>
      <c r="DJ113" s="118">
        <v>0.222223</v>
      </c>
      <c r="DK113" s="118">
        <v>2.5943999999999998E-2</v>
      </c>
      <c r="DL113" s="118">
        <v>3.9486E-2</v>
      </c>
      <c r="DM113" s="118">
        <v>2.8965999999999999E-2</v>
      </c>
      <c r="DN113" s="118">
        <v>4.6697000000000002E-2</v>
      </c>
      <c r="DO113" s="118">
        <v>4.2944999999999997E-2</v>
      </c>
      <c r="DP113" s="118">
        <v>4.333E-2</v>
      </c>
      <c r="DQ113" s="118">
        <v>6.5241999999999994E-2</v>
      </c>
      <c r="DR113" s="118">
        <v>6.6646999999999998E-2</v>
      </c>
      <c r="DS113" s="118">
        <v>7.0882000000000001E-2</v>
      </c>
      <c r="DT113" s="118">
        <v>0.22539699999999999</v>
      </c>
      <c r="DU113" s="118">
        <v>0.32248599999999999</v>
      </c>
      <c r="DV113" s="118">
        <v>0.205454</v>
      </c>
      <c r="DW113" s="118">
        <v>3.1040000000000002E-2</v>
      </c>
      <c r="DX113" s="118">
        <v>2.8177000000000001E-2</v>
      </c>
      <c r="DY113" s="118">
        <v>2.5233999999999999E-2</v>
      </c>
      <c r="DZ113" s="118">
        <v>4.4403999999999999E-2</v>
      </c>
      <c r="EA113" s="118">
        <v>3.9919000000000003E-2</v>
      </c>
      <c r="EB113" s="118">
        <v>4.4830000000000002E-2</v>
      </c>
      <c r="EC113" s="118">
        <v>0.143399</v>
      </c>
      <c r="ED113" s="118">
        <v>7.3657E-2</v>
      </c>
      <c r="EE113" s="118">
        <v>7.5971999999999998E-2</v>
      </c>
      <c r="EF113" s="118">
        <v>0.15363099999999999</v>
      </c>
      <c r="EG113" s="118">
        <v>0.15470400000000001</v>
      </c>
      <c r="EH113" s="118">
        <v>0.15787899999999999</v>
      </c>
      <c r="EI113" s="118">
        <v>2.7868E-2</v>
      </c>
      <c r="EJ113" s="118">
        <v>3.2842999999999997E-2</v>
      </c>
      <c r="EK113" s="118">
        <v>3.3624000000000001E-2</v>
      </c>
      <c r="EL113" s="118">
        <v>7.1012000000000006E-2</v>
      </c>
      <c r="EM113" s="118">
        <v>7.0727999999999999E-2</v>
      </c>
      <c r="EN113" s="118">
        <v>6.7102999999999996E-2</v>
      </c>
      <c r="EO113" s="118">
        <v>0.12223199999999999</v>
      </c>
      <c r="EP113" s="118">
        <v>0.11966300000000001</v>
      </c>
      <c r="EQ113" s="118">
        <v>0.10621800000000001</v>
      </c>
      <c r="ER113" s="118">
        <v>0.16603499999999999</v>
      </c>
      <c r="ES113" s="118">
        <v>0.151503</v>
      </c>
      <c r="ET113" s="118">
        <v>0.214083</v>
      </c>
      <c r="EV113" s="157">
        <v>53</v>
      </c>
      <c r="EW113" s="118">
        <v>0.12981899999999999</v>
      </c>
      <c r="EX113" s="118">
        <v>0.137291</v>
      </c>
      <c r="EY113" s="118">
        <v>0.12799099999999999</v>
      </c>
      <c r="EZ113" s="118">
        <v>0.18138499999999999</v>
      </c>
      <c r="FA113" s="118">
        <v>0.179699</v>
      </c>
      <c r="FB113" s="118">
        <v>0.19751099999999999</v>
      </c>
      <c r="FC113" s="118">
        <v>0.239479</v>
      </c>
      <c r="FD113" s="118">
        <v>0.24363099999999999</v>
      </c>
      <c r="FE113" s="118">
        <v>0.24840499999999999</v>
      </c>
      <c r="FF113" s="118">
        <v>0.29960900000000001</v>
      </c>
      <c r="FG113" s="118">
        <v>0.28440500000000002</v>
      </c>
      <c r="FH113" s="118">
        <v>0.28122399999999997</v>
      </c>
      <c r="FI113" s="118">
        <v>3.1733999999999998E-2</v>
      </c>
      <c r="FJ113" s="118">
        <v>2.9534999999999999E-2</v>
      </c>
      <c r="FK113" s="118">
        <v>3.6906000000000001E-2</v>
      </c>
      <c r="FL113" s="118">
        <v>0.1212</v>
      </c>
      <c r="FM113" s="118">
        <v>0.12781300000000001</v>
      </c>
      <c r="FN113" s="118">
        <v>0.13578799999999999</v>
      </c>
      <c r="FO113" s="118">
        <v>0.26864300000000002</v>
      </c>
      <c r="FP113" s="118">
        <v>0.27557500000000001</v>
      </c>
      <c r="FQ113" s="118">
        <v>0.27711799999999998</v>
      </c>
      <c r="FR113" s="118">
        <v>5.5263E-2</v>
      </c>
      <c r="FS113" s="118">
        <v>4.1841999999999997E-2</v>
      </c>
      <c r="FT113" s="118">
        <v>5.3612E-2</v>
      </c>
      <c r="FU113" s="118">
        <v>1.4064E-2</v>
      </c>
      <c r="FV113" s="118">
        <v>1.1461000000000001E-2</v>
      </c>
      <c r="FW113" s="118">
        <v>1.0343E-2</v>
      </c>
      <c r="FX113" s="118">
        <v>3.1202000000000001E-2</v>
      </c>
      <c r="FY113" s="118">
        <v>3.0967000000000001E-2</v>
      </c>
      <c r="FZ113" s="118">
        <v>2.8951000000000001E-2</v>
      </c>
      <c r="GA113" s="118">
        <v>4.4624999999999998E-2</v>
      </c>
      <c r="GB113" s="118">
        <v>7.4251999999999999E-2</v>
      </c>
      <c r="GC113" s="118">
        <v>7.3268E-2</v>
      </c>
      <c r="GD113" s="118">
        <v>0.17193600000000001</v>
      </c>
      <c r="GE113" s="118">
        <v>0.17047999999999999</v>
      </c>
      <c r="GF113" s="118">
        <v>0.173371</v>
      </c>
      <c r="GG113" s="118">
        <v>1.1721000000000001E-2</v>
      </c>
      <c r="GH113" s="118">
        <v>1.5029000000000001E-2</v>
      </c>
      <c r="GI113" s="118">
        <v>1.5236E-2</v>
      </c>
      <c r="GJ113" s="118">
        <v>3.7999999999999999E-2</v>
      </c>
      <c r="GK113" s="118">
        <v>4.1401E-2</v>
      </c>
      <c r="GL113" s="118">
        <v>3.9322000000000003E-2</v>
      </c>
      <c r="GM113" s="118">
        <v>0.120299</v>
      </c>
      <c r="GN113" s="118">
        <v>0.122797</v>
      </c>
      <c r="GO113" s="118">
        <v>0.102816</v>
      </c>
      <c r="GP113" s="118">
        <v>0.296128</v>
      </c>
      <c r="GQ113" s="118">
        <v>0.309359</v>
      </c>
      <c r="GR113" s="118">
        <v>0.27484900000000001</v>
      </c>
    </row>
    <row r="114" spans="2:200">
      <c r="B114" s="157">
        <v>53.5</v>
      </c>
      <c r="C114" s="118">
        <v>0.30663299999999999</v>
      </c>
      <c r="D114" s="118">
        <v>0.34023300000000001</v>
      </c>
      <c r="E114" s="118">
        <v>0.30083300000000002</v>
      </c>
      <c r="F114" s="118">
        <v>0.471833</v>
      </c>
      <c r="G114" s="118">
        <v>0.46513300000000002</v>
      </c>
      <c r="H114" s="118">
        <v>0.49743300000000001</v>
      </c>
      <c r="I114" s="118">
        <v>0.496533</v>
      </c>
      <c r="J114" s="118">
        <v>0.51173299999999999</v>
      </c>
      <c r="K114" s="118">
        <v>0.51653300000000002</v>
      </c>
      <c r="L114" s="118">
        <v>0.71813300000000002</v>
      </c>
      <c r="M114" s="118">
        <v>0.70433299999999999</v>
      </c>
      <c r="N114" s="118">
        <v>0.69653299999999996</v>
      </c>
      <c r="O114" s="118">
        <v>7.9933000000000004E-2</v>
      </c>
      <c r="P114" s="118">
        <v>9.3833E-2</v>
      </c>
      <c r="Q114" s="118">
        <v>8.9332999999999996E-2</v>
      </c>
      <c r="R114" s="118">
        <v>0.23353299999999999</v>
      </c>
      <c r="S114" s="118">
        <v>0.24383299999999999</v>
      </c>
      <c r="T114" s="118">
        <v>0.25633299999999998</v>
      </c>
      <c r="U114" s="118">
        <v>0.44673299999999999</v>
      </c>
      <c r="V114" s="118">
        <v>0.45353300000000002</v>
      </c>
      <c r="W114" s="118">
        <v>0.47343299999999999</v>
      </c>
      <c r="X114" s="118">
        <v>0.64953300000000003</v>
      </c>
      <c r="Y114" s="118">
        <v>0.63583299999999998</v>
      </c>
      <c r="Z114" s="118">
        <v>0.61083299999999996</v>
      </c>
      <c r="AA114" s="118">
        <v>5.7932999999999998E-2</v>
      </c>
      <c r="AB114" s="118">
        <v>5.5633000000000002E-2</v>
      </c>
      <c r="AC114" s="118">
        <v>5.0132999999999997E-2</v>
      </c>
      <c r="AD114" s="118">
        <v>0.113733</v>
      </c>
      <c r="AE114" s="118">
        <v>0.10233299999999999</v>
      </c>
      <c r="AF114" s="118">
        <v>0.106333</v>
      </c>
      <c r="AG114" s="118">
        <v>0.23233300000000001</v>
      </c>
      <c r="AH114" s="118">
        <v>0.21993299999999999</v>
      </c>
      <c r="AI114" s="118">
        <v>0.21523300000000001</v>
      </c>
      <c r="AJ114" s="118">
        <v>0.45383299999999999</v>
      </c>
      <c r="AK114" s="118">
        <v>0.461733</v>
      </c>
      <c r="AL114" s="118">
        <v>0.463833</v>
      </c>
      <c r="AM114" s="118">
        <v>5.8632999999999998E-2</v>
      </c>
      <c r="AN114" s="118">
        <v>7.0832999999999993E-2</v>
      </c>
      <c r="AO114" s="118">
        <v>7.2432999999999997E-2</v>
      </c>
      <c r="AP114" s="118">
        <v>0.16383300000000001</v>
      </c>
      <c r="AQ114" s="118">
        <v>0.16483300000000001</v>
      </c>
      <c r="AR114" s="118">
        <v>0.15923300000000001</v>
      </c>
      <c r="AS114" s="118">
        <v>0.34703299999999998</v>
      </c>
      <c r="AT114" s="118">
        <v>0.34743299999999999</v>
      </c>
      <c r="AU114" s="118">
        <v>0.29683300000000001</v>
      </c>
      <c r="AV114" s="118">
        <v>0.58233299999999999</v>
      </c>
      <c r="AW114" s="118">
        <v>0.57973300000000005</v>
      </c>
      <c r="AX114" s="118">
        <v>0.60063299999999997</v>
      </c>
      <c r="AZ114" s="157">
        <v>53.5</v>
      </c>
      <c r="BA114" s="118">
        <v>5.2470000000000003E-2</v>
      </c>
      <c r="BB114" s="118">
        <v>5.8376999999999998E-2</v>
      </c>
      <c r="BC114" s="118">
        <v>5.1874999999999998E-2</v>
      </c>
      <c r="BD114" s="118">
        <v>9.1597999999999999E-2</v>
      </c>
      <c r="BE114" s="118">
        <v>8.8456999999999994E-2</v>
      </c>
      <c r="BF114" s="118">
        <v>9.2762999999999998E-2</v>
      </c>
      <c r="BG114" s="118">
        <v>0.13165199999999999</v>
      </c>
      <c r="BH114" s="118">
        <v>0.134494</v>
      </c>
      <c r="BI114" s="118">
        <v>0.13861699999999999</v>
      </c>
      <c r="BJ114" s="118">
        <v>0.19287599999999999</v>
      </c>
      <c r="BK114" s="118">
        <v>0.17797299999999999</v>
      </c>
      <c r="BL114" s="118">
        <v>0.19283</v>
      </c>
      <c r="BM114" s="118">
        <v>2.163E-2</v>
      </c>
      <c r="BN114" s="118">
        <v>2.0913000000000001E-2</v>
      </c>
      <c r="BO114" s="118">
        <v>2.4365999999999999E-2</v>
      </c>
      <c r="BP114" s="118">
        <v>6.5517000000000006E-2</v>
      </c>
      <c r="BQ114" s="118">
        <v>7.1784000000000001E-2</v>
      </c>
      <c r="BR114" s="118">
        <v>7.2954000000000005E-2</v>
      </c>
      <c r="BS114" s="118">
        <v>0.117021</v>
      </c>
      <c r="BT114" s="118">
        <v>0.11533599999999999</v>
      </c>
      <c r="BU114" s="118">
        <v>0.12942500000000001</v>
      </c>
      <c r="BV114" s="118">
        <v>0.36752899999999999</v>
      </c>
      <c r="BW114" s="118">
        <v>0.26923900000000001</v>
      </c>
      <c r="BX114" s="118">
        <v>0.35300399999999998</v>
      </c>
      <c r="BY114" s="118">
        <v>1.3334E-2</v>
      </c>
      <c r="BZ114" s="118">
        <v>1.6209999999999999E-2</v>
      </c>
      <c r="CA114" s="118">
        <v>1.4818E-2</v>
      </c>
      <c r="CB114" s="118">
        <v>3.6986999999999999E-2</v>
      </c>
      <c r="CC114" s="118">
        <v>3.1175999999999999E-2</v>
      </c>
      <c r="CD114" s="118">
        <v>3.3044999999999998E-2</v>
      </c>
      <c r="CE114" s="118">
        <v>4.4731E-2</v>
      </c>
      <c r="CF114" s="118">
        <v>6.8005999999999997E-2</v>
      </c>
      <c r="CG114" s="118">
        <v>6.7359000000000002E-2</v>
      </c>
      <c r="CH114" s="118">
        <v>0.12824199999999999</v>
      </c>
      <c r="CI114" s="118">
        <v>0.136736</v>
      </c>
      <c r="CJ114" s="118">
        <v>0.13250899999999999</v>
      </c>
      <c r="CK114" s="118">
        <v>1.8376E-2</v>
      </c>
      <c r="CL114" s="118">
        <v>2.2558999999999999E-2</v>
      </c>
      <c r="CM114" s="118">
        <v>2.1999000000000001E-2</v>
      </c>
      <c r="CN114" s="118">
        <v>5.4947999999999997E-2</v>
      </c>
      <c r="CO114" s="118">
        <v>5.1884E-2</v>
      </c>
      <c r="CP114" s="118">
        <v>5.3553999999999997E-2</v>
      </c>
      <c r="CQ114" s="118">
        <v>0.103659</v>
      </c>
      <c r="CR114" s="118">
        <v>0.104063</v>
      </c>
      <c r="CS114" s="118">
        <v>8.8105000000000003E-2</v>
      </c>
      <c r="CT114" s="118">
        <v>0.120305</v>
      </c>
      <c r="CU114" s="118">
        <v>0.119356</v>
      </c>
      <c r="CV114" s="118">
        <v>0.110654</v>
      </c>
      <c r="CX114" s="157">
        <v>53.5</v>
      </c>
      <c r="CY114" s="118">
        <v>0.124512</v>
      </c>
      <c r="CZ114" s="118">
        <v>0.14524000000000001</v>
      </c>
      <c r="DA114" s="118">
        <v>0.12089800000000001</v>
      </c>
      <c r="DB114" s="118">
        <v>0.20141000000000001</v>
      </c>
      <c r="DC114" s="118">
        <v>0.202988</v>
      </c>
      <c r="DD114" s="118">
        <v>0.211281</v>
      </c>
      <c r="DE114" s="118">
        <v>0.13031400000000001</v>
      </c>
      <c r="DF114" s="118">
        <v>0.13705500000000001</v>
      </c>
      <c r="DG114" s="118">
        <v>0.132386</v>
      </c>
      <c r="DH114" s="118">
        <v>0.229297</v>
      </c>
      <c r="DI114" s="118">
        <v>0.24659800000000001</v>
      </c>
      <c r="DJ114" s="118">
        <v>0.22026599999999999</v>
      </c>
      <c r="DK114" s="118">
        <v>2.6332000000000001E-2</v>
      </c>
      <c r="DL114" s="118">
        <v>4.1949E-2</v>
      </c>
      <c r="DM114" s="118">
        <v>2.8881E-2</v>
      </c>
      <c r="DN114" s="118">
        <v>4.7011999999999998E-2</v>
      </c>
      <c r="DO114" s="118">
        <v>4.4269000000000003E-2</v>
      </c>
      <c r="DP114" s="118">
        <v>4.4700999999999998E-2</v>
      </c>
      <c r="DQ114" s="118">
        <v>6.5949999999999995E-2</v>
      </c>
      <c r="DR114" s="118">
        <v>6.9040000000000004E-2</v>
      </c>
      <c r="DS114" s="118">
        <v>7.1346000000000007E-2</v>
      </c>
      <c r="DT114" s="118">
        <v>0.22802900000000001</v>
      </c>
      <c r="DU114" s="118">
        <v>0.32667600000000002</v>
      </c>
      <c r="DV114" s="118">
        <v>0.207344</v>
      </c>
      <c r="DW114" s="118">
        <v>3.0977000000000001E-2</v>
      </c>
      <c r="DX114" s="118">
        <v>2.7917000000000001E-2</v>
      </c>
      <c r="DY114" s="118">
        <v>2.5159999999999998E-2</v>
      </c>
      <c r="DZ114" s="118">
        <v>4.5397E-2</v>
      </c>
      <c r="EA114" s="118">
        <v>4.0246999999999998E-2</v>
      </c>
      <c r="EB114" s="118">
        <v>4.4725000000000001E-2</v>
      </c>
      <c r="EC114" s="118">
        <v>0.143119</v>
      </c>
      <c r="ED114" s="118">
        <v>7.6117000000000004E-2</v>
      </c>
      <c r="EE114" s="118">
        <v>7.707E-2</v>
      </c>
      <c r="EF114" s="118">
        <v>0.15529399999999999</v>
      </c>
      <c r="EG114" s="118">
        <v>0.155665</v>
      </c>
      <c r="EH114" s="118">
        <v>0.158799</v>
      </c>
      <c r="EI114" s="118">
        <v>2.8500000000000001E-2</v>
      </c>
      <c r="EJ114" s="118">
        <v>3.3409000000000001E-2</v>
      </c>
      <c r="EK114" s="118">
        <v>3.4889000000000003E-2</v>
      </c>
      <c r="EL114" s="118">
        <v>7.1232000000000004E-2</v>
      </c>
      <c r="EM114" s="118">
        <v>7.1999999999999995E-2</v>
      </c>
      <c r="EN114" s="118">
        <v>6.6376000000000004E-2</v>
      </c>
      <c r="EO114" s="118">
        <v>0.12232</v>
      </c>
      <c r="EP114" s="118">
        <v>0.121367</v>
      </c>
      <c r="EQ114" s="118">
        <v>0.107824</v>
      </c>
      <c r="ER114" s="118">
        <v>0.16572000000000001</v>
      </c>
      <c r="ES114" s="118">
        <v>0.152642</v>
      </c>
      <c r="ET114" s="118">
        <v>0.21571899999999999</v>
      </c>
      <c r="EV114" s="157">
        <v>53.5</v>
      </c>
      <c r="EW114" s="118">
        <v>0.12965199999999999</v>
      </c>
      <c r="EX114" s="118">
        <v>0.13661599999999999</v>
      </c>
      <c r="EY114" s="118">
        <v>0.12805900000000001</v>
      </c>
      <c r="EZ114" s="118">
        <v>0.17882600000000001</v>
      </c>
      <c r="FA114" s="118">
        <v>0.17368800000000001</v>
      </c>
      <c r="FB114" s="118">
        <v>0.19338900000000001</v>
      </c>
      <c r="FC114" s="118">
        <v>0.234567</v>
      </c>
      <c r="FD114" s="118">
        <v>0.24018400000000001</v>
      </c>
      <c r="FE114" s="118">
        <v>0.24553</v>
      </c>
      <c r="FF114" s="118">
        <v>0.29596</v>
      </c>
      <c r="FG114" s="118">
        <v>0.27976200000000001</v>
      </c>
      <c r="FH114" s="118">
        <v>0.28343699999999999</v>
      </c>
      <c r="FI114" s="118">
        <v>3.1970999999999999E-2</v>
      </c>
      <c r="FJ114" s="118">
        <v>3.0970999999999999E-2</v>
      </c>
      <c r="FK114" s="118">
        <v>3.6087000000000001E-2</v>
      </c>
      <c r="FL114" s="118">
        <v>0.121004</v>
      </c>
      <c r="FM114" s="118">
        <v>0.12778100000000001</v>
      </c>
      <c r="FN114" s="118">
        <v>0.138679</v>
      </c>
      <c r="FO114" s="118">
        <v>0.263762</v>
      </c>
      <c r="FP114" s="118">
        <v>0.26915699999999998</v>
      </c>
      <c r="FQ114" s="118">
        <v>0.27266200000000002</v>
      </c>
      <c r="FR114" s="118">
        <v>5.3976000000000003E-2</v>
      </c>
      <c r="FS114" s="118">
        <v>3.9918000000000002E-2</v>
      </c>
      <c r="FT114" s="118">
        <v>5.0485000000000002E-2</v>
      </c>
      <c r="FU114" s="118">
        <v>1.3622E-2</v>
      </c>
      <c r="FV114" s="118">
        <v>1.1506000000000001E-2</v>
      </c>
      <c r="FW114" s="118">
        <v>1.0156E-2</v>
      </c>
      <c r="FX114" s="118">
        <v>3.1349000000000002E-2</v>
      </c>
      <c r="FY114" s="118">
        <v>3.0911000000000001E-2</v>
      </c>
      <c r="FZ114" s="118">
        <v>2.8563000000000002E-2</v>
      </c>
      <c r="GA114" s="118">
        <v>4.4483000000000002E-2</v>
      </c>
      <c r="GB114" s="118">
        <v>7.5810000000000002E-2</v>
      </c>
      <c r="GC114" s="118">
        <v>7.0804000000000006E-2</v>
      </c>
      <c r="GD114" s="118">
        <v>0.170298</v>
      </c>
      <c r="GE114" s="118">
        <v>0.16933300000000001</v>
      </c>
      <c r="GF114" s="118">
        <v>0.17252500000000001</v>
      </c>
      <c r="GG114" s="118">
        <v>1.1757999999999999E-2</v>
      </c>
      <c r="GH114" s="118">
        <v>1.4865E-2</v>
      </c>
      <c r="GI114" s="118">
        <v>1.5545E-2</v>
      </c>
      <c r="GJ114" s="118">
        <v>3.7654E-2</v>
      </c>
      <c r="GK114" s="118">
        <v>4.095E-2</v>
      </c>
      <c r="GL114" s="118">
        <v>3.9303999999999999E-2</v>
      </c>
      <c r="GM114" s="118">
        <v>0.12105399999999999</v>
      </c>
      <c r="GN114" s="118">
        <v>0.122003</v>
      </c>
      <c r="GO114" s="118">
        <v>0.10090499999999999</v>
      </c>
      <c r="GP114" s="118">
        <v>0.29630899999999999</v>
      </c>
      <c r="GQ114" s="118">
        <v>0.30773499999999998</v>
      </c>
      <c r="GR114" s="118">
        <v>0.27426</v>
      </c>
    </row>
    <row r="115" spans="2:200">
      <c r="B115" s="157">
        <v>54</v>
      </c>
      <c r="C115" s="118">
        <v>0.31503300000000001</v>
      </c>
      <c r="D115" s="118">
        <v>0.34523300000000001</v>
      </c>
      <c r="E115" s="118">
        <v>0.30463299999999999</v>
      </c>
      <c r="F115" s="118">
        <v>0.46953299999999998</v>
      </c>
      <c r="G115" s="118">
        <v>0.466333</v>
      </c>
      <c r="H115" s="118">
        <v>0.49383300000000002</v>
      </c>
      <c r="I115" s="118">
        <v>0.496033</v>
      </c>
      <c r="J115" s="118">
        <v>0.50853300000000001</v>
      </c>
      <c r="K115" s="118">
        <v>0.51443300000000003</v>
      </c>
      <c r="L115" s="118">
        <v>0.715333</v>
      </c>
      <c r="M115" s="118">
        <v>0.70183300000000004</v>
      </c>
      <c r="N115" s="118">
        <v>0.68943299999999996</v>
      </c>
      <c r="O115" s="118">
        <v>8.0833000000000002E-2</v>
      </c>
      <c r="P115" s="118">
        <v>8.8133000000000003E-2</v>
      </c>
      <c r="Q115" s="118">
        <v>9.0533000000000002E-2</v>
      </c>
      <c r="R115" s="118">
        <v>0.23603299999999999</v>
      </c>
      <c r="S115" s="118">
        <v>0.24523300000000001</v>
      </c>
      <c r="T115" s="118">
        <v>0.25543300000000002</v>
      </c>
      <c r="U115" s="118">
        <v>0.44033299999999997</v>
      </c>
      <c r="V115" s="118">
        <v>0.45203300000000002</v>
      </c>
      <c r="W115" s="118">
        <v>0.47113300000000002</v>
      </c>
      <c r="X115" s="118">
        <v>0.64843300000000004</v>
      </c>
      <c r="Y115" s="118">
        <v>0.63353300000000001</v>
      </c>
      <c r="Z115" s="118">
        <v>0.60823300000000002</v>
      </c>
      <c r="AA115" s="118">
        <v>5.8333000000000003E-2</v>
      </c>
      <c r="AB115" s="118">
        <v>5.6833000000000002E-2</v>
      </c>
      <c r="AC115" s="118">
        <v>4.9232999999999999E-2</v>
      </c>
      <c r="AD115" s="118">
        <v>0.116033</v>
      </c>
      <c r="AE115" s="118">
        <v>0.102733</v>
      </c>
      <c r="AF115" s="118">
        <v>0.107833</v>
      </c>
      <c r="AG115" s="118">
        <v>0.23363300000000001</v>
      </c>
      <c r="AH115" s="118">
        <v>0.22053300000000001</v>
      </c>
      <c r="AI115" s="118">
        <v>0.21593300000000001</v>
      </c>
      <c r="AJ115" s="118">
        <v>0.45303300000000002</v>
      </c>
      <c r="AK115" s="118">
        <v>0.46233299999999999</v>
      </c>
      <c r="AL115" s="118">
        <v>0.46873300000000001</v>
      </c>
      <c r="AM115" s="118">
        <v>5.8833000000000003E-2</v>
      </c>
      <c r="AN115" s="118">
        <v>7.1233000000000005E-2</v>
      </c>
      <c r="AO115" s="118">
        <v>7.2332999999999995E-2</v>
      </c>
      <c r="AP115" s="118">
        <v>0.16433300000000001</v>
      </c>
      <c r="AQ115" s="118">
        <v>0.165633</v>
      </c>
      <c r="AR115" s="118">
        <v>0.16223299999999999</v>
      </c>
      <c r="AS115" s="118">
        <v>0.34953299999999998</v>
      </c>
      <c r="AT115" s="118">
        <v>0.34803299999999998</v>
      </c>
      <c r="AU115" s="118">
        <v>0.30023300000000003</v>
      </c>
      <c r="AV115" s="118">
        <v>0.58513300000000001</v>
      </c>
      <c r="AW115" s="118">
        <v>0.57913300000000001</v>
      </c>
      <c r="AX115" s="118">
        <v>0.59983299999999995</v>
      </c>
      <c r="AZ115" s="157">
        <v>54</v>
      </c>
      <c r="BA115" s="118">
        <v>5.3115999999999997E-2</v>
      </c>
      <c r="BB115" s="118">
        <v>5.8109000000000001E-2</v>
      </c>
      <c r="BC115" s="118">
        <v>5.2193000000000003E-2</v>
      </c>
      <c r="BD115" s="118">
        <v>8.9036000000000004E-2</v>
      </c>
      <c r="BE115" s="118">
        <v>8.6528999999999995E-2</v>
      </c>
      <c r="BF115" s="118">
        <v>9.0788999999999995E-2</v>
      </c>
      <c r="BG115" s="118">
        <v>0.13218099999999999</v>
      </c>
      <c r="BH115" s="118">
        <v>0.13236500000000001</v>
      </c>
      <c r="BI115" s="118">
        <v>0.13736699999999999</v>
      </c>
      <c r="BJ115" s="118">
        <v>0.19204499999999999</v>
      </c>
      <c r="BK115" s="118">
        <v>0.17658499999999999</v>
      </c>
      <c r="BL115" s="118">
        <v>0.18679599999999999</v>
      </c>
      <c r="BM115" s="118">
        <v>2.2207999999999999E-2</v>
      </c>
      <c r="BN115" s="118">
        <v>1.9040999999999999E-2</v>
      </c>
      <c r="BO115" s="118">
        <v>2.5474E-2</v>
      </c>
      <c r="BP115" s="118">
        <v>6.6124000000000002E-2</v>
      </c>
      <c r="BQ115" s="118">
        <v>7.1596000000000007E-2</v>
      </c>
      <c r="BR115" s="118">
        <v>7.2522000000000003E-2</v>
      </c>
      <c r="BS115" s="118">
        <v>0.116871</v>
      </c>
      <c r="BT115" s="118">
        <v>0.11978800000000001</v>
      </c>
      <c r="BU115" s="118">
        <v>0.13272400000000001</v>
      </c>
      <c r="BV115" s="118">
        <v>0.37245699999999998</v>
      </c>
      <c r="BW115" s="118">
        <v>0.27293600000000001</v>
      </c>
      <c r="BX115" s="118">
        <v>0.35323399999999999</v>
      </c>
      <c r="BY115" s="118">
        <v>1.3717999999999999E-2</v>
      </c>
      <c r="BZ115" s="118">
        <v>1.6125E-2</v>
      </c>
      <c r="CA115" s="118">
        <v>1.4533000000000001E-2</v>
      </c>
      <c r="CB115" s="118">
        <v>3.7342E-2</v>
      </c>
      <c r="CC115" s="118">
        <v>3.1931000000000001E-2</v>
      </c>
      <c r="CD115" s="118">
        <v>3.3474999999999998E-2</v>
      </c>
      <c r="CE115" s="118">
        <v>4.4394000000000003E-2</v>
      </c>
      <c r="CF115" s="118">
        <v>6.9468000000000002E-2</v>
      </c>
      <c r="CG115" s="118">
        <v>6.8616999999999997E-2</v>
      </c>
      <c r="CH115" s="118">
        <v>0.12739</v>
      </c>
      <c r="CI115" s="118">
        <v>0.134968</v>
      </c>
      <c r="CJ115" s="118">
        <v>0.13555600000000001</v>
      </c>
      <c r="CK115" s="118">
        <v>1.8995999999999999E-2</v>
      </c>
      <c r="CL115" s="118">
        <v>2.3094E-2</v>
      </c>
      <c r="CM115" s="118">
        <v>2.2076999999999999E-2</v>
      </c>
      <c r="CN115" s="118">
        <v>5.4759000000000002E-2</v>
      </c>
      <c r="CO115" s="118">
        <v>5.1069999999999997E-2</v>
      </c>
      <c r="CP115" s="118">
        <v>5.4372999999999998E-2</v>
      </c>
      <c r="CQ115" s="118">
        <v>0.10340100000000001</v>
      </c>
      <c r="CR115" s="118">
        <v>0.101934</v>
      </c>
      <c r="CS115" s="118">
        <v>8.7050000000000002E-2</v>
      </c>
      <c r="CT115" s="118">
        <v>0.120647</v>
      </c>
      <c r="CU115" s="118">
        <v>0.12006699999999999</v>
      </c>
      <c r="CV115" s="118">
        <v>0.110162</v>
      </c>
      <c r="CX115" s="157">
        <v>54</v>
      </c>
      <c r="CY115" s="118">
        <v>0.129665</v>
      </c>
      <c r="CZ115" s="118">
        <v>0.14705299999999999</v>
      </c>
      <c r="DA115" s="118">
        <v>0.12246799999999999</v>
      </c>
      <c r="DB115" s="118">
        <v>0.20464199999999999</v>
      </c>
      <c r="DC115" s="118">
        <v>0.20723800000000001</v>
      </c>
      <c r="DD115" s="118">
        <v>0.21127199999999999</v>
      </c>
      <c r="DE115" s="118">
        <v>0.13050100000000001</v>
      </c>
      <c r="DF115" s="118">
        <v>0.13591600000000001</v>
      </c>
      <c r="DG115" s="118">
        <v>0.13280400000000001</v>
      </c>
      <c r="DH115" s="118">
        <v>0.227771</v>
      </c>
      <c r="DI115" s="118">
        <v>0.243399</v>
      </c>
      <c r="DJ115" s="118">
        <v>0.22112200000000001</v>
      </c>
      <c r="DK115" s="118">
        <v>2.6041999999999999E-2</v>
      </c>
      <c r="DL115" s="118">
        <v>4.0034E-2</v>
      </c>
      <c r="DM115" s="118">
        <v>2.8812000000000001E-2</v>
      </c>
      <c r="DN115" s="118">
        <v>4.6709000000000001E-2</v>
      </c>
      <c r="DO115" s="118">
        <v>4.3964999999999997E-2</v>
      </c>
      <c r="DP115" s="118">
        <v>4.4734000000000003E-2</v>
      </c>
      <c r="DQ115" s="118">
        <v>6.5720000000000001E-2</v>
      </c>
      <c r="DR115" s="118">
        <v>6.7684999999999995E-2</v>
      </c>
      <c r="DS115" s="118">
        <v>7.2981000000000004E-2</v>
      </c>
      <c r="DT115" s="118">
        <v>0.22316</v>
      </c>
      <c r="DU115" s="118">
        <v>0.32133600000000001</v>
      </c>
      <c r="DV115" s="118">
        <v>0.205596</v>
      </c>
      <c r="DW115" s="118">
        <v>3.0877999999999999E-2</v>
      </c>
      <c r="DX115" s="118">
        <v>2.8835E-2</v>
      </c>
      <c r="DY115" s="118">
        <v>2.4719000000000001E-2</v>
      </c>
      <c r="DZ115" s="118">
        <v>4.7286000000000002E-2</v>
      </c>
      <c r="EA115" s="118">
        <v>3.9593000000000003E-2</v>
      </c>
      <c r="EB115" s="118">
        <v>4.5399000000000002E-2</v>
      </c>
      <c r="EC115" s="118">
        <v>0.14407500000000001</v>
      </c>
      <c r="ED115" s="118">
        <v>7.4986999999999998E-2</v>
      </c>
      <c r="EE115" s="118">
        <v>7.6418E-2</v>
      </c>
      <c r="EF115" s="118">
        <v>0.15554000000000001</v>
      </c>
      <c r="EG115" s="118">
        <v>0.15423400000000001</v>
      </c>
      <c r="EH115" s="118">
        <v>0.16081300000000001</v>
      </c>
      <c r="EI115" s="118">
        <v>2.8199999999999999E-2</v>
      </c>
      <c r="EJ115" s="118">
        <v>3.3472000000000002E-2</v>
      </c>
      <c r="EK115" s="118">
        <v>3.4762000000000001E-2</v>
      </c>
      <c r="EL115" s="118">
        <v>7.0545999999999998E-2</v>
      </c>
      <c r="EM115" s="118">
        <v>7.2206999999999993E-2</v>
      </c>
      <c r="EN115" s="118">
        <v>6.8241999999999997E-2</v>
      </c>
      <c r="EO115" s="118">
        <v>0.123463</v>
      </c>
      <c r="EP115" s="118">
        <v>0.12142</v>
      </c>
      <c r="EQ115" s="118">
        <v>0.11018</v>
      </c>
      <c r="ER115" s="118">
        <v>0.16578899999999999</v>
      </c>
      <c r="ES115" s="118">
        <v>0.15236</v>
      </c>
      <c r="ET115" s="118">
        <v>0.21439900000000001</v>
      </c>
      <c r="EV115" s="157">
        <v>54</v>
      </c>
      <c r="EW115" s="118">
        <v>0.13225200000000001</v>
      </c>
      <c r="EX115" s="118">
        <v>0.140071</v>
      </c>
      <c r="EY115" s="118">
        <v>0.129972</v>
      </c>
      <c r="EZ115" s="118">
        <v>0.17585500000000001</v>
      </c>
      <c r="FA115" s="118">
        <v>0.172566</v>
      </c>
      <c r="FB115" s="118">
        <v>0.191772</v>
      </c>
      <c r="FC115" s="118">
        <v>0.233351</v>
      </c>
      <c r="FD115" s="118">
        <v>0.24025199999999999</v>
      </c>
      <c r="FE115" s="118">
        <v>0.24426200000000001</v>
      </c>
      <c r="FF115" s="118">
        <v>0.29551699999999997</v>
      </c>
      <c r="FG115" s="118">
        <v>0.28184900000000002</v>
      </c>
      <c r="FH115" s="118">
        <v>0.28151500000000002</v>
      </c>
      <c r="FI115" s="118">
        <v>3.2583000000000001E-2</v>
      </c>
      <c r="FJ115" s="118">
        <v>2.9058E-2</v>
      </c>
      <c r="FK115" s="118">
        <v>3.6248000000000002E-2</v>
      </c>
      <c r="FL115" s="118">
        <v>0.123201</v>
      </c>
      <c r="FM115" s="118">
        <v>0.12967200000000001</v>
      </c>
      <c r="FN115" s="118">
        <v>0.13817699999999999</v>
      </c>
      <c r="FO115" s="118">
        <v>0.25774200000000003</v>
      </c>
      <c r="FP115" s="118">
        <v>0.26456099999999999</v>
      </c>
      <c r="FQ115" s="118">
        <v>0.26542900000000003</v>
      </c>
      <c r="FR115" s="118">
        <v>5.2816000000000002E-2</v>
      </c>
      <c r="FS115" s="118">
        <v>3.9261999999999998E-2</v>
      </c>
      <c r="FT115" s="118">
        <v>4.9403000000000002E-2</v>
      </c>
      <c r="FU115" s="118">
        <v>1.3738E-2</v>
      </c>
      <c r="FV115" s="118">
        <v>1.1873999999999999E-2</v>
      </c>
      <c r="FW115" s="118">
        <v>9.9810000000000003E-3</v>
      </c>
      <c r="FX115" s="118">
        <v>3.1405000000000002E-2</v>
      </c>
      <c r="FY115" s="118">
        <v>3.1209000000000001E-2</v>
      </c>
      <c r="FZ115" s="118">
        <v>2.896E-2</v>
      </c>
      <c r="GA115" s="118">
        <v>4.5164999999999997E-2</v>
      </c>
      <c r="GB115" s="118">
        <v>7.6078000000000007E-2</v>
      </c>
      <c r="GC115" s="118">
        <v>7.0898000000000003E-2</v>
      </c>
      <c r="GD115" s="118">
        <v>0.170103</v>
      </c>
      <c r="GE115" s="118">
        <v>0.17313200000000001</v>
      </c>
      <c r="GF115" s="118">
        <v>0.17236399999999999</v>
      </c>
      <c r="GG115" s="118">
        <v>1.1638000000000001E-2</v>
      </c>
      <c r="GH115" s="118">
        <v>1.4666999999999999E-2</v>
      </c>
      <c r="GI115" s="118">
        <v>1.5494000000000001E-2</v>
      </c>
      <c r="GJ115" s="118">
        <v>3.9028E-2</v>
      </c>
      <c r="GK115" s="118">
        <v>4.2355999999999998E-2</v>
      </c>
      <c r="GL115" s="118">
        <v>3.9619000000000001E-2</v>
      </c>
      <c r="GM115" s="118">
        <v>0.12267</v>
      </c>
      <c r="GN115" s="118">
        <v>0.124679</v>
      </c>
      <c r="GO115" s="118">
        <v>0.103004</v>
      </c>
      <c r="GP115" s="118">
        <v>0.29869699999999999</v>
      </c>
      <c r="GQ115" s="118">
        <v>0.30670700000000001</v>
      </c>
      <c r="GR115" s="118">
        <v>0.27527200000000002</v>
      </c>
    </row>
    <row r="116" spans="2:200">
      <c r="B116" s="157">
        <v>54.5</v>
      </c>
      <c r="C116" s="118">
        <v>0.31169999999999998</v>
      </c>
      <c r="D116" s="118">
        <v>0.34920000000000001</v>
      </c>
      <c r="E116" s="118">
        <v>0.31</v>
      </c>
      <c r="F116" s="118">
        <v>0.4708</v>
      </c>
      <c r="G116" s="118">
        <v>0.46279999999999999</v>
      </c>
      <c r="H116" s="118">
        <v>0.49640000000000001</v>
      </c>
      <c r="I116" s="118">
        <v>0.49280000000000002</v>
      </c>
      <c r="J116" s="118">
        <v>0.50800000000000001</v>
      </c>
      <c r="K116" s="118">
        <v>0.51300000000000001</v>
      </c>
      <c r="L116" s="118">
        <v>0.7157</v>
      </c>
      <c r="M116" s="118">
        <v>0.70109999999999995</v>
      </c>
      <c r="N116" s="118">
        <v>0.68830000000000002</v>
      </c>
      <c r="O116" s="118">
        <v>8.0500000000000002E-2</v>
      </c>
      <c r="P116" s="118">
        <v>8.77E-2</v>
      </c>
      <c r="Q116" s="118">
        <v>9.1800000000000007E-2</v>
      </c>
      <c r="R116" s="118">
        <v>0.2339</v>
      </c>
      <c r="S116" s="118">
        <v>0.24460000000000001</v>
      </c>
      <c r="T116" s="118">
        <v>0.25509999999999999</v>
      </c>
      <c r="U116" s="118">
        <v>0.43809999999999999</v>
      </c>
      <c r="V116" s="118">
        <v>0.44850000000000001</v>
      </c>
      <c r="W116" s="118">
        <v>0.46739999999999998</v>
      </c>
      <c r="X116" s="118">
        <v>0.64559999999999995</v>
      </c>
      <c r="Y116" s="118">
        <v>0.63080000000000003</v>
      </c>
      <c r="Z116" s="118">
        <v>0.60850000000000004</v>
      </c>
      <c r="AA116" s="118">
        <v>5.7200000000000001E-2</v>
      </c>
      <c r="AB116" s="118">
        <v>5.57E-2</v>
      </c>
      <c r="AC116" s="118">
        <v>5.0799999999999998E-2</v>
      </c>
      <c r="AD116" s="118">
        <v>0.11840000000000001</v>
      </c>
      <c r="AE116" s="118">
        <v>0.10780000000000001</v>
      </c>
      <c r="AF116" s="118">
        <v>0.112</v>
      </c>
      <c r="AG116" s="118">
        <v>0.23680000000000001</v>
      </c>
      <c r="AH116" s="118">
        <v>0.22389999999999999</v>
      </c>
      <c r="AI116" s="118">
        <v>0.21659999999999999</v>
      </c>
      <c r="AJ116" s="118">
        <v>0.4536</v>
      </c>
      <c r="AK116" s="118">
        <v>0.46639999999999998</v>
      </c>
      <c r="AL116" s="118">
        <v>0.46949999999999997</v>
      </c>
      <c r="AM116" s="118">
        <v>5.8999999999999997E-2</v>
      </c>
      <c r="AN116" s="118">
        <v>7.0300000000000001E-2</v>
      </c>
      <c r="AO116" s="118">
        <v>7.1300000000000002E-2</v>
      </c>
      <c r="AP116" s="118">
        <v>0.1671</v>
      </c>
      <c r="AQ116" s="118">
        <v>0.16489999999999999</v>
      </c>
      <c r="AR116" s="118">
        <v>0.16300000000000001</v>
      </c>
      <c r="AS116" s="118">
        <v>0.34620000000000001</v>
      </c>
      <c r="AT116" s="118">
        <v>0.34539999999999998</v>
      </c>
      <c r="AU116" s="118">
        <v>0.2984</v>
      </c>
      <c r="AV116" s="118">
        <v>0.58460000000000001</v>
      </c>
      <c r="AW116" s="118">
        <v>0.57669999999999999</v>
      </c>
      <c r="AX116" s="118">
        <v>0.59699999999999998</v>
      </c>
      <c r="AZ116" s="157">
        <v>54.5</v>
      </c>
      <c r="BA116" s="118">
        <v>5.1874999999999998E-2</v>
      </c>
      <c r="BB116" s="118">
        <v>5.7750999999999997E-2</v>
      </c>
      <c r="BC116" s="118">
        <v>5.1540999999999997E-2</v>
      </c>
      <c r="BD116" s="118">
        <v>8.9441999999999994E-2</v>
      </c>
      <c r="BE116" s="118">
        <v>8.609E-2</v>
      </c>
      <c r="BF116" s="118">
        <v>9.0612999999999999E-2</v>
      </c>
      <c r="BG116" s="118">
        <v>0.13078100000000001</v>
      </c>
      <c r="BH116" s="118">
        <v>0.130853</v>
      </c>
      <c r="BI116" s="118">
        <v>0.13642499999999999</v>
      </c>
      <c r="BJ116" s="118">
        <v>0.188503</v>
      </c>
      <c r="BK116" s="118">
        <v>0.17617099999999999</v>
      </c>
      <c r="BL116" s="118">
        <v>0.189941</v>
      </c>
      <c r="BM116" s="118">
        <v>2.1954999999999999E-2</v>
      </c>
      <c r="BN116" s="118">
        <v>1.9744999999999999E-2</v>
      </c>
      <c r="BO116" s="118">
        <v>2.5297E-2</v>
      </c>
      <c r="BP116" s="118">
        <v>6.4976999999999993E-2</v>
      </c>
      <c r="BQ116" s="118">
        <v>7.2249999999999995E-2</v>
      </c>
      <c r="BR116" s="118">
        <v>7.2284000000000001E-2</v>
      </c>
      <c r="BS116" s="118">
        <v>0.11704299999999999</v>
      </c>
      <c r="BT116" s="118">
        <v>0.122614</v>
      </c>
      <c r="BU116" s="118">
        <v>0.136493</v>
      </c>
      <c r="BV116" s="118">
        <v>0.37474200000000002</v>
      </c>
      <c r="BW116" s="118">
        <v>0.27164899999999997</v>
      </c>
      <c r="BX116" s="118">
        <v>0.35697099999999998</v>
      </c>
      <c r="BY116" s="118">
        <v>1.3816999999999999E-2</v>
      </c>
      <c r="BZ116" s="118">
        <v>1.6272999999999999E-2</v>
      </c>
      <c r="CA116" s="118">
        <v>1.5393E-2</v>
      </c>
      <c r="CB116" s="118">
        <v>3.8612E-2</v>
      </c>
      <c r="CC116" s="118">
        <v>3.3149999999999999E-2</v>
      </c>
      <c r="CD116" s="118">
        <v>3.5268000000000001E-2</v>
      </c>
      <c r="CE116" s="118">
        <v>4.5822000000000002E-2</v>
      </c>
      <c r="CF116" s="118">
        <v>6.9774000000000003E-2</v>
      </c>
      <c r="CG116" s="118">
        <v>6.8181000000000005E-2</v>
      </c>
      <c r="CH116" s="118">
        <v>0.131027</v>
      </c>
      <c r="CI116" s="118">
        <v>0.13637299999999999</v>
      </c>
      <c r="CJ116" s="118">
        <v>0.13530900000000001</v>
      </c>
      <c r="CK116" s="118">
        <v>1.8482999999999999E-2</v>
      </c>
      <c r="CL116" s="118">
        <v>2.2463E-2</v>
      </c>
      <c r="CM116" s="118">
        <v>2.1942E-2</v>
      </c>
      <c r="CN116" s="118">
        <v>5.5099000000000002E-2</v>
      </c>
      <c r="CO116" s="118">
        <v>5.0237999999999998E-2</v>
      </c>
      <c r="CP116" s="118">
        <v>5.4921999999999999E-2</v>
      </c>
      <c r="CQ116" s="118">
        <v>0.100731</v>
      </c>
      <c r="CR116" s="118">
        <v>0.101399</v>
      </c>
      <c r="CS116" s="118">
        <v>8.7194999999999995E-2</v>
      </c>
      <c r="CT116" s="118">
        <v>0.12100900000000001</v>
      </c>
      <c r="CU116" s="118">
        <v>0.118502</v>
      </c>
      <c r="CV116" s="118">
        <v>0.11039300000000001</v>
      </c>
      <c r="CX116" s="157">
        <v>54.5</v>
      </c>
      <c r="CY116" s="118">
        <v>0.127801</v>
      </c>
      <c r="CZ116" s="118">
        <v>0.14901500000000001</v>
      </c>
      <c r="DA116" s="118">
        <v>0.123794</v>
      </c>
      <c r="DB116" s="118">
        <v>0.20674100000000001</v>
      </c>
      <c r="DC116" s="118">
        <v>0.205452</v>
      </c>
      <c r="DD116" s="118">
        <v>0.21235699999999999</v>
      </c>
      <c r="DE116" s="118">
        <v>0.130525</v>
      </c>
      <c r="DF116" s="118">
        <v>0.13766500000000001</v>
      </c>
      <c r="DG116" s="118">
        <v>0.13217200000000001</v>
      </c>
      <c r="DH116" s="118">
        <v>0.23080300000000001</v>
      </c>
      <c r="DI116" s="118">
        <v>0.247143</v>
      </c>
      <c r="DJ116" s="118">
        <v>0.222494</v>
      </c>
      <c r="DK116" s="118">
        <v>2.6275E-2</v>
      </c>
      <c r="DL116" s="118">
        <v>3.9225999999999997E-2</v>
      </c>
      <c r="DM116" s="118">
        <v>2.9569000000000002E-2</v>
      </c>
      <c r="DN116" s="118">
        <v>4.6351999999999997E-2</v>
      </c>
      <c r="DO116" s="118">
        <v>4.2959999999999998E-2</v>
      </c>
      <c r="DP116" s="118">
        <v>4.4350000000000001E-2</v>
      </c>
      <c r="DQ116" s="118">
        <v>6.6652000000000003E-2</v>
      </c>
      <c r="DR116" s="118">
        <v>6.7599999999999993E-2</v>
      </c>
      <c r="DS116" s="118">
        <v>7.3929999999999996E-2</v>
      </c>
      <c r="DT116" s="118">
        <v>0.22065100000000001</v>
      </c>
      <c r="DU116" s="118">
        <v>0.32140400000000002</v>
      </c>
      <c r="DV116" s="118">
        <v>0.204155</v>
      </c>
      <c r="DW116" s="118">
        <v>2.9867000000000001E-2</v>
      </c>
      <c r="DX116" s="118">
        <v>2.7723999999999999E-2</v>
      </c>
      <c r="DY116" s="118">
        <v>2.5148E-2</v>
      </c>
      <c r="DZ116" s="118">
        <v>4.7329999999999997E-2</v>
      </c>
      <c r="EA116" s="118">
        <v>4.2123000000000001E-2</v>
      </c>
      <c r="EB116" s="118">
        <v>4.7205999999999998E-2</v>
      </c>
      <c r="EC116" s="118">
        <v>0.14574000000000001</v>
      </c>
      <c r="ED116" s="118">
        <v>7.6798000000000005E-2</v>
      </c>
      <c r="EE116" s="118">
        <v>7.6814999999999994E-2</v>
      </c>
      <c r="EF116" s="118">
        <v>0.15174599999999999</v>
      </c>
      <c r="EG116" s="118">
        <v>0.15590300000000001</v>
      </c>
      <c r="EH116" s="118">
        <v>0.159584</v>
      </c>
      <c r="EI116" s="118">
        <v>2.8643999999999999E-2</v>
      </c>
      <c r="EJ116" s="118">
        <v>3.3243000000000002E-2</v>
      </c>
      <c r="EK116" s="118">
        <v>3.3794999999999999E-2</v>
      </c>
      <c r="EL116" s="118">
        <v>7.2760000000000005E-2</v>
      </c>
      <c r="EM116" s="118">
        <v>7.2667999999999996E-2</v>
      </c>
      <c r="EN116" s="118">
        <v>6.7032999999999995E-2</v>
      </c>
      <c r="EO116" s="118">
        <v>0.12329900000000001</v>
      </c>
      <c r="EP116" s="118">
        <v>0.121195</v>
      </c>
      <c r="EQ116" s="118">
        <v>0.109988</v>
      </c>
      <c r="ER116" s="118">
        <v>0.166655</v>
      </c>
      <c r="ES116" s="118">
        <v>0.14724000000000001</v>
      </c>
      <c r="ET116" s="118">
        <v>0.211977</v>
      </c>
      <c r="EV116" s="157">
        <v>54.5</v>
      </c>
      <c r="EW116" s="118">
        <v>0.132024</v>
      </c>
      <c r="EX116" s="118">
        <v>0.14243500000000001</v>
      </c>
      <c r="EY116" s="118">
        <v>0.13466500000000001</v>
      </c>
      <c r="EZ116" s="118">
        <v>0.17461699999999999</v>
      </c>
      <c r="FA116" s="118">
        <v>0.17125799999999999</v>
      </c>
      <c r="FB116" s="118">
        <v>0.19342999999999999</v>
      </c>
      <c r="FC116" s="118">
        <v>0.23149400000000001</v>
      </c>
      <c r="FD116" s="118">
        <v>0.239482</v>
      </c>
      <c r="FE116" s="118">
        <v>0.24440300000000001</v>
      </c>
      <c r="FF116" s="118">
        <v>0.29639399999999999</v>
      </c>
      <c r="FG116" s="118">
        <v>0.277785</v>
      </c>
      <c r="FH116" s="118">
        <v>0.275866</v>
      </c>
      <c r="FI116" s="118">
        <v>3.2268999999999999E-2</v>
      </c>
      <c r="FJ116" s="118">
        <v>2.8728E-2</v>
      </c>
      <c r="FK116" s="118">
        <v>3.6934000000000002E-2</v>
      </c>
      <c r="FL116" s="118">
        <v>0.122571</v>
      </c>
      <c r="FM116" s="118">
        <v>0.12939000000000001</v>
      </c>
      <c r="FN116" s="118">
        <v>0.13846600000000001</v>
      </c>
      <c r="FO116" s="118">
        <v>0.25440400000000002</v>
      </c>
      <c r="FP116" s="118">
        <v>0.25828600000000002</v>
      </c>
      <c r="FQ116" s="118">
        <v>0.25697700000000001</v>
      </c>
      <c r="FR116" s="118">
        <v>5.0207000000000002E-2</v>
      </c>
      <c r="FS116" s="118">
        <v>3.7746000000000002E-2</v>
      </c>
      <c r="FT116" s="118">
        <v>4.7373999999999999E-2</v>
      </c>
      <c r="FU116" s="118">
        <v>1.3516E-2</v>
      </c>
      <c r="FV116" s="118">
        <v>1.1703E-2</v>
      </c>
      <c r="FW116" s="118">
        <v>1.0259000000000001E-2</v>
      </c>
      <c r="FX116" s="118">
        <v>3.2458000000000001E-2</v>
      </c>
      <c r="FY116" s="118">
        <v>3.2527E-2</v>
      </c>
      <c r="FZ116" s="118">
        <v>2.9524999999999999E-2</v>
      </c>
      <c r="GA116" s="118">
        <v>4.5238E-2</v>
      </c>
      <c r="GB116" s="118">
        <v>7.7327000000000007E-2</v>
      </c>
      <c r="GC116" s="118">
        <v>7.1604000000000001E-2</v>
      </c>
      <c r="GD116" s="118">
        <v>0.17082700000000001</v>
      </c>
      <c r="GE116" s="118">
        <v>0.174125</v>
      </c>
      <c r="GF116" s="118">
        <v>0.17460700000000001</v>
      </c>
      <c r="GG116" s="118">
        <v>1.1873999999999999E-2</v>
      </c>
      <c r="GH116" s="118">
        <v>1.4593999999999999E-2</v>
      </c>
      <c r="GI116" s="118">
        <v>1.5563E-2</v>
      </c>
      <c r="GJ116" s="118">
        <v>3.9240999999999998E-2</v>
      </c>
      <c r="GK116" s="118">
        <v>4.1993999999999997E-2</v>
      </c>
      <c r="GL116" s="118">
        <v>4.1045999999999999E-2</v>
      </c>
      <c r="GM116" s="118">
        <v>0.12217</v>
      </c>
      <c r="GN116" s="118">
        <v>0.122807</v>
      </c>
      <c r="GO116" s="118">
        <v>0.101218</v>
      </c>
      <c r="GP116" s="118">
        <v>0.29693599999999998</v>
      </c>
      <c r="GQ116" s="118">
        <v>0.31095699999999998</v>
      </c>
      <c r="GR116" s="118">
        <v>0.27462999999999999</v>
      </c>
    </row>
    <row r="117" spans="2:200">
      <c r="B117" s="157">
        <v>55</v>
      </c>
      <c r="C117" s="118">
        <v>0.32190000000000002</v>
      </c>
      <c r="D117" s="118">
        <v>0.3503</v>
      </c>
      <c r="E117" s="118">
        <v>0.3125</v>
      </c>
      <c r="F117" s="118">
        <v>0.46700000000000003</v>
      </c>
      <c r="G117" s="118">
        <v>0.46</v>
      </c>
      <c r="H117" s="118">
        <v>0.49249999999999999</v>
      </c>
      <c r="I117" s="118">
        <v>0.4884</v>
      </c>
      <c r="J117" s="118">
        <v>0.50349999999999995</v>
      </c>
      <c r="K117" s="118">
        <v>0.50819999999999999</v>
      </c>
      <c r="L117" s="118">
        <v>0.71299999999999997</v>
      </c>
      <c r="M117" s="118">
        <v>0.6956</v>
      </c>
      <c r="N117" s="118">
        <v>0.68579999999999997</v>
      </c>
      <c r="O117" s="118">
        <v>8.3099999999999993E-2</v>
      </c>
      <c r="P117" s="118">
        <v>0.10390000000000001</v>
      </c>
      <c r="Q117" s="118">
        <v>9.2499999999999999E-2</v>
      </c>
      <c r="R117" s="118">
        <v>0.23519999999999999</v>
      </c>
      <c r="S117" s="118">
        <v>0.24779999999999999</v>
      </c>
      <c r="T117" s="118">
        <v>0.25819999999999999</v>
      </c>
      <c r="U117" s="118">
        <v>0.43759999999999999</v>
      </c>
      <c r="V117" s="118">
        <v>0.44679999999999997</v>
      </c>
      <c r="W117" s="118">
        <v>0.46879999999999999</v>
      </c>
      <c r="X117" s="118">
        <v>0.64329999999999998</v>
      </c>
      <c r="Y117" s="118">
        <v>0.62880000000000003</v>
      </c>
      <c r="Z117" s="118">
        <v>0.60329999999999995</v>
      </c>
      <c r="AA117" s="118">
        <v>6.1199999999999997E-2</v>
      </c>
      <c r="AB117" s="118">
        <v>5.5300000000000002E-2</v>
      </c>
      <c r="AC117" s="118">
        <v>5.11E-2</v>
      </c>
      <c r="AD117" s="118">
        <v>0.1159</v>
      </c>
      <c r="AE117" s="118">
        <v>0.1055</v>
      </c>
      <c r="AF117" s="118">
        <v>0.1114</v>
      </c>
      <c r="AG117" s="118">
        <v>0.23549999999999999</v>
      </c>
      <c r="AH117" s="118">
        <v>0.21840000000000001</v>
      </c>
      <c r="AI117" s="118">
        <v>0.21340000000000001</v>
      </c>
      <c r="AJ117" s="118">
        <v>0.45140000000000002</v>
      </c>
      <c r="AK117" s="118">
        <v>0.46250000000000002</v>
      </c>
      <c r="AL117" s="118">
        <v>0.46810000000000002</v>
      </c>
      <c r="AM117" s="118">
        <v>6.2300000000000001E-2</v>
      </c>
      <c r="AN117" s="118">
        <v>7.2400000000000006E-2</v>
      </c>
      <c r="AO117" s="118">
        <v>7.3099999999999998E-2</v>
      </c>
      <c r="AP117" s="118">
        <v>0.1681</v>
      </c>
      <c r="AQ117" s="118">
        <v>0.1686</v>
      </c>
      <c r="AR117" s="118">
        <v>0.1653</v>
      </c>
      <c r="AS117" s="118">
        <v>0.34560000000000002</v>
      </c>
      <c r="AT117" s="118">
        <v>0.34789999999999999</v>
      </c>
      <c r="AU117" s="118">
        <v>0.30249999999999999</v>
      </c>
      <c r="AV117" s="118">
        <v>0.58130000000000004</v>
      </c>
      <c r="AW117" s="118">
        <v>0.57769999999999999</v>
      </c>
      <c r="AX117" s="118">
        <v>0.5927</v>
      </c>
      <c r="AZ117" s="157">
        <v>55</v>
      </c>
      <c r="BA117" s="118">
        <v>5.3456999999999998E-2</v>
      </c>
      <c r="BB117" s="118">
        <v>5.8264000000000003E-2</v>
      </c>
      <c r="BC117" s="118">
        <v>5.2130999999999997E-2</v>
      </c>
      <c r="BD117" s="118">
        <v>8.8216000000000003E-2</v>
      </c>
      <c r="BE117" s="118">
        <v>8.5313E-2</v>
      </c>
      <c r="BF117" s="118">
        <v>8.9496000000000006E-2</v>
      </c>
      <c r="BG117" s="118">
        <v>0.130024</v>
      </c>
      <c r="BH117" s="118">
        <v>0.13033400000000001</v>
      </c>
      <c r="BI117" s="118">
        <v>0.132936</v>
      </c>
      <c r="BJ117" s="118">
        <v>0.18810399999999999</v>
      </c>
      <c r="BK117" s="118">
        <v>0.171907</v>
      </c>
      <c r="BL117" s="118">
        <v>0.187222</v>
      </c>
      <c r="BM117" s="118">
        <v>2.2563E-2</v>
      </c>
      <c r="BN117" s="118">
        <v>2.3345999999999999E-2</v>
      </c>
      <c r="BO117" s="118">
        <v>2.5468999999999999E-2</v>
      </c>
      <c r="BP117" s="118">
        <v>6.6502000000000006E-2</v>
      </c>
      <c r="BQ117" s="118">
        <v>7.1096000000000006E-2</v>
      </c>
      <c r="BR117" s="118">
        <v>7.3122000000000006E-2</v>
      </c>
      <c r="BS117" s="118">
        <v>0.12336800000000001</v>
      </c>
      <c r="BT117" s="118">
        <v>0.12420399999999999</v>
      </c>
      <c r="BU117" s="118">
        <v>0.13889799999999999</v>
      </c>
      <c r="BV117" s="118">
        <v>0.37357099999999999</v>
      </c>
      <c r="BW117" s="118">
        <v>0.27443099999999998</v>
      </c>
      <c r="BX117" s="118">
        <v>0.35888599999999998</v>
      </c>
      <c r="BY117" s="118">
        <v>1.4666999999999999E-2</v>
      </c>
      <c r="BZ117" s="118">
        <v>1.5871E-2</v>
      </c>
      <c r="CA117" s="118">
        <v>1.5909E-2</v>
      </c>
      <c r="CB117" s="118">
        <v>3.8323999999999997E-2</v>
      </c>
      <c r="CC117" s="118">
        <v>3.3411999999999997E-2</v>
      </c>
      <c r="CD117" s="118">
        <v>3.5680999999999997E-2</v>
      </c>
      <c r="CE117" s="118">
        <v>4.5277999999999999E-2</v>
      </c>
      <c r="CF117" s="118">
        <v>6.9323999999999997E-2</v>
      </c>
      <c r="CG117" s="118">
        <v>6.7840999999999999E-2</v>
      </c>
      <c r="CH117" s="118">
        <v>0.128469</v>
      </c>
      <c r="CI117" s="118">
        <v>0.13437199999999999</v>
      </c>
      <c r="CJ117" s="118">
        <v>0.133964</v>
      </c>
      <c r="CK117" s="118">
        <v>2.0084999999999999E-2</v>
      </c>
      <c r="CL117" s="118">
        <v>2.3226E-2</v>
      </c>
      <c r="CM117" s="118">
        <v>2.2252000000000001E-2</v>
      </c>
      <c r="CN117" s="118">
        <v>5.5891999999999997E-2</v>
      </c>
      <c r="CO117" s="118">
        <v>5.2260000000000001E-2</v>
      </c>
      <c r="CP117" s="118">
        <v>5.5220999999999999E-2</v>
      </c>
      <c r="CQ117" s="118">
        <v>0.100977</v>
      </c>
      <c r="CR117" s="118">
        <v>0.10126</v>
      </c>
      <c r="CS117" s="118">
        <v>8.8588E-2</v>
      </c>
      <c r="CT117" s="118">
        <v>0.119903</v>
      </c>
      <c r="CU117" s="118">
        <v>0.12113500000000001</v>
      </c>
      <c r="CV117" s="118">
        <v>0.111316</v>
      </c>
      <c r="CX117" s="157">
        <v>55</v>
      </c>
      <c r="CY117" s="118">
        <v>0.131297</v>
      </c>
      <c r="CZ117" s="118">
        <v>0.14826800000000001</v>
      </c>
      <c r="DA117" s="118">
        <v>0.12527199999999999</v>
      </c>
      <c r="DB117" s="118">
        <v>0.20721600000000001</v>
      </c>
      <c r="DC117" s="118">
        <v>0.207181</v>
      </c>
      <c r="DD117" s="118">
        <v>0.21265500000000001</v>
      </c>
      <c r="DE117" s="118">
        <v>0.129806</v>
      </c>
      <c r="DF117" s="118">
        <v>0.13764000000000001</v>
      </c>
      <c r="DG117" s="118">
        <v>0.132104</v>
      </c>
      <c r="DH117" s="118">
        <v>0.230688</v>
      </c>
      <c r="DI117" s="118">
        <v>0.2482</v>
      </c>
      <c r="DJ117" s="118">
        <v>0.22367400000000001</v>
      </c>
      <c r="DK117" s="118">
        <v>2.6151000000000001E-2</v>
      </c>
      <c r="DL117" s="118">
        <v>4.5925000000000001E-2</v>
      </c>
      <c r="DM117" s="118">
        <v>2.8912E-2</v>
      </c>
      <c r="DN117" s="118">
        <v>4.4694999999999999E-2</v>
      </c>
      <c r="DO117" s="118">
        <v>4.2428E-2</v>
      </c>
      <c r="DP117" s="118">
        <v>4.3533000000000002E-2</v>
      </c>
      <c r="DQ117" s="118">
        <v>6.6644999999999996E-2</v>
      </c>
      <c r="DR117" s="118">
        <v>6.7676E-2</v>
      </c>
      <c r="DS117" s="118">
        <v>7.5639999999999999E-2</v>
      </c>
      <c r="DT117" s="118">
        <v>0.22014800000000001</v>
      </c>
      <c r="DU117" s="118">
        <v>0.31785400000000003</v>
      </c>
      <c r="DV117" s="118">
        <v>0.19838500000000001</v>
      </c>
      <c r="DW117" s="118">
        <v>3.1912999999999997E-2</v>
      </c>
      <c r="DX117" s="118">
        <v>2.7689999999999999E-2</v>
      </c>
      <c r="DY117" s="118">
        <v>2.4836E-2</v>
      </c>
      <c r="DZ117" s="118">
        <v>4.6106000000000001E-2</v>
      </c>
      <c r="EA117" s="118">
        <v>4.0772000000000003E-2</v>
      </c>
      <c r="EB117" s="118">
        <v>4.6003000000000002E-2</v>
      </c>
      <c r="EC117" s="118">
        <v>0.144707</v>
      </c>
      <c r="ED117" s="118">
        <v>7.3807999999999999E-2</v>
      </c>
      <c r="EE117" s="118">
        <v>7.5996999999999995E-2</v>
      </c>
      <c r="EF117" s="118">
        <v>0.15562200000000001</v>
      </c>
      <c r="EG117" s="118">
        <v>0.154697</v>
      </c>
      <c r="EH117" s="118">
        <v>0.159107</v>
      </c>
      <c r="EI117" s="118">
        <v>2.9991E-2</v>
      </c>
      <c r="EJ117" s="118">
        <v>3.4138000000000002E-2</v>
      </c>
      <c r="EK117" s="118">
        <v>3.5321999999999999E-2</v>
      </c>
      <c r="EL117" s="118">
        <v>7.3552999999999993E-2</v>
      </c>
      <c r="EM117" s="118">
        <v>7.4201000000000003E-2</v>
      </c>
      <c r="EN117" s="118">
        <v>6.8726999999999996E-2</v>
      </c>
      <c r="EO117" s="118">
        <v>0.122296</v>
      </c>
      <c r="EP117" s="118">
        <v>0.12256</v>
      </c>
      <c r="EQ117" s="118">
        <v>0.109149</v>
      </c>
      <c r="ER117" s="118">
        <v>0.162137</v>
      </c>
      <c r="ES117" s="118">
        <v>0.14822199999999999</v>
      </c>
      <c r="ET117" s="118">
        <v>0.21029700000000001</v>
      </c>
      <c r="EV117" s="157">
        <v>55</v>
      </c>
      <c r="EW117" s="118">
        <v>0.13714599999999999</v>
      </c>
      <c r="EX117" s="118">
        <v>0.14376900000000001</v>
      </c>
      <c r="EY117" s="118">
        <v>0.13509699999999999</v>
      </c>
      <c r="EZ117" s="118">
        <v>0.171569</v>
      </c>
      <c r="FA117" s="118">
        <v>0.16750499999999999</v>
      </c>
      <c r="FB117" s="118">
        <v>0.19034899999999999</v>
      </c>
      <c r="FC117" s="118">
        <v>0.22857</v>
      </c>
      <c r="FD117" s="118">
        <v>0.23552600000000001</v>
      </c>
      <c r="FE117" s="118">
        <v>0.24316099999999999</v>
      </c>
      <c r="FF117" s="118">
        <v>0.294207</v>
      </c>
      <c r="FG117" s="118">
        <v>0.27549299999999999</v>
      </c>
      <c r="FH117" s="118">
        <v>0.27490399999999998</v>
      </c>
      <c r="FI117" s="118">
        <v>3.4386E-2</v>
      </c>
      <c r="FJ117" s="118">
        <v>3.4629E-2</v>
      </c>
      <c r="FK117" s="118">
        <v>3.8119E-2</v>
      </c>
      <c r="FL117" s="118">
        <v>0.124003</v>
      </c>
      <c r="FM117" s="118">
        <v>0.13427600000000001</v>
      </c>
      <c r="FN117" s="118">
        <v>0.14154600000000001</v>
      </c>
      <c r="FO117" s="118">
        <v>0.247587</v>
      </c>
      <c r="FP117" s="118">
        <v>0.25491999999999998</v>
      </c>
      <c r="FQ117" s="118">
        <v>0.25426199999999999</v>
      </c>
      <c r="FR117" s="118">
        <v>4.9581E-2</v>
      </c>
      <c r="FS117" s="118">
        <v>3.6514999999999999E-2</v>
      </c>
      <c r="FT117" s="118">
        <v>4.6029E-2</v>
      </c>
      <c r="FU117" s="118">
        <v>1.4621E-2</v>
      </c>
      <c r="FV117" s="118">
        <v>1.1738999999999999E-2</v>
      </c>
      <c r="FW117" s="118">
        <v>1.0355E-2</v>
      </c>
      <c r="FX117" s="118">
        <v>3.1469999999999998E-2</v>
      </c>
      <c r="FY117" s="118">
        <v>3.1315999999999997E-2</v>
      </c>
      <c r="FZ117" s="118">
        <v>2.9715999999999999E-2</v>
      </c>
      <c r="GA117" s="118">
        <v>4.5516000000000001E-2</v>
      </c>
      <c r="GB117" s="118">
        <v>7.5268000000000002E-2</v>
      </c>
      <c r="GC117" s="118">
        <v>6.9563E-2</v>
      </c>
      <c r="GD117" s="118">
        <v>0.16730900000000001</v>
      </c>
      <c r="GE117" s="118">
        <v>0.173431</v>
      </c>
      <c r="GF117" s="118">
        <v>0.17502899999999999</v>
      </c>
      <c r="GG117" s="118">
        <v>1.2222999999999999E-2</v>
      </c>
      <c r="GH117" s="118">
        <v>1.5036000000000001E-2</v>
      </c>
      <c r="GI117" s="118">
        <v>1.5526E-2</v>
      </c>
      <c r="GJ117" s="118">
        <v>3.8655000000000002E-2</v>
      </c>
      <c r="GK117" s="118">
        <v>4.2139999999999997E-2</v>
      </c>
      <c r="GL117" s="118">
        <v>4.1350999999999999E-2</v>
      </c>
      <c r="GM117" s="118">
        <v>0.12232700000000001</v>
      </c>
      <c r="GN117" s="118">
        <v>0.12408</v>
      </c>
      <c r="GO117" s="118">
        <v>0.10476199999999999</v>
      </c>
      <c r="GP117" s="118">
        <v>0.299261</v>
      </c>
      <c r="GQ117" s="118">
        <v>0.30834299999999998</v>
      </c>
      <c r="GR117" s="118">
        <v>0.27108700000000002</v>
      </c>
    </row>
    <row r="118" spans="2:200">
      <c r="B118" s="157">
        <v>55.5</v>
      </c>
      <c r="C118" s="118">
        <v>0.32233299999999998</v>
      </c>
      <c r="D118" s="118">
        <v>0.354933</v>
      </c>
      <c r="E118" s="118">
        <v>0.313633</v>
      </c>
      <c r="F118" s="118">
        <v>0.45863300000000001</v>
      </c>
      <c r="G118" s="118">
        <v>0.45863300000000001</v>
      </c>
      <c r="H118" s="118">
        <v>0.48863299999999998</v>
      </c>
      <c r="I118" s="118">
        <v>0.484933</v>
      </c>
      <c r="J118" s="118">
        <v>0.50623300000000004</v>
      </c>
      <c r="K118" s="118">
        <v>0.50923300000000005</v>
      </c>
      <c r="L118" s="118">
        <v>0.71353299999999997</v>
      </c>
      <c r="M118" s="118">
        <v>0.69723299999999999</v>
      </c>
      <c r="N118" s="118">
        <v>0.68533299999999997</v>
      </c>
      <c r="O118" s="118">
        <v>8.0532999999999993E-2</v>
      </c>
      <c r="P118" s="118">
        <v>9.2533000000000004E-2</v>
      </c>
      <c r="Q118" s="118">
        <v>9.1533000000000003E-2</v>
      </c>
      <c r="R118" s="118">
        <v>0.23433300000000001</v>
      </c>
      <c r="S118" s="118">
        <v>0.24543300000000001</v>
      </c>
      <c r="T118" s="118">
        <v>0.25673299999999999</v>
      </c>
      <c r="U118" s="118">
        <v>0.43243300000000001</v>
      </c>
      <c r="V118" s="118">
        <v>0.44243300000000002</v>
      </c>
      <c r="W118" s="118">
        <v>0.46423300000000001</v>
      </c>
      <c r="X118" s="118">
        <v>0.64253300000000002</v>
      </c>
      <c r="Y118" s="118">
        <v>0.627633</v>
      </c>
      <c r="Z118" s="118">
        <v>0.60073299999999996</v>
      </c>
      <c r="AA118" s="118">
        <v>5.8932999999999999E-2</v>
      </c>
      <c r="AB118" s="118">
        <v>5.7033E-2</v>
      </c>
      <c r="AC118" s="118">
        <v>4.9632999999999997E-2</v>
      </c>
      <c r="AD118" s="118">
        <v>0.116733</v>
      </c>
      <c r="AE118" s="118">
        <v>0.10763300000000001</v>
      </c>
      <c r="AF118" s="118">
        <v>0.112633</v>
      </c>
      <c r="AG118" s="118">
        <v>0.233733</v>
      </c>
      <c r="AH118" s="118">
        <v>0.216833</v>
      </c>
      <c r="AI118" s="118">
        <v>0.21313299999999999</v>
      </c>
      <c r="AJ118" s="118">
        <v>0.45053300000000002</v>
      </c>
      <c r="AK118" s="118">
        <v>0.46133299999999999</v>
      </c>
      <c r="AL118" s="118">
        <v>0.46873300000000001</v>
      </c>
      <c r="AM118" s="118">
        <v>6.0533000000000003E-2</v>
      </c>
      <c r="AN118" s="118">
        <v>7.0733000000000004E-2</v>
      </c>
      <c r="AO118" s="118">
        <v>7.1332999999999994E-2</v>
      </c>
      <c r="AP118" s="118">
        <v>0.166133</v>
      </c>
      <c r="AQ118" s="118">
        <v>0.168433</v>
      </c>
      <c r="AR118" s="118">
        <v>0.16383300000000001</v>
      </c>
      <c r="AS118" s="118">
        <v>0.35013300000000003</v>
      </c>
      <c r="AT118" s="118">
        <v>0.34903299999999998</v>
      </c>
      <c r="AU118" s="118">
        <v>0.30593300000000001</v>
      </c>
      <c r="AV118" s="118">
        <v>0.57953299999999996</v>
      </c>
      <c r="AW118" s="118">
        <v>0.57503300000000002</v>
      </c>
      <c r="AX118" s="118">
        <v>0.59593300000000005</v>
      </c>
      <c r="AZ118" s="157">
        <v>55.5</v>
      </c>
      <c r="BA118" s="118">
        <v>5.3088999999999997E-2</v>
      </c>
      <c r="BB118" s="118">
        <v>5.7728000000000002E-2</v>
      </c>
      <c r="BC118" s="118">
        <v>5.1756000000000003E-2</v>
      </c>
      <c r="BD118" s="118">
        <v>8.6581000000000005E-2</v>
      </c>
      <c r="BE118" s="118">
        <v>8.4436999999999998E-2</v>
      </c>
      <c r="BF118" s="118">
        <v>8.8580000000000006E-2</v>
      </c>
      <c r="BG118" s="118">
        <v>0.128078</v>
      </c>
      <c r="BH118" s="118">
        <v>0.12931699999999999</v>
      </c>
      <c r="BI118" s="118">
        <v>0.13312199999999999</v>
      </c>
      <c r="BJ118" s="118">
        <v>0.18506600000000001</v>
      </c>
      <c r="BK118" s="118">
        <v>0.16984299999999999</v>
      </c>
      <c r="BL118" s="118">
        <v>0.18712400000000001</v>
      </c>
      <c r="BM118" s="118">
        <v>2.1864999999999999E-2</v>
      </c>
      <c r="BN118" s="118">
        <v>2.0483000000000001E-2</v>
      </c>
      <c r="BO118" s="118">
        <v>2.4834999999999999E-2</v>
      </c>
      <c r="BP118" s="118">
        <v>6.4773999999999998E-2</v>
      </c>
      <c r="BQ118" s="118">
        <v>7.1222999999999995E-2</v>
      </c>
      <c r="BR118" s="118">
        <v>7.1127999999999997E-2</v>
      </c>
      <c r="BS118" s="118">
        <v>0.122317</v>
      </c>
      <c r="BT118" s="118">
        <v>0.12547900000000001</v>
      </c>
      <c r="BU118" s="118">
        <v>0.14197899999999999</v>
      </c>
      <c r="BV118" s="118">
        <v>0.37399199999999999</v>
      </c>
      <c r="BW118" s="118">
        <v>0.27212199999999998</v>
      </c>
      <c r="BX118" s="118">
        <v>0.35627799999999998</v>
      </c>
      <c r="BY118" s="118">
        <v>1.3842E-2</v>
      </c>
      <c r="BZ118" s="118">
        <v>1.6707E-2</v>
      </c>
      <c r="CA118" s="118">
        <v>1.4982000000000001E-2</v>
      </c>
      <c r="CB118" s="118">
        <v>3.8426000000000002E-2</v>
      </c>
      <c r="CC118" s="118">
        <v>3.3373E-2</v>
      </c>
      <c r="CD118" s="118">
        <v>3.5251999999999999E-2</v>
      </c>
      <c r="CE118" s="118">
        <v>4.5234999999999997E-2</v>
      </c>
      <c r="CF118" s="118">
        <v>6.8897E-2</v>
      </c>
      <c r="CG118" s="118">
        <v>6.6805000000000003E-2</v>
      </c>
      <c r="CH118" s="118">
        <v>0.12631600000000001</v>
      </c>
      <c r="CI118" s="118">
        <v>0.13379199999999999</v>
      </c>
      <c r="CJ118" s="118">
        <v>0.132331</v>
      </c>
      <c r="CK118" s="118">
        <v>1.9044999999999999E-2</v>
      </c>
      <c r="CL118" s="118">
        <v>2.2383E-2</v>
      </c>
      <c r="CM118" s="118">
        <v>2.1468000000000001E-2</v>
      </c>
      <c r="CN118" s="118">
        <v>5.3513999999999999E-2</v>
      </c>
      <c r="CO118" s="118">
        <v>5.0333000000000003E-2</v>
      </c>
      <c r="CP118" s="118">
        <v>5.3301000000000001E-2</v>
      </c>
      <c r="CQ118" s="118">
        <v>0.10237499999999999</v>
      </c>
      <c r="CR118" s="118">
        <v>0.10177899999999999</v>
      </c>
      <c r="CS118" s="118">
        <v>8.8274000000000005E-2</v>
      </c>
      <c r="CT118" s="118">
        <v>0.11953</v>
      </c>
      <c r="CU118" s="118">
        <v>0.119633</v>
      </c>
      <c r="CV118" s="118">
        <v>0.110026</v>
      </c>
      <c r="CX118" s="157">
        <v>55.5</v>
      </c>
      <c r="CY118" s="118">
        <v>0.133663</v>
      </c>
      <c r="CZ118" s="118">
        <v>0.15188299999999999</v>
      </c>
      <c r="DA118" s="118">
        <v>0.12512499999999999</v>
      </c>
      <c r="DB118" s="118">
        <v>0.20424100000000001</v>
      </c>
      <c r="DC118" s="118">
        <v>0.20877599999999999</v>
      </c>
      <c r="DD118" s="118">
        <v>0.21118799999999999</v>
      </c>
      <c r="DE118" s="118">
        <v>0.13181000000000001</v>
      </c>
      <c r="DF118" s="118">
        <v>0.13662299999999999</v>
      </c>
      <c r="DG118" s="118">
        <v>0.13322800000000001</v>
      </c>
      <c r="DH118" s="118">
        <v>0.236372</v>
      </c>
      <c r="DI118" s="118">
        <v>0.24814600000000001</v>
      </c>
      <c r="DJ118" s="118">
        <v>0.23114499999999999</v>
      </c>
      <c r="DK118" s="118">
        <v>2.5673999999999999E-2</v>
      </c>
      <c r="DL118" s="118">
        <v>4.1075E-2</v>
      </c>
      <c r="DM118" s="118">
        <v>2.9238E-2</v>
      </c>
      <c r="DN118" s="118">
        <v>4.5329000000000001E-2</v>
      </c>
      <c r="DO118" s="118">
        <v>4.3397999999999999E-2</v>
      </c>
      <c r="DP118" s="118">
        <v>4.3063999999999998E-2</v>
      </c>
      <c r="DQ118" s="118">
        <v>6.794E-2</v>
      </c>
      <c r="DR118" s="118">
        <v>6.9818000000000005E-2</v>
      </c>
      <c r="DS118" s="118">
        <v>7.5965000000000005E-2</v>
      </c>
      <c r="DT118" s="118">
        <v>0.22023499999999999</v>
      </c>
      <c r="DU118" s="118">
        <v>0.32085799999999998</v>
      </c>
      <c r="DV118" s="118">
        <v>0.20086399999999999</v>
      </c>
      <c r="DW118" s="118">
        <v>3.1241999999999999E-2</v>
      </c>
      <c r="DX118" s="118">
        <v>2.8639999999999999E-2</v>
      </c>
      <c r="DY118" s="118">
        <v>2.4355999999999999E-2</v>
      </c>
      <c r="DZ118" s="118">
        <v>4.6546999999999998E-2</v>
      </c>
      <c r="EA118" s="118">
        <v>4.1706E-2</v>
      </c>
      <c r="EB118" s="118">
        <v>4.6837999999999998E-2</v>
      </c>
      <c r="EC118" s="118">
        <v>0.14322399999999999</v>
      </c>
      <c r="ED118" s="118">
        <v>7.4623999999999996E-2</v>
      </c>
      <c r="EE118" s="118">
        <v>7.6645000000000005E-2</v>
      </c>
      <c r="EF118" s="118">
        <v>0.155857</v>
      </c>
      <c r="EG118" s="118">
        <v>0.15570000000000001</v>
      </c>
      <c r="EH118" s="118">
        <v>0.163323</v>
      </c>
      <c r="EI118" s="118">
        <v>2.9402999999999999E-2</v>
      </c>
      <c r="EJ118" s="118">
        <v>3.3314000000000003E-2</v>
      </c>
      <c r="EK118" s="118">
        <v>3.4187000000000002E-2</v>
      </c>
      <c r="EL118" s="118">
        <v>7.3377999999999999E-2</v>
      </c>
      <c r="EM118" s="118">
        <v>7.5064000000000006E-2</v>
      </c>
      <c r="EN118" s="118">
        <v>6.9244E-2</v>
      </c>
      <c r="EO118" s="118">
        <v>0.122214</v>
      </c>
      <c r="EP118" s="118">
        <v>0.120812</v>
      </c>
      <c r="EQ118" s="118">
        <v>0.111584</v>
      </c>
      <c r="ER118" s="118">
        <v>0.163046</v>
      </c>
      <c r="ES118" s="118">
        <v>0.148782</v>
      </c>
      <c r="ET118" s="118">
        <v>0.21079100000000001</v>
      </c>
      <c r="EV118" s="157">
        <v>55.5</v>
      </c>
      <c r="EW118" s="118">
        <v>0.13558200000000001</v>
      </c>
      <c r="EX118" s="118">
        <v>0.14532200000000001</v>
      </c>
      <c r="EY118" s="118">
        <v>0.13675300000000001</v>
      </c>
      <c r="EZ118" s="118">
        <v>0.16781199999999999</v>
      </c>
      <c r="FA118" s="118">
        <v>0.16542000000000001</v>
      </c>
      <c r="FB118" s="118">
        <v>0.18886500000000001</v>
      </c>
      <c r="FC118" s="118">
        <v>0.225045</v>
      </c>
      <c r="FD118" s="118">
        <v>0.24029300000000001</v>
      </c>
      <c r="FE118" s="118">
        <v>0.24288299999999999</v>
      </c>
      <c r="FF118" s="118">
        <v>0.29209600000000002</v>
      </c>
      <c r="FG118" s="118">
        <v>0.27924399999999999</v>
      </c>
      <c r="FH118" s="118">
        <v>0.26706400000000002</v>
      </c>
      <c r="FI118" s="118">
        <v>3.2994999999999997E-2</v>
      </c>
      <c r="FJ118" s="118">
        <v>3.0974999999999999E-2</v>
      </c>
      <c r="FK118" s="118">
        <v>3.7461000000000001E-2</v>
      </c>
      <c r="FL118" s="118">
        <v>0.12422999999999999</v>
      </c>
      <c r="FM118" s="118">
        <v>0.13081200000000001</v>
      </c>
      <c r="FN118" s="118">
        <v>0.142541</v>
      </c>
      <c r="FO118" s="118">
        <v>0.242176</v>
      </c>
      <c r="FP118" s="118">
        <v>0.24713599999999999</v>
      </c>
      <c r="FQ118" s="118">
        <v>0.24629000000000001</v>
      </c>
      <c r="FR118" s="118">
        <v>4.8307000000000003E-2</v>
      </c>
      <c r="FS118" s="118">
        <v>3.4653000000000003E-2</v>
      </c>
      <c r="FT118" s="118">
        <v>4.3591999999999999E-2</v>
      </c>
      <c r="FU118" s="118">
        <v>1.3849999999999999E-2</v>
      </c>
      <c r="FV118" s="118">
        <v>1.1686E-2</v>
      </c>
      <c r="FW118" s="118">
        <v>1.0295E-2</v>
      </c>
      <c r="FX118" s="118">
        <v>3.1759999999999997E-2</v>
      </c>
      <c r="FY118" s="118">
        <v>3.2554E-2</v>
      </c>
      <c r="FZ118" s="118">
        <v>3.0544000000000002E-2</v>
      </c>
      <c r="GA118" s="118">
        <v>4.5275000000000003E-2</v>
      </c>
      <c r="GB118" s="118">
        <v>7.3312000000000002E-2</v>
      </c>
      <c r="GC118" s="118">
        <v>6.9682999999999995E-2</v>
      </c>
      <c r="GD118" s="118">
        <v>0.16836100000000001</v>
      </c>
      <c r="GE118" s="118">
        <v>0.17184199999999999</v>
      </c>
      <c r="GF118" s="118">
        <v>0.17307900000000001</v>
      </c>
      <c r="GG118" s="118">
        <v>1.2085E-2</v>
      </c>
      <c r="GH118" s="118">
        <v>1.5036000000000001E-2</v>
      </c>
      <c r="GI118" s="118">
        <v>1.5678999999999998E-2</v>
      </c>
      <c r="GJ118" s="118">
        <v>3.9240999999999998E-2</v>
      </c>
      <c r="GK118" s="118">
        <v>4.3035999999999998E-2</v>
      </c>
      <c r="GL118" s="118">
        <v>4.1287999999999998E-2</v>
      </c>
      <c r="GM118" s="118">
        <v>0.12554399999999999</v>
      </c>
      <c r="GN118" s="118">
        <v>0.126442</v>
      </c>
      <c r="GO118" s="118">
        <v>0.106076</v>
      </c>
      <c r="GP118" s="118">
        <v>0.29695700000000003</v>
      </c>
      <c r="GQ118" s="118">
        <v>0.30661899999999997</v>
      </c>
      <c r="GR118" s="118">
        <v>0.275117</v>
      </c>
    </row>
    <row r="119" spans="2:200">
      <c r="B119" s="157">
        <v>56</v>
      </c>
      <c r="C119" s="118">
        <v>0.32733299999999999</v>
      </c>
      <c r="D119" s="118">
        <v>0.35763299999999998</v>
      </c>
      <c r="E119" s="118">
        <v>0.314133</v>
      </c>
      <c r="F119" s="118">
        <v>0.458733</v>
      </c>
      <c r="G119" s="118">
        <v>0.45533299999999999</v>
      </c>
      <c r="H119" s="118">
        <v>0.48463299999999998</v>
      </c>
      <c r="I119" s="118">
        <v>0.486433</v>
      </c>
      <c r="J119" s="118">
        <v>0.50413300000000005</v>
      </c>
      <c r="K119" s="118">
        <v>0.51193299999999997</v>
      </c>
      <c r="L119" s="118">
        <v>0.70793300000000003</v>
      </c>
      <c r="M119" s="118">
        <v>0.69383300000000003</v>
      </c>
      <c r="N119" s="118">
        <v>0.68903300000000001</v>
      </c>
      <c r="O119" s="118">
        <v>7.9933000000000004E-2</v>
      </c>
      <c r="P119" s="118">
        <v>9.3933000000000003E-2</v>
      </c>
      <c r="Q119" s="118">
        <v>9.5333000000000001E-2</v>
      </c>
      <c r="R119" s="118">
        <v>0.235733</v>
      </c>
      <c r="S119" s="118">
        <v>0.24473300000000001</v>
      </c>
      <c r="T119" s="118">
        <v>0.25543300000000002</v>
      </c>
      <c r="U119" s="118">
        <v>0.42873299999999998</v>
      </c>
      <c r="V119" s="118">
        <v>0.43983299999999997</v>
      </c>
      <c r="W119" s="118">
        <v>0.463833</v>
      </c>
      <c r="X119" s="118">
        <v>0.64133300000000004</v>
      </c>
      <c r="Y119" s="118">
        <v>0.62403299999999995</v>
      </c>
      <c r="Z119" s="118">
        <v>0.59853299999999998</v>
      </c>
      <c r="AA119" s="118">
        <v>6.3933000000000004E-2</v>
      </c>
      <c r="AB119" s="118">
        <v>5.6633000000000003E-2</v>
      </c>
      <c r="AC119" s="118">
        <v>5.2733000000000002E-2</v>
      </c>
      <c r="AD119" s="118">
        <v>0.118933</v>
      </c>
      <c r="AE119" s="118">
        <v>0.10573299999999999</v>
      </c>
      <c r="AF119" s="118">
        <v>0.114333</v>
      </c>
      <c r="AG119" s="118">
        <v>0.23333300000000001</v>
      </c>
      <c r="AH119" s="118">
        <v>0.21923300000000001</v>
      </c>
      <c r="AI119" s="118">
        <v>0.21693299999999999</v>
      </c>
      <c r="AJ119" s="118">
        <v>0.45313300000000001</v>
      </c>
      <c r="AK119" s="118">
        <v>0.46523300000000001</v>
      </c>
      <c r="AL119" s="118">
        <v>0.471833</v>
      </c>
      <c r="AM119" s="118">
        <v>6.0132999999999999E-2</v>
      </c>
      <c r="AN119" s="118">
        <v>7.0733000000000004E-2</v>
      </c>
      <c r="AO119" s="118">
        <v>7.0633000000000001E-2</v>
      </c>
      <c r="AP119" s="118">
        <v>0.16723299999999999</v>
      </c>
      <c r="AQ119" s="118">
        <v>0.167433</v>
      </c>
      <c r="AR119" s="118">
        <v>0.16303300000000001</v>
      </c>
      <c r="AS119" s="118">
        <v>0.35163299999999997</v>
      </c>
      <c r="AT119" s="118">
        <v>0.35023300000000002</v>
      </c>
      <c r="AU119" s="118">
        <v>0.30073299999999997</v>
      </c>
      <c r="AV119" s="118">
        <v>0.57793300000000003</v>
      </c>
      <c r="AW119" s="118">
        <v>0.572133</v>
      </c>
      <c r="AX119" s="118">
        <v>0.59423300000000001</v>
      </c>
      <c r="AZ119" s="157">
        <v>56</v>
      </c>
      <c r="BA119" s="118">
        <v>5.3220000000000003E-2</v>
      </c>
      <c r="BB119" s="118">
        <v>5.8448E-2</v>
      </c>
      <c r="BC119" s="118">
        <v>5.0955E-2</v>
      </c>
      <c r="BD119" s="118">
        <v>8.5777999999999993E-2</v>
      </c>
      <c r="BE119" s="118">
        <v>8.5544999999999996E-2</v>
      </c>
      <c r="BF119" s="118">
        <v>8.7887000000000007E-2</v>
      </c>
      <c r="BG119" s="118">
        <v>0.130158</v>
      </c>
      <c r="BH119" s="118">
        <v>0.13163900000000001</v>
      </c>
      <c r="BI119" s="118">
        <v>0.135436</v>
      </c>
      <c r="BJ119" s="118">
        <v>0.18152099999999999</v>
      </c>
      <c r="BK119" s="118">
        <v>0.171905</v>
      </c>
      <c r="BL119" s="118">
        <v>0.18637899999999999</v>
      </c>
      <c r="BM119" s="118">
        <v>2.1642000000000002E-2</v>
      </c>
      <c r="BN119" s="118">
        <v>2.06E-2</v>
      </c>
      <c r="BO119" s="118">
        <v>2.6386E-2</v>
      </c>
      <c r="BP119" s="118">
        <v>6.5935999999999995E-2</v>
      </c>
      <c r="BQ119" s="118">
        <v>6.9947999999999996E-2</v>
      </c>
      <c r="BR119" s="118">
        <v>7.1865999999999999E-2</v>
      </c>
      <c r="BS119" s="118">
        <v>0.12639700000000001</v>
      </c>
      <c r="BT119" s="118">
        <v>0.13009200000000001</v>
      </c>
      <c r="BU119" s="118">
        <v>0.14449999999999999</v>
      </c>
      <c r="BV119" s="118">
        <v>0.37892599999999999</v>
      </c>
      <c r="BW119" s="118">
        <v>0.27519199999999999</v>
      </c>
      <c r="BX119" s="118">
        <v>0.35814400000000002</v>
      </c>
      <c r="BY119" s="118">
        <v>1.5328E-2</v>
      </c>
      <c r="BZ119" s="118">
        <v>1.6868999999999999E-2</v>
      </c>
      <c r="CA119" s="118">
        <v>1.6625999999999998E-2</v>
      </c>
      <c r="CB119" s="118">
        <v>3.9454999999999997E-2</v>
      </c>
      <c r="CC119" s="118">
        <v>3.3378999999999999E-2</v>
      </c>
      <c r="CD119" s="118">
        <v>3.6884E-2</v>
      </c>
      <c r="CE119" s="118">
        <v>4.4568999999999998E-2</v>
      </c>
      <c r="CF119" s="118">
        <v>6.7655000000000007E-2</v>
      </c>
      <c r="CG119" s="118">
        <v>6.9212999999999997E-2</v>
      </c>
      <c r="CH119" s="118">
        <v>0.12670999999999999</v>
      </c>
      <c r="CI119" s="118">
        <v>0.13450599999999999</v>
      </c>
      <c r="CJ119" s="118">
        <v>0.13377800000000001</v>
      </c>
      <c r="CK119" s="118">
        <v>1.9182999999999999E-2</v>
      </c>
      <c r="CL119" s="118">
        <v>2.2692E-2</v>
      </c>
      <c r="CM119" s="118">
        <v>2.1229999999999999E-2</v>
      </c>
      <c r="CN119" s="118">
        <v>5.4424E-2</v>
      </c>
      <c r="CO119" s="118">
        <v>5.0963000000000001E-2</v>
      </c>
      <c r="CP119" s="118">
        <v>5.4576E-2</v>
      </c>
      <c r="CQ119" s="118">
        <v>0.10155500000000001</v>
      </c>
      <c r="CR119" s="118">
        <v>9.9587999999999996E-2</v>
      </c>
      <c r="CS119" s="118">
        <v>8.7360999999999994E-2</v>
      </c>
      <c r="CT119" s="118">
        <v>0.12106500000000001</v>
      </c>
      <c r="CU119" s="118">
        <v>0.120153</v>
      </c>
      <c r="CV119" s="118">
        <v>0.111688</v>
      </c>
      <c r="CX119" s="157">
        <v>56</v>
      </c>
      <c r="CY119" s="118">
        <v>0.135188</v>
      </c>
      <c r="CZ119" s="118">
        <v>0.154642</v>
      </c>
      <c r="DA119" s="118">
        <v>0.126745</v>
      </c>
      <c r="DB119" s="118">
        <v>0.20578299999999999</v>
      </c>
      <c r="DC119" s="118">
        <v>0.20821000000000001</v>
      </c>
      <c r="DD119" s="118">
        <v>0.21266099999999999</v>
      </c>
      <c r="DE119" s="118">
        <v>0.13026299999999999</v>
      </c>
      <c r="DF119" s="118">
        <v>0.13739100000000001</v>
      </c>
      <c r="DG119" s="118">
        <v>0.13344</v>
      </c>
      <c r="DH119" s="118">
        <v>0.23595099999999999</v>
      </c>
      <c r="DI119" s="118">
        <v>0.246</v>
      </c>
      <c r="DJ119" s="118">
        <v>0.22803000000000001</v>
      </c>
      <c r="DK119" s="118">
        <v>2.5472999999999999E-2</v>
      </c>
      <c r="DL119" s="118">
        <v>4.1542999999999997E-2</v>
      </c>
      <c r="DM119" s="118">
        <v>2.9774999999999999E-2</v>
      </c>
      <c r="DN119" s="118">
        <v>4.4942000000000003E-2</v>
      </c>
      <c r="DO119" s="118">
        <v>4.2222999999999997E-2</v>
      </c>
      <c r="DP119" s="118">
        <v>4.3108E-2</v>
      </c>
      <c r="DQ119" s="118">
        <v>6.6402000000000003E-2</v>
      </c>
      <c r="DR119" s="118">
        <v>6.9906999999999997E-2</v>
      </c>
      <c r="DS119" s="118">
        <v>7.7863000000000002E-2</v>
      </c>
      <c r="DT119" s="118">
        <v>0.21604400000000001</v>
      </c>
      <c r="DU119" s="118">
        <v>0.31606099999999998</v>
      </c>
      <c r="DV119" s="118">
        <v>0.198603</v>
      </c>
      <c r="DW119" s="118">
        <v>3.3384999999999998E-2</v>
      </c>
      <c r="DX119" s="118">
        <v>2.7983999999999998E-2</v>
      </c>
      <c r="DY119" s="118">
        <v>2.5458000000000001E-2</v>
      </c>
      <c r="DZ119" s="118">
        <v>4.718E-2</v>
      </c>
      <c r="EA119" s="118">
        <v>4.0249E-2</v>
      </c>
      <c r="EB119" s="118">
        <v>4.6612000000000001E-2</v>
      </c>
      <c r="EC119" s="118">
        <v>0.14405399999999999</v>
      </c>
      <c r="ED119" s="118">
        <v>7.6397000000000007E-2</v>
      </c>
      <c r="EE119" s="118">
        <v>7.7498999999999998E-2</v>
      </c>
      <c r="EF119" s="118">
        <v>0.15823699999999999</v>
      </c>
      <c r="EG119" s="118">
        <v>0.15718599999999999</v>
      </c>
      <c r="EH119" s="118">
        <v>0.16109899999999999</v>
      </c>
      <c r="EI119" s="118">
        <v>2.8826000000000001E-2</v>
      </c>
      <c r="EJ119" s="118">
        <v>3.3376999999999997E-2</v>
      </c>
      <c r="EK119" s="118">
        <v>3.3648999999999998E-2</v>
      </c>
      <c r="EL119" s="118">
        <v>7.3157E-2</v>
      </c>
      <c r="EM119" s="118">
        <v>7.4303999999999995E-2</v>
      </c>
      <c r="EN119" s="118">
        <v>6.7135E-2</v>
      </c>
      <c r="EO119" s="118">
        <v>0.123026</v>
      </c>
      <c r="EP119" s="118">
        <v>0.12321600000000001</v>
      </c>
      <c r="EQ119" s="118">
        <v>0.10970299999999999</v>
      </c>
      <c r="ER119" s="118">
        <v>0.16130700000000001</v>
      </c>
      <c r="ES119" s="118">
        <v>0.14549599999999999</v>
      </c>
      <c r="ET119" s="118">
        <v>0.20994299999999999</v>
      </c>
      <c r="EV119" s="157">
        <v>56</v>
      </c>
      <c r="EW119" s="118">
        <v>0.13892599999999999</v>
      </c>
      <c r="EX119" s="118">
        <v>0.14454400000000001</v>
      </c>
      <c r="EY119" s="118">
        <v>0.136434</v>
      </c>
      <c r="EZ119" s="118">
        <v>0.16717199999999999</v>
      </c>
      <c r="FA119" s="118">
        <v>0.161579</v>
      </c>
      <c r="FB119" s="118">
        <v>0.184085</v>
      </c>
      <c r="FC119" s="118">
        <v>0.22601199999999999</v>
      </c>
      <c r="FD119" s="118">
        <v>0.23510300000000001</v>
      </c>
      <c r="FE119" s="118">
        <v>0.243057</v>
      </c>
      <c r="FF119" s="118">
        <v>0.29046100000000002</v>
      </c>
      <c r="FG119" s="118">
        <v>0.27592899999999998</v>
      </c>
      <c r="FH119" s="118">
        <v>0.27462399999999998</v>
      </c>
      <c r="FI119" s="118">
        <v>3.2818E-2</v>
      </c>
      <c r="FJ119" s="118">
        <v>3.1789999999999999E-2</v>
      </c>
      <c r="FK119" s="118">
        <v>3.9172999999999999E-2</v>
      </c>
      <c r="FL119" s="118">
        <v>0.12485499999999999</v>
      </c>
      <c r="FM119" s="118">
        <v>0.13256200000000001</v>
      </c>
      <c r="FN119" s="118">
        <v>0.140459</v>
      </c>
      <c r="FO119" s="118">
        <v>0.235934</v>
      </c>
      <c r="FP119" s="118">
        <v>0.23983399999999999</v>
      </c>
      <c r="FQ119" s="118">
        <v>0.24146999999999999</v>
      </c>
      <c r="FR119" s="118">
        <v>4.6364000000000002E-2</v>
      </c>
      <c r="FS119" s="118">
        <v>3.2779999999999997E-2</v>
      </c>
      <c r="FT119" s="118">
        <v>4.1785999999999997E-2</v>
      </c>
      <c r="FU119" s="118">
        <v>1.5219999999999999E-2</v>
      </c>
      <c r="FV119" s="118">
        <v>1.1780000000000001E-2</v>
      </c>
      <c r="FW119" s="118">
        <v>1.0649E-2</v>
      </c>
      <c r="FX119" s="118">
        <v>3.2298E-2</v>
      </c>
      <c r="FY119" s="118">
        <v>3.2106000000000003E-2</v>
      </c>
      <c r="FZ119" s="118">
        <v>3.0837E-2</v>
      </c>
      <c r="GA119" s="118">
        <v>4.471E-2</v>
      </c>
      <c r="GB119" s="118">
        <v>7.5181999999999999E-2</v>
      </c>
      <c r="GC119" s="118">
        <v>7.0221000000000006E-2</v>
      </c>
      <c r="GD119" s="118">
        <v>0.168186</v>
      </c>
      <c r="GE119" s="118">
        <v>0.173542</v>
      </c>
      <c r="GF119" s="118">
        <v>0.176956</v>
      </c>
      <c r="GG119" s="118">
        <v>1.2125E-2</v>
      </c>
      <c r="GH119" s="118">
        <v>1.4664E-2</v>
      </c>
      <c r="GI119" s="118">
        <v>1.5755000000000002E-2</v>
      </c>
      <c r="GJ119" s="118">
        <v>3.9652E-2</v>
      </c>
      <c r="GK119" s="118">
        <v>4.2166000000000002E-2</v>
      </c>
      <c r="GL119" s="118">
        <v>4.1322999999999999E-2</v>
      </c>
      <c r="GM119" s="118">
        <v>0.127053</v>
      </c>
      <c r="GN119" s="118">
        <v>0.12742899999999999</v>
      </c>
      <c r="GO119" s="118">
        <v>0.103669</v>
      </c>
      <c r="GP119" s="118">
        <v>0.29556100000000002</v>
      </c>
      <c r="GQ119" s="118">
        <v>0.30648399999999998</v>
      </c>
      <c r="GR119" s="118">
        <v>0.27260200000000001</v>
      </c>
    </row>
    <row r="120" spans="2:200">
      <c r="B120" s="157">
        <v>56.5</v>
      </c>
      <c r="C120" s="118">
        <v>0.32690000000000002</v>
      </c>
      <c r="D120" s="118">
        <v>0.3604</v>
      </c>
      <c r="E120" s="118">
        <v>0.31580000000000003</v>
      </c>
      <c r="F120" s="118">
        <v>0.45469999999999999</v>
      </c>
      <c r="G120" s="118">
        <v>0.45429999999999998</v>
      </c>
      <c r="H120" s="118">
        <v>0.48230000000000001</v>
      </c>
      <c r="I120" s="118">
        <v>0.4829</v>
      </c>
      <c r="J120" s="118">
        <v>0.4995</v>
      </c>
      <c r="K120" s="118">
        <v>0.50749999999999995</v>
      </c>
      <c r="L120" s="118">
        <v>0.70440000000000003</v>
      </c>
      <c r="M120" s="118">
        <v>0.69069999999999998</v>
      </c>
      <c r="N120" s="118">
        <v>0.67789999999999995</v>
      </c>
      <c r="O120" s="118">
        <v>8.1199999999999994E-2</v>
      </c>
      <c r="P120" s="118">
        <v>9.06E-2</v>
      </c>
      <c r="Q120" s="118">
        <v>8.9200000000000002E-2</v>
      </c>
      <c r="R120" s="118">
        <v>0.23760000000000001</v>
      </c>
      <c r="S120" s="118">
        <v>0.2482</v>
      </c>
      <c r="T120" s="118">
        <v>0.25879999999999997</v>
      </c>
      <c r="U120" s="118">
        <v>0.42599999999999999</v>
      </c>
      <c r="V120" s="118">
        <v>0.43740000000000001</v>
      </c>
      <c r="W120" s="118">
        <v>0.4617</v>
      </c>
      <c r="X120" s="118">
        <v>0.64019999999999999</v>
      </c>
      <c r="Y120" s="118">
        <v>0.61980000000000002</v>
      </c>
      <c r="Z120" s="118">
        <v>0.5988</v>
      </c>
      <c r="AA120" s="118">
        <v>6.8900000000000003E-2</v>
      </c>
      <c r="AB120" s="118">
        <v>5.7200000000000001E-2</v>
      </c>
      <c r="AC120" s="118">
        <v>0.05</v>
      </c>
      <c r="AD120" s="118">
        <v>0.1197</v>
      </c>
      <c r="AE120" s="118">
        <v>0.1053</v>
      </c>
      <c r="AF120" s="118">
        <v>0.1137</v>
      </c>
      <c r="AG120" s="118">
        <v>0.2346</v>
      </c>
      <c r="AH120" s="118">
        <v>0.21970000000000001</v>
      </c>
      <c r="AI120" s="118">
        <v>0.216</v>
      </c>
      <c r="AJ120" s="118">
        <v>0.4531</v>
      </c>
      <c r="AK120" s="118">
        <v>0.46439999999999998</v>
      </c>
      <c r="AL120" s="118">
        <v>0.47020000000000001</v>
      </c>
      <c r="AM120" s="118">
        <v>6.13E-2</v>
      </c>
      <c r="AN120" s="118">
        <v>7.0599999999999996E-2</v>
      </c>
      <c r="AO120" s="118">
        <v>7.1599999999999997E-2</v>
      </c>
      <c r="AP120" s="118">
        <v>0.16769999999999999</v>
      </c>
      <c r="AQ120" s="118">
        <v>0.1691</v>
      </c>
      <c r="AR120" s="118">
        <v>0.1656</v>
      </c>
      <c r="AS120" s="118">
        <v>0.34989999999999999</v>
      </c>
      <c r="AT120" s="118">
        <v>0.3513</v>
      </c>
      <c r="AU120" s="118">
        <v>0.30080000000000001</v>
      </c>
      <c r="AV120" s="118">
        <v>0.5776</v>
      </c>
      <c r="AW120" s="118">
        <v>0.57150000000000001</v>
      </c>
      <c r="AX120" s="118">
        <v>0.59150000000000003</v>
      </c>
      <c r="AZ120" s="157">
        <v>56.5</v>
      </c>
      <c r="BA120" s="118">
        <v>5.3346999999999999E-2</v>
      </c>
      <c r="BB120" s="118">
        <v>5.8380000000000001E-2</v>
      </c>
      <c r="BC120" s="118">
        <v>5.1007999999999998E-2</v>
      </c>
      <c r="BD120" s="118">
        <v>8.6662000000000003E-2</v>
      </c>
      <c r="BE120" s="118">
        <v>8.4630999999999998E-2</v>
      </c>
      <c r="BF120" s="118">
        <v>8.7947999999999998E-2</v>
      </c>
      <c r="BG120" s="118">
        <v>0.13048299999999999</v>
      </c>
      <c r="BH120" s="118">
        <v>0.130109</v>
      </c>
      <c r="BI120" s="118">
        <v>0.133547</v>
      </c>
      <c r="BJ120" s="118">
        <v>0.18165999999999999</v>
      </c>
      <c r="BK120" s="118">
        <v>0.169405</v>
      </c>
      <c r="BL120" s="118">
        <v>0.184696</v>
      </c>
      <c r="BM120" s="118">
        <v>2.2099000000000001E-2</v>
      </c>
      <c r="BN120" s="118">
        <v>2.0140000000000002E-2</v>
      </c>
      <c r="BO120" s="118">
        <v>2.4281E-2</v>
      </c>
      <c r="BP120" s="118">
        <v>6.6489000000000006E-2</v>
      </c>
      <c r="BQ120" s="118">
        <v>7.1474999999999997E-2</v>
      </c>
      <c r="BR120" s="118">
        <v>7.1655999999999997E-2</v>
      </c>
      <c r="BS120" s="118">
        <v>0.12794800000000001</v>
      </c>
      <c r="BT120" s="118">
        <v>0.13072800000000001</v>
      </c>
      <c r="BU120" s="118">
        <v>0.15065400000000001</v>
      </c>
      <c r="BV120" s="118">
        <v>0.37652099999999999</v>
      </c>
      <c r="BW120" s="118">
        <v>0.27315899999999999</v>
      </c>
      <c r="BX120" s="118">
        <v>0.35956900000000003</v>
      </c>
      <c r="BY120" s="118">
        <v>1.6400000000000001E-2</v>
      </c>
      <c r="BZ120" s="118">
        <v>1.6961E-2</v>
      </c>
      <c r="CA120" s="118">
        <v>1.5478E-2</v>
      </c>
      <c r="CB120" s="118">
        <v>3.9974999999999997E-2</v>
      </c>
      <c r="CC120" s="118">
        <v>3.3891999999999999E-2</v>
      </c>
      <c r="CD120" s="118">
        <v>3.6450999999999997E-2</v>
      </c>
      <c r="CE120" s="118">
        <v>4.5303999999999997E-2</v>
      </c>
      <c r="CF120" s="118">
        <v>6.9331000000000004E-2</v>
      </c>
      <c r="CG120" s="118">
        <v>6.8864999999999996E-2</v>
      </c>
      <c r="CH120" s="118">
        <v>0.12632599999999999</v>
      </c>
      <c r="CI120" s="118">
        <v>0.134127</v>
      </c>
      <c r="CJ120" s="118">
        <v>0.133576</v>
      </c>
      <c r="CK120" s="118">
        <v>1.9331000000000001E-2</v>
      </c>
      <c r="CL120" s="118">
        <v>2.2270000000000002E-2</v>
      </c>
      <c r="CM120" s="118">
        <v>2.1545000000000002E-2</v>
      </c>
      <c r="CN120" s="118">
        <v>5.4900999999999998E-2</v>
      </c>
      <c r="CO120" s="118">
        <v>5.1686999999999997E-2</v>
      </c>
      <c r="CP120" s="118">
        <v>5.4099000000000001E-2</v>
      </c>
      <c r="CQ120" s="118">
        <v>9.8600999999999994E-2</v>
      </c>
      <c r="CR120" s="118">
        <v>0.101617</v>
      </c>
      <c r="CS120" s="118">
        <v>8.6945999999999996E-2</v>
      </c>
      <c r="CT120" s="118">
        <v>0.12060700000000001</v>
      </c>
      <c r="CU120" s="118">
        <v>0.120424</v>
      </c>
      <c r="CV120" s="118">
        <v>0.111012</v>
      </c>
      <c r="CX120" s="157">
        <v>56.5</v>
      </c>
      <c r="CY120" s="118">
        <v>0.13502900000000001</v>
      </c>
      <c r="CZ120" s="118">
        <v>0.155665</v>
      </c>
      <c r="DA120" s="118">
        <v>0.12743299999999999</v>
      </c>
      <c r="DB120" s="118">
        <v>0.20357800000000001</v>
      </c>
      <c r="DC120" s="118">
        <v>0.20951800000000001</v>
      </c>
      <c r="DD120" s="118">
        <v>0.21279999999999999</v>
      </c>
      <c r="DE120" s="118">
        <v>0.131994</v>
      </c>
      <c r="DF120" s="118">
        <v>0.138881</v>
      </c>
      <c r="DG120" s="118">
        <v>0.13513</v>
      </c>
      <c r="DH120" s="118">
        <v>0.23224</v>
      </c>
      <c r="DI120" s="118">
        <v>0.24854100000000001</v>
      </c>
      <c r="DJ120" s="118">
        <v>0.22889399999999999</v>
      </c>
      <c r="DK120" s="118">
        <v>2.5947999999999999E-2</v>
      </c>
      <c r="DL120" s="118">
        <v>3.9793000000000002E-2</v>
      </c>
      <c r="DM120" s="118">
        <v>2.8140999999999999E-2</v>
      </c>
      <c r="DN120" s="118">
        <v>4.5358000000000002E-2</v>
      </c>
      <c r="DO120" s="118">
        <v>4.2668999999999999E-2</v>
      </c>
      <c r="DP120" s="118">
        <v>4.3166999999999997E-2</v>
      </c>
      <c r="DQ120" s="118">
        <v>6.9207000000000005E-2</v>
      </c>
      <c r="DR120" s="118">
        <v>7.1489999999999998E-2</v>
      </c>
      <c r="DS120" s="118">
        <v>7.9332E-2</v>
      </c>
      <c r="DT120" s="118">
        <v>0.21879699999999999</v>
      </c>
      <c r="DU120" s="118">
        <v>0.31358900000000001</v>
      </c>
      <c r="DV120" s="118">
        <v>0.198991</v>
      </c>
      <c r="DW120" s="118">
        <v>3.6033999999999997E-2</v>
      </c>
      <c r="DX120" s="118">
        <v>2.8396999999999999E-2</v>
      </c>
      <c r="DY120" s="118">
        <v>2.4330999999999998E-2</v>
      </c>
      <c r="DZ120" s="118">
        <v>4.7010999999999997E-2</v>
      </c>
      <c r="EA120" s="118">
        <v>3.9983999999999999E-2</v>
      </c>
      <c r="EB120" s="118">
        <v>4.7224000000000002E-2</v>
      </c>
      <c r="EC120" s="118">
        <v>0.14290600000000001</v>
      </c>
      <c r="ED120" s="118">
        <v>7.5234999999999996E-2</v>
      </c>
      <c r="EE120" s="118">
        <v>7.7387999999999998E-2</v>
      </c>
      <c r="EF120" s="118">
        <v>0.15832099999999999</v>
      </c>
      <c r="EG120" s="118">
        <v>0.155833</v>
      </c>
      <c r="EH120" s="118">
        <v>0.160523</v>
      </c>
      <c r="EI120" s="118">
        <v>2.9411E-2</v>
      </c>
      <c r="EJ120" s="118">
        <v>3.3101999999999999E-2</v>
      </c>
      <c r="EK120" s="118">
        <v>3.4299000000000003E-2</v>
      </c>
      <c r="EL120" s="118">
        <v>7.2553999999999993E-2</v>
      </c>
      <c r="EM120" s="118">
        <v>7.4163000000000007E-2</v>
      </c>
      <c r="EN120" s="118">
        <v>6.9771E-2</v>
      </c>
      <c r="EO120" s="118">
        <v>0.123706</v>
      </c>
      <c r="EP120" s="118">
        <v>0.12180199999999999</v>
      </c>
      <c r="EQ120" s="118">
        <v>0.110467</v>
      </c>
      <c r="ER120" s="118">
        <v>0.16040299999999999</v>
      </c>
      <c r="ES120" s="118">
        <v>0.147062</v>
      </c>
      <c r="ET120" s="118">
        <v>0.209318</v>
      </c>
      <c r="EV120" s="157">
        <v>56.5</v>
      </c>
      <c r="EW120" s="118">
        <v>0.13852400000000001</v>
      </c>
      <c r="EX120" s="118">
        <v>0.14635500000000001</v>
      </c>
      <c r="EY120" s="118">
        <v>0.13735900000000001</v>
      </c>
      <c r="EZ120" s="118">
        <v>0.164461</v>
      </c>
      <c r="FA120" s="118">
        <v>0.16015099999999999</v>
      </c>
      <c r="FB120" s="118">
        <v>0.18155199999999999</v>
      </c>
      <c r="FC120" s="118">
        <v>0.22042400000000001</v>
      </c>
      <c r="FD120" s="118">
        <v>0.23050999999999999</v>
      </c>
      <c r="FE120" s="118">
        <v>0.23882300000000001</v>
      </c>
      <c r="FF120" s="118">
        <v>0.29049999999999998</v>
      </c>
      <c r="FG120" s="118">
        <v>0.272754</v>
      </c>
      <c r="FH120" s="118">
        <v>0.26431100000000002</v>
      </c>
      <c r="FI120" s="118">
        <v>3.3153000000000002E-2</v>
      </c>
      <c r="FJ120" s="118">
        <v>3.0667E-2</v>
      </c>
      <c r="FK120" s="118">
        <v>3.6777999999999998E-2</v>
      </c>
      <c r="FL120" s="118">
        <v>0.125753</v>
      </c>
      <c r="FM120" s="118">
        <v>0.13405600000000001</v>
      </c>
      <c r="FN120" s="118">
        <v>0.14397599999999999</v>
      </c>
      <c r="FO120" s="118">
        <v>0.22884499999999999</v>
      </c>
      <c r="FP120" s="118">
        <v>0.235182</v>
      </c>
      <c r="FQ120" s="118">
        <v>0.231715</v>
      </c>
      <c r="FR120" s="118">
        <v>4.4881999999999998E-2</v>
      </c>
      <c r="FS120" s="118">
        <v>3.3051999999999998E-2</v>
      </c>
      <c r="FT120" s="118">
        <v>4.0239999999999998E-2</v>
      </c>
      <c r="FU120" s="118">
        <v>1.6466000000000001E-2</v>
      </c>
      <c r="FV120" s="118">
        <v>1.1842E-2</v>
      </c>
      <c r="FW120" s="118">
        <v>1.0192E-2</v>
      </c>
      <c r="FX120" s="118">
        <v>3.2714E-2</v>
      </c>
      <c r="FY120" s="118">
        <v>3.1423E-2</v>
      </c>
      <c r="FZ120" s="118">
        <v>3.0025E-2</v>
      </c>
      <c r="GA120" s="118">
        <v>4.6389E-2</v>
      </c>
      <c r="GB120" s="118">
        <v>7.5134000000000006E-2</v>
      </c>
      <c r="GC120" s="118">
        <v>6.9747000000000003E-2</v>
      </c>
      <c r="GD120" s="118">
        <v>0.16845299999999999</v>
      </c>
      <c r="GE120" s="118">
        <v>0.17444000000000001</v>
      </c>
      <c r="GF120" s="118">
        <v>0.17610100000000001</v>
      </c>
      <c r="GG120" s="118">
        <v>1.2558E-2</v>
      </c>
      <c r="GH120" s="118">
        <v>1.5228E-2</v>
      </c>
      <c r="GI120" s="118">
        <v>1.5755999999999999E-2</v>
      </c>
      <c r="GJ120" s="118">
        <v>4.0244000000000002E-2</v>
      </c>
      <c r="GK120" s="118">
        <v>4.3249000000000003E-2</v>
      </c>
      <c r="GL120" s="118">
        <v>4.1730000000000003E-2</v>
      </c>
      <c r="GM120" s="118">
        <v>0.12759300000000001</v>
      </c>
      <c r="GN120" s="118">
        <v>0.12788099999999999</v>
      </c>
      <c r="GO120" s="118">
        <v>0.10338700000000001</v>
      </c>
      <c r="GP120" s="118">
        <v>0.29658899999999999</v>
      </c>
      <c r="GQ120" s="118">
        <v>0.30401400000000001</v>
      </c>
      <c r="GR120" s="118">
        <v>0.27116899999999999</v>
      </c>
    </row>
    <row r="121" spans="2:200">
      <c r="B121" s="157">
        <v>57</v>
      </c>
      <c r="C121" s="118">
        <v>0.33226699999999998</v>
      </c>
      <c r="D121" s="118">
        <v>0.366367</v>
      </c>
      <c r="E121" s="118">
        <v>0.32596700000000001</v>
      </c>
      <c r="F121" s="118">
        <v>0.45926699999999998</v>
      </c>
      <c r="G121" s="118">
        <v>0.44656699999999999</v>
      </c>
      <c r="H121" s="118">
        <v>0.482767</v>
      </c>
      <c r="I121" s="118">
        <v>0.48086699999999999</v>
      </c>
      <c r="J121" s="118">
        <v>0.500467</v>
      </c>
      <c r="K121" s="118">
        <v>0.506467</v>
      </c>
      <c r="L121" s="118">
        <v>0.70276700000000003</v>
      </c>
      <c r="M121" s="118">
        <v>0.68716699999999997</v>
      </c>
      <c r="N121" s="118">
        <v>0.68306699999999998</v>
      </c>
      <c r="O121" s="118">
        <v>8.1067E-2</v>
      </c>
      <c r="P121" s="118">
        <v>8.9467000000000005E-2</v>
      </c>
      <c r="Q121" s="118">
        <v>8.9166999999999996E-2</v>
      </c>
      <c r="R121" s="118">
        <v>0.234767</v>
      </c>
      <c r="S121" s="118">
        <v>0.24676699999999999</v>
      </c>
      <c r="T121" s="118">
        <v>0.25466699999999998</v>
      </c>
      <c r="U121" s="118">
        <v>0.42436699999999999</v>
      </c>
      <c r="V121" s="118">
        <v>0.43176700000000001</v>
      </c>
      <c r="W121" s="118">
        <v>0.457067</v>
      </c>
      <c r="X121" s="118">
        <v>0.63576699999999997</v>
      </c>
      <c r="Y121" s="118">
        <v>0.62026700000000001</v>
      </c>
      <c r="Z121" s="118">
        <v>0.59306700000000001</v>
      </c>
      <c r="AA121" s="118">
        <v>5.9767000000000001E-2</v>
      </c>
      <c r="AB121" s="118">
        <v>5.7567E-2</v>
      </c>
      <c r="AC121" s="118">
        <v>4.9966999999999998E-2</v>
      </c>
      <c r="AD121" s="118">
        <v>0.119667</v>
      </c>
      <c r="AE121" s="118">
        <v>0.10896699999999999</v>
      </c>
      <c r="AF121" s="118">
        <v>0.114567</v>
      </c>
      <c r="AG121" s="118">
        <v>0.23386699999999999</v>
      </c>
      <c r="AH121" s="118">
        <v>0.21926699999999999</v>
      </c>
      <c r="AI121" s="118">
        <v>0.21376700000000001</v>
      </c>
      <c r="AJ121" s="118">
        <v>0.44946700000000001</v>
      </c>
      <c r="AK121" s="118">
        <v>0.46586699999999998</v>
      </c>
      <c r="AL121" s="118">
        <v>0.46776699999999999</v>
      </c>
      <c r="AM121" s="118">
        <v>5.9767000000000001E-2</v>
      </c>
      <c r="AN121" s="118">
        <v>7.0467000000000002E-2</v>
      </c>
      <c r="AO121" s="118">
        <v>7.1266999999999997E-2</v>
      </c>
      <c r="AP121" s="118">
        <v>0.169567</v>
      </c>
      <c r="AQ121" s="118">
        <v>0.16736699999999999</v>
      </c>
      <c r="AR121" s="118">
        <v>0.16666700000000001</v>
      </c>
      <c r="AS121" s="118">
        <v>0.35046699999999997</v>
      </c>
      <c r="AT121" s="118">
        <v>0.35196699999999997</v>
      </c>
      <c r="AU121" s="118">
        <v>0.30316700000000002</v>
      </c>
      <c r="AV121" s="118">
        <v>0.57936699999999997</v>
      </c>
      <c r="AW121" s="118">
        <v>0.57236699999999996</v>
      </c>
      <c r="AX121" s="118">
        <v>0.59006700000000001</v>
      </c>
      <c r="AZ121" s="157">
        <v>57</v>
      </c>
      <c r="BA121" s="118">
        <v>5.3685999999999998E-2</v>
      </c>
      <c r="BB121" s="118">
        <v>5.8893000000000001E-2</v>
      </c>
      <c r="BC121" s="118">
        <v>5.2538000000000001E-2</v>
      </c>
      <c r="BD121" s="118">
        <v>8.6743000000000001E-2</v>
      </c>
      <c r="BE121" s="118">
        <v>8.3660999999999999E-2</v>
      </c>
      <c r="BF121" s="118">
        <v>8.7113999999999997E-2</v>
      </c>
      <c r="BG121" s="118">
        <v>0.12853400000000001</v>
      </c>
      <c r="BH121" s="118">
        <v>0.13119700000000001</v>
      </c>
      <c r="BI121" s="118">
        <v>0.13334299999999999</v>
      </c>
      <c r="BJ121" s="118">
        <v>0.17769799999999999</v>
      </c>
      <c r="BK121" s="118">
        <v>0.1716</v>
      </c>
      <c r="BL121" s="118">
        <v>0.18454499999999999</v>
      </c>
      <c r="BM121" s="118">
        <v>2.1755E-2</v>
      </c>
      <c r="BN121" s="118">
        <v>1.9701E-2</v>
      </c>
      <c r="BO121" s="118">
        <v>2.4409E-2</v>
      </c>
      <c r="BP121" s="118">
        <v>6.658E-2</v>
      </c>
      <c r="BQ121" s="118">
        <v>7.0377999999999996E-2</v>
      </c>
      <c r="BR121" s="118">
        <v>7.0809999999999998E-2</v>
      </c>
      <c r="BS121" s="118">
        <v>0.13186899999999999</v>
      </c>
      <c r="BT121" s="118">
        <v>0.13308800000000001</v>
      </c>
      <c r="BU121" s="118">
        <v>0.15410599999999999</v>
      </c>
      <c r="BV121" s="118">
        <v>0.37896600000000003</v>
      </c>
      <c r="BW121" s="118">
        <v>0.273505</v>
      </c>
      <c r="BX121" s="118">
        <v>0.36052200000000001</v>
      </c>
      <c r="BY121" s="118">
        <v>1.4881E-2</v>
      </c>
      <c r="BZ121" s="118">
        <v>1.7259E-2</v>
      </c>
      <c r="CA121" s="118">
        <v>1.5743E-2</v>
      </c>
      <c r="CB121" s="118">
        <v>4.0112000000000002E-2</v>
      </c>
      <c r="CC121" s="118">
        <v>3.4384999999999999E-2</v>
      </c>
      <c r="CD121" s="118">
        <v>3.6845000000000003E-2</v>
      </c>
      <c r="CE121" s="118">
        <v>4.5298999999999999E-2</v>
      </c>
      <c r="CF121" s="118">
        <v>6.9974999999999996E-2</v>
      </c>
      <c r="CG121" s="118">
        <v>6.8401000000000003E-2</v>
      </c>
      <c r="CH121" s="118">
        <v>0.126579</v>
      </c>
      <c r="CI121" s="118">
        <v>0.13600100000000001</v>
      </c>
      <c r="CJ121" s="118">
        <v>0.13211500000000001</v>
      </c>
      <c r="CK121" s="118">
        <v>1.8745999999999999E-2</v>
      </c>
      <c r="CL121" s="118">
        <v>2.2643E-2</v>
      </c>
      <c r="CM121" s="118">
        <v>2.1395000000000001E-2</v>
      </c>
      <c r="CN121" s="118">
        <v>5.4690000000000003E-2</v>
      </c>
      <c r="CO121" s="118">
        <v>5.1041000000000003E-2</v>
      </c>
      <c r="CP121" s="118">
        <v>5.5342000000000002E-2</v>
      </c>
      <c r="CQ121" s="118">
        <v>0.100615</v>
      </c>
      <c r="CR121" s="118">
        <v>0.100753</v>
      </c>
      <c r="CS121" s="118">
        <v>8.6945999999999996E-2</v>
      </c>
      <c r="CT121" s="118">
        <v>0.120905</v>
      </c>
      <c r="CU121" s="118">
        <v>0.121487</v>
      </c>
      <c r="CV121" s="118">
        <v>0.112543</v>
      </c>
      <c r="CX121" s="157">
        <v>57</v>
      </c>
      <c r="CY121" s="118">
        <v>0.13883400000000001</v>
      </c>
      <c r="CZ121" s="118">
        <v>0.159604</v>
      </c>
      <c r="DA121" s="118">
        <v>0.13116</v>
      </c>
      <c r="DB121" s="118">
        <v>0.20769000000000001</v>
      </c>
      <c r="DC121" s="118">
        <v>0.20899100000000001</v>
      </c>
      <c r="DD121" s="118">
        <v>0.21507100000000001</v>
      </c>
      <c r="DE121" s="118">
        <v>0.13344500000000001</v>
      </c>
      <c r="DF121" s="118">
        <v>0.141347</v>
      </c>
      <c r="DG121" s="118">
        <v>0.13783400000000001</v>
      </c>
      <c r="DH121" s="118">
        <v>0.23426900000000001</v>
      </c>
      <c r="DI121" s="118">
        <v>0.24995999999999999</v>
      </c>
      <c r="DJ121" s="118">
        <v>0.23102300000000001</v>
      </c>
      <c r="DK121" s="118">
        <v>2.5443E-2</v>
      </c>
      <c r="DL121" s="118">
        <v>3.9081999999999999E-2</v>
      </c>
      <c r="DM121" s="118">
        <v>2.7486E-2</v>
      </c>
      <c r="DN121" s="118">
        <v>4.4476000000000002E-2</v>
      </c>
      <c r="DO121" s="118">
        <v>4.2465000000000003E-2</v>
      </c>
      <c r="DP121" s="118">
        <v>4.2334999999999998E-2</v>
      </c>
      <c r="DQ121" s="118">
        <v>6.8913000000000002E-2</v>
      </c>
      <c r="DR121" s="118">
        <v>7.1101999999999999E-2</v>
      </c>
      <c r="DS121" s="118">
        <v>7.9251000000000002E-2</v>
      </c>
      <c r="DT121" s="118">
        <v>0.214508</v>
      </c>
      <c r="DU121" s="118">
        <v>0.31642100000000001</v>
      </c>
      <c r="DV121" s="118">
        <v>0.194052</v>
      </c>
      <c r="DW121" s="118">
        <v>3.0800000000000001E-2</v>
      </c>
      <c r="DX121" s="118">
        <v>2.8230000000000002E-2</v>
      </c>
      <c r="DY121" s="118">
        <v>2.4102999999999999E-2</v>
      </c>
      <c r="DZ121" s="118">
        <v>4.709E-2</v>
      </c>
      <c r="EA121" s="118">
        <v>4.1924999999999997E-2</v>
      </c>
      <c r="EB121" s="118">
        <v>4.7459000000000001E-2</v>
      </c>
      <c r="EC121" s="118">
        <v>0.14375099999999999</v>
      </c>
      <c r="ED121" s="118">
        <v>7.5352000000000002E-2</v>
      </c>
      <c r="EE121" s="118">
        <v>7.6544000000000001E-2</v>
      </c>
      <c r="EF121" s="118">
        <v>0.15855</v>
      </c>
      <c r="EG121" s="118">
        <v>0.156167</v>
      </c>
      <c r="EH121" s="118">
        <v>0.163858</v>
      </c>
      <c r="EI121" s="118">
        <v>2.8507999999999999E-2</v>
      </c>
      <c r="EJ121" s="118">
        <v>3.2862000000000002E-2</v>
      </c>
      <c r="EK121" s="118">
        <v>3.4174000000000003E-2</v>
      </c>
      <c r="EL121" s="118">
        <v>7.3703000000000005E-2</v>
      </c>
      <c r="EM121" s="118">
        <v>7.3694999999999997E-2</v>
      </c>
      <c r="EN121" s="118">
        <v>6.8959000000000006E-2</v>
      </c>
      <c r="EO121" s="118">
        <v>0.12325999999999999</v>
      </c>
      <c r="EP121" s="118">
        <v>0.12212099999999999</v>
      </c>
      <c r="EQ121" s="118">
        <v>0.111016</v>
      </c>
      <c r="ER121" s="118">
        <v>0.162186</v>
      </c>
      <c r="ES121" s="118">
        <v>0.14480100000000001</v>
      </c>
      <c r="ET121" s="118">
        <v>0.20466999999999999</v>
      </c>
      <c r="EV121" s="157">
        <v>57</v>
      </c>
      <c r="EW121" s="118">
        <v>0.13974700000000001</v>
      </c>
      <c r="EX121" s="118">
        <v>0.14787</v>
      </c>
      <c r="EY121" s="118">
        <v>0.14226900000000001</v>
      </c>
      <c r="EZ121" s="118">
        <v>0.16483300000000001</v>
      </c>
      <c r="FA121" s="118">
        <v>0.153914</v>
      </c>
      <c r="FB121" s="118">
        <v>0.18058199999999999</v>
      </c>
      <c r="FC121" s="118">
        <v>0.218888</v>
      </c>
      <c r="FD121" s="118">
        <v>0.22792299999999999</v>
      </c>
      <c r="FE121" s="118">
        <v>0.23529</v>
      </c>
      <c r="FF121" s="118">
        <v>0.2908</v>
      </c>
      <c r="FG121" s="118">
        <v>0.26560699999999998</v>
      </c>
      <c r="FH121" s="118">
        <v>0.26749899999999999</v>
      </c>
      <c r="FI121" s="118">
        <v>3.3868000000000002E-2</v>
      </c>
      <c r="FJ121" s="118">
        <v>3.0683999999999999E-2</v>
      </c>
      <c r="FK121" s="118">
        <v>3.7270999999999999E-2</v>
      </c>
      <c r="FL121" s="118">
        <v>0.123711</v>
      </c>
      <c r="FM121" s="118">
        <v>0.13392399999999999</v>
      </c>
      <c r="FN121" s="118">
        <v>0.14152200000000001</v>
      </c>
      <c r="FO121" s="118">
        <v>0.22358500000000001</v>
      </c>
      <c r="FP121" s="118">
        <v>0.227577</v>
      </c>
      <c r="FQ121" s="118">
        <v>0.22370999999999999</v>
      </c>
      <c r="FR121" s="118">
        <v>4.2292000000000003E-2</v>
      </c>
      <c r="FS121" s="118">
        <v>3.0339999999999999E-2</v>
      </c>
      <c r="FT121" s="118">
        <v>3.8492999999999999E-2</v>
      </c>
      <c r="FU121" s="118">
        <v>1.4085E-2</v>
      </c>
      <c r="FV121" s="118">
        <v>1.2076999999999999E-2</v>
      </c>
      <c r="FW121" s="118">
        <v>1.0120000000000001E-2</v>
      </c>
      <c r="FX121" s="118">
        <v>3.2465000000000001E-2</v>
      </c>
      <c r="FY121" s="118">
        <v>3.2656999999999999E-2</v>
      </c>
      <c r="FZ121" s="118">
        <v>3.0263000000000002E-2</v>
      </c>
      <c r="GA121" s="118">
        <v>4.4816000000000002E-2</v>
      </c>
      <c r="GB121" s="118">
        <v>7.3940000000000006E-2</v>
      </c>
      <c r="GC121" s="118">
        <v>6.8820999999999993E-2</v>
      </c>
      <c r="GD121" s="118">
        <v>0.16433700000000001</v>
      </c>
      <c r="GE121" s="118">
        <v>0.17369899999999999</v>
      </c>
      <c r="GF121" s="118">
        <v>0.171794</v>
      </c>
      <c r="GG121" s="118">
        <v>1.2513E-2</v>
      </c>
      <c r="GH121" s="118">
        <v>1.4961E-2</v>
      </c>
      <c r="GI121" s="118">
        <v>1.5698E-2</v>
      </c>
      <c r="GJ121" s="118">
        <v>4.1173000000000001E-2</v>
      </c>
      <c r="GK121" s="118">
        <v>4.2630000000000001E-2</v>
      </c>
      <c r="GL121" s="118">
        <v>4.2366000000000001E-2</v>
      </c>
      <c r="GM121" s="118">
        <v>0.12659100000000001</v>
      </c>
      <c r="GN121" s="118">
        <v>0.12909300000000001</v>
      </c>
      <c r="GO121" s="118">
        <v>0.10520500000000001</v>
      </c>
      <c r="GP121" s="118">
        <v>0.29627500000000001</v>
      </c>
      <c r="GQ121" s="118">
        <v>0.30607899999999999</v>
      </c>
      <c r="GR121" s="118">
        <v>0.27285300000000001</v>
      </c>
    </row>
    <row r="122" spans="2:200">
      <c r="B122" s="157">
        <v>57.5</v>
      </c>
      <c r="C122" s="118">
        <v>0.32929999999999998</v>
      </c>
      <c r="D122" s="118">
        <v>0.36570000000000003</v>
      </c>
      <c r="E122" s="118">
        <v>0.32229999999999998</v>
      </c>
      <c r="F122" s="118">
        <v>0.45500000000000002</v>
      </c>
      <c r="G122" s="118">
        <v>0.44919999999999999</v>
      </c>
      <c r="H122" s="118">
        <v>0.47949999999999998</v>
      </c>
      <c r="I122" s="118">
        <v>0.47989999999999999</v>
      </c>
      <c r="J122" s="118">
        <v>0.49309999999999998</v>
      </c>
      <c r="K122" s="118">
        <v>0.50109999999999999</v>
      </c>
      <c r="L122" s="118">
        <v>0.70030000000000003</v>
      </c>
      <c r="M122" s="118">
        <v>0.68269999999999997</v>
      </c>
      <c r="N122" s="118">
        <v>0.68169999999999997</v>
      </c>
      <c r="O122" s="118">
        <v>8.1900000000000001E-2</v>
      </c>
      <c r="P122" s="118">
        <v>0.09</v>
      </c>
      <c r="Q122" s="118">
        <v>8.9200000000000002E-2</v>
      </c>
      <c r="R122" s="118">
        <v>0.2356</v>
      </c>
      <c r="S122" s="118">
        <v>0.2465</v>
      </c>
      <c r="T122" s="118">
        <v>0.25879999999999997</v>
      </c>
      <c r="U122" s="118">
        <v>0.42109999999999997</v>
      </c>
      <c r="V122" s="118">
        <v>0.4325</v>
      </c>
      <c r="W122" s="118">
        <v>0.45900000000000002</v>
      </c>
      <c r="X122" s="118">
        <v>0.63019999999999998</v>
      </c>
      <c r="Y122" s="118">
        <v>0.61529999999999996</v>
      </c>
      <c r="Z122" s="118">
        <v>0.59219999999999995</v>
      </c>
      <c r="AA122" s="118">
        <v>5.8200000000000002E-2</v>
      </c>
      <c r="AB122" s="118">
        <v>5.6000000000000001E-2</v>
      </c>
      <c r="AC122" s="118">
        <v>5.1200000000000002E-2</v>
      </c>
      <c r="AD122" s="118">
        <v>0.1183</v>
      </c>
      <c r="AE122" s="118">
        <v>0.1095</v>
      </c>
      <c r="AF122" s="118">
        <v>0.1153</v>
      </c>
      <c r="AG122" s="118">
        <v>0.23419999999999999</v>
      </c>
      <c r="AH122" s="118">
        <v>0.2198</v>
      </c>
      <c r="AI122" s="118">
        <v>0.21560000000000001</v>
      </c>
      <c r="AJ122" s="118">
        <v>0.44700000000000001</v>
      </c>
      <c r="AK122" s="118">
        <v>0.46700000000000003</v>
      </c>
      <c r="AL122" s="118">
        <v>0.46479999999999999</v>
      </c>
      <c r="AM122" s="118">
        <v>6.0299999999999999E-2</v>
      </c>
      <c r="AN122" s="118">
        <v>7.17E-2</v>
      </c>
      <c r="AO122" s="118">
        <v>7.1300000000000002E-2</v>
      </c>
      <c r="AP122" s="118">
        <v>0.1691</v>
      </c>
      <c r="AQ122" s="118">
        <v>0.16919999999999999</v>
      </c>
      <c r="AR122" s="118">
        <v>0.16439999999999999</v>
      </c>
      <c r="AS122" s="118">
        <v>0.34770000000000001</v>
      </c>
      <c r="AT122" s="118">
        <v>0.35320000000000001</v>
      </c>
      <c r="AU122" s="118">
        <v>0.3049</v>
      </c>
      <c r="AV122" s="118">
        <v>0.57869999999999999</v>
      </c>
      <c r="AW122" s="118">
        <v>0.56979999999999997</v>
      </c>
      <c r="AX122" s="118">
        <v>0.58850000000000002</v>
      </c>
      <c r="AZ122" s="157">
        <v>57.5</v>
      </c>
      <c r="BA122" s="118">
        <v>5.2509E-2</v>
      </c>
      <c r="BB122" s="118">
        <v>5.8699000000000001E-2</v>
      </c>
      <c r="BC122" s="118">
        <v>5.1344000000000001E-2</v>
      </c>
      <c r="BD122" s="118">
        <v>8.6263999999999993E-2</v>
      </c>
      <c r="BE122" s="118">
        <v>8.3836999999999995E-2</v>
      </c>
      <c r="BF122" s="118">
        <v>8.8216000000000003E-2</v>
      </c>
      <c r="BG122" s="118">
        <v>0.13004599999999999</v>
      </c>
      <c r="BH122" s="118">
        <v>0.128021</v>
      </c>
      <c r="BI122" s="118">
        <v>0.13297500000000001</v>
      </c>
      <c r="BJ122" s="118">
        <v>0.177367</v>
      </c>
      <c r="BK122" s="118">
        <v>0.16717499999999999</v>
      </c>
      <c r="BL122" s="118">
        <v>0.18578600000000001</v>
      </c>
      <c r="BM122" s="118">
        <v>2.2346999999999999E-2</v>
      </c>
      <c r="BN122" s="118">
        <v>1.9942000000000001E-2</v>
      </c>
      <c r="BO122" s="118">
        <v>2.5072000000000001E-2</v>
      </c>
      <c r="BP122" s="118">
        <v>6.5351000000000006E-2</v>
      </c>
      <c r="BQ122" s="118">
        <v>7.1328000000000003E-2</v>
      </c>
      <c r="BR122" s="118">
        <v>7.1887000000000006E-2</v>
      </c>
      <c r="BS122" s="118">
        <v>0.133185</v>
      </c>
      <c r="BT122" s="118">
        <v>0.13591800000000001</v>
      </c>
      <c r="BU122" s="118">
        <v>0.15770999999999999</v>
      </c>
      <c r="BV122" s="118">
        <v>0.37839499999999998</v>
      </c>
      <c r="BW122" s="118">
        <v>0.27509499999999998</v>
      </c>
      <c r="BX122" s="118">
        <v>0.36460100000000001</v>
      </c>
      <c r="BY122" s="118">
        <v>1.3951E-2</v>
      </c>
      <c r="BZ122" s="118">
        <v>1.6847999999999998E-2</v>
      </c>
      <c r="CA122" s="118">
        <v>1.6067000000000001E-2</v>
      </c>
      <c r="CB122" s="118">
        <v>4.027E-2</v>
      </c>
      <c r="CC122" s="118">
        <v>3.5333999999999997E-2</v>
      </c>
      <c r="CD122" s="118">
        <v>3.7803000000000003E-2</v>
      </c>
      <c r="CE122" s="118">
        <v>4.5913000000000002E-2</v>
      </c>
      <c r="CF122" s="118">
        <v>6.8685999999999997E-2</v>
      </c>
      <c r="CG122" s="118">
        <v>6.9223999999999994E-2</v>
      </c>
      <c r="CH122" s="118">
        <v>0.122931</v>
      </c>
      <c r="CI122" s="118">
        <v>0.13322600000000001</v>
      </c>
      <c r="CJ122" s="118">
        <v>0.13281399999999999</v>
      </c>
      <c r="CK122" s="118">
        <v>1.8345E-2</v>
      </c>
      <c r="CL122" s="118">
        <v>2.2446000000000001E-2</v>
      </c>
      <c r="CM122" s="118">
        <v>2.1007000000000001E-2</v>
      </c>
      <c r="CN122" s="118">
        <v>5.5181000000000001E-2</v>
      </c>
      <c r="CO122" s="118">
        <v>5.0745999999999999E-2</v>
      </c>
      <c r="CP122" s="118">
        <v>5.3828000000000001E-2</v>
      </c>
      <c r="CQ122" s="118">
        <v>9.8873000000000003E-2</v>
      </c>
      <c r="CR122" s="118">
        <v>0.100952</v>
      </c>
      <c r="CS122" s="118">
        <v>8.7329000000000004E-2</v>
      </c>
      <c r="CT122" s="118">
        <v>0.120588</v>
      </c>
      <c r="CU122" s="118">
        <v>0.12295399999999999</v>
      </c>
      <c r="CV122" s="118">
        <v>0.110956</v>
      </c>
      <c r="CX122" s="157">
        <v>57.5</v>
      </c>
      <c r="CY122" s="118">
        <v>0.13797200000000001</v>
      </c>
      <c r="CZ122" s="118">
        <v>0.15876999999999999</v>
      </c>
      <c r="DA122" s="118">
        <v>0.13036600000000001</v>
      </c>
      <c r="DB122" s="118">
        <v>0.20626700000000001</v>
      </c>
      <c r="DC122" s="118">
        <v>0.21166599999999999</v>
      </c>
      <c r="DD122" s="118">
        <v>0.21132000000000001</v>
      </c>
      <c r="DE122" s="118">
        <v>0.13297500000000001</v>
      </c>
      <c r="DF122" s="118">
        <v>0.14050299999999999</v>
      </c>
      <c r="DG122" s="118">
        <v>0.135633</v>
      </c>
      <c r="DH122" s="118">
        <v>0.236262</v>
      </c>
      <c r="DI122" s="118">
        <v>0.25219599999999998</v>
      </c>
      <c r="DJ122" s="118">
        <v>0.23020399999999999</v>
      </c>
      <c r="DK122" s="118">
        <v>2.5894E-2</v>
      </c>
      <c r="DL122" s="118">
        <v>3.9761999999999999E-2</v>
      </c>
      <c r="DM122" s="118">
        <v>2.7834999999999999E-2</v>
      </c>
      <c r="DN122" s="118">
        <v>4.4326999999999998E-2</v>
      </c>
      <c r="DO122" s="118">
        <v>4.1870999999999998E-2</v>
      </c>
      <c r="DP122" s="118">
        <v>4.2272999999999998E-2</v>
      </c>
      <c r="DQ122" s="118">
        <v>6.9359000000000004E-2</v>
      </c>
      <c r="DR122" s="118">
        <v>7.2193999999999994E-2</v>
      </c>
      <c r="DS122" s="118">
        <v>8.2827999999999999E-2</v>
      </c>
      <c r="DT122" s="118">
        <v>0.211455</v>
      </c>
      <c r="DU122" s="118">
        <v>0.31040299999999998</v>
      </c>
      <c r="DV122" s="118">
        <v>0.18992400000000001</v>
      </c>
      <c r="DW122" s="118">
        <v>3.0141000000000001E-2</v>
      </c>
      <c r="DX122" s="118">
        <v>2.7538E-2</v>
      </c>
      <c r="DY122" s="118">
        <v>2.4823000000000001E-2</v>
      </c>
      <c r="DZ122" s="118">
        <v>4.6261999999999998E-2</v>
      </c>
      <c r="EA122" s="118">
        <v>4.1758999999999998E-2</v>
      </c>
      <c r="EB122" s="118">
        <v>4.7150999999999998E-2</v>
      </c>
      <c r="EC122" s="118">
        <v>0.143428</v>
      </c>
      <c r="ED122" s="118">
        <v>7.6287999999999995E-2</v>
      </c>
      <c r="EE122" s="118">
        <v>7.7206999999999998E-2</v>
      </c>
      <c r="EF122" s="118">
        <v>0.15795899999999999</v>
      </c>
      <c r="EG122" s="118">
        <v>0.158799</v>
      </c>
      <c r="EH122" s="118">
        <v>0.161999</v>
      </c>
      <c r="EI122" s="118">
        <v>2.9399000000000002E-2</v>
      </c>
      <c r="EJ122" s="118">
        <v>3.3827000000000003E-2</v>
      </c>
      <c r="EK122" s="118">
        <v>3.4155999999999999E-2</v>
      </c>
      <c r="EL122" s="118">
        <v>7.2918999999999998E-2</v>
      </c>
      <c r="EM122" s="118">
        <v>7.4635999999999994E-2</v>
      </c>
      <c r="EN122" s="118">
        <v>6.8584000000000006E-2</v>
      </c>
      <c r="EO122" s="118">
        <v>0.12189899999999999</v>
      </c>
      <c r="EP122" s="118">
        <v>0.12184200000000001</v>
      </c>
      <c r="EQ122" s="118">
        <v>0.111787</v>
      </c>
      <c r="ER122" s="118">
        <v>0.16056400000000001</v>
      </c>
      <c r="ES122" s="118">
        <v>0.145144</v>
      </c>
      <c r="ET122" s="118">
        <v>0.20736099999999999</v>
      </c>
      <c r="EV122" s="157">
        <v>57.5</v>
      </c>
      <c r="EW122" s="118">
        <v>0.138819</v>
      </c>
      <c r="EX122" s="118">
        <v>0.148231</v>
      </c>
      <c r="EY122" s="118">
        <v>0.14058899999999999</v>
      </c>
      <c r="EZ122" s="118">
        <v>0.162469</v>
      </c>
      <c r="FA122" s="118">
        <v>0.153697</v>
      </c>
      <c r="FB122" s="118">
        <v>0.17996400000000001</v>
      </c>
      <c r="FC122" s="118">
        <v>0.21687899999999999</v>
      </c>
      <c r="FD122" s="118">
        <v>0.224575</v>
      </c>
      <c r="FE122" s="118">
        <v>0.232492</v>
      </c>
      <c r="FF122" s="118">
        <v>0.28667100000000001</v>
      </c>
      <c r="FG122" s="118">
        <v>0.26332800000000001</v>
      </c>
      <c r="FH122" s="118">
        <v>0.26571</v>
      </c>
      <c r="FI122" s="118">
        <v>3.3659000000000001E-2</v>
      </c>
      <c r="FJ122" s="118">
        <v>3.0296E-2</v>
      </c>
      <c r="FK122" s="118">
        <v>3.6292999999999999E-2</v>
      </c>
      <c r="FL122" s="118">
        <v>0.12592200000000001</v>
      </c>
      <c r="FM122" s="118">
        <v>0.133301</v>
      </c>
      <c r="FN122" s="118">
        <v>0.14464099999999999</v>
      </c>
      <c r="FO122" s="118">
        <v>0.218556</v>
      </c>
      <c r="FP122" s="118">
        <v>0.224388</v>
      </c>
      <c r="FQ122" s="118">
        <v>0.21846199999999999</v>
      </c>
      <c r="FR122" s="118">
        <v>4.0349999999999997E-2</v>
      </c>
      <c r="FS122" s="118">
        <v>2.9803E-2</v>
      </c>
      <c r="FT122" s="118">
        <v>3.7675E-2</v>
      </c>
      <c r="FU122" s="118">
        <v>1.4108000000000001E-2</v>
      </c>
      <c r="FV122" s="118">
        <v>1.1613999999999999E-2</v>
      </c>
      <c r="FW122" s="118">
        <v>1.031E-2</v>
      </c>
      <c r="FX122" s="118">
        <v>3.1766999999999997E-2</v>
      </c>
      <c r="FY122" s="118">
        <v>3.2405999999999997E-2</v>
      </c>
      <c r="FZ122" s="118">
        <v>3.0345E-2</v>
      </c>
      <c r="GA122" s="118">
        <v>4.4859000000000003E-2</v>
      </c>
      <c r="GB122" s="118">
        <v>7.4826000000000004E-2</v>
      </c>
      <c r="GC122" s="118">
        <v>6.9168999999999994E-2</v>
      </c>
      <c r="GD122" s="118">
        <v>0.16611000000000001</v>
      </c>
      <c r="GE122" s="118">
        <v>0.17497399999999999</v>
      </c>
      <c r="GF122" s="118">
        <v>0.169987</v>
      </c>
      <c r="GG122" s="118">
        <v>1.2557E-2</v>
      </c>
      <c r="GH122" s="118">
        <v>1.5426E-2</v>
      </c>
      <c r="GI122" s="118">
        <v>1.6136999999999999E-2</v>
      </c>
      <c r="GJ122" s="118">
        <v>4.0999000000000001E-2</v>
      </c>
      <c r="GK122" s="118">
        <v>4.3818000000000003E-2</v>
      </c>
      <c r="GL122" s="118">
        <v>4.1987999999999998E-2</v>
      </c>
      <c r="GM122" s="118">
        <v>0.12692800000000001</v>
      </c>
      <c r="GN122" s="118">
        <v>0.13040499999999999</v>
      </c>
      <c r="GO122" s="118">
        <v>0.105784</v>
      </c>
      <c r="GP122" s="118">
        <v>0.29754799999999998</v>
      </c>
      <c r="GQ122" s="118">
        <v>0.301703</v>
      </c>
      <c r="GR122" s="118">
        <v>0.27018300000000001</v>
      </c>
    </row>
    <row r="123" spans="2:200">
      <c r="B123" s="157">
        <v>58</v>
      </c>
      <c r="C123" s="118">
        <v>0.33800000000000002</v>
      </c>
      <c r="D123" s="118">
        <v>0.373</v>
      </c>
      <c r="E123" s="118">
        <v>0.32450000000000001</v>
      </c>
      <c r="F123" s="118">
        <v>0.45450000000000002</v>
      </c>
      <c r="G123" s="118">
        <v>0.44650000000000001</v>
      </c>
      <c r="H123" s="118">
        <v>0.47939999999999999</v>
      </c>
      <c r="I123" s="118">
        <v>0.4778</v>
      </c>
      <c r="J123" s="118">
        <v>0.49199999999999999</v>
      </c>
      <c r="K123" s="118">
        <v>0.49840000000000001</v>
      </c>
      <c r="L123" s="118">
        <v>0.69740000000000002</v>
      </c>
      <c r="M123" s="118">
        <v>0.68269999999999997</v>
      </c>
      <c r="N123" s="118">
        <v>0.67010000000000003</v>
      </c>
      <c r="O123" s="118">
        <v>8.2699999999999996E-2</v>
      </c>
      <c r="P123" s="118">
        <v>9.1499999999999998E-2</v>
      </c>
      <c r="Q123" s="118">
        <v>8.8499999999999995E-2</v>
      </c>
      <c r="R123" s="118">
        <v>0.23899999999999999</v>
      </c>
      <c r="S123" s="118">
        <v>0.24529999999999999</v>
      </c>
      <c r="T123" s="118">
        <v>0.25729999999999997</v>
      </c>
      <c r="U123" s="118">
        <v>0.42020000000000002</v>
      </c>
      <c r="V123" s="118">
        <v>0.43070000000000003</v>
      </c>
      <c r="W123" s="118">
        <v>0.45579999999999998</v>
      </c>
      <c r="X123" s="118">
        <v>0.62929999999999997</v>
      </c>
      <c r="Y123" s="118">
        <v>0.61370000000000002</v>
      </c>
      <c r="Z123" s="118">
        <v>0.5877</v>
      </c>
      <c r="AA123" s="118">
        <v>6.0499999999999998E-2</v>
      </c>
      <c r="AB123" s="118">
        <v>5.7500000000000002E-2</v>
      </c>
      <c r="AC123" s="118">
        <v>5.1499999999999997E-2</v>
      </c>
      <c r="AD123" s="118">
        <v>0.1232</v>
      </c>
      <c r="AE123" s="118">
        <v>0.11070000000000001</v>
      </c>
      <c r="AF123" s="118">
        <v>0.1178</v>
      </c>
      <c r="AG123" s="118">
        <v>0.2336</v>
      </c>
      <c r="AH123" s="118">
        <v>0.21909999999999999</v>
      </c>
      <c r="AI123" s="118">
        <v>0.21709999999999999</v>
      </c>
      <c r="AJ123" s="118">
        <v>0.45040000000000002</v>
      </c>
      <c r="AK123" s="118">
        <v>0.46729999999999999</v>
      </c>
      <c r="AL123" s="118">
        <v>0.46510000000000001</v>
      </c>
      <c r="AM123" s="118">
        <v>6.1100000000000002E-2</v>
      </c>
      <c r="AN123" s="118">
        <v>7.0800000000000002E-2</v>
      </c>
      <c r="AO123" s="118">
        <v>7.2599999999999998E-2</v>
      </c>
      <c r="AP123" s="118">
        <v>0.1699</v>
      </c>
      <c r="AQ123" s="118">
        <v>0.16900000000000001</v>
      </c>
      <c r="AR123" s="118">
        <v>0.1668</v>
      </c>
      <c r="AS123" s="118">
        <v>0.35110000000000002</v>
      </c>
      <c r="AT123" s="118">
        <v>0.35339999999999999</v>
      </c>
      <c r="AU123" s="118">
        <v>0.30249999999999999</v>
      </c>
      <c r="AV123" s="118">
        <v>0.57410000000000005</v>
      </c>
      <c r="AW123" s="118">
        <v>0.57010000000000005</v>
      </c>
      <c r="AX123" s="118">
        <v>0.58720000000000006</v>
      </c>
      <c r="AZ123" s="157">
        <v>58</v>
      </c>
      <c r="BA123" s="118">
        <v>5.4221999999999999E-2</v>
      </c>
      <c r="BB123" s="118">
        <v>5.8957000000000002E-2</v>
      </c>
      <c r="BC123" s="118">
        <v>5.1305000000000003E-2</v>
      </c>
      <c r="BD123" s="118">
        <v>8.6268999999999998E-2</v>
      </c>
      <c r="BE123" s="118">
        <v>8.4222000000000005E-2</v>
      </c>
      <c r="BF123" s="118">
        <v>8.7110999999999994E-2</v>
      </c>
      <c r="BG123" s="118">
        <v>0.13061900000000001</v>
      </c>
      <c r="BH123" s="118">
        <v>0.130025</v>
      </c>
      <c r="BI123" s="118">
        <v>0.13095699999999999</v>
      </c>
      <c r="BJ123" s="118">
        <v>0.17657700000000001</v>
      </c>
      <c r="BK123" s="118">
        <v>0.170405</v>
      </c>
      <c r="BL123" s="118">
        <v>0.18197099999999999</v>
      </c>
      <c r="BM123" s="118">
        <v>2.2807999999999998E-2</v>
      </c>
      <c r="BN123" s="118">
        <v>1.9972E-2</v>
      </c>
      <c r="BO123" s="118">
        <v>2.4243000000000001E-2</v>
      </c>
      <c r="BP123" s="118">
        <v>6.5525E-2</v>
      </c>
      <c r="BQ123" s="118">
        <v>6.9889999999999994E-2</v>
      </c>
      <c r="BR123" s="118">
        <v>7.0441000000000004E-2</v>
      </c>
      <c r="BS123" s="118">
        <v>0.13778599999999999</v>
      </c>
      <c r="BT123" s="118">
        <v>0.139546</v>
      </c>
      <c r="BU123" s="118">
        <v>0.16263900000000001</v>
      </c>
      <c r="BV123" s="118">
        <v>0.38145800000000002</v>
      </c>
      <c r="BW123" s="118">
        <v>0.27779700000000002</v>
      </c>
      <c r="BX123" s="118">
        <v>0.36128100000000002</v>
      </c>
      <c r="BY123" s="118">
        <v>1.4791E-2</v>
      </c>
      <c r="BZ123" s="118">
        <v>1.7831E-2</v>
      </c>
      <c r="CA123" s="118">
        <v>1.6308E-2</v>
      </c>
      <c r="CB123" s="118">
        <v>4.2414E-2</v>
      </c>
      <c r="CC123" s="118">
        <v>3.5742999999999997E-2</v>
      </c>
      <c r="CD123" s="118">
        <v>3.8704000000000002E-2</v>
      </c>
      <c r="CE123" s="118">
        <v>4.5378000000000002E-2</v>
      </c>
      <c r="CF123" s="118">
        <v>6.8543000000000007E-2</v>
      </c>
      <c r="CG123" s="118">
        <v>7.0272000000000001E-2</v>
      </c>
      <c r="CH123" s="118">
        <v>0.12546599999999999</v>
      </c>
      <c r="CI123" s="118">
        <v>0.133961</v>
      </c>
      <c r="CJ123" s="118">
        <v>0.13122500000000001</v>
      </c>
      <c r="CK123" s="118">
        <v>1.9047999999999999E-2</v>
      </c>
      <c r="CL123" s="118">
        <v>2.2114999999999999E-2</v>
      </c>
      <c r="CM123" s="118">
        <v>2.2054000000000001E-2</v>
      </c>
      <c r="CN123" s="118">
        <v>5.4637999999999999E-2</v>
      </c>
      <c r="CO123" s="118">
        <v>5.1610999999999997E-2</v>
      </c>
      <c r="CP123" s="118">
        <v>5.4675000000000001E-2</v>
      </c>
      <c r="CQ123" s="118">
        <v>0.100602</v>
      </c>
      <c r="CR123" s="118">
        <v>0.10002900000000001</v>
      </c>
      <c r="CS123" s="118">
        <v>8.7067000000000005E-2</v>
      </c>
      <c r="CT123" s="118">
        <v>0.11953999999999999</v>
      </c>
      <c r="CU123" s="118">
        <v>0.124401</v>
      </c>
      <c r="CV123" s="118">
        <v>0.112135</v>
      </c>
      <c r="CX123" s="157">
        <v>58</v>
      </c>
      <c r="CY123" s="118">
        <v>0.14192099999999999</v>
      </c>
      <c r="CZ123" s="118">
        <v>0.163079</v>
      </c>
      <c r="DA123" s="118">
        <v>0.131606</v>
      </c>
      <c r="DB123" s="118">
        <v>0.20871300000000001</v>
      </c>
      <c r="DC123" s="118">
        <v>0.21080099999999999</v>
      </c>
      <c r="DD123" s="118">
        <v>0.213424</v>
      </c>
      <c r="DE123" s="118">
        <v>0.136375</v>
      </c>
      <c r="DF123" s="118">
        <v>0.144011</v>
      </c>
      <c r="DG123" s="118">
        <v>0.13672200000000001</v>
      </c>
      <c r="DH123" s="118">
        <v>0.23769000000000001</v>
      </c>
      <c r="DI123" s="118">
        <v>0.25331300000000001</v>
      </c>
      <c r="DJ123" s="118">
        <v>0.23100599999999999</v>
      </c>
      <c r="DK123" s="118">
        <v>2.6020999999999999E-2</v>
      </c>
      <c r="DL123" s="118">
        <v>4.0557999999999997E-2</v>
      </c>
      <c r="DM123" s="118">
        <v>2.7511000000000001E-2</v>
      </c>
      <c r="DN123" s="118">
        <v>4.5689E-2</v>
      </c>
      <c r="DO123" s="118">
        <v>4.1758000000000003E-2</v>
      </c>
      <c r="DP123" s="118">
        <v>4.2764999999999997E-2</v>
      </c>
      <c r="DQ123" s="118">
        <v>7.2812000000000002E-2</v>
      </c>
      <c r="DR123" s="118">
        <v>7.3551000000000005E-2</v>
      </c>
      <c r="DS123" s="118">
        <v>8.4451999999999999E-2</v>
      </c>
      <c r="DT123" s="118">
        <v>0.20986299999999999</v>
      </c>
      <c r="DU123" s="118">
        <v>0.30727300000000002</v>
      </c>
      <c r="DV123" s="118">
        <v>0.19108900000000001</v>
      </c>
      <c r="DW123" s="118">
        <v>3.1503000000000003E-2</v>
      </c>
      <c r="DX123" s="118">
        <v>2.7685999999999999E-2</v>
      </c>
      <c r="DY123" s="118">
        <v>2.4788000000000001E-2</v>
      </c>
      <c r="DZ123" s="118">
        <v>4.7389000000000001E-2</v>
      </c>
      <c r="EA123" s="118">
        <v>4.2404999999999998E-2</v>
      </c>
      <c r="EB123" s="118">
        <v>4.8439999999999997E-2</v>
      </c>
      <c r="EC123" s="118">
        <v>0.14372699999999999</v>
      </c>
      <c r="ED123" s="118">
        <v>7.6262999999999997E-2</v>
      </c>
      <c r="EE123" s="118">
        <v>7.8606999999999996E-2</v>
      </c>
      <c r="EF123" s="118">
        <v>0.16042699999999999</v>
      </c>
      <c r="EG123" s="118">
        <v>0.15936400000000001</v>
      </c>
      <c r="EH123" s="118">
        <v>0.162523</v>
      </c>
      <c r="EI123" s="118">
        <v>2.9444000000000001E-2</v>
      </c>
      <c r="EJ123" s="118">
        <v>3.3680000000000002E-2</v>
      </c>
      <c r="EK123" s="118">
        <v>3.4598999999999998E-2</v>
      </c>
      <c r="EL123" s="118">
        <v>7.4317999999999995E-2</v>
      </c>
      <c r="EM123" s="118">
        <v>7.3982999999999993E-2</v>
      </c>
      <c r="EN123" s="118">
        <v>6.991E-2</v>
      </c>
      <c r="EO123" s="118">
        <v>0.124594</v>
      </c>
      <c r="EP123" s="118">
        <v>0.123766</v>
      </c>
      <c r="EQ123" s="118">
        <v>0.109981</v>
      </c>
      <c r="ER123" s="118">
        <v>0.158636</v>
      </c>
      <c r="ES123" s="118">
        <v>0.14313999999999999</v>
      </c>
      <c r="ET123" s="118">
        <v>0.21112800000000001</v>
      </c>
      <c r="EV123" s="157">
        <v>58</v>
      </c>
      <c r="EW123" s="118">
        <v>0.14185700000000001</v>
      </c>
      <c r="EX123" s="118">
        <v>0.15096399999999999</v>
      </c>
      <c r="EY123" s="118">
        <v>0.14158899999999999</v>
      </c>
      <c r="EZ123" s="118">
        <v>0.15951799999999999</v>
      </c>
      <c r="FA123" s="118">
        <v>0.151477</v>
      </c>
      <c r="FB123" s="118">
        <v>0.178865</v>
      </c>
      <c r="FC123" s="118">
        <v>0.21080599999999999</v>
      </c>
      <c r="FD123" s="118">
        <v>0.21796399999999999</v>
      </c>
      <c r="FE123" s="118">
        <v>0.23072100000000001</v>
      </c>
      <c r="FF123" s="118">
        <v>0.28313300000000002</v>
      </c>
      <c r="FG123" s="118">
        <v>0.25898199999999999</v>
      </c>
      <c r="FH123" s="118">
        <v>0.25712400000000002</v>
      </c>
      <c r="FI123" s="118">
        <v>3.3870999999999998E-2</v>
      </c>
      <c r="FJ123" s="118">
        <v>3.0970000000000001E-2</v>
      </c>
      <c r="FK123" s="118">
        <v>3.6746000000000001E-2</v>
      </c>
      <c r="FL123" s="118">
        <v>0.12778600000000001</v>
      </c>
      <c r="FM123" s="118">
        <v>0.13365199999999999</v>
      </c>
      <c r="FN123" s="118">
        <v>0.144094</v>
      </c>
      <c r="FO123" s="118">
        <v>0.20960200000000001</v>
      </c>
      <c r="FP123" s="118">
        <v>0.21760399999999999</v>
      </c>
      <c r="FQ123" s="118">
        <v>0.20870900000000001</v>
      </c>
      <c r="FR123" s="118">
        <v>3.7978999999999999E-2</v>
      </c>
      <c r="FS123" s="118">
        <v>2.8629999999999999E-2</v>
      </c>
      <c r="FT123" s="118">
        <v>3.533E-2</v>
      </c>
      <c r="FU123" s="118">
        <v>1.4206E-2</v>
      </c>
      <c r="FV123" s="118">
        <v>1.1983000000000001E-2</v>
      </c>
      <c r="FW123" s="118">
        <v>1.0404E-2</v>
      </c>
      <c r="FX123" s="118">
        <v>3.3397000000000003E-2</v>
      </c>
      <c r="FY123" s="118">
        <v>3.2550999999999997E-2</v>
      </c>
      <c r="FZ123" s="118">
        <v>3.0655999999999999E-2</v>
      </c>
      <c r="GA123" s="118">
        <v>4.4495E-2</v>
      </c>
      <c r="GB123" s="118">
        <v>7.4293999999999999E-2</v>
      </c>
      <c r="GC123" s="118">
        <v>6.8221000000000004E-2</v>
      </c>
      <c r="GD123" s="118">
        <v>0.16450600000000001</v>
      </c>
      <c r="GE123" s="118">
        <v>0.17397399999999999</v>
      </c>
      <c r="GF123" s="118">
        <v>0.171351</v>
      </c>
      <c r="GG123" s="118">
        <v>1.2607999999999999E-2</v>
      </c>
      <c r="GH123" s="118">
        <v>1.5004999999999999E-2</v>
      </c>
      <c r="GI123" s="118">
        <v>1.5946999999999999E-2</v>
      </c>
      <c r="GJ123" s="118">
        <v>4.0944000000000001E-2</v>
      </c>
      <c r="GK123" s="118">
        <v>4.3406E-2</v>
      </c>
      <c r="GL123" s="118">
        <v>4.2215000000000003E-2</v>
      </c>
      <c r="GM123" s="118">
        <v>0.12590399999999999</v>
      </c>
      <c r="GN123" s="118">
        <v>0.129605</v>
      </c>
      <c r="GO123" s="118">
        <v>0.105451</v>
      </c>
      <c r="GP123" s="118">
        <v>0.29592400000000002</v>
      </c>
      <c r="GQ123" s="118">
        <v>0.30255900000000002</v>
      </c>
      <c r="GR123" s="118">
        <v>0.26393699999999998</v>
      </c>
    </row>
    <row r="124" spans="2:200">
      <c r="B124" s="157">
        <v>58.5</v>
      </c>
      <c r="C124" s="118">
        <v>0.33650000000000002</v>
      </c>
      <c r="D124" s="118">
        <v>0.37090000000000001</v>
      </c>
      <c r="E124" s="118">
        <v>0.32679999999999998</v>
      </c>
      <c r="F124" s="118">
        <v>0.4491</v>
      </c>
      <c r="G124" s="118">
        <v>0.44330000000000003</v>
      </c>
      <c r="H124" s="118">
        <v>0.4788</v>
      </c>
      <c r="I124" s="118">
        <v>0.47720000000000001</v>
      </c>
      <c r="J124" s="118">
        <v>0.49159999999999998</v>
      </c>
      <c r="K124" s="118">
        <v>0.4965</v>
      </c>
      <c r="L124" s="118">
        <v>0.69540000000000002</v>
      </c>
      <c r="M124" s="118">
        <v>0.68089999999999995</v>
      </c>
      <c r="N124" s="118">
        <v>0.66849999999999998</v>
      </c>
      <c r="O124" s="118">
        <v>8.3099999999999993E-2</v>
      </c>
      <c r="P124" s="118">
        <v>9.0800000000000006E-2</v>
      </c>
      <c r="Q124" s="118">
        <v>9.0499999999999997E-2</v>
      </c>
      <c r="R124" s="118">
        <v>0.23569999999999999</v>
      </c>
      <c r="S124" s="118">
        <v>0.25019999999999998</v>
      </c>
      <c r="T124" s="118">
        <v>0.2571</v>
      </c>
      <c r="U124" s="118">
        <v>0.41899999999999998</v>
      </c>
      <c r="V124" s="118">
        <v>0.42630000000000001</v>
      </c>
      <c r="W124" s="118">
        <v>0.45479999999999998</v>
      </c>
      <c r="X124" s="118">
        <v>0.62719999999999998</v>
      </c>
      <c r="Y124" s="118">
        <v>0.61209999999999998</v>
      </c>
      <c r="Z124" s="118">
        <v>0.58460000000000001</v>
      </c>
      <c r="AA124" s="118">
        <v>5.8900000000000001E-2</v>
      </c>
      <c r="AB124" s="118">
        <v>5.8299999999999998E-2</v>
      </c>
      <c r="AC124" s="118">
        <v>5.21E-2</v>
      </c>
      <c r="AD124" s="118">
        <v>0.1235</v>
      </c>
      <c r="AE124" s="118">
        <v>0.111</v>
      </c>
      <c r="AF124" s="118">
        <v>0.11600000000000001</v>
      </c>
      <c r="AG124" s="118">
        <v>0.2346</v>
      </c>
      <c r="AH124" s="118">
        <v>0.22009999999999999</v>
      </c>
      <c r="AI124" s="118">
        <v>0.21440000000000001</v>
      </c>
      <c r="AJ124" s="118">
        <v>0.45100000000000001</v>
      </c>
      <c r="AK124" s="118">
        <v>0.46289999999999998</v>
      </c>
      <c r="AL124" s="118">
        <v>0.4677</v>
      </c>
      <c r="AM124" s="118">
        <v>6.2700000000000006E-2</v>
      </c>
      <c r="AN124" s="118">
        <v>7.1199999999999999E-2</v>
      </c>
      <c r="AO124" s="118">
        <v>7.1599999999999997E-2</v>
      </c>
      <c r="AP124" s="118">
        <v>0.1711</v>
      </c>
      <c r="AQ124" s="118">
        <v>0.16869999999999999</v>
      </c>
      <c r="AR124" s="118">
        <v>0.16550000000000001</v>
      </c>
      <c r="AS124" s="118">
        <v>0.35189999999999999</v>
      </c>
      <c r="AT124" s="118">
        <v>0.35310000000000002</v>
      </c>
      <c r="AU124" s="118">
        <v>0.30790000000000001</v>
      </c>
      <c r="AV124" s="118">
        <v>0.57520000000000004</v>
      </c>
      <c r="AW124" s="118">
        <v>0.5706</v>
      </c>
      <c r="AX124" s="118">
        <v>0.5867</v>
      </c>
      <c r="AZ124" s="157">
        <v>58.5</v>
      </c>
      <c r="BA124" s="118">
        <v>5.2964999999999998E-2</v>
      </c>
      <c r="BB124" s="118">
        <v>5.8966999999999999E-2</v>
      </c>
      <c r="BC124" s="118">
        <v>5.1616000000000002E-2</v>
      </c>
      <c r="BD124" s="118">
        <v>8.6503999999999998E-2</v>
      </c>
      <c r="BE124" s="118">
        <v>8.3656999999999995E-2</v>
      </c>
      <c r="BF124" s="118">
        <v>8.6994000000000002E-2</v>
      </c>
      <c r="BG124" s="118">
        <v>0.131604</v>
      </c>
      <c r="BH124" s="118">
        <v>0.13089000000000001</v>
      </c>
      <c r="BI124" s="118">
        <v>0.131462</v>
      </c>
      <c r="BJ124" s="118">
        <v>0.17491300000000001</v>
      </c>
      <c r="BK124" s="118">
        <v>0.170601</v>
      </c>
      <c r="BL124" s="118">
        <v>0.182647</v>
      </c>
      <c r="BM124" s="118">
        <v>2.3102000000000001E-2</v>
      </c>
      <c r="BN124" s="118">
        <v>2.0281E-2</v>
      </c>
      <c r="BO124" s="118">
        <v>2.5114999999999998E-2</v>
      </c>
      <c r="BP124" s="118">
        <v>6.4864000000000005E-2</v>
      </c>
      <c r="BQ124" s="118">
        <v>7.1534E-2</v>
      </c>
      <c r="BR124" s="118">
        <v>7.0318000000000006E-2</v>
      </c>
      <c r="BS124" s="118">
        <v>0.141454</v>
      </c>
      <c r="BT124" s="118">
        <v>0.13894999999999999</v>
      </c>
      <c r="BU124" s="118">
        <v>0.16752</v>
      </c>
      <c r="BV124" s="118">
        <v>0.38152799999999998</v>
      </c>
      <c r="BW124" s="118">
        <v>0.27401999999999999</v>
      </c>
      <c r="BX124" s="118">
        <v>0.35941000000000001</v>
      </c>
      <c r="BY124" s="118">
        <v>1.4383999999999999E-2</v>
      </c>
      <c r="BZ124" s="118">
        <v>1.7853999999999998E-2</v>
      </c>
      <c r="CA124" s="118">
        <v>1.6608000000000001E-2</v>
      </c>
      <c r="CB124" s="118">
        <v>4.2134999999999999E-2</v>
      </c>
      <c r="CC124" s="118">
        <v>3.6074000000000002E-2</v>
      </c>
      <c r="CD124" s="118">
        <v>3.7622999999999997E-2</v>
      </c>
      <c r="CE124" s="118">
        <v>4.6455000000000003E-2</v>
      </c>
      <c r="CF124" s="118">
        <v>6.9892999999999997E-2</v>
      </c>
      <c r="CG124" s="118">
        <v>6.9296999999999997E-2</v>
      </c>
      <c r="CH124" s="118">
        <v>0.12511800000000001</v>
      </c>
      <c r="CI124" s="118">
        <v>0.13220899999999999</v>
      </c>
      <c r="CJ124" s="118">
        <v>0.13241900000000001</v>
      </c>
      <c r="CK124" s="118">
        <v>1.9692999999999999E-2</v>
      </c>
      <c r="CL124" s="118">
        <v>2.2526000000000001E-2</v>
      </c>
      <c r="CM124" s="118">
        <v>2.1461999999999998E-2</v>
      </c>
      <c r="CN124" s="118">
        <v>5.5694E-2</v>
      </c>
      <c r="CO124" s="118">
        <v>5.1270000000000003E-2</v>
      </c>
      <c r="CP124" s="118">
        <v>5.4285E-2</v>
      </c>
      <c r="CQ124" s="118">
        <v>9.9734000000000003E-2</v>
      </c>
      <c r="CR124" s="118">
        <v>9.8630999999999996E-2</v>
      </c>
      <c r="CS124" s="118">
        <v>8.8059999999999999E-2</v>
      </c>
      <c r="CT124" s="118">
        <v>0.122762</v>
      </c>
      <c r="CU124" s="118">
        <v>0.12496400000000001</v>
      </c>
      <c r="CV124" s="118">
        <v>0.113742</v>
      </c>
      <c r="CX124" s="157">
        <v>58.5</v>
      </c>
      <c r="CY124" s="118">
        <v>0.14311399999999999</v>
      </c>
      <c r="CZ124" s="118">
        <v>0.164407</v>
      </c>
      <c r="DA124" s="118">
        <v>0.132241</v>
      </c>
      <c r="DB124" s="118">
        <v>0.20799999999999999</v>
      </c>
      <c r="DC124" s="118">
        <v>0.21084</v>
      </c>
      <c r="DD124" s="118">
        <v>0.21760699999999999</v>
      </c>
      <c r="DE124" s="118">
        <v>0.138933</v>
      </c>
      <c r="DF124" s="118">
        <v>0.14365600000000001</v>
      </c>
      <c r="DG124" s="118">
        <v>0.13653999999999999</v>
      </c>
      <c r="DH124" s="118">
        <v>0.23607500000000001</v>
      </c>
      <c r="DI124" s="118">
        <v>0.25385999999999997</v>
      </c>
      <c r="DJ124" s="118">
        <v>0.231297</v>
      </c>
      <c r="DK124" s="118">
        <v>2.5912000000000001E-2</v>
      </c>
      <c r="DL124" s="118">
        <v>3.9646000000000001E-2</v>
      </c>
      <c r="DM124" s="118">
        <v>2.8001999999999999E-2</v>
      </c>
      <c r="DN124" s="118">
        <v>4.4934000000000002E-2</v>
      </c>
      <c r="DO124" s="118">
        <v>4.1288999999999999E-2</v>
      </c>
      <c r="DP124" s="118">
        <v>4.2347999999999997E-2</v>
      </c>
      <c r="DQ124" s="118">
        <v>7.2396000000000002E-2</v>
      </c>
      <c r="DR124" s="118">
        <v>7.6309000000000002E-2</v>
      </c>
      <c r="DS124" s="118">
        <v>8.6265999999999995E-2</v>
      </c>
      <c r="DT124" s="118">
        <v>0.20864199999999999</v>
      </c>
      <c r="DU124" s="118">
        <v>0.31138399999999999</v>
      </c>
      <c r="DV124" s="118">
        <v>0.19001199999999999</v>
      </c>
      <c r="DW124" s="118">
        <v>3.0710999999999999E-2</v>
      </c>
      <c r="DX124" s="118">
        <v>2.8417999999999999E-2</v>
      </c>
      <c r="DY124" s="118">
        <v>2.4924000000000002E-2</v>
      </c>
      <c r="DZ124" s="118">
        <v>4.7895E-2</v>
      </c>
      <c r="EA124" s="118">
        <v>4.2754E-2</v>
      </c>
      <c r="EB124" s="118">
        <v>4.8162999999999997E-2</v>
      </c>
      <c r="EC124" s="118">
        <v>0.14385200000000001</v>
      </c>
      <c r="ED124" s="118">
        <v>7.5625999999999999E-2</v>
      </c>
      <c r="EE124" s="118">
        <v>7.7757000000000007E-2</v>
      </c>
      <c r="EF124" s="118">
        <v>0.161852</v>
      </c>
      <c r="EG124" s="118">
        <v>0.15796399999999999</v>
      </c>
      <c r="EH124" s="118">
        <v>0.16420799999999999</v>
      </c>
      <c r="EI124" s="118">
        <v>3.0263999999999999E-2</v>
      </c>
      <c r="EJ124" s="118">
        <v>3.3248E-2</v>
      </c>
      <c r="EK124" s="118">
        <v>3.4313000000000003E-2</v>
      </c>
      <c r="EL124" s="118">
        <v>7.4735999999999997E-2</v>
      </c>
      <c r="EM124" s="118">
        <v>7.4167999999999998E-2</v>
      </c>
      <c r="EN124" s="118">
        <v>6.9224999999999995E-2</v>
      </c>
      <c r="EO124" s="118">
        <v>0.124524</v>
      </c>
      <c r="EP124" s="118">
        <v>0.12512200000000001</v>
      </c>
      <c r="EQ124" s="118">
        <v>0.11397699999999999</v>
      </c>
      <c r="ER124" s="118">
        <v>0.15904099999999999</v>
      </c>
      <c r="ES124" s="118">
        <v>0.143595</v>
      </c>
      <c r="ET124" s="118">
        <v>0.20688400000000001</v>
      </c>
      <c r="EV124" s="157">
        <v>58.5</v>
      </c>
      <c r="EW124" s="118">
        <v>0.14042099999999999</v>
      </c>
      <c r="EX124" s="118">
        <v>0.14752599999999999</v>
      </c>
      <c r="EY124" s="118">
        <v>0.14294299999999999</v>
      </c>
      <c r="EZ124" s="118">
        <v>0.15459600000000001</v>
      </c>
      <c r="FA124" s="118">
        <v>0.14880299999999999</v>
      </c>
      <c r="FB124" s="118">
        <v>0.17419899999999999</v>
      </c>
      <c r="FC124" s="118">
        <v>0.20666300000000001</v>
      </c>
      <c r="FD124" s="118">
        <v>0.217054</v>
      </c>
      <c r="FE124" s="118">
        <v>0.22849800000000001</v>
      </c>
      <c r="FF124" s="118">
        <v>0.284412</v>
      </c>
      <c r="FG124" s="118">
        <v>0.25643899999999997</v>
      </c>
      <c r="FH124" s="118">
        <v>0.25455499999999998</v>
      </c>
      <c r="FI124" s="118">
        <v>3.4084999999999997E-2</v>
      </c>
      <c r="FJ124" s="118">
        <v>3.0873000000000001E-2</v>
      </c>
      <c r="FK124" s="118">
        <v>3.7383E-2</v>
      </c>
      <c r="FL124" s="118">
        <v>0.12590199999999999</v>
      </c>
      <c r="FM124" s="118">
        <v>0.137377</v>
      </c>
      <c r="FN124" s="118">
        <v>0.14443400000000001</v>
      </c>
      <c r="FO124" s="118">
        <v>0.20515</v>
      </c>
      <c r="FP124" s="118">
        <v>0.21104200000000001</v>
      </c>
      <c r="FQ124" s="118">
        <v>0.201014</v>
      </c>
      <c r="FR124" s="118">
        <v>3.703E-2</v>
      </c>
      <c r="FS124" s="118">
        <v>2.6696999999999999E-2</v>
      </c>
      <c r="FT124" s="118">
        <v>3.5178000000000001E-2</v>
      </c>
      <c r="FU124" s="118">
        <v>1.3805E-2</v>
      </c>
      <c r="FV124" s="118">
        <v>1.2029E-2</v>
      </c>
      <c r="FW124" s="118">
        <v>1.0567999999999999E-2</v>
      </c>
      <c r="FX124" s="118">
        <v>3.347E-2</v>
      </c>
      <c r="FY124" s="118">
        <v>3.2171999999999999E-2</v>
      </c>
      <c r="FZ124" s="118">
        <v>3.0214000000000001E-2</v>
      </c>
      <c r="GA124" s="118">
        <v>4.4291999999999998E-2</v>
      </c>
      <c r="GB124" s="118">
        <v>7.4580999999999995E-2</v>
      </c>
      <c r="GC124" s="118">
        <v>6.7345000000000002E-2</v>
      </c>
      <c r="GD124" s="118">
        <v>0.16403000000000001</v>
      </c>
      <c r="GE124" s="118">
        <v>0.17272699999999999</v>
      </c>
      <c r="GF124" s="118">
        <v>0.171073</v>
      </c>
      <c r="GG124" s="118">
        <v>1.2743000000000001E-2</v>
      </c>
      <c r="GH124" s="118">
        <v>1.5427E-2</v>
      </c>
      <c r="GI124" s="118">
        <v>1.5824999999999999E-2</v>
      </c>
      <c r="GJ124" s="118">
        <v>4.0669999999999998E-2</v>
      </c>
      <c r="GK124" s="118">
        <v>4.3263000000000003E-2</v>
      </c>
      <c r="GL124" s="118">
        <v>4.199E-2</v>
      </c>
      <c r="GM124" s="118">
        <v>0.127641</v>
      </c>
      <c r="GN124" s="118">
        <v>0.12934699999999999</v>
      </c>
      <c r="GO124" s="118">
        <v>0.105864</v>
      </c>
      <c r="GP124" s="118">
        <v>0.29339799999999999</v>
      </c>
      <c r="GQ124" s="118">
        <v>0.30203999999999998</v>
      </c>
      <c r="GR124" s="118">
        <v>0.26607399999999998</v>
      </c>
    </row>
    <row r="125" spans="2:200">
      <c r="B125" s="157">
        <v>59</v>
      </c>
      <c r="C125" s="118">
        <v>0.33763300000000002</v>
      </c>
      <c r="D125" s="118">
        <v>0.372533</v>
      </c>
      <c r="E125" s="118">
        <v>0.327233</v>
      </c>
      <c r="F125" s="118">
        <v>0.44633299999999998</v>
      </c>
      <c r="G125" s="118">
        <v>0.43853300000000001</v>
      </c>
      <c r="H125" s="118">
        <v>0.47163300000000002</v>
      </c>
      <c r="I125" s="118">
        <v>0.47343299999999999</v>
      </c>
      <c r="J125" s="118">
        <v>0.48843300000000001</v>
      </c>
      <c r="K125" s="118">
        <v>0.49823299999999998</v>
      </c>
      <c r="L125" s="118">
        <v>0.69063300000000005</v>
      </c>
      <c r="M125" s="118">
        <v>0.67473300000000003</v>
      </c>
      <c r="N125" s="118">
        <v>0.66303299999999998</v>
      </c>
      <c r="O125" s="118">
        <v>8.1833000000000003E-2</v>
      </c>
      <c r="P125" s="118">
        <v>9.0533000000000002E-2</v>
      </c>
      <c r="Q125" s="118">
        <v>8.8932999999999998E-2</v>
      </c>
      <c r="R125" s="118">
        <v>0.236933</v>
      </c>
      <c r="S125" s="118">
        <v>0.246533</v>
      </c>
      <c r="T125" s="118">
        <v>0.26093300000000003</v>
      </c>
      <c r="U125" s="118">
        <v>0.41623300000000002</v>
      </c>
      <c r="V125" s="118">
        <v>0.42273300000000003</v>
      </c>
      <c r="W125" s="118">
        <v>0.45213300000000001</v>
      </c>
      <c r="X125" s="118">
        <v>0.62313300000000005</v>
      </c>
      <c r="Y125" s="118">
        <v>0.60553299999999999</v>
      </c>
      <c r="Z125" s="118">
        <v>0.58483300000000005</v>
      </c>
      <c r="AA125" s="118">
        <v>5.9132999999999998E-2</v>
      </c>
      <c r="AB125" s="118">
        <v>5.8533000000000002E-2</v>
      </c>
      <c r="AC125" s="118">
        <v>5.2933000000000001E-2</v>
      </c>
      <c r="AD125" s="118">
        <v>0.122833</v>
      </c>
      <c r="AE125" s="118">
        <v>0.11253299999999999</v>
      </c>
      <c r="AF125" s="118">
        <v>0.115333</v>
      </c>
      <c r="AG125" s="118">
        <v>0.23383300000000001</v>
      </c>
      <c r="AH125" s="118">
        <v>0.22143299999999999</v>
      </c>
      <c r="AI125" s="118">
        <v>0.21663299999999999</v>
      </c>
      <c r="AJ125" s="118">
        <v>0.44703300000000001</v>
      </c>
      <c r="AK125" s="118">
        <v>0.46233299999999999</v>
      </c>
      <c r="AL125" s="118">
        <v>0.46413300000000002</v>
      </c>
      <c r="AM125" s="118">
        <v>6.2833E-2</v>
      </c>
      <c r="AN125" s="118">
        <v>7.1332999999999994E-2</v>
      </c>
      <c r="AO125" s="118">
        <v>7.1932999999999997E-2</v>
      </c>
      <c r="AP125" s="118">
        <v>0.171933</v>
      </c>
      <c r="AQ125" s="118">
        <v>0.168433</v>
      </c>
      <c r="AR125" s="118">
        <v>0.16883300000000001</v>
      </c>
      <c r="AS125" s="118">
        <v>0.35103299999999998</v>
      </c>
      <c r="AT125" s="118">
        <v>0.352933</v>
      </c>
      <c r="AU125" s="118">
        <v>0.30963299999999999</v>
      </c>
      <c r="AV125" s="118">
        <v>0.56993300000000002</v>
      </c>
      <c r="AW125" s="118">
        <v>0.56483300000000003</v>
      </c>
      <c r="AX125" s="118">
        <v>0.58743299999999998</v>
      </c>
      <c r="AZ125" s="157">
        <v>59</v>
      </c>
      <c r="BA125" s="118">
        <v>5.3179999999999998E-2</v>
      </c>
      <c r="BB125" s="118">
        <v>5.8445999999999998E-2</v>
      </c>
      <c r="BC125" s="118">
        <v>5.144E-2</v>
      </c>
      <c r="BD125" s="118">
        <v>8.5512000000000005E-2</v>
      </c>
      <c r="BE125" s="118">
        <v>8.4722000000000006E-2</v>
      </c>
      <c r="BF125" s="118">
        <v>8.6194999999999994E-2</v>
      </c>
      <c r="BG125" s="118">
        <v>0.131741</v>
      </c>
      <c r="BH125" s="118">
        <v>0.130299</v>
      </c>
      <c r="BI125" s="118">
        <v>0.132631</v>
      </c>
      <c r="BJ125" s="118">
        <v>0.17260500000000001</v>
      </c>
      <c r="BK125" s="118">
        <v>0.166493</v>
      </c>
      <c r="BL125" s="118">
        <v>0.17821600000000001</v>
      </c>
      <c r="BM125" s="118">
        <v>2.1971000000000001E-2</v>
      </c>
      <c r="BN125" s="118">
        <v>1.9913E-2</v>
      </c>
      <c r="BO125" s="118">
        <v>2.4643999999999999E-2</v>
      </c>
      <c r="BP125" s="118">
        <v>6.5878000000000006E-2</v>
      </c>
      <c r="BQ125" s="118">
        <v>6.9505999999999998E-2</v>
      </c>
      <c r="BR125" s="118">
        <v>7.1516999999999997E-2</v>
      </c>
      <c r="BS125" s="118">
        <v>0.14509900000000001</v>
      </c>
      <c r="BT125" s="118">
        <v>0.14294499999999999</v>
      </c>
      <c r="BU125" s="118">
        <v>0.16872799999999999</v>
      </c>
      <c r="BV125" s="118">
        <v>0.37989400000000001</v>
      </c>
      <c r="BW125" s="118">
        <v>0.27381800000000001</v>
      </c>
      <c r="BX125" s="118">
        <v>0.36404399999999998</v>
      </c>
      <c r="BY125" s="118">
        <v>1.4817E-2</v>
      </c>
      <c r="BZ125" s="118">
        <v>1.8350999999999999E-2</v>
      </c>
      <c r="CA125" s="118">
        <v>1.6875000000000001E-2</v>
      </c>
      <c r="CB125" s="118">
        <v>4.1966999999999997E-2</v>
      </c>
      <c r="CC125" s="118">
        <v>3.6429000000000003E-2</v>
      </c>
      <c r="CD125" s="118">
        <v>3.8255999999999998E-2</v>
      </c>
      <c r="CE125" s="118">
        <v>4.6153E-2</v>
      </c>
      <c r="CF125" s="118">
        <v>6.9625999999999993E-2</v>
      </c>
      <c r="CG125" s="118">
        <v>7.0795999999999998E-2</v>
      </c>
      <c r="CH125" s="118">
        <v>0.12548300000000001</v>
      </c>
      <c r="CI125" s="118">
        <v>0.13159599999999999</v>
      </c>
      <c r="CJ125" s="118">
        <v>0.127919</v>
      </c>
      <c r="CK125" s="118">
        <v>1.9272999999999998E-2</v>
      </c>
      <c r="CL125" s="118">
        <v>2.2214000000000001E-2</v>
      </c>
      <c r="CM125" s="118">
        <v>2.1613E-2</v>
      </c>
      <c r="CN125" s="118">
        <v>5.5067999999999999E-2</v>
      </c>
      <c r="CO125" s="118">
        <v>5.0997000000000001E-2</v>
      </c>
      <c r="CP125" s="118">
        <v>5.4866999999999999E-2</v>
      </c>
      <c r="CQ125" s="118">
        <v>9.9668999999999994E-2</v>
      </c>
      <c r="CR125" s="118">
        <v>9.9630999999999997E-2</v>
      </c>
      <c r="CS125" s="118">
        <v>8.6957000000000007E-2</v>
      </c>
      <c r="CT125" s="118">
        <v>0.121827</v>
      </c>
      <c r="CU125" s="118">
        <v>0.125391</v>
      </c>
      <c r="CV125" s="118">
        <v>0.114009</v>
      </c>
      <c r="CX125" s="157">
        <v>59</v>
      </c>
      <c r="CY125" s="118">
        <v>0.14372199999999999</v>
      </c>
      <c r="CZ125" s="118">
        <v>0.16413900000000001</v>
      </c>
      <c r="DA125" s="118">
        <v>0.132526</v>
      </c>
      <c r="DB125" s="118">
        <v>0.20785500000000001</v>
      </c>
      <c r="DC125" s="118">
        <v>0.21196999999999999</v>
      </c>
      <c r="DD125" s="118">
        <v>0.21298</v>
      </c>
      <c r="DE125" s="118">
        <v>0.13791800000000001</v>
      </c>
      <c r="DF125" s="118">
        <v>0.14455499999999999</v>
      </c>
      <c r="DG125" s="118">
        <v>0.13924400000000001</v>
      </c>
      <c r="DH125" s="118">
        <v>0.23586699999999999</v>
      </c>
      <c r="DI125" s="118">
        <v>0.25203999999999999</v>
      </c>
      <c r="DJ125" s="118">
        <v>0.229543</v>
      </c>
      <c r="DK125" s="118">
        <v>2.5592E-2</v>
      </c>
      <c r="DL125" s="118">
        <v>3.9778000000000001E-2</v>
      </c>
      <c r="DM125" s="118">
        <v>2.6859000000000001E-2</v>
      </c>
      <c r="DN125" s="118">
        <v>4.4027999999999998E-2</v>
      </c>
      <c r="DO125" s="118">
        <v>4.0791000000000001E-2</v>
      </c>
      <c r="DP125" s="118">
        <v>4.2810000000000001E-2</v>
      </c>
      <c r="DQ125" s="118">
        <v>7.4341000000000004E-2</v>
      </c>
      <c r="DR125" s="118">
        <v>7.6053999999999997E-2</v>
      </c>
      <c r="DS125" s="118">
        <v>8.7076000000000001E-2</v>
      </c>
      <c r="DT125" s="118">
        <v>0.206234</v>
      </c>
      <c r="DU125" s="118">
        <v>0.30501</v>
      </c>
      <c r="DV125" s="118">
        <v>0.18767700000000001</v>
      </c>
      <c r="DW125" s="118">
        <v>3.0405999999999999E-2</v>
      </c>
      <c r="DX125" s="118">
        <v>2.7965E-2</v>
      </c>
      <c r="DY125" s="118">
        <v>2.5267000000000001E-2</v>
      </c>
      <c r="DZ125" s="118">
        <v>4.7708E-2</v>
      </c>
      <c r="EA125" s="118">
        <v>4.2908000000000002E-2</v>
      </c>
      <c r="EB125" s="118">
        <v>4.6563E-2</v>
      </c>
      <c r="EC125" s="118">
        <v>0.14288799999999999</v>
      </c>
      <c r="ED125" s="118">
        <v>7.7181E-2</v>
      </c>
      <c r="EE125" s="118">
        <v>7.7897999999999995E-2</v>
      </c>
      <c r="EF125" s="118">
        <v>0.16072800000000001</v>
      </c>
      <c r="EG125" s="118">
        <v>0.15751599999999999</v>
      </c>
      <c r="EH125" s="118">
        <v>0.16512299999999999</v>
      </c>
      <c r="EI125" s="118">
        <v>3.0668000000000001E-2</v>
      </c>
      <c r="EJ125" s="118">
        <v>3.3101999999999999E-2</v>
      </c>
      <c r="EK125" s="118">
        <v>3.4037999999999999E-2</v>
      </c>
      <c r="EL125" s="118">
        <v>7.4971999999999997E-2</v>
      </c>
      <c r="EM125" s="118">
        <v>7.3926000000000006E-2</v>
      </c>
      <c r="EN125" s="118">
        <v>7.0238999999999996E-2</v>
      </c>
      <c r="EO125" s="118">
        <v>0.12300800000000001</v>
      </c>
      <c r="EP125" s="118">
        <v>0.122901</v>
      </c>
      <c r="EQ125" s="118">
        <v>0.11443399999999999</v>
      </c>
      <c r="ER125" s="118">
        <v>0.156829</v>
      </c>
      <c r="ES125" s="118">
        <v>0.14163700000000001</v>
      </c>
      <c r="ET125" s="118">
        <v>0.206789</v>
      </c>
      <c r="EV125" s="157">
        <v>59</v>
      </c>
      <c r="EW125" s="118">
        <v>0.14073099999999999</v>
      </c>
      <c r="EX125" s="118">
        <v>0.149948</v>
      </c>
      <c r="EY125" s="118">
        <v>0.14326700000000001</v>
      </c>
      <c r="EZ125" s="118">
        <v>0.15296599999999999</v>
      </c>
      <c r="FA125" s="118">
        <v>0.14184099999999999</v>
      </c>
      <c r="FB125" s="118">
        <v>0.172458</v>
      </c>
      <c r="FC125" s="118">
        <v>0.20377400000000001</v>
      </c>
      <c r="FD125" s="118">
        <v>0.21357899999999999</v>
      </c>
      <c r="FE125" s="118">
        <v>0.226358</v>
      </c>
      <c r="FF125" s="118">
        <v>0.28216200000000002</v>
      </c>
      <c r="FG125" s="118">
        <v>0.25619999999999998</v>
      </c>
      <c r="FH125" s="118">
        <v>0.255274</v>
      </c>
      <c r="FI125" s="118">
        <v>3.4270000000000002E-2</v>
      </c>
      <c r="FJ125" s="118">
        <v>3.0842999999999999E-2</v>
      </c>
      <c r="FK125" s="118">
        <v>3.7430999999999999E-2</v>
      </c>
      <c r="FL125" s="118">
        <v>0.127027</v>
      </c>
      <c r="FM125" s="118">
        <v>0.136237</v>
      </c>
      <c r="FN125" s="118">
        <v>0.14660599999999999</v>
      </c>
      <c r="FO125" s="118">
        <v>0.196793</v>
      </c>
      <c r="FP125" s="118">
        <v>0.203734</v>
      </c>
      <c r="FQ125" s="118">
        <v>0.19633</v>
      </c>
      <c r="FR125" s="118">
        <v>3.7005999999999997E-2</v>
      </c>
      <c r="FS125" s="118">
        <v>2.6706000000000001E-2</v>
      </c>
      <c r="FT125" s="118">
        <v>3.3112000000000003E-2</v>
      </c>
      <c r="FU125" s="118">
        <v>1.3911E-2</v>
      </c>
      <c r="FV125" s="118">
        <v>1.2217E-2</v>
      </c>
      <c r="FW125" s="118">
        <v>1.0792E-2</v>
      </c>
      <c r="FX125" s="118">
        <v>3.3159000000000001E-2</v>
      </c>
      <c r="FY125" s="118">
        <v>3.3196999999999997E-2</v>
      </c>
      <c r="FZ125" s="118">
        <v>3.0513999999999999E-2</v>
      </c>
      <c r="GA125" s="118">
        <v>4.4791999999999998E-2</v>
      </c>
      <c r="GB125" s="118">
        <v>7.4625999999999998E-2</v>
      </c>
      <c r="GC125" s="118">
        <v>6.794E-2</v>
      </c>
      <c r="GD125" s="118">
        <v>0.16082299999999999</v>
      </c>
      <c r="GE125" s="118">
        <v>0.17322100000000001</v>
      </c>
      <c r="GF125" s="118">
        <v>0.17109099999999999</v>
      </c>
      <c r="GG125" s="118">
        <v>1.2893E-2</v>
      </c>
      <c r="GH125" s="118">
        <v>1.6015999999999999E-2</v>
      </c>
      <c r="GI125" s="118">
        <v>1.6282000000000001E-2</v>
      </c>
      <c r="GJ125" s="118">
        <v>4.1893E-2</v>
      </c>
      <c r="GK125" s="118">
        <v>4.3511000000000001E-2</v>
      </c>
      <c r="GL125" s="118">
        <v>4.3728000000000003E-2</v>
      </c>
      <c r="GM125" s="118">
        <v>0.128356</v>
      </c>
      <c r="GN125" s="118">
        <v>0.13040099999999999</v>
      </c>
      <c r="GO125" s="118">
        <v>0.108242</v>
      </c>
      <c r="GP125" s="118">
        <v>0.29127700000000001</v>
      </c>
      <c r="GQ125" s="118">
        <v>0.29780499999999999</v>
      </c>
      <c r="GR125" s="118">
        <v>0.26663599999999998</v>
      </c>
    </row>
    <row r="126" spans="2:200">
      <c r="B126" s="157">
        <v>59.5</v>
      </c>
      <c r="C126" s="118">
        <v>0.34273300000000001</v>
      </c>
      <c r="D126" s="118">
        <v>0.37753300000000001</v>
      </c>
      <c r="E126" s="118">
        <v>0.32983299999999999</v>
      </c>
      <c r="F126" s="118">
        <v>0.445633</v>
      </c>
      <c r="G126" s="118">
        <v>0.43723299999999998</v>
      </c>
      <c r="H126" s="118">
        <v>0.46903299999999998</v>
      </c>
      <c r="I126" s="118">
        <v>0.47353299999999998</v>
      </c>
      <c r="J126" s="118">
        <v>0.485433</v>
      </c>
      <c r="K126" s="118">
        <v>0.49023299999999997</v>
      </c>
      <c r="L126" s="118">
        <v>0.68843299999999996</v>
      </c>
      <c r="M126" s="118">
        <v>0.67303299999999999</v>
      </c>
      <c r="N126" s="118">
        <v>0.66133299999999995</v>
      </c>
      <c r="O126" s="118">
        <v>8.2933000000000007E-2</v>
      </c>
      <c r="P126" s="118">
        <v>9.1633000000000006E-2</v>
      </c>
      <c r="Q126" s="118">
        <v>8.9133000000000004E-2</v>
      </c>
      <c r="R126" s="118">
        <v>0.23613300000000001</v>
      </c>
      <c r="S126" s="118">
        <v>0.24943299999999999</v>
      </c>
      <c r="T126" s="118">
        <v>0.26043300000000003</v>
      </c>
      <c r="U126" s="118">
        <v>0.41363299999999997</v>
      </c>
      <c r="V126" s="118">
        <v>0.42263299999999998</v>
      </c>
      <c r="W126" s="118">
        <v>0.45343299999999997</v>
      </c>
      <c r="X126" s="118">
        <v>0.62343300000000001</v>
      </c>
      <c r="Y126" s="118">
        <v>0.60903300000000005</v>
      </c>
      <c r="Z126" s="118">
        <v>0.58283300000000005</v>
      </c>
      <c r="AA126" s="118">
        <v>6.5032999999999994E-2</v>
      </c>
      <c r="AB126" s="118">
        <v>5.8833000000000003E-2</v>
      </c>
      <c r="AC126" s="118">
        <v>5.0932999999999999E-2</v>
      </c>
      <c r="AD126" s="118">
        <v>0.121833</v>
      </c>
      <c r="AE126" s="118">
        <v>0.110733</v>
      </c>
      <c r="AF126" s="118">
        <v>0.116233</v>
      </c>
      <c r="AG126" s="118">
        <v>0.235733</v>
      </c>
      <c r="AH126" s="118">
        <v>0.218033</v>
      </c>
      <c r="AI126" s="118">
        <v>0.215033</v>
      </c>
      <c r="AJ126" s="118">
        <v>0.44433299999999998</v>
      </c>
      <c r="AK126" s="118">
        <v>0.46293299999999998</v>
      </c>
      <c r="AL126" s="118">
        <v>0.45953300000000002</v>
      </c>
      <c r="AM126" s="118">
        <v>6.3132999999999995E-2</v>
      </c>
      <c r="AN126" s="118">
        <v>7.1233000000000005E-2</v>
      </c>
      <c r="AO126" s="118">
        <v>7.3332999999999995E-2</v>
      </c>
      <c r="AP126" s="118">
        <v>0.17003299999999999</v>
      </c>
      <c r="AQ126" s="118">
        <v>0.170733</v>
      </c>
      <c r="AR126" s="118">
        <v>0.166933</v>
      </c>
      <c r="AS126" s="118">
        <v>0.35383300000000001</v>
      </c>
      <c r="AT126" s="118">
        <v>0.35613299999999998</v>
      </c>
      <c r="AU126" s="118">
        <v>0.30823299999999998</v>
      </c>
      <c r="AV126" s="118">
        <v>0.572133</v>
      </c>
      <c r="AW126" s="118">
        <v>0.56523299999999999</v>
      </c>
      <c r="AX126" s="118">
        <v>0.58363299999999996</v>
      </c>
      <c r="AZ126" s="157">
        <v>59.5</v>
      </c>
      <c r="BA126" s="118">
        <v>5.3744E-2</v>
      </c>
      <c r="BB126" s="118">
        <v>5.8547000000000002E-2</v>
      </c>
      <c r="BC126" s="118">
        <v>5.2165000000000003E-2</v>
      </c>
      <c r="BD126" s="118">
        <v>8.5336999999999996E-2</v>
      </c>
      <c r="BE126" s="118">
        <v>8.4195999999999993E-2</v>
      </c>
      <c r="BF126" s="118">
        <v>8.5777999999999993E-2</v>
      </c>
      <c r="BG126" s="118">
        <v>0.130463</v>
      </c>
      <c r="BH126" s="118">
        <v>0.12881999999999999</v>
      </c>
      <c r="BI126" s="118">
        <v>0.12931699999999999</v>
      </c>
      <c r="BJ126" s="118">
        <v>0.17299800000000001</v>
      </c>
      <c r="BK126" s="118">
        <v>0.167238</v>
      </c>
      <c r="BL126" s="118">
        <v>0.17802599999999999</v>
      </c>
      <c r="BM126" s="118">
        <v>2.2676999999999999E-2</v>
      </c>
      <c r="BN126" s="118">
        <v>2.0212000000000001E-2</v>
      </c>
      <c r="BO126" s="118">
        <v>2.4086E-2</v>
      </c>
      <c r="BP126" s="118">
        <v>6.4812999999999996E-2</v>
      </c>
      <c r="BQ126" s="118">
        <v>6.9979E-2</v>
      </c>
      <c r="BR126" s="118">
        <v>7.1400000000000005E-2</v>
      </c>
      <c r="BS126" s="118">
        <v>0.14796100000000001</v>
      </c>
      <c r="BT126" s="118">
        <v>0.14836099999999999</v>
      </c>
      <c r="BU126" s="118">
        <v>0.17516799999999999</v>
      </c>
      <c r="BV126" s="118">
        <v>0.38320900000000002</v>
      </c>
      <c r="BW126" s="118">
        <v>0.27543499999999999</v>
      </c>
      <c r="BX126" s="118">
        <v>0.36706100000000003</v>
      </c>
      <c r="BY126" s="118">
        <v>1.5606999999999999E-2</v>
      </c>
      <c r="BZ126" s="118">
        <v>1.8380000000000001E-2</v>
      </c>
      <c r="CA126" s="118">
        <v>1.6589E-2</v>
      </c>
      <c r="CB126" s="118">
        <v>4.2382999999999997E-2</v>
      </c>
      <c r="CC126" s="118">
        <v>3.5541000000000003E-2</v>
      </c>
      <c r="CD126" s="118">
        <v>3.8495000000000001E-2</v>
      </c>
      <c r="CE126" s="118">
        <v>4.6272000000000001E-2</v>
      </c>
      <c r="CF126" s="118">
        <v>6.9334999999999994E-2</v>
      </c>
      <c r="CG126" s="118">
        <v>6.9183999999999996E-2</v>
      </c>
      <c r="CH126" s="118">
        <v>0.12239999999999999</v>
      </c>
      <c r="CI126" s="118">
        <v>0.129303</v>
      </c>
      <c r="CJ126" s="118">
        <v>0.12762200000000001</v>
      </c>
      <c r="CK126" s="118">
        <v>1.9739E-2</v>
      </c>
      <c r="CL126" s="118">
        <v>2.2391999999999999E-2</v>
      </c>
      <c r="CM126" s="118">
        <v>2.2246999999999999E-2</v>
      </c>
      <c r="CN126" s="118">
        <v>5.4694E-2</v>
      </c>
      <c r="CO126" s="118">
        <v>5.1441000000000001E-2</v>
      </c>
      <c r="CP126" s="118">
        <v>5.3763999999999999E-2</v>
      </c>
      <c r="CQ126" s="118">
        <v>9.9405999999999994E-2</v>
      </c>
      <c r="CR126" s="118">
        <v>0.100095</v>
      </c>
      <c r="CS126" s="118">
        <v>8.8135000000000005E-2</v>
      </c>
      <c r="CT126" s="118">
        <v>0.123735</v>
      </c>
      <c r="CU126" s="118">
        <v>0.12676999999999999</v>
      </c>
      <c r="CV126" s="118">
        <v>0.113093</v>
      </c>
      <c r="CX126" s="157">
        <v>59.5</v>
      </c>
      <c r="CY126" s="118">
        <v>0.14661199999999999</v>
      </c>
      <c r="CZ126" s="118">
        <v>0.166712</v>
      </c>
      <c r="DA126" s="118">
        <v>0.13398099999999999</v>
      </c>
      <c r="DB126" s="118">
        <v>0.21015500000000001</v>
      </c>
      <c r="DC126" s="118">
        <v>0.21129500000000001</v>
      </c>
      <c r="DD126" s="118">
        <v>0.213308</v>
      </c>
      <c r="DE126" s="118">
        <v>0.13914199999999999</v>
      </c>
      <c r="DF126" s="118">
        <v>0.14491899999999999</v>
      </c>
      <c r="DG126" s="118">
        <v>0.137799</v>
      </c>
      <c r="DH126" s="118">
        <v>0.237923</v>
      </c>
      <c r="DI126" s="118">
        <v>0.24976300000000001</v>
      </c>
      <c r="DJ126" s="118">
        <v>0.23125699999999999</v>
      </c>
      <c r="DK126" s="118">
        <v>2.5609E-2</v>
      </c>
      <c r="DL126" s="118">
        <v>4.0009000000000003E-2</v>
      </c>
      <c r="DM126" s="118">
        <v>2.7434E-2</v>
      </c>
      <c r="DN126" s="118">
        <v>4.4658999999999997E-2</v>
      </c>
      <c r="DO126" s="118">
        <v>4.0966000000000002E-2</v>
      </c>
      <c r="DP126" s="118">
        <v>4.1368000000000002E-2</v>
      </c>
      <c r="DQ126" s="118">
        <v>7.5988E-2</v>
      </c>
      <c r="DR126" s="118">
        <v>7.8028E-2</v>
      </c>
      <c r="DS126" s="118">
        <v>9.0357999999999994E-2</v>
      </c>
      <c r="DT126" s="118">
        <v>0.206092</v>
      </c>
      <c r="DU126" s="118">
        <v>0.30782300000000001</v>
      </c>
      <c r="DV126" s="118">
        <v>0.183312</v>
      </c>
      <c r="DW126" s="118">
        <v>3.4035999999999997E-2</v>
      </c>
      <c r="DX126" s="118">
        <v>2.8302000000000001E-2</v>
      </c>
      <c r="DY126" s="118">
        <v>2.3885E-2</v>
      </c>
      <c r="DZ126" s="118">
        <v>4.6685999999999998E-2</v>
      </c>
      <c r="EA126" s="118">
        <v>4.2890999999999999E-2</v>
      </c>
      <c r="EB126" s="118">
        <v>4.7475000000000003E-2</v>
      </c>
      <c r="EC126" s="118">
        <v>0.14454</v>
      </c>
      <c r="ED126" s="118">
        <v>7.5683E-2</v>
      </c>
      <c r="EE126" s="118">
        <v>7.7631000000000006E-2</v>
      </c>
      <c r="EF126" s="118">
        <v>0.161777</v>
      </c>
      <c r="EG126" s="118">
        <v>0.16234399999999999</v>
      </c>
      <c r="EH126" s="118">
        <v>0.16270299999999999</v>
      </c>
      <c r="EI126" s="118">
        <v>3.0238999999999999E-2</v>
      </c>
      <c r="EJ126" s="118">
        <v>3.3397000000000003E-2</v>
      </c>
      <c r="EK126" s="118">
        <v>3.4576000000000003E-2</v>
      </c>
      <c r="EL126" s="118">
        <v>7.3716000000000004E-2</v>
      </c>
      <c r="EM126" s="118">
        <v>7.4834999999999999E-2</v>
      </c>
      <c r="EN126" s="118">
        <v>7.0118E-2</v>
      </c>
      <c r="EO126" s="118">
        <v>0.125138</v>
      </c>
      <c r="EP126" s="118">
        <v>0.123415</v>
      </c>
      <c r="EQ126" s="118">
        <v>0.11289299999999999</v>
      </c>
      <c r="ER126" s="118">
        <v>0.158364</v>
      </c>
      <c r="ES126" s="118">
        <v>0.14536499999999999</v>
      </c>
      <c r="ET126" s="118">
        <v>0.20516000000000001</v>
      </c>
      <c r="EV126" s="157">
        <v>59.5</v>
      </c>
      <c r="EW126" s="118">
        <v>0.142377</v>
      </c>
      <c r="EX126" s="118">
        <v>0.15227399999999999</v>
      </c>
      <c r="EY126" s="118">
        <v>0.14368700000000001</v>
      </c>
      <c r="EZ126" s="118">
        <v>0.150141</v>
      </c>
      <c r="FA126" s="118">
        <v>0.14174200000000001</v>
      </c>
      <c r="FB126" s="118">
        <v>0.16994699999999999</v>
      </c>
      <c r="FC126" s="118">
        <v>0.203928</v>
      </c>
      <c r="FD126" s="118">
        <v>0.21169399999999999</v>
      </c>
      <c r="FE126" s="118">
        <v>0.22311800000000001</v>
      </c>
      <c r="FF126" s="118">
        <v>0.27751199999999998</v>
      </c>
      <c r="FG126" s="118">
        <v>0.25603199999999998</v>
      </c>
      <c r="FH126" s="118">
        <v>0.25205</v>
      </c>
      <c r="FI126" s="118">
        <v>3.4646999999999997E-2</v>
      </c>
      <c r="FJ126" s="118">
        <v>3.1412000000000002E-2</v>
      </c>
      <c r="FK126" s="118">
        <v>3.7614000000000002E-2</v>
      </c>
      <c r="FL126" s="118">
        <v>0.12665999999999999</v>
      </c>
      <c r="FM126" s="118">
        <v>0.138489</v>
      </c>
      <c r="FN126" s="118">
        <v>0.14766499999999999</v>
      </c>
      <c r="FO126" s="118">
        <v>0.18968399999999999</v>
      </c>
      <c r="FP126" s="118">
        <v>0.196245</v>
      </c>
      <c r="FQ126" s="118">
        <v>0.18790799999999999</v>
      </c>
      <c r="FR126" s="118">
        <v>3.4132999999999997E-2</v>
      </c>
      <c r="FS126" s="118">
        <v>2.5774999999999999E-2</v>
      </c>
      <c r="FT126" s="118">
        <v>3.2460000000000003E-2</v>
      </c>
      <c r="FU126" s="118">
        <v>1.5389999999999999E-2</v>
      </c>
      <c r="FV126" s="118">
        <v>1.2152E-2</v>
      </c>
      <c r="FW126" s="118">
        <v>1.0459E-2</v>
      </c>
      <c r="FX126" s="118">
        <v>3.2765000000000002E-2</v>
      </c>
      <c r="FY126" s="118">
        <v>3.2301999999999997E-2</v>
      </c>
      <c r="FZ126" s="118">
        <v>3.0263000000000002E-2</v>
      </c>
      <c r="GA126" s="118">
        <v>4.4921000000000003E-2</v>
      </c>
      <c r="GB126" s="118">
        <v>7.3014999999999997E-2</v>
      </c>
      <c r="GC126" s="118">
        <v>6.8218000000000001E-2</v>
      </c>
      <c r="GD126" s="118">
        <v>0.16015599999999999</v>
      </c>
      <c r="GE126" s="118">
        <v>0.17128599999999999</v>
      </c>
      <c r="GF126" s="118">
        <v>0.169208</v>
      </c>
      <c r="GG126" s="118">
        <v>1.3155E-2</v>
      </c>
      <c r="GH126" s="118">
        <v>1.5443999999999999E-2</v>
      </c>
      <c r="GI126" s="118">
        <v>1.6511000000000001E-2</v>
      </c>
      <c r="GJ126" s="118">
        <v>4.1624000000000001E-2</v>
      </c>
      <c r="GK126" s="118">
        <v>4.4457999999999998E-2</v>
      </c>
      <c r="GL126" s="118">
        <v>4.3052E-2</v>
      </c>
      <c r="GM126" s="118">
        <v>0.12928899999999999</v>
      </c>
      <c r="GN126" s="118">
        <v>0.13262399999999999</v>
      </c>
      <c r="GO126" s="118">
        <v>0.107206</v>
      </c>
      <c r="GP126" s="118">
        <v>0.29003499999999999</v>
      </c>
      <c r="GQ126" s="118">
        <v>0.29309800000000003</v>
      </c>
      <c r="GR126" s="118">
        <v>0.26538099999999998</v>
      </c>
    </row>
    <row r="127" spans="2:200">
      <c r="B127" s="157">
        <v>60</v>
      </c>
      <c r="C127" s="118">
        <v>0.34229999999999999</v>
      </c>
      <c r="D127" s="118">
        <v>0.37759999999999999</v>
      </c>
      <c r="E127" s="118">
        <v>0.3306</v>
      </c>
      <c r="F127" s="118">
        <v>0.44590000000000002</v>
      </c>
      <c r="G127" s="118">
        <v>0.43769999999999998</v>
      </c>
      <c r="H127" s="118">
        <v>0.46600000000000003</v>
      </c>
      <c r="I127" s="118">
        <v>0.47289999999999999</v>
      </c>
      <c r="J127" s="118">
        <v>0.48699999999999999</v>
      </c>
      <c r="K127" s="118">
        <v>0.49359999999999998</v>
      </c>
      <c r="L127" s="118">
        <v>0.68969999999999998</v>
      </c>
      <c r="M127" s="118">
        <v>0.66690000000000005</v>
      </c>
      <c r="N127" s="118">
        <v>0.65949999999999998</v>
      </c>
      <c r="O127" s="118">
        <v>8.09E-2</v>
      </c>
      <c r="P127" s="118">
        <v>8.9499999999999996E-2</v>
      </c>
      <c r="Q127" s="118">
        <v>8.9700000000000002E-2</v>
      </c>
      <c r="R127" s="118">
        <v>0.23810000000000001</v>
      </c>
      <c r="S127" s="118">
        <v>0.24779999999999999</v>
      </c>
      <c r="T127" s="118">
        <v>0.25729999999999997</v>
      </c>
      <c r="U127" s="118">
        <v>0.41320000000000001</v>
      </c>
      <c r="V127" s="118">
        <v>0.42499999999999999</v>
      </c>
      <c r="W127" s="118">
        <v>0.45079999999999998</v>
      </c>
      <c r="X127" s="118">
        <v>0.62080000000000002</v>
      </c>
      <c r="Y127" s="118">
        <v>0.60760000000000003</v>
      </c>
      <c r="Z127" s="118">
        <v>0.57740000000000002</v>
      </c>
      <c r="AA127" s="118">
        <v>5.8599999999999999E-2</v>
      </c>
      <c r="AB127" s="118">
        <v>5.6599999999999998E-2</v>
      </c>
      <c r="AC127" s="118">
        <v>5.04E-2</v>
      </c>
      <c r="AD127" s="118">
        <v>0.1229</v>
      </c>
      <c r="AE127" s="118">
        <v>0.1101</v>
      </c>
      <c r="AF127" s="118">
        <v>0.1149</v>
      </c>
      <c r="AG127" s="118">
        <v>0.2356</v>
      </c>
      <c r="AH127" s="118">
        <v>0.21990000000000001</v>
      </c>
      <c r="AI127" s="118">
        <v>0.21590000000000001</v>
      </c>
      <c r="AJ127" s="118">
        <v>0.44130000000000003</v>
      </c>
      <c r="AK127" s="118">
        <v>0.45889999999999997</v>
      </c>
      <c r="AL127" s="118">
        <v>0.4627</v>
      </c>
      <c r="AM127" s="118">
        <v>6.0400000000000002E-2</v>
      </c>
      <c r="AN127" s="118">
        <v>7.2400000000000006E-2</v>
      </c>
      <c r="AO127" s="118">
        <v>7.2900000000000006E-2</v>
      </c>
      <c r="AP127" s="118">
        <v>0.1714</v>
      </c>
      <c r="AQ127" s="118">
        <v>0.16880000000000001</v>
      </c>
      <c r="AR127" s="118">
        <v>0.16839999999999999</v>
      </c>
      <c r="AS127" s="118">
        <v>0.35539999999999999</v>
      </c>
      <c r="AT127" s="118">
        <v>0.35189999999999999</v>
      </c>
      <c r="AU127" s="118">
        <v>0.31040000000000001</v>
      </c>
      <c r="AV127" s="118">
        <v>0.56940000000000002</v>
      </c>
      <c r="AW127" s="118">
        <v>0.56669999999999998</v>
      </c>
      <c r="AX127" s="118">
        <v>0.58089999999999997</v>
      </c>
      <c r="AZ127" s="157">
        <v>60</v>
      </c>
      <c r="BA127" s="118">
        <v>5.3446E-2</v>
      </c>
      <c r="BB127" s="118">
        <v>5.9459999999999999E-2</v>
      </c>
      <c r="BC127" s="118">
        <v>5.1816000000000001E-2</v>
      </c>
      <c r="BD127" s="118">
        <v>8.5844000000000004E-2</v>
      </c>
      <c r="BE127" s="118">
        <v>8.4071000000000007E-2</v>
      </c>
      <c r="BF127" s="118">
        <v>8.5031999999999996E-2</v>
      </c>
      <c r="BG127" s="118">
        <v>0.13083</v>
      </c>
      <c r="BH127" s="118">
        <v>0.13056599999999999</v>
      </c>
      <c r="BI127" s="118">
        <v>0.132742</v>
      </c>
      <c r="BJ127" s="118">
        <v>0.174486</v>
      </c>
      <c r="BK127" s="118">
        <v>0.167105</v>
      </c>
      <c r="BL127" s="118">
        <v>0.17871400000000001</v>
      </c>
      <c r="BM127" s="118">
        <v>2.1985999999999999E-2</v>
      </c>
      <c r="BN127" s="118">
        <v>1.9774E-2</v>
      </c>
      <c r="BO127" s="118">
        <v>2.4302000000000001E-2</v>
      </c>
      <c r="BP127" s="118">
        <v>6.4992999999999995E-2</v>
      </c>
      <c r="BQ127" s="118">
        <v>6.7881999999999998E-2</v>
      </c>
      <c r="BR127" s="118">
        <v>6.9509000000000001E-2</v>
      </c>
      <c r="BS127" s="118">
        <v>0.150168</v>
      </c>
      <c r="BT127" s="118">
        <v>0.15306800000000001</v>
      </c>
      <c r="BU127" s="118">
        <v>0.178591</v>
      </c>
      <c r="BV127" s="118">
        <v>0.37914700000000001</v>
      </c>
      <c r="BW127" s="118">
        <v>0.27462700000000001</v>
      </c>
      <c r="BX127" s="118">
        <v>0.36319400000000002</v>
      </c>
      <c r="BY127" s="118">
        <v>1.4645999999999999E-2</v>
      </c>
      <c r="BZ127" s="118">
        <v>1.7933000000000001E-2</v>
      </c>
      <c r="CA127" s="118">
        <v>1.6310999999999999E-2</v>
      </c>
      <c r="CB127" s="118">
        <v>4.2849999999999999E-2</v>
      </c>
      <c r="CC127" s="118">
        <v>3.6308E-2</v>
      </c>
      <c r="CD127" s="118">
        <v>3.8353999999999999E-2</v>
      </c>
      <c r="CE127" s="118">
        <v>4.6997999999999998E-2</v>
      </c>
      <c r="CF127" s="118">
        <v>7.0961999999999997E-2</v>
      </c>
      <c r="CG127" s="118">
        <v>7.0362999999999995E-2</v>
      </c>
      <c r="CH127" s="118">
        <v>0.124601</v>
      </c>
      <c r="CI127" s="118">
        <v>0.12750800000000001</v>
      </c>
      <c r="CJ127" s="118">
        <v>0.126136</v>
      </c>
      <c r="CK127" s="118">
        <v>1.8835999999999999E-2</v>
      </c>
      <c r="CL127" s="118">
        <v>2.2643E-2</v>
      </c>
      <c r="CM127" s="118">
        <v>2.1632999999999999E-2</v>
      </c>
      <c r="CN127" s="118">
        <v>5.4808999999999997E-2</v>
      </c>
      <c r="CO127" s="118">
        <v>5.0487999999999998E-2</v>
      </c>
      <c r="CP127" s="118">
        <v>5.4649000000000003E-2</v>
      </c>
      <c r="CQ127" s="118">
        <v>9.8988000000000007E-2</v>
      </c>
      <c r="CR127" s="118">
        <v>9.9072999999999994E-2</v>
      </c>
      <c r="CS127" s="118">
        <v>8.6694999999999994E-2</v>
      </c>
      <c r="CT127" s="118">
        <v>0.123444</v>
      </c>
      <c r="CU127" s="118">
        <v>0.126775</v>
      </c>
      <c r="CV127" s="118">
        <v>0.112646</v>
      </c>
      <c r="CX127" s="157">
        <v>60</v>
      </c>
      <c r="CY127" s="118">
        <v>0.146732</v>
      </c>
      <c r="CZ127" s="118">
        <v>0.166796</v>
      </c>
      <c r="DA127" s="118">
        <v>0.13750599999999999</v>
      </c>
      <c r="DB127" s="118">
        <v>0.20941899999999999</v>
      </c>
      <c r="DC127" s="118">
        <v>0.21387900000000001</v>
      </c>
      <c r="DD127" s="118">
        <v>0.21323600000000001</v>
      </c>
      <c r="DE127" s="118">
        <v>0.140681</v>
      </c>
      <c r="DF127" s="118">
        <v>0.14640600000000001</v>
      </c>
      <c r="DG127" s="118">
        <v>0.14030899999999999</v>
      </c>
      <c r="DH127" s="118">
        <v>0.24141899999999999</v>
      </c>
      <c r="DI127" s="118">
        <v>0.25420900000000002</v>
      </c>
      <c r="DJ127" s="118">
        <v>0.231151</v>
      </c>
      <c r="DK127" s="118">
        <v>2.5087000000000002E-2</v>
      </c>
      <c r="DL127" s="118">
        <v>3.8792E-2</v>
      </c>
      <c r="DM127" s="118">
        <v>2.7781E-2</v>
      </c>
      <c r="DN127" s="118">
        <v>4.4399000000000001E-2</v>
      </c>
      <c r="DO127" s="118">
        <v>4.1224999999999998E-2</v>
      </c>
      <c r="DP127" s="118">
        <v>4.1246999999999999E-2</v>
      </c>
      <c r="DQ127" s="118">
        <v>7.8426999999999997E-2</v>
      </c>
      <c r="DR127" s="118">
        <v>8.029E-2</v>
      </c>
      <c r="DS127" s="118">
        <v>9.1627E-2</v>
      </c>
      <c r="DT127" s="118">
        <v>0.20858699999999999</v>
      </c>
      <c r="DU127" s="118">
        <v>0.308309</v>
      </c>
      <c r="DV127" s="118">
        <v>0.18258199999999999</v>
      </c>
      <c r="DW127" s="118">
        <v>3.0342999999999998E-2</v>
      </c>
      <c r="DX127" s="118">
        <v>2.6882E-2</v>
      </c>
      <c r="DY127" s="118">
        <v>2.4035000000000001E-2</v>
      </c>
      <c r="DZ127" s="118">
        <v>4.727E-2</v>
      </c>
      <c r="EA127" s="118">
        <v>4.2125000000000003E-2</v>
      </c>
      <c r="EB127" s="118">
        <v>4.6745000000000002E-2</v>
      </c>
      <c r="EC127" s="118">
        <v>0.14468700000000001</v>
      </c>
      <c r="ED127" s="118">
        <v>7.5069999999999998E-2</v>
      </c>
      <c r="EE127" s="118">
        <v>7.8118000000000007E-2</v>
      </c>
      <c r="EF127" s="118">
        <v>0.160777</v>
      </c>
      <c r="EG127" s="118">
        <v>0.15831100000000001</v>
      </c>
      <c r="EH127" s="118">
        <v>0.16547000000000001</v>
      </c>
      <c r="EI127" s="118">
        <v>2.8891E-2</v>
      </c>
      <c r="EJ127" s="118">
        <v>3.4020000000000002E-2</v>
      </c>
      <c r="EK127" s="118">
        <v>3.4662999999999999E-2</v>
      </c>
      <c r="EL127" s="118">
        <v>7.4773999999999993E-2</v>
      </c>
      <c r="EM127" s="118">
        <v>7.4471999999999997E-2</v>
      </c>
      <c r="EN127" s="118">
        <v>7.0626999999999995E-2</v>
      </c>
      <c r="EO127" s="118">
        <v>0.12553</v>
      </c>
      <c r="EP127" s="118">
        <v>0.12291199999999999</v>
      </c>
      <c r="EQ127" s="118">
        <v>0.114007</v>
      </c>
      <c r="ER127" s="118">
        <v>0.15750500000000001</v>
      </c>
      <c r="ES127" s="118">
        <v>0.142787</v>
      </c>
      <c r="ET127" s="118">
        <v>0.20510200000000001</v>
      </c>
      <c r="EV127" s="157">
        <v>60</v>
      </c>
      <c r="EW127" s="118">
        <v>0.142122</v>
      </c>
      <c r="EX127" s="118">
        <v>0.15134400000000001</v>
      </c>
      <c r="EY127" s="118">
        <v>0.14127899999999999</v>
      </c>
      <c r="EZ127" s="118">
        <v>0.15063699999999999</v>
      </c>
      <c r="FA127" s="118">
        <v>0.13975000000000001</v>
      </c>
      <c r="FB127" s="118">
        <v>0.16773199999999999</v>
      </c>
      <c r="FC127" s="118">
        <v>0.20139000000000001</v>
      </c>
      <c r="FD127" s="118">
        <v>0.21002899999999999</v>
      </c>
      <c r="FE127" s="118">
        <v>0.22055</v>
      </c>
      <c r="FF127" s="118">
        <v>0.27379399999999998</v>
      </c>
      <c r="FG127" s="118">
        <v>0.245586</v>
      </c>
      <c r="FH127" s="118">
        <v>0.249635</v>
      </c>
      <c r="FI127" s="118">
        <v>3.3827000000000003E-2</v>
      </c>
      <c r="FJ127" s="118">
        <v>3.0935000000000001E-2</v>
      </c>
      <c r="FK127" s="118">
        <v>3.7615999999999997E-2</v>
      </c>
      <c r="FL127" s="118">
        <v>0.12870799999999999</v>
      </c>
      <c r="FM127" s="118">
        <v>0.13869300000000001</v>
      </c>
      <c r="FN127" s="118">
        <v>0.14654400000000001</v>
      </c>
      <c r="FO127" s="118">
        <v>0.18460499999999999</v>
      </c>
      <c r="FP127" s="118">
        <v>0.19164200000000001</v>
      </c>
      <c r="FQ127" s="118">
        <v>0.18058199999999999</v>
      </c>
      <c r="FR127" s="118">
        <v>3.3065999999999998E-2</v>
      </c>
      <c r="FS127" s="118">
        <v>2.4663999999999998E-2</v>
      </c>
      <c r="FT127" s="118">
        <v>3.1622999999999998E-2</v>
      </c>
      <c r="FU127" s="118">
        <v>1.3610000000000001E-2</v>
      </c>
      <c r="FV127" s="118">
        <v>1.1785E-2</v>
      </c>
      <c r="FW127" s="118">
        <v>1.0052999999999999E-2</v>
      </c>
      <c r="FX127" s="118">
        <v>3.2779999999999997E-2</v>
      </c>
      <c r="FY127" s="118">
        <v>3.1667000000000001E-2</v>
      </c>
      <c r="FZ127" s="118">
        <v>2.9801000000000001E-2</v>
      </c>
      <c r="GA127" s="118">
        <v>4.3915000000000003E-2</v>
      </c>
      <c r="GB127" s="118">
        <v>7.3868000000000003E-2</v>
      </c>
      <c r="GC127" s="118">
        <v>6.7419000000000007E-2</v>
      </c>
      <c r="GD127" s="118">
        <v>0.15592200000000001</v>
      </c>
      <c r="GE127" s="118">
        <v>0.17308100000000001</v>
      </c>
      <c r="GF127" s="118">
        <v>0.171094</v>
      </c>
      <c r="GG127" s="118">
        <v>1.2673E-2</v>
      </c>
      <c r="GH127" s="118">
        <v>1.5737000000000001E-2</v>
      </c>
      <c r="GI127" s="118">
        <v>1.6604000000000001E-2</v>
      </c>
      <c r="GJ127" s="118">
        <v>4.1815999999999999E-2</v>
      </c>
      <c r="GK127" s="118">
        <v>4.3839999999999997E-2</v>
      </c>
      <c r="GL127" s="118">
        <v>4.3124999999999997E-2</v>
      </c>
      <c r="GM127" s="118">
        <v>0.130881</v>
      </c>
      <c r="GN127" s="118">
        <v>0.129915</v>
      </c>
      <c r="GO127" s="118">
        <v>0.109697</v>
      </c>
      <c r="GP127" s="118">
        <v>0.28845100000000001</v>
      </c>
      <c r="GQ127" s="118">
        <v>0.29713800000000001</v>
      </c>
      <c r="GR127" s="118">
        <v>0.263152</v>
      </c>
    </row>
    <row r="128" spans="2:200">
      <c r="B128" s="157">
        <v>60.5</v>
      </c>
      <c r="C128" s="118">
        <v>0.34146700000000002</v>
      </c>
      <c r="D128" s="118">
        <v>0.37736700000000001</v>
      </c>
      <c r="E128" s="118">
        <v>0.32796700000000001</v>
      </c>
      <c r="F128" s="118">
        <v>0.44056699999999999</v>
      </c>
      <c r="G128" s="118">
        <v>0.43266700000000002</v>
      </c>
      <c r="H128" s="118">
        <v>0.46826699999999999</v>
      </c>
      <c r="I128" s="118">
        <v>0.47046700000000002</v>
      </c>
      <c r="J128" s="118">
        <v>0.48406700000000003</v>
      </c>
      <c r="K128" s="118">
        <v>0.48746699999999998</v>
      </c>
      <c r="L128" s="118">
        <v>0.67956700000000003</v>
      </c>
      <c r="M128" s="118">
        <v>0.66706699999999997</v>
      </c>
      <c r="N128" s="118">
        <v>0.65416700000000005</v>
      </c>
      <c r="O128" s="118">
        <v>8.3766999999999994E-2</v>
      </c>
      <c r="P128" s="118">
        <v>9.4966999999999996E-2</v>
      </c>
      <c r="Q128" s="118">
        <v>8.9166999999999996E-2</v>
      </c>
      <c r="R128" s="118">
        <v>0.238367</v>
      </c>
      <c r="S128" s="118">
        <v>0.24946699999999999</v>
      </c>
      <c r="T128" s="118">
        <v>0.25986700000000001</v>
      </c>
      <c r="U128" s="118">
        <v>0.410667</v>
      </c>
      <c r="V128" s="118">
        <v>0.41846699999999998</v>
      </c>
      <c r="W128" s="118">
        <v>0.44766699999999998</v>
      </c>
      <c r="X128" s="118">
        <v>0.61766699999999997</v>
      </c>
      <c r="Y128" s="118">
        <v>0.60366699999999995</v>
      </c>
      <c r="Z128" s="118">
        <v>0.57476700000000003</v>
      </c>
      <c r="AA128" s="118">
        <v>5.6966999999999997E-2</v>
      </c>
      <c r="AB128" s="118">
        <v>5.7266999999999998E-2</v>
      </c>
      <c r="AC128" s="118">
        <v>5.1666999999999998E-2</v>
      </c>
      <c r="AD128" s="118">
        <v>0.122367</v>
      </c>
      <c r="AE128" s="118">
        <v>0.110667</v>
      </c>
      <c r="AF128" s="118">
        <v>0.115867</v>
      </c>
      <c r="AG128" s="118">
        <v>0.236067</v>
      </c>
      <c r="AH128" s="118">
        <v>0.21876699999999999</v>
      </c>
      <c r="AI128" s="118">
        <v>0.21706700000000001</v>
      </c>
      <c r="AJ128" s="118">
        <v>0.44156699999999999</v>
      </c>
      <c r="AK128" s="118">
        <v>0.46066699999999999</v>
      </c>
      <c r="AL128" s="118">
        <v>0.46016699999999999</v>
      </c>
      <c r="AM128" s="118">
        <v>6.3167000000000001E-2</v>
      </c>
      <c r="AN128" s="118">
        <v>7.1867E-2</v>
      </c>
      <c r="AO128" s="118">
        <v>7.2967000000000004E-2</v>
      </c>
      <c r="AP128" s="118">
        <v>0.17286699999999999</v>
      </c>
      <c r="AQ128" s="118">
        <v>0.17166699999999999</v>
      </c>
      <c r="AR128" s="118">
        <v>0.16556699999999999</v>
      </c>
      <c r="AS128" s="118">
        <v>0.355767</v>
      </c>
      <c r="AT128" s="118">
        <v>0.35516700000000001</v>
      </c>
      <c r="AU128" s="118">
        <v>0.31016700000000003</v>
      </c>
      <c r="AV128" s="118">
        <v>0.56936699999999996</v>
      </c>
      <c r="AW128" s="118">
        <v>0.56536699999999995</v>
      </c>
      <c r="AX128" s="118">
        <v>0.57816699999999999</v>
      </c>
      <c r="AZ128" s="157">
        <v>60.5</v>
      </c>
      <c r="BA128" s="118">
        <v>5.3520999999999999E-2</v>
      </c>
      <c r="BB128" s="118">
        <v>5.8361999999999997E-2</v>
      </c>
      <c r="BC128" s="118">
        <v>5.1076000000000003E-2</v>
      </c>
      <c r="BD128" s="118">
        <v>8.5642999999999997E-2</v>
      </c>
      <c r="BE128" s="118">
        <v>8.4117999999999998E-2</v>
      </c>
      <c r="BF128" s="118">
        <v>8.5619000000000001E-2</v>
      </c>
      <c r="BG128" s="118">
        <v>0.131913</v>
      </c>
      <c r="BH128" s="118">
        <v>0.13026799999999999</v>
      </c>
      <c r="BI128" s="118">
        <v>0.13042799999999999</v>
      </c>
      <c r="BJ128" s="118">
        <v>0.17436699999999999</v>
      </c>
      <c r="BK128" s="118">
        <v>0.166434</v>
      </c>
      <c r="BL128" s="118">
        <v>0.178177</v>
      </c>
      <c r="BM128" s="118">
        <v>2.2589999999999999E-2</v>
      </c>
      <c r="BN128" s="118">
        <v>2.0886999999999999E-2</v>
      </c>
      <c r="BO128" s="118">
        <v>2.5041999999999998E-2</v>
      </c>
      <c r="BP128" s="118">
        <v>6.5711000000000006E-2</v>
      </c>
      <c r="BQ128" s="118">
        <v>7.0229E-2</v>
      </c>
      <c r="BR128" s="118">
        <v>7.0919999999999997E-2</v>
      </c>
      <c r="BS128" s="118">
        <v>0.15376300000000001</v>
      </c>
      <c r="BT128" s="118">
        <v>0.154777</v>
      </c>
      <c r="BU128" s="118">
        <v>0.181091</v>
      </c>
      <c r="BV128" s="118">
        <v>0.38414300000000001</v>
      </c>
      <c r="BW128" s="118">
        <v>0.27521800000000002</v>
      </c>
      <c r="BX128" s="118">
        <v>0.36218</v>
      </c>
      <c r="BY128" s="118">
        <v>1.4109E-2</v>
      </c>
      <c r="BZ128" s="118">
        <v>1.8244E-2</v>
      </c>
      <c r="CA128" s="118">
        <v>1.6729999999999998E-2</v>
      </c>
      <c r="CB128" s="118">
        <v>4.3054000000000002E-2</v>
      </c>
      <c r="CC128" s="118">
        <v>3.6903999999999999E-2</v>
      </c>
      <c r="CD128" s="118">
        <v>3.9014E-2</v>
      </c>
      <c r="CE128" s="118">
        <v>4.6581999999999998E-2</v>
      </c>
      <c r="CF128" s="118">
        <v>7.0307999999999995E-2</v>
      </c>
      <c r="CG128" s="118">
        <v>7.1653999999999995E-2</v>
      </c>
      <c r="CH128" s="118">
        <v>0.124319</v>
      </c>
      <c r="CI128" s="118">
        <v>0.127113</v>
      </c>
      <c r="CJ128" s="118">
        <v>0.12659599999999999</v>
      </c>
      <c r="CK128" s="118">
        <v>1.9573E-2</v>
      </c>
      <c r="CL128" s="118">
        <v>2.2794999999999999E-2</v>
      </c>
      <c r="CM128" s="118">
        <v>2.1588E-2</v>
      </c>
      <c r="CN128" s="118">
        <v>5.4871000000000003E-2</v>
      </c>
      <c r="CO128" s="118">
        <v>5.1799999999999999E-2</v>
      </c>
      <c r="CP128" s="118">
        <v>5.3656000000000002E-2</v>
      </c>
      <c r="CQ128" s="118">
        <v>0.100442</v>
      </c>
      <c r="CR128" s="118">
        <v>9.9222000000000005E-2</v>
      </c>
      <c r="CS128" s="118">
        <v>8.7214E-2</v>
      </c>
      <c r="CT128" s="118">
        <v>0.123353</v>
      </c>
      <c r="CU128" s="118">
        <v>0.12881699999999999</v>
      </c>
      <c r="CV128" s="118">
        <v>0.1152</v>
      </c>
      <c r="CX128" s="157">
        <v>60.5</v>
      </c>
      <c r="CY128" s="118">
        <v>0.14774699999999999</v>
      </c>
      <c r="CZ128" s="118">
        <v>0.16914499999999999</v>
      </c>
      <c r="DA128" s="118">
        <v>0.13708999999999999</v>
      </c>
      <c r="DB128" s="118">
        <v>0.21121699999999999</v>
      </c>
      <c r="DC128" s="118">
        <v>0.21124299999999999</v>
      </c>
      <c r="DD128" s="118">
        <v>0.21809000000000001</v>
      </c>
      <c r="DE128" s="118">
        <v>0.139429</v>
      </c>
      <c r="DF128" s="118">
        <v>0.14857799999999999</v>
      </c>
      <c r="DG128" s="118">
        <v>0.139905</v>
      </c>
      <c r="DH128" s="118">
        <v>0.23692299999999999</v>
      </c>
      <c r="DI128" s="118">
        <v>0.25482399999999999</v>
      </c>
      <c r="DJ128" s="118">
        <v>0.22784199999999999</v>
      </c>
      <c r="DK128" s="118">
        <v>2.5805000000000002E-2</v>
      </c>
      <c r="DL128" s="118">
        <v>4.1334000000000003E-2</v>
      </c>
      <c r="DM128" s="118">
        <v>2.7238999999999999E-2</v>
      </c>
      <c r="DN128" s="118">
        <v>4.4728999999999998E-2</v>
      </c>
      <c r="DO128" s="118">
        <v>4.1350999999999999E-2</v>
      </c>
      <c r="DP128" s="118">
        <v>4.1839000000000001E-2</v>
      </c>
      <c r="DQ128" s="118">
        <v>8.0038999999999999E-2</v>
      </c>
      <c r="DR128" s="118">
        <v>8.1458000000000003E-2</v>
      </c>
      <c r="DS128" s="118">
        <v>9.4019000000000005E-2</v>
      </c>
      <c r="DT128" s="118">
        <v>0.20211399999999999</v>
      </c>
      <c r="DU128" s="118">
        <v>0.30513699999999999</v>
      </c>
      <c r="DV128" s="118">
        <v>0.182641</v>
      </c>
      <c r="DW128" s="118">
        <v>2.9777000000000001E-2</v>
      </c>
      <c r="DX128" s="118">
        <v>2.7274E-2</v>
      </c>
      <c r="DY128" s="118">
        <v>2.4858999999999999E-2</v>
      </c>
      <c r="DZ128" s="118">
        <v>4.7434999999999998E-2</v>
      </c>
      <c r="EA128" s="118">
        <v>4.1893E-2</v>
      </c>
      <c r="EB128" s="118">
        <v>4.6708E-2</v>
      </c>
      <c r="EC128" s="118">
        <v>0.14632100000000001</v>
      </c>
      <c r="ED128" s="118">
        <v>7.6652999999999999E-2</v>
      </c>
      <c r="EE128" s="118">
        <v>7.8420000000000004E-2</v>
      </c>
      <c r="EF128" s="118">
        <v>0.16694000000000001</v>
      </c>
      <c r="EG128" s="118">
        <v>0.161551</v>
      </c>
      <c r="EH128" s="118">
        <v>0.16620099999999999</v>
      </c>
      <c r="EI128" s="118">
        <v>3.0533000000000001E-2</v>
      </c>
      <c r="EJ128" s="118">
        <v>3.3571999999999998E-2</v>
      </c>
      <c r="EK128" s="118">
        <v>3.5515999999999999E-2</v>
      </c>
      <c r="EL128" s="118">
        <v>7.5711000000000001E-2</v>
      </c>
      <c r="EM128" s="118">
        <v>7.5607999999999995E-2</v>
      </c>
      <c r="EN128" s="118">
        <v>6.9390999999999994E-2</v>
      </c>
      <c r="EO128" s="118">
        <v>0.12534899999999999</v>
      </c>
      <c r="EP128" s="118">
        <v>0.12503600000000001</v>
      </c>
      <c r="EQ128" s="118">
        <v>0.112501</v>
      </c>
      <c r="ER128" s="118">
        <v>0.15821099999999999</v>
      </c>
      <c r="ES128" s="118">
        <v>0.14272099999999999</v>
      </c>
      <c r="ET128" s="118">
        <v>0.20302200000000001</v>
      </c>
      <c r="EV128" s="157">
        <v>60.5</v>
      </c>
      <c r="EW128" s="118">
        <v>0.14019799999999999</v>
      </c>
      <c r="EX128" s="118">
        <v>0.14985899999999999</v>
      </c>
      <c r="EY128" s="118">
        <v>0.13980100000000001</v>
      </c>
      <c r="EZ128" s="118">
        <v>0.143706</v>
      </c>
      <c r="FA128" s="118">
        <v>0.13730600000000001</v>
      </c>
      <c r="FB128" s="118">
        <v>0.16455700000000001</v>
      </c>
      <c r="FC128" s="118">
        <v>0.199125</v>
      </c>
      <c r="FD128" s="118">
        <v>0.20522099999999999</v>
      </c>
      <c r="FE128" s="118">
        <v>0.21713399999999999</v>
      </c>
      <c r="FF128" s="118">
        <v>0.26827699999999999</v>
      </c>
      <c r="FG128" s="118">
        <v>0.245809</v>
      </c>
      <c r="FH128" s="118">
        <v>0.24814700000000001</v>
      </c>
      <c r="FI128" s="118">
        <v>3.5371E-2</v>
      </c>
      <c r="FJ128" s="118">
        <v>3.2745999999999997E-2</v>
      </c>
      <c r="FK128" s="118">
        <v>3.6886000000000002E-2</v>
      </c>
      <c r="FL128" s="118">
        <v>0.12792600000000001</v>
      </c>
      <c r="FM128" s="118">
        <v>0.13788700000000001</v>
      </c>
      <c r="FN128" s="118">
        <v>0.14710799999999999</v>
      </c>
      <c r="FO128" s="118">
        <v>0.17686499999999999</v>
      </c>
      <c r="FP128" s="118">
        <v>0.182231</v>
      </c>
      <c r="FQ128" s="118">
        <v>0.17255699999999999</v>
      </c>
      <c r="FR128" s="118">
        <v>3.141E-2</v>
      </c>
      <c r="FS128" s="118">
        <v>2.3311999999999999E-2</v>
      </c>
      <c r="FT128" s="118">
        <v>2.9944999999999999E-2</v>
      </c>
      <c r="FU128" s="118">
        <v>1.308E-2</v>
      </c>
      <c r="FV128" s="118">
        <v>1.1749000000000001E-2</v>
      </c>
      <c r="FW128" s="118">
        <v>1.0078E-2</v>
      </c>
      <c r="FX128" s="118">
        <v>3.1877999999999997E-2</v>
      </c>
      <c r="FY128" s="118">
        <v>3.1870000000000002E-2</v>
      </c>
      <c r="FZ128" s="118">
        <v>3.0145000000000002E-2</v>
      </c>
      <c r="GA128" s="118">
        <v>4.3163E-2</v>
      </c>
      <c r="GB128" s="118">
        <v>7.1804999999999994E-2</v>
      </c>
      <c r="GC128" s="118">
        <v>6.6992999999999997E-2</v>
      </c>
      <c r="GD128" s="118">
        <v>0.150307</v>
      </c>
      <c r="GE128" s="118">
        <v>0.17200299999999999</v>
      </c>
      <c r="GF128" s="118">
        <v>0.16736899999999999</v>
      </c>
      <c r="GG128" s="118">
        <v>1.3062000000000001E-2</v>
      </c>
      <c r="GH128" s="118">
        <v>1.55E-2</v>
      </c>
      <c r="GI128" s="118">
        <v>1.5862999999999999E-2</v>
      </c>
      <c r="GJ128" s="118">
        <v>4.2285000000000003E-2</v>
      </c>
      <c r="GK128" s="118">
        <v>4.4259E-2</v>
      </c>
      <c r="GL128" s="118">
        <v>4.2520000000000002E-2</v>
      </c>
      <c r="GM128" s="118">
        <v>0.12997600000000001</v>
      </c>
      <c r="GN128" s="118">
        <v>0.130909</v>
      </c>
      <c r="GO128" s="118">
        <v>0.11045099999999999</v>
      </c>
      <c r="GP128" s="118">
        <v>0.28780299999999998</v>
      </c>
      <c r="GQ128" s="118">
        <v>0.29382900000000001</v>
      </c>
      <c r="GR128" s="118">
        <v>0.25994400000000001</v>
      </c>
    </row>
    <row r="129" spans="2:200">
      <c r="B129" s="157">
        <v>61</v>
      </c>
      <c r="C129" s="118">
        <v>0.34676699999999999</v>
      </c>
      <c r="D129" s="118">
        <v>0.38236700000000001</v>
      </c>
      <c r="E129" s="118">
        <v>0.33316699999999999</v>
      </c>
      <c r="F129" s="118">
        <v>0.44186700000000001</v>
      </c>
      <c r="G129" s="118">
        <v>0.432867</v>
      </c>
      <c r="H129" s="118">
        <v>0.46226699999999998</v>
      </c>
      <c r="I129" s="118">
        <v>0.46686699999999998</v>
      </c>
      <c r="J129" s="118">
        <v>0.48286699999999999</v>
      </c>
      <c r="K129" s="118">
        <v>0.487867</v>
      </c>
      <c r="L129" s="118">
        <v>0.68056700000000003</v>
      </c>
      <c r="M129" s="118">
        <v>0.66266700000000001</v>
      </c>
      <c r="N129" s="118">
        <v>0.65126700000000004</v>
      </c>
      <c r="O129" s="118">
        <v>8.3866999999999997E-2</v>
      </c>
      <c r="P129" s="118">
        <v>9.1566999999999996E-2</v>
      </c>
      <c r="Q129" s="118">
        <v>8.8567000000000007E-2</v>
      </c>
      <c r="R129" s="118">
        <v>0.239567</v>
      </c>
      <c r="S129" s="118">
        <v>0.249167</v>
      </c>
      <c r="T129" s="118">
        <v>0.25916699999999998</v>
      </c>
      <c r="U129" s="118">
        <v>0.40706700000000001</v>
      </c>
      <c r="V129" s="118">
        <v>0.42056700000000002</v>
      </c>
      <c r="W129" s="118">
        <v>0.44366699999999998</v>
      </c>
      <c r="X129" s="118">
        <v>0.61616700000000002</v>
      </c>
      <c r="Y129" s="118">
        <v>0.59886700000000004</v>
      </c>
      <c r="Z129" s="118">
        <v>0.57366700000000004</v>
      </c>
      <c r="AA129" s="118">
        <v>5.6766999999999998E-2</v>
      </c>
      <c r="AB129" s="118">
        <v>5.7766999999999999E-2</v>
      </c>
      <c r="AC129" s="118">
        <v>5.1166999999999997E-2</v>
      </c>
      <c r="AD129" s="118">
        <v>0.124267</v>
      </c>
      <c r="AE129" s="118">
        <v>0.11086699999999999</v>
      </c>
      <c r="AF129" s="118">
        <v>0.11566700000000001</v>
      </c>
      <c r="AG129" s="118">
        <v>0.23736699999999999</v>
      </c>
      <c r="AH129" s="118">
        <v>0.219667</v>
      </c>
      <c r="AI129" s="118">
        <v>0.21526699999999999</v>
      </c>
      <c r="AJ129" s="118">
        <v>0.44056699999999999</v>
      </c>
      <c r="AK129" s="118">
        <v>0.45776699999999998</v>
      </c>
      <c r="AL129" s="118">
        <v>0.458067</v>
      </c>
      <c r="AM129" s="118">
        <v>6.0467E-2</v>
      </c>
      <c r="AN129" s="118">
        <v>7.1567000000000006E-2</v>
      </c>
      <c r="AO129" s="118">
        <v>7.1367E-2</v>
      </c>
      <c r="AP129" s="118">
        <v>0.17166699999999999</v>
      </c>
      <c r="AQ129" s="118">
        <v>0.171067</v>
      </c>
      <c r="AR129" s="118">
        <v>0.16756699999999999</v>
      </c>
      <c r="AS129" s="118">
        <v>0.35796699999999998</v>
      </c>
      <c r="AT129" s="118">
        <v>0.35636699999999999</v>
      </c>
      <c r="AU129" s="118">
        <v>0.30816700000000002</v>
      </c>
      <c r="AV129" s="118">
        <v>0.56876700000000002</v>
      </c>
      <c r="AW129" s="118">
        <v>0.56276700000000002</v>
      </c>
      <c r="AX129" s="118">
        <v>0.58146699999999996</v>
      </c>
      <c r="AZ129" s="157">
        <v>61</v>
      </c>
      <c r="BA129" s="118">
        <v>5.3803999999999998E-2</v>
      </c>
      <c r="BB129" s="118">
        <v>5.8231999999999999E-2</v>
      </c>
      <c r="BC129" s="118">
        <v>5.2104999999999999E-2</v>
      </c>
      <c r="BD129" s="118">
        <v>8.7225999999999998E-2</v>
      </c>
      <c r="BE129" s="118">
        <v>8.4211999999999995E-2</v>
      </c>
      <c r="BF129" s="118">
        <v>8.5620000000000002E-2</v>
      </c>
      <c r="BG129" s="118">
        <v>0.13170499999999999</v>
      </c>
      <c r="BH129" s="118">
        <v>0.13064799999999999</v>
      </c>
      <c r="BI129" s="118">
        <v>0.13194500000000001</v>
      </c>
      <c r="BJ129" s="118">
        <v>0.17369000000000001</v>
      </c>
      <c r="BK129" s="118">
        <v>0.16824600000000001</v>
      </c>
      <c r="BL129" s="118">
        <v>0.17657500000000001</v>
      </c>
      <c r="BM129" s="118">
        <v>2.2425E-2</v>
      </c>
      <c r="BN129" s="118">
        <v>2.0057999999999999E-2</v>
      </c>
      <c r="BO129" s="118">
        <v>2.4205999999999998E-2</v>
      </c>
      <c r="BP129" s="118">
        <v>6.5210000000000004E-2</v>
      </c>
      <c r="BQ129" s="118">
        <v>6.9722000000000006E-2</v>
      </c>
      <c r="BR129" s="118">
        <v>7.0051000000000002E-2</v>
      </c>
      <c r="BS129" s="118">
        <v>0.15737400000000001</v>
      </c>
      <c r="BT129" s="118">
        <v>0.15932299999999999</v>
      </c>
      <c r="BU129" s="118">
        <v>0.18487300000000001</v>
      </c>
      <c r="BV129" s="118">
        <v>0.38542199999999999</v>
      </c>
      <c r="BW129" s="118">
        <v>0.27468799999999999</v>
      </c>
      <c r="BX129" s="118">
        <v>0.36579200000000001</v>
      </c>
      <c r="BY129" s="118">
        <v>1.4300999999999999E-2</v>
      </c>
      <c r="BZ129" s="118">
        <v>1.8384999999999999E-2</v>
      </c>
      <c r="CA129" s="118">
        <v>1.7253000000000001E-2</v>
      </c>
      <c r="CB129" s="118">
        <v>4.3665000000000002E-2</v>
      </c>
      <c r="CC129" s="118">
        <v>3.7426000000000001E-2</v>
      </c>
      <c r="CD129" s="118">
        <v>3.9331999999999999E-2</v>
      </c>
      <c r="CE129" s="118">
        <v>4.6806E-2</v>
      </c>
      <c r="CF129" s="118">
        <v>7.0207000000000006E-2</v>
      </c>
      <c r="CG129" s="118">
        <v>7.1773000000000003E-2</v>
      </c>
      <c r="CH129" s="118">
        <v>0.12517800000000001</v>
      </c>
      <c r="CI129" s="118">
        <v>0.125974</v>
      </c>
      <c r="CJ129" s="118">
        <v>0.12642200000000001</v>
      </c>
      <c r="CK129" s="118">
        <v>1.8957000000000002E-2</v>
      </c>
      <c r="CL129" s="118">
        <v>2.2419000000000001E-2</v>
      </c>
      <c r="CM129" s="118">
        <v>2.1117E-2</v>
      </c>
      <c r="CN129" s="118">
        <v>5.5312E-2</v>
      </c>
      <c r="CO129" s="118">
        <v>5.0382999999999997E-2</v>
      </c>
      <c r="CP129" s="118">
        <v>5.3587999999999997E-2</v>
      </c>
      <c r="CQ129" s="118">
        <v>0.10061299999999999</v>
      </c>
      <c r="CR129" s="118">
        <v>0.10002800000000001</v>
      </c>
      <c r="CS129" s="118">
        <v>8.5707000000000005E-2</v>
      </c>
      <c r="CT129" s="118">
        <v>0.12595200000000001</v>
      </c>
      <c r="CU129" s="118">
        <v>0.12784000000000001</v>
      </c>
      <c r="CV129" s="118">
        <v>0.114479</v>
      </c>
      <c r="CX129" s="157">
        <v>61</v>
      </c>
      <c r="CY129" s="118">
        <v>0.14940800000000001</v>
      </c>
      <c r="CZ129" s="118">
        <v>0.170961</v>
      </c>
      <c r="DA129" s="118">
        <v>0.139512</v>
      </c>
      <c r="DB129" s="118">
        <v>0.21405399999999999</v>
      </c>
      <c r="DC129" s="118">
        <v>0.213646</v>
      </c>
      <c r="DD129" s="118">
        <v>0.21782299999999999</v>
      </c>
      <c r="DE129" s="118">
        <v>0.139706</v>
      </c>
      <c r="DF129" s="118">
        <v>0.149559</v>
      </c>
      <c r="DG129" s="118">
        <v>0.141788</v>
      </c>
      <c r="DH129" s="118">
        <v>0.247589</v>
      </c>
      <c r="DI129" s="118">
        <v>0.25365500000000002</v>
      </c>
      <c r="DJ129" s="118">
        <v>0.22989000000000001</v>
      </c>
      <c r="DK129" s="118">
        <v>2.6124000000000001E-2</v>
      </c>
      <c r="DL129" s="118">
        <v>3.9910000000000001E-2</v>
      </c>
      <c r="DM129" s="118">
        <v>2.7418999999999999E-2</v>
      </c>
      <c r="DN129" s="118">
        <v>4.4567000000000002E-2</v>
      </c>
      <c r="DO129" s="118">
        <v>4.1179E-2</v>
      </c>
      <c r="DP129" s="118">
        <v>4.1385999999999999E-2</v>
      </c>
      <c r="DQ129" s="118">
        <v>7.9376000000000002E-2</v>
      </c>
      <c r="DR129" s="118">
        <v>8.3548999999999998E-2</v>
      </c>
      <c r="DS129" s="118">
        <v>9.3861E-2</v>
      </c>
      <c r="DT129" s="118">
        <v>0.200684</v>
      </c>
      <c r="DU129" s="118">
        <v>0.301838</v>
      </c>
      <c r="DV129" s="118">
        <v>0.17963899999999999</v>
      </c>
      <c r="DW129" s="118">
        <v>2.9284000000000001E-2</v>
      </c>
      <c r="DX129" s="118">
        <v>2.7650000000000001E-2</v>
      </c>
      <c r="DY129" s="118">
        <v>2.3757E-2</v>
      </c>
      <c r="DZ129" s="118">
        <v>4.7853E-2</v>
      </c>
      <c r="EA129" s="118">
        <v>4.1938999999999997E-2</v>
      </c>
      <c r="EB129" s="118">
        <v>4.6940000000000003E-2</v>
      </c>
      <c r="EC129" s="118">
        <v>0.14663399999999999</v>
      </c>
      <c r="ED129" s="118">
        <v>7.7303999999999998E-2</v>
      </c>
      <c r="EE129" s="118">
        <v>7.7731999999999996E-2</v>
      </c>
      <c r="EF129" s="118">
        <v>0.16434000000000001</v>
      </c>
      <c r="EG129" s="118">
        <v>0.16194800000000001</v>
      </c>
      <c r="EH129" s="118">
        <v>0.16553699999999999</v>
      </c>
      <c r="EI129" s="118">
        <v>2.8969999999999999E-2</v>
      </c>
      <c r="EJ129" s="118">
        <v>3.3536999999999997E-2</v>
      </c>
      <c r="EK129" s="118">
        <v>3.4369999999999998E-2</v>
      </c>
      <c r="EL129" s="118">
        <v>7.5045000000000001E-2</v>
      </c>
      <c r="EM129" s="118">
        <v>7.5772999999999993E-2</v>
      </c>
      <c r="EN129" s="118">
        <v>7.0694000000000007E-2</v>
      </c>
      <c r="EO129" s="118">
        <v>0.12646499999999999</v>
      </c>
      <c r="EP129" s="118">
        <v>0.123977</v>
      </c>
      <c r="EQ129" s="118">
        <v>0.114387</v>
      </c>
      <c r="ER129" s="118">
        <v>0.156253</v>
      </c>
      <c r="ES129" s="118">
        <v>0.14486599999999999</v>
      </c>
      <c r="ET129" s="118">
        <v>0.20604800000000001</v>
      </c>
      <c r="EV129" s="157">
        <v>61</v>
      </c>
      <c r="EW129" s="118">
        <v>0.14355499999999999</v>
      </c>
      <c r="EX129" s="118">
        <v>0.153174</v>
      </c>
      <c r="EY129" s="118">
        <v>0.14155000000000001</v>
      </c>
      <c r="EZ129" s="118">
        <v>0.14058599999999999</v>
      </c>
      <c r="FA129" s="118">
        <v>0.13500899999999999</v>
      </c>
      <c r="FB129" s="118">
        <v>0.15882399999999999</v>
      </c>
      <c r="FC129" s="118">
        <v>0.19545499999999999</v>
      </c>
      <c r="FD129" s="118">
        <v>0.20265900000000001</v>
      </c>
      <c r="FE129" s="118">
        <v>0.21413299999999999</v>
      </c>
      <c r="FF129" s="118">
        <v>0.25928800000000002</v>
      </c>
      <c r="FG129" s="118">
        <v>0.24076600000000001</v>
      </c>
      <c r="FH129" s="118">
        <v>0.24480199999999999</v>
      </c>
      <c r="FI129" s="118">
        <v>3.5318000000000002E-2</v>
      </c>
      <c r="FJ129" s="118">
        <v>3.1598000000000001E-2</v>
      </c>
      <c r="FK129" s="118">
        <v>3.6942000000000003E-2</v>
      </c>
      <c r="FL129" s="118">
        <v>0.12978999999999999</v>
      </c>
      <c r="FM129" s="118">
        <v>0.138266</v>
      </c>
      <c r="FN129" s="118">
        <v>0.14773</v>
      </c>
      <c r="FO129" s="118">
        <v>0.170317</v>
      </c>
      <c r="FP129" s="118">
        <v>0.17769499999999999</v>
      </c>
      <c r="FQ129" s="118">
        <v>0.164934</v>
      </c>
      <c r="FR129" s="118">
        <v>3.0061000000000001E-2</v>
      </c>
      <c r="FS129" s="118">
        <v>2.2341E-2</v>
      </c>
      <c r="FT129" s="118">
        <v>2.8236000000000001E-2</v>
      </c>
      <c r="FU129" s="118">
        <v>1.3181999999999999E-2</v>
      </c>
      <c r="FV129" s="118">
        <v>1.1731E-2</v>
      </c>
      <c r="FW129" s="118">
        <v>1.0156999999999999E-2</v>
      </c>
      <c r="FX129" s="118">
        <v>3.2750000000000001E-2</v>
      </c>
      <c r="FY129" s="118">
        <v>3.1501000000000001E-2</v>
      </c>
      <c r="FZ129" s="118">
        <v>2.9395000000000001E-2</v>
      </c>
      <c r="GA129" s="118">
        <v>4.3926E-2</v>
      </c>
      <c r="GB129" s="118">
        <v>7.2155999999999998E-2</v>
      </c>
      <c r="GC129" s="118">
        <v>6.5762000000000001E-2</v>
      </c>
      <c r="GD129" s="118">
        <v>0.15104799999999999</v>
      </c>
      <c r="GE129" s="118">
        <v>0.16984399999999999</v>
      </c>
      <c r="GF129" s="118">
        <v>0.166107</v>
      </c>
      <c r="GG129" s="118">
        <v>1.2539E-2</v>
      </c>
      <c r="GH129" s="118">
        <v>1.5610000000000001E-2</v>
      </c>
      <c r="GI129" s="118">
        <v>1.5879999999999998E-2</v>
      </c>
      <c r="GJ129" s="118">
        <v>4.1309999999999999E-2</v>
      </c>
      <c r="GK129" s="118">
        <v>4.4909999999999999E-2</v>
      </c>
      <c r="GL129" s="118">
        <v>4.3284999999999997E-2</v>
      </c>
      <c r="GM129" s="118">
        <v>0.130888</v>
      </c>
      <c r="GN129" s="118">
        <v>0.13236200000000001</v>
      </c>
      <c r="GO129" s="118">
        <v>0.108073</v>
      </c>
      <c r="GP129" s="118">
        <v>0.28656199999999998</v>
      </c>
      <c r="GQ129" s="118">
        <v>0.29006100000000001</v>
      </c>
      <c r="GR129" s="118">
        <v>0.26093899999999998</v>
      </c>
    </row>
    <row r="130" spans="2:200">
      <c r="B130" s="157">
        <v>61.5</v>
      </c>
      <c r="C130" s="118">
        <v>0.34353299999999998</v>
      </c>
      <c r="D130" s="118">
        <v>0.38423299999999999</v>
      </c>
      <c r="E130" s="118">
        <v>0.33353300000000002</v>
      </c>
      <c r="F130" s="118">
        <v>0.43843300000000002</v>
      </c>
      <c r="G130" s="118">
        <v>0.429533</v>
      </c>
      <c r="H130" s="118">
        <v>0.46043299999999998</v>
      </c>
      <c r="I130" s="118">
        <v>0.46163300000000002</v>
      </c>
      <c r="J130" s="118">
        <v>0.48183300000000001</v>
      </c>
      <c r="K130" s="118">
        <v>0.48683300000000002</v>
      </c>
      <c r="L130" s="118">
        <v>0.67463300000000004</v>
      </c>
      <c r="M130" s="118">
        <v>0.66243300000000005</v>
      </c>
      <c r="N130" s="118">
        <v>0.64533300000000005</v>
      </c>
      <c r="O130" s="118">
        <v>8.3333000000000004E-2</v>
      </c>
      <c r="P130" s="118">
        <v>9.1832999999999998E-2</v>
      </c>
      <c r="Q130" s="118">
        <v>8.9932999999999999E-2</v>
      </c>
      <c r="R130" s="118">
        <v>0.24213299999999999</v>
      </c>
      <c r="S130" s="118">
        <v>0.24793299999999999</v>
      </c>
      <c r="T130" s="118">
        <v>0.26033299999999998</v>
      </c>
      <c r="U130" s="118">
        <v>0.40873300000000001</v>
      </c>
      <c r="V130" s="118">
        <v>0.415933</v>
      </c>
      <c r="W130" s="118">
        <v>0.447633</v>
      </c>
      <c r="X130" s="118">
        <v>0.61183299999999996</v>
      </c>
      <c r="Y130" s="118">
        <v>0.595333</v>
      </c>
      <c r="Z130" s="118">
        <v>0.57023299999999999</v>
      </c>
      <c r="AA130" s="118">
        <v>5.9632999999999999E-2</v>
      </c>
      <c r="AB130" s="118">
        <v>5.7432999999999998E-2</v>
      </c>
      <c r="AC130" s="118">
        <v>5.0033000000000001E-2</v>
      </c>
      <c r="AD130" s="118">
        <v>0.12313300000000001</v>
      </c>
      <c r="AE130" s="118">
        <v>0.110233</v>
      </c>
      <c r="AF130" s="118">
        <v>0.115633</v>
      </c>
      <c r="AG130" s="118">
        <v>0.234733</v>
      </c>
      <c r="AH130" s="118">
        <v>0.21953300000000001</v>
      </c>
      <c r="AI130" s="118">
        <v>0.218833</v>
      </c>
      <c r="AJ130" s="118">
        <v>0.43723299999999998</v>
      </c>
      <c r="AK130" s="118">
        <v>0.45513300000000001</v>
      </c>
      <c r="AL130" s="118">
        <v>0.454733</v>
      </c>
      <c r="AM130" s="118">
        <v>6.1133E-2</v>
      </c>
      <c r="AN130" s="118">
        <v>7.3633000000000004E-2</v>
      </c>
      <c r="AO130" s="118">
        <v>7.4133000000000004E-2</v>
      </c>
      <c r="AP130" s="118">
        <v>0.171233</v>
      </c>
      <c r="AQ130" s="118">
        <v>0.16983300000000001</v>
      </c>
      <c r="AR130" s="118">
        <v>0.16623299999999999</v>
      </c>
      <c r="AS130" s="118">
        <v>0.35683300000000001</v>
      </c>
      <c r="AT130" s="118">
        <v>0.36103299999999999</v>
      </c>
      <c r="AU130" s="118">
        <v>0.30923299999999998</v>
      </c>
      <c r="AV130" s="118">
        <v>0.56823299999999999</v>
      </c>
      <c r="AW130" s="118">
        <v>0.56163300000000005</v>
      </c>
      <c r="AX130" s="118">
        <v>0.57733299999999999</v>
      </c>
      <c r="AZ130" s="157">
        <v>61.5</v>
      </c>
      <c r="BA130" s="118">
        <v>5.2329000000000001E-2</v>
      </c>
      <c r="BB130" s="118">
        <v>5.8242000000000002E-2</v>
      </c>
      <c r="BC130" s="118">
        <v>5.1912E-2</v>
      </c>
      <c r="BD130" s="118">
        <v>8.6403999999999995E-2</v>
      </c>
      <c r="BE130" s="118">
        <v>8.3318000000000003E-2</v>
      </c>
      <c r="BF130" s="118">
        <v>8.4975999999999996E-2</v>
      </c>
      <c r="BG130" s="118">
        <v>0.130688</v>
      </c>
      <c r="BH130" s="118">
        <v>0.130769</v>
      </c>
      <c r="BI130" s="118">
        <v>0.13320100000000001</v>
      </c>
      <c r="BJ130" s="118">
        <v>0.17230799999999999</v>
      </c>
      <c r="BK130" s="118">
        <v>0.16631199999999999</v>
      </c>
      <c r="BL130" s="118">
        <v>0.175705</v>
      </c>
      <c r="BM130" s="118">
        <v>2.2027999999999999E-2</v>
      </c>
      <c r="BN130" s="118">
        <v>2.036E-2</v>
      </c>
      <c r="BO130" s="118">
        <v>2.487E-2</v>
      </c>
      <c r="BP130" s="118">
        <v>6.5841999999999998E-2</v>
      </c>
      <c r="BQ130" s="118">
        <v>6.8241999999999997E-2</v>
      </c>
      <c r="BR130" s="118">
        <v>7.0776000000000006E-2</v>
      </c>
      <c r="BS130" s="118">
        <v>0.161274</v>
      </c>
      <c r="BT130" s="118">
        <v>0.1623</v>
      </c>
      <c r="BU130" s="118">
        <v>0.18953200000000001</v>
      </c>
      <c r="BV130" s="118">
        <v>0.38650000000000001</v>
      </c>
      <c r="BW130" s="118">
        <v>0.27530300000000002</v>
      </c>
      <c r="BX130" s="118">
        <v>0.36519400000000002</v>
      </c>
      <c r="BY130" s="118">
        <v>1.4925000000000001E-2</v>
      </c>
      <c r="BZ130" s="118">
        <v>1.8446000000000001E-2</v>
      </c>
      <c r="CA130" s="118">
        <v>1.6555E-2</v>
      </c>
      <c r="CB130" s="118">
        <v>4.2868999999999997E-2</v>
      </c>
      <c r="CC130" s="118">
        <v>3.7051000000000001E-2</v>
      </c>
      <c r="CD130" s="118">
        <v>3.9294999999999997E-2</v>
      </c>
      <c r="CE130" s="118">
        <v>4.6607000000000003E-2</v>
      </c>
      <c r="CF130" s="118">
        <v>7.0818000000000006E-2</v>
      </c>
      <c r="CG130" s="118">
        <v>7.3413999999999993E-2</v>
      </c>
      <c r="CH130" s="118">
        <v>0.12531700000000001</v>
      </c>
      <c r="CI130" s="118">
        <v>0.12685399999999999</v>
      </c>
      <c r="CJ130" s="118">
        <v>0.124484</v>
      </c>
      <c r="CK130" s="118">
        <v>1.8905000000000002E-2</v>
      </c>
      <c r="CL130" s="118">
        <v>2.3153E-2</v>
      </c>
      <c r="CM130" s="118">
        <v>2.1804E-2</v>
      </c>
      <c r="CN130" s="118">
        <v>5.4588999999999999E-2</v>
      </c>
      <c r="CO130" s="118">
        <v>5.1256000000000003E-2</v>
      </c>
      <c r="CP130" s="118">
        <v>5.2574000000000003E-2</v>
      </c>
      <c r="CQ130" s="118">
        <v>0.100313</v>
      </c>
      <c r="CR130" s="118">
        <v>0.101201</v>
      </c>
      <c r="CS130" s="118">
        <v>8.6859000000000006E-2</v>
      </c>
      <c r="CT130" s="118">
        <v>0.12676499999999999</v>
      </c>
      <c r="CU130" s="118">
        <v>0.13068399999999999</v>
      </c>
      <c r="CV130" s="118">
        <v>0.114938</v>
      </c>
      <c r="CX130" s="157">
        <v>61.5</v>
      </c>
      <c r="CY130" s="118">
        <v>0.15015700000000001</v>
      </c>
      <c r="CZ130" s="118">
        <v>0.172432</v>
      </c>
      <c r="DA130" s="118">
        <v>0.13831499999999999</v>
      </c>
      <c r="DB130" s="118">
        <v>0.21385599999999999</v>
      </c>
      <c r="DC130" s="118">
        <v>0.21412400000000001</v>
      </c>
      <c r="DD130" s="118">
        <v>0.215999</v>
      </c>
      <c r="DE130" s="118">
        <v>0.142208</v>
      </c>
      <c r="DF130" s="118">
        <v>0.14899899999999999</v>
      </c>
      <c r="DG130" s="118">
        <v>0.143898</v>
      </c>
      <c r="DH130" s="118">
        <v>0.24413799999999999</v>
      </c>
      <c r="DI130" s="118">
        <v>0.25632100000000002</v>
      </c>
      <c r="DJ130" s="118">
        <v>0.228576</v>
      </c>
      <c r="DK130" s="118">
        <v>2.5663999999999999E-2</v>
      </c>
      <c r="DL130" s="118">
        <v>3.9744000000000002E-2</v>
      </c>
      <c r="DM130" s="118">
        <v>2.7262999999999999E-2</v>
      </c>
      <c r="DN130" s="118">
        <v>4.4301E-2</v>
      </c>
      <c r="DO130" s="118">
        <v>4.0296999999999999E-2</v>
      </c>
      <c r="DP130" s="118">
        <v>4.0889000000000002E-2</v>
      </c>
      <c r="DQ130" s="118">
        <v>8.1648999999999999E-2</v>
      </c>
      <c r="DR130" s="118">
        <v>8.2891000000000006E-2</v>
      </c>
      <c r="DS130" s="118">
        <v>9.7334000000000004E-2</v>
      </c>
      <c r="DT130" s="118">
        <v>0.19637099999999999</v>
      </c>
      <c r="DU130" s="118">
        <v>0.29832399999999998</v>
      </c>
      <c r="DV130" s="118">
        <v>0.17841000000000001</v>
      </c>
      <c r="DW130" s="118">
        <v>3.0696000000000001E-2</v>
      </c>
      <c r="DX130" s="118">
        <v>2.7271E-2</v>
      </c>
      <c r="DY130" s="118">
        <v>2.3365E-2</v>
      </c>
      <c r="DZ130" s="118">
        <v>4.7516999999999997E-2</v>
      </c>
      <c r="EA130" s="118">
        <v>4.1921E-2</v>
      </c>
      <c r="EB130" s="118">
        <v>4.6655000000000002E-2</v>
      </c>
      <c r="EC130" s="118">
        <v>0.14444599999999999</v>
      </c>
      <c r="ED130" s="118">
        <v>7.6957999999999999E-2</v>
      </c>
      <c r="EE130" s="118">
        <v>7.9006000000000007E-2</v>
      </c>
      <c r="EF130" s="118">
        <v>0.16539999999999999</v>
      </c>
      <c r="EG130" s="118">
        <v>0.16075700000000001</v>
      </c>
      <c r="EH130" s="118">
        <v>0.16764899999999999</v>
      </c>
      <c r="EI130" s="118">
        <v>2.9458000000000002E-2</v>
      </c>
      <c r="EJ130" s="118">
        <v>3.4327999999999997E-2</v>
      </c>
      <c r="EK130" s="118">
        <v>3.5457000000000002E-2</v>
      </c>
      <c r="EL130" s="118">
        <v>7.4365000000000001E-2</v>
      </c>
      <c r="EM130" s="118">
        <v>7.3968999999999993E-2</v>
      </c>
      <c r="EN130" s="118">
        <v>7.0515999999999995E-2</v>
      </c>
      <c r="EO130" s="118">
        <v>0.12489400000000001</v>
      </c>
      <c r="EP130" s="118">
        <v>0.12687599999999999</v>
      </c>
      <c r="EQ130" s="118">
        <v>0.113757</v>
      </c>
      <c r="ER130" s="118">
        <v>0.15459600000000001</v>
      </c>
      <c r="ES130" s="118">
        <v>0.14174200000000001</v>
      </c>
      <c r="ET130" s="118">
        <v>0.203601</v>
      </c>
      <c r="EV130" s="157">
        <v>61.5</v>
      </c>
      <c r="EW130" s="118">
        <v>0.14104700000000001</v>
      </c>
      <c r="EX130" s="118">
        <v>0.15356</v>
      </c>
      <c r="EY130" s="118">
        <v>0.14330599999999999</v>
      </c>
      <c r="EZ130" s="118">
        <v>0.13817299999999999</v>
      </c>
      <c r="FA130" s="118">
        <v>0.13209099999999999</v>
      </c>
      <c r="FB130" s="118">
        <v>0.15945799999999999</v>
      </c>
      <c r="FC130" s="118">
        <v>0.18873699999999999</v>
      </c>
      <c r="FD130" s="118">
        <v>0.202066</v>
      </c>
      <c r="FE130" s="118">
        <v>0.209735</v>
      </c>
      <c r="FF130" s="118">
        <v>0.25818799999999997</v>
      </c>
      <c r="FG130" s="118">
        <v>0.23980099999999999</v>
      </c>
      <c r="FH130" s="118">
        <v>0.24105299999999999</v>
      </c>
      <c r="FI130" s="118">
        <v>3.5640999999999999E-2</v>
      </c>
      <c r="FJ130" s="118">
        <v>3.1729E-2</v>
      </c>
      <c r="FK130" s="118">
        <v>3.78E-2</v>
      </c>
      <c r="FL130" s="118">
        <v>0.13199</v>
      </c>
      <c r="FM130" s="118">
        <v>0.13939499999999999</v>
      </c>
      <c r="FN130" s="118">
        <v>0.14866799999999999</v>
      </c>
      <c r="FO130" s="118">
        <v>0.16581099999999999</v>
      </c>
      <c r="FP130" s="118">
        <v>0.170741</v>
      </c>
      <c r="FQ130" s="118">
        <v>0.16076699999999999</v>
      </c>
      <c r="FR130" s="118">
        <v>2.8962000000000002E-2</v>
      </c>
      <c r="FS130" s="118">
        <v>2.1706E-2</v>
      </c>
      <c r="FT130" s="118">
        <v>2.6630000000000001E-2</v>
      </c>
      <c r="FU130" s="118">
        <v>1.4012E-2</v>
      </c>
      <c r="FV130" s="118">
        <v>1.1716000000000001E-2</v>
      </c>
      <c r="FW130" s="118">
        <v>1.0113E-2</v>
      </c>
      <c r="FX130" s="118">
        <v>3.2747999999999999E-2</v>
      </c>
      <c r="FY130" s="118">
        <v>3.1260999999999997E-2</v>
      </c>
      <c r="FZ130" s="118">
        <v>2.9683000000000001E-2</v>
      </c>
      <c r="GA130" s="118">
        <v>4.3680999999999998E-2</v>
      </c>
      <c r="GB130" s="118">
        <v>7.1757000000000001E-2</v>
      </c>
      <c r="GC130" s="118">
        <v>6.6413E-2</v>
      </c>
      <c r="GD130" s="118">
        <v>0.14651700000000001</v>
      </c>
      <c r="GE130" s="118">
        <v>0.167522</v>
      </c>
      <c r="GF130" s="118">
        <v>0.16259999999999999</v>
      </c>
      <c r="GG130" s="118">
        <v>1.277E-2</v>
      </c>
      <c r="GH130" s="118">
        <v>1.6152E-2</v>
      </c>
      <c r="GI130" s="118">
        <v>1.6872000000000002E-2</v>
      </c>
      <c r="GJ130" s="118">
        <v>4.2278999999999997E-2</v>
      </c>
      <c r="GK130" s="118">
        <v>4.4608000000000002E-2</v>
      </c>
      <c r="GL130" s="118">
        <v>4.3143000000000001E-2</v>
      </c>
      <c r="GM130" s="118">
        <v>0.13162699999999999</v>
      </c>
      <c r="GN130" s="118">
        <v>0.13295599999999999</v>
      </c>
      <c r="GO130" s="118">
        <v>0.10861800000000001</v>
      </c>
      <c r="GP130" s="118">
        <v>0.28687200000000002</v>
      </c>
      <c r="GQ130" s="118">
        <v>0.28920699999999999</v>
      </c>
      <c r="GR130" s="118">
        <v>0.25879400000000002</v>
      </c>
    </row>
    <row r="131" spans="2:200">
      <c r="B131" s="157">
        <v>62</v>
      </c>
      <c r="C131" s="118">
        <v>0.34913300000000003</v>
      </c>
      <c r="D131" s="118">
        <v>0.38243300000000002</v>
      </c>
      <c r="E131" s="118">
        <v>0.33643299999999998</v>
      </c>
      <c r="F131" s="118">
        <v>0.43643300000000002</v>
      </c>
      <c r="G131" s="118">
        <v>0.42863299999999999</v>
      </c>
      <c r="H131" s="118">
        <v>0.46033299999999999</v>
      </c>
      <c r="I131" s="118">
        <v>0.46443299999999998</v>
      </c>
      <c r="J131" s="118">
        <v>0.479433</v>
      </c>
      <c r="K131" s="118">
        <v>0.48633300000000002</v>
      </c>
      <c r="L131" s="118">
        <v>0.67323299999999997</v>
      </c>
      <c r="M131" s="118">
        <v>0.65743300000000005</v>
      </c>
      <c r="N131" s="118">
        <v>0.64663300000000001</v>
      </c>
      <c r="O131" s="118">
        <v>8.2532999999999995E-2</v>
      </c>
      <c r="P131" s="118">
        <v>9.1732999999999995E-2</v>
      </c>
      <c r="Q131" s="118">
        <v>9.0033000000000002E-2</v>
      </c>
      <c r="R131" s="118">
        <v>0.240233</v>
      </c>
      <c r="S131" s="118">
        <v>0.24763299999999999</v>
      </c>
      <c r="T131" s="118">
        <v>0.26093300000000003</v>
      </c>
      <c r="U131" s="118">
        <v>0.41023300000000001</v>
      </c>
      <c r="V131" s="118">
        <v>0.41683300000000001</v>
      </c>
      <c r="W131" s="118">
        <v>0.44293300000000002</v>
      </c>
      <c r="X131" s="118">
        <v>0.60823300000000002</v>
      </c>
      <c r="Y131" s="118">
        <v>0.594333</v>
      </c>
      <c r="Z131" s="118">
        <v>0.57053299999999996</v>
      </c>
      <c r="AA131" s="118">
        <v>5.9033000000000002E-2</v>
      </c>
      <c r="AB131" s="118">
        <v>5.7632999999999997E-2</v>
      </c>
      <c r="AC131" s="118">
        <v>5.2332999999999998E-2</v>
      </c>
      <c r="AD131" s="118">
        <v>0.124233</v>
      </c>
      <c r="AE131" s="118">
        <v>0.111733</v>
      </c>
      <c r="AF131" s="118">
        <v>0.116533</v>
      </c>
      <c r="AG131" s="118">
        <v>0.237233</v>
      </c>
      <c r="AH131" s="118">
        <v>0.218033</v>
      </c>
      <c r="AI131" s="118">
        <v>0.21623300000000001</v>
      </c>
      <c r="AJ131" s="118">
        <v>0.43733300000000003</v>
      </c>
      <c r="AK131" s="118">
        <v>0.45493299999999998</v>
      </c>
      <c r="AL131" s="118">
        <v>0.45743299999999998</v>
      </c>
      <c r="AM131" s="118">
        <v>6.1532999999999997E-2</v>
      </c>
      <c r="AN131" s="118">
        <v>7.1532999999999999E-2</v>
      </c>
      <c r="AO131" s="118">
        <v>7.3832999999999996E-2</v>
      </c>
      <c r="AP131" s="118">
        <v>0.17103299999999999</v>
      </c>
      <c r="AQ131" s="118">
        <v>0.16863300000000001</v>
      </c>
      <c r="AR131" s="118">
        <v>0.167933</v>
      </c>
      <c r="AS131" s="118">
        <v>0.35683300000000001</v>
      </c>
      <c r="AT131" s="118">
        <v>0.35853299999999999</v>
      </c>
      <c r="AU131" s="118">
        <v>0.311033</v>
      </c>
      <c r="AV131" s="118">
        <v>0.56443299999999996</v>
      </c>
      <c r="AW131" s="118">
        <v>0.56213299999999999</v>
      </c>
      <c r="AX131" s="118">
        <v>0.57693300000000003</v>
      </c>
      <c r="AZ131" s="157">
        <v>62</v>
      </c>
      <c r="BA131" s="118">
        <v>5.3405000000000001E-2</v>
      </c>
      <c r="BB131" s="118">
        <v>5.8173999999999997E-2</v>
      </c>
      <c r="BC131" s="118">
        <v>5.1877E-2</v>
      </c>
      <c r="BD131" s="118">
        <v>8.5832000000000006E-2</v>
      </c>
      <c r="BE131" s="118">
        <v>8.3886000000000002E-2</v>
      </c>
      <c r="BF131" s="118">
        <v>8.5619000000000001E-2</v>
      </c>
      <c r="BG131" s="118">
        <v>0.131547</v>
      </c>
      <c r="BH131" s="118">
        <v>0.132323</v>
      </c>
      <c r="BI131" s="118">
        <v>0.13436899999999999</v>
      </c>
      <c r="BJ131" s="118">
        <v>0.17252500000000001</v>
      </c>
      <c r="BK131" s="118">
        <v>0.16769500000000001</v>
      </c>
      <c r="BL131" s="118">
        <v>0.175062</v>
      </c>
      <c r="BM131" s="118">
        <v>2.2036E-2</v>
      </c>
      <c r="BN131" s="118">
        <v>2.0344000000000001E-2</v>
      </c>
      <c r="BO131" s="118">
        <v>2.4358999999999999E-2</v>
      </c>
      <c r="BP131" s="118">
        <v>6.5596000000000002E-2</v>
      </c>
      <c r="BQ131" s="118">
        <v>6.9131999999999999E-2</v>
      </c>
      <c r="BR131" s="118">
        <v>7.0884000000000003E-2</v>
      </c>
      <c r="BS131" s="118">
        <v>0.16386999999999999</v>
      </c>
      <c r="BT131" s="118">
        <v>0.166352</v>
      </c>
      <c r="BU131" s="118">
        <v>0.190195</v>
      </c>
      <c r="BV131" s="118">
        <v>0.382384</v>
      </c>
      <c r="BW131" s="118">
        <v>0.27508100000000002</v>
      </c>
      <c r="BX131" s="118">
        <v>0.36576700000000001</v>
      </c>
      <c r="BY131" s="118">
        <v>1.4689000000000001E-2</v>
      </c>
      <c r="BZ131" s="118">
        <v>1.8556E-2</v>
      </c>
      <c r="CA131" s="118">
        <v>1.7363E-2</v>
      </c>
      <c r="CB131" s="118">
        <v>4.3569999999999998E-2</v>
      </c>
      <c r="CC131" s="118">
        <v>3.7540999999999998E-2</v>
      </c>
      <c r="CD131" s="118">
        <v>3.9826E-2</v>
      </c>
      <c r="CE131" s="118">
        <v>4.8188000000000002E-2</v>
      </c>
      <c r="CF131" s="118">
        <v>7.1369000000000002E-2</v>
      </c>
      <c r="CG131" s="118">
        <v>7.3201000000000002E-2</v>
      </c>
      <c r="CH131" s="118">
        <v>0.126719</v>
      </c>
      <c r="CI131" s="118">
        <v>0.12634400000000001</v>
      </c>
      <c r="CJ131" s="118">
        <v>0.12953700000000001</v>
      </c>
      <c r="CK131" s="118">
        <v>1.8863000000000001E-2</v>
      </c>
      <c r="CL131" s="118">
        <v>2.2096999999999999E-2</v>
      </c>
      <c r="CM131" s="118">
        <v>2.2044000000000001E-2</v>
      </c>
      <c r="CN131" s="118">
        <v>5.4342000000000001E-2</v>
      </c>
      <c r="CO131" s="118">
        <v>5.0548000000000003E-2</v>
      </c>
      <c r="CP131" s="118">
        <v>5.3166999999999999E-2</v>
      </c>
      <c r="CQ131" s="118">
        <v>9.9974999999999994E-2</v>
      </c>
      <c r="CR131" s="118">
        <v>0.100517</v>
      </c>
      <c r="CS131" s="118">
        <v>8.8509000000000004E-2</v>
      </c>
      <c r="CT131" s="118">
        <v>0.12621399999999999</v>
      </c>
      <c r="CU131" s="118">
        <v>0.13102900000000001</v>
      </c>
      <c r="CV131" s="118">
        <v>0.11568199999999999</v>
      </c>
      <c r="CX131" s="157">
        <v>62</v>
      </c>
      <c r="CY131" s="118">
        <v>0.15168899999999999</v>
      </c>
      <c r="CZ131" s="118">
        <v>0.17338200000000001</v>
      </c>
      <c r="DA131" s="118">
        <v>0.14236099999999999</v>
      </c>
      <c r="DB131" s="118">
        <v>0.21268400000000001</v>
      </c>
      <c r="DC131" s="118">
        <v>0.213731</v>
      </c>
      <c r="DD131" s="118">
        <v>0.218587</v>
      </c>
      <c r="DE131" s="118">
        <v>0.14271600000000001</v>
      </c>
      <c r="DF131" s="118">
        <v>0.149204</v>
      </c>
      <c r="DG131" s="118">
        <v>0.144622</v>
      </c>
      <c r="DH131" s="118">
        <v>0.248139</v>
      </c>
      <c r="DI131" s="118">
        <v>0.25472299999999998</v>
      </c>
      <c r="DJ131" s="118">
        <v>0.229212</v>
      </c>
      <c r="DK131" s="118">
        <v>2.5603000000000001E-2</v>
      </c>
      <c r="DL131" s="118">
        <v>3.9715E-2</v>
      </c>
      <c r="DM131" s="118">
        <v>2.7060000000000001E-2</v>
      </c>
      <c r="DN131" s="118">
        <v>4.3534999999999997E-2</v>
      </c>
      <c r="DO131" s="118">
        <v>4.0746999999999998E-2</v>
      </c>
      <c r="DP131" s="118">
        <v>4.1792000000000003E-2</v>
      </c>
      <c r="DQ131" s="118">
        <v>8.4435999999999997E-2</v>
      </c>
      <c r="DR131" s="118">
        <v>8.5788000000000003E-2</v>
      </c>
      <c r="DS131" s="118">
        <v>9.8365999999999995E-2</v>
      </c>
      <c r="DT131" s="118">
        <v>0.19833100000000001</v>
      </c>
      <c r="DU131" s="118">
        <v>0.29860500000000001</v>
      </c>
      <c r="DV131" s="118">
        <v>0.17799999999999999</v>
      </c>
      <c r="DW131" s="118">
        <v>3.0464000000000001E-2</v>
      </c>
      <c r="DX131" s="118">
        <v>2.7171000000000001E-2</v>
      </c>
      <c r="DY131" s="118">
        <v>2.4249E-2</v>
      </c>
      <c r="DZ131" s="118">
        <v>4.8340000000000001E-2</v>
      </c>
      <c r="EA131" s="118">
        <v>4.2673999999999997E-2</v>
      </c>
      <c r="EB131" s="118">
        <v>4.6790999999999999E-2</v>
      </c>
      <c r="EC131" s="118">
        <v>0.14602399999999999</v>
      </c>
      <c r="ED131" s="118">
        <v>7.6122999999999996E-2</v>
      </c>
      <c r="EE131" s="118">
        <v>7.8396999999999994E-2</v>
      </c>
      <c r="EF131" s="118">
        <v>0.16425500000000001</v>
      </c>
      <c r="EG131" s="118">
        <v>0.16158500000000001</v>
      </c>
      <c r="EH131" s="118">
        <v>0.16733700000000001</v>
      </c>
      <c r="EI131" s="118">
        <v>2.9808000000000001E-2</v>
      </c>
      <c r="EJ131" s="118">
        <v>3.3777000000000001E-2</v>
      </c>
      <c r="EK131" s="118">
        <v>3.5241000000000001E-2</v>
      </c>
      <c r="EL131" s="118">
        <v>7.4515999999999999E-2</v>
      </c>
      <c r="EM131" s="118">
        <v>7.4029999999999999E-2</v>
      </c>
      <c r="EN131" s="118">
        <v>7.1048E-2</v>
      </c>
      <c r="EO131" s="118">
        <v>0.124793</v>
      </c>
      <c r="EP131" s="118">
        <v>0.12681700000000001</v>
      </c>
      <c r="EQ131" s="118">
        <v>0.114347</v>
      </c>
      <c r="ER131" s="118">
        <v>0.15521599999999999</v>
      </c>
      <c r="ES131" s="118">
        <v>0.14413500000000001</v>
      </c>
      <c r="ET131" s="118">
        <v>0.205763</v>
      </c>
      <c r="EV131" s="157">
        <v>62</v>
      </c>
      <c r="EW131" s="118">
        <v>0.14404</v>
      </c>
      <c r="EX131" s="118">
        <v>0.15087800000000001</v>
      </c>
      <c r="EY131" s="118">
        <v>0.14219599999999999</v>
      </c>
      <c r="EZ131" s="118">
        <v>0.13791700000000001</v>
      </c>
      <c r="FA131" s="118">
        <v>0.13101599999999999</v>
      </c>
      <c r="FB131" s="118">
        <v>0.15612699999999999</v>
      </c>
      <c r="FC131" s="118">
        <v>0.19017000000000001</v>
      </c>
      <c r="FD131" s="118">
        <v>0.197906</v>
      </c>
      <c r="FE131" s="118">
        <v>0.207343</v>
      </c>
      <c r="FF131" s="118">
        <v>0.25257000000000002</v>
      </c>
      <c r="FG131" s="118">
        <v>0.235015</v>
      </c>
      <c r="FH131" s="118">
        <v>0.24235899999999999</v>
      </c>
      <c r="FI131" s="118">
        <v>3.4894000000000001E-2</v>
      </c>
      <c r="FJ131" s="118">
        <v>3.1675000000000002E-2</v>
      </c>
      <c r="FK131" s="118">
        <v>3.8614000000000002E-2</v>
      </c>
      <c r="FL131" s="118">
        <v>0.131103</v>
      </c>
      <c r="FM131" s="118">
        <v>0.13775399999999999</v>
      </c>
      <c r="FN131" s="118">
        <v>0.148257</v>
      </c>
      <c r="FO131" s="118">
        <v>0.16192799999999999</v>
      </c>
      <c r="FP131" s="118">
        <v>0.16469400000000001</v>
      </c>
      <c r="FQ131" s="118">
        <v>0.15437300000000001</v>
      </c>
      <c r="FR131" s="118">
        <v>2.7518999999999998E-2</v>
      </c>
      <c r="FS131" s="118">
        <v>2.0646999999999999E-2</v>
      </c>
      <c r="FT131" s="118">
        <v>2.6766999999999999E-2</v>
      </c>
      <c r="FU131" s="118">
        <v>1.388E-2</v>
      </c>
      <c r="FV131" s="118">
        <v>1.1906E-2</v>
      </c>
      <c r="FW131" s="118">
        <v>1.0721E-2</v>
      </c>
      <c r="FX131" s="118">
        <v>3.2323999999999999E-2</v>
      </c>
      <c r="FY131" s="118">
        <v>3.1517999999999997E-2</v>
      </c>
      <c r="FZ131" s="118">
        <v>2.9916999999999999E-2</v>
      </c>
      <c r="GA131" s="118">
        <v>4.3020999999999997E-2</v>
      </c>
      <c r="GB131" s="118">
        <v>7.0541000000000006E-2</v>
      </c>
      <c r="GC131" s="118">
        <v>6.4634999999999998E-2</v>
      </c>
      <c r="GD131" s="118">
        <v>0.14635899999999999</v>
      </c>
      <c r="GE131" s="118">
        <v>0.16700400000000001</v>
      </c>
      <c r="GF131" s="118">
        <v>0.16055900000000001</v>
      </c>
      <c r="GG131" s="118">
        <v>1.2862E-2</v>
      </c>
      <c r="GH131" s="118">
        <v>1.5658999999999999E-2</v>
      </c>
      <c r="GI131" s="118">
        <v>1.6549000000000001E-2</v>
      </c>
      <c r="GJ131" s="118">
        <v>4.2174999999999997E-2</v>
      </c>
      <c r="GK131" s="118">
        <v>4.4054999999999997E-2</v>
      </c>
      <c r="GL131" s="118">
        <v>4.3719000000000001E-2</v>
      </c>
      <c r="GM131" s="118">
        <v>0.13206499999999999</v>
      </c>
      <c r="GN131" s="118">
        <v>0.13119900000000001</v>
      </c>
      <c r="GO131" s="118">
        <v>0.108177</v>
      </c>
      <c r="GP131" s="118">
        <v>0.283003</v>
      </c>
      <c r="GQ131" s="118">
        <v>0.28696899999999997</v>
      </c>
      <c r="GR131" s="118">
        <v>0.25548799999999999</v>
      </c>
    </row>
    <row r="132" spans="2:200">
      <c r="B132" s="157">
        <v>62.5</v>
      </c>
      <c r="C132" s="118">
        <v>0.34970000000000001</v>
      </c>
      <c r="D132" s="118">
        <v>0.37740000000000001</v>
      </c>
      <c r="E132" s="118">
        <v>0.3352</v>
      </c>
      <c r="F132" s="118">
        <v>0.4355</v>
      </c>
      <c r="G132" s="118">
        <v>0.42359999999999998</v>
      </c>
      <c r="H132" s="118">
        <v>0.45960000000000001</v>
      </c>
      <c r="I132" s="118">
        <v>0.46310000000000001</v>
      </c>
      <c r="J132" s="118">
        <v>0.47839999999999999</v>
      </c>
      <c r="K132" s="118">
        <v>0.48309999999999997</v>
      </c>
      <c r="L132" s="118">
        <v>0.67059999999999997</v>
      </c>
      <c r="M132" s="118">
        <v>0.65529999999999999</v>
      </c>
      <c r="N132" s="118">
        <v>0.64129999999999998</v>
      </c>
      <c r="O132" s="118">
        <v>8.5099999999999995E-2</v>
      </c>
      <c r="P132" s="118">
        <v>9.0700000000000003E-2</v>
      </c>
      <c r="Q132" s="118">
        <v>8.9700000000000002E-2</v>
      </c>
      <c r="R132" s="118">
        <v>0.24210000000000001</v>
      </c>
      <c r="S132" s="118">
        <v>0.24759999999999999</v>
      </c>
      <c r="T132" s="118">
        <v>0.26140000000000002</v>
      </c>
      <c r="U132" s="118">
        <v>0.40560000000000002</v>
      </c>
      <c r="V132" s="118">
        <v>0.41489999999999999</v>
      </c>
      <c r="W132" s="118">
        <v>0.44090000000000001</v>
      </c>
      <c r="X132" s="118">
        <v>0.60489999999999999</v>
      </c>
      <c r="Y132" s="118">
        <v>0.58879999999999999</v>
      </c>
      <c r="Z132" s="118">
        <v>0.56520000000000004</v>
      </c>
      <c r="AA132" s="118">
        <v>6.4899999999999999E-2</v>
      </c>
      <c r="AB132" s="118">
        <v>5.74E-2</v>
      </c>
      <c r="AC132" s="118">
        <v>5.1700000000000003E-2</v>
      </c>
      <c r="AD132" s="118">
        <v>0.1255</v>
      </c>
      <c r="AE132" s="118">
        <v>0.10929999999999999</v>
      </c>
      <c r="AF132" s="118">
        <v>0.1171</v>
      </c>
      <c r="AG132" s="118">
        <v>0.2359</v>
      </c>
      <c r="AH132" s="118">
        <v>0.21970000000000001</v>
      </c>
      <c r="AI132" s="118">
        <v>0.21870000000000001</v>
      </c>
      <c r="AJ132" s="118">
        <v>0.4335</v>
      </c>
      <c r="AK132" s="118">
        <v>0.45140000000000002</v>
      </c>
      <c r="AL132" s="118">
        <v>0.45079999999999998</v>
      </c>
      <c r="AM132" s="118">
        <v>6.4199999999999993E-2</v>
      </c>
      <c r="AN132" s="118">
        <v>7.2700000000000001E-2</v>
      </c>
      <c r="AO132" s="118">
        <v>7.2999999999999995E-2</v>
      </c>
      <c r="AP132" s="118">
        <v>0.1729</v>
      </c>
      <c r="AQ132" s="118">
        <v>0.17119999999999999</v>
      </c>
      <c r="AR132" s="118">
        <v>0.16869999999999999</v>
      </c>
      <c r="AS132" s="118">
        <v>0.35849999999999999</v>
      </c>
      <c r="AT132" s="118">
        <v>0.3579</v>
      </c>
      <c r="AU132" s="118">
        <v>0.31640000000000001</v>
      </c>
      <c r="AV132" s="118">
        <v>0.56479999999999997</v>
      </c>
      <c r="AW132" s="118">
        <v>0.56030000000000002</v>
      </c>
      <c r="AX132" s="118">
        <v>0.57430000000000003</v>
      </c>
      <c r="AZ132" s="157">
        <v>62.5</v>
      </c>
      <c r="BA132" s="118">
        <v>5.1672000000000003E-2</v>
      </c>
      <c r="BB132" s="118">
        <v>5.4981000000000002E-2</v>
      </c>
      <c r="BC132" s="118">
        <v>5.0570999999999998E-2</v>
      </c>
      <c r="BD132" s="118">
        <v>8.5386000000000004E-2</v>
      </c>
      <c r="BE132" s="118">
        <v>8.2475999999999994E-2</v>
      </c>
      <c r="BF132" s="118">
        <v>8.6097999999999994E-2</v>
      </c>
      <c r="BG132" s="118">
        <v>0.12962799999999999</v>
      </c>
      <c r="BH132" s="118">
        <v>0.127946</v>
      </c>
      <c r="BI132" s="118">
        <v>0.130079</v>
      </c>
      <c r="BJ132" s="118">
        <v>0.170684</v>
      </c>
      <c r="BK132" s="118">
        <v>0.16230800000000001</v>
      </c>
      <c r="BL132" s="118">
        <v>0.17275599999999999</v>
      </c>
      <c r="BM132" s="118">
        <v>2.1853999999999998E-2</v>
      </c>
      <c r="BN132" s="118">
        <v>1.9383999999999998E-2</v>
      </c>
      <c r="BO132" s="118">
        <v>2.4604000000000001E-2</v>
      </c>
      <c r="BP132" s="118">
        <v>6.4533999999999994E-2</v>
      </c>
      <c r="BQ132" s="118">
        <v>6.6532999999999995E-2</v>
      </c>
      <c r="BR132" s="118">
        <v>6.8942000000000003E-2</v>
      </c>
      <c r="BS132" s="118">
        <v>0.16525000000000001</v>
      </c>
      <c r="BT132" s="118">
        <v>0.165078</v>
      </c>
      <c r="BU132" s="118">
        <v>0.19444500000000001</v>
      </c>
      <c r="BV132" s="118">
        <v>0.37941999999999998</v>
      </c>
      <c r="BW132" s="118">
        <v>0.27083200000000002</v>
      </c>
      <c r="BX132" s="118">
        <v>0.36333500000000002</v>
      </c>
      <c r="BY132" s="118">
        <v>1.6438000000000001E-2</v>
      </c>
      <c r="BZ132" s="118">
        <v>1.8612E-2</v>
      </c>
      <c r="CA132" s="118">
        <v>1.6823999999999999E-2</v>
      </c>
      <c r="CB132" s="118">
        <v>4.4552000000000001E-2</v>
      </c>
      <c r="CC132" s="118">
        <v>3.5652000000000003E-2</v>
      </c>
      <c r="CD132" s="118">
        <v>3.9732000000000003E-2</v>
      </c>
      <c r="CE132" s="118">
        <v>4.7745000000000003E-2</v>
      </c>
      <c r="CF132" s="118">
        <v>7.1168999999999996E-2</v>
      </c>
      <c r="CG132" s="118">
        <v>7.2775999999999993E-2</v>
      </c>
      <c r="CH132" s="118">
        <v>0.12584300000000001</v>
      </c>
      <c r="CI132" s="118">
        <v>0.126357</v>
      </c>
      <c r="CJ132" s="118">
        <v>0.12683900000000001</v>
      </c>
      <c r="CK132" s="118">
        <v>1.9295E-2</v>
      </c>
      <c r="CL132" s="118">
        <v>2.2381000000000002E-2</v>
      </c>
      <c r="CM132" s="118">
        <v>2.1045999999999999E-2</v>
      </c>
      <c r="CN132" s="118">
        <v>5.5341000000000001E-2</v>
      </c>
      <c r="CO132" s="118">
        <v>4.9822999999999999E-2</v>
      </c>
      <c r="CP132" s="118">
        <v>5.3567999999999998E-2</v>
      </c>
      <c r="CQ132" s="118">
        <v>0.100392</v>
      </c>
      <c r="CR132" s="118">
        <v>0.10063</v>
      </c>
      <c r="CS132" s="118">
        <v>8.8346999999999995E-2</v>
      </c>
      <c r="CT132" s="118">
        <v>0.12676599999999999</v>
      </c>
      <c r="CU132" s="118">
        <v>0.130358</v>
      </c>
      <c r="CV132" s="118">
        <v>0.117937</v>
      </c>
      <c r="CX132" s="157">
        <v>62.5</v>
      </c>
      <c r="CY132" s="118">
        <v>0.15368100000000001</v>
      </c>
      <c r="CZ132" s="118">
        <v>0.174264</v>
      </c>
      <c r="DA132" s="118">
        <v>0.14185600000000001</v>
      </c>
      <c r="DB132" s="118">
        <v>0.21635399999999999</v>
      </c>
      <c r="DC132" s="118">
        <v>0.21279000000000001</v>
      </c>
      <c r="DD132" s="118">
        <v>0.218886</v>
      </c>
      <c r="DE132" s="118">
        <v>0.145063</v>
      </c>
      <c r="DF132" s="118">
        <v>0.15073</v>
      </c>
      <c r="DG132" s="118">
        <v>0.14552100000000001</v>
      </c>
      <c r="DH132" s="118">
        <v>0.25063200000000002</v>
      </c>
      <c r="DI132" s="118">
        <v>0.25839000000000001</v>
      </c>
      <c r="DJ132" s="118">
        <v>0.23311200000000001</v>
      </c>
      <c r="DK132" s="118">
        <v>2.6824000000000001E-2</v>
      </c>
      <c r="DL132" s="118">
        <v>3.9586000000000003E-2</v>
      </c>
      <c r="DM132" s="118">
        <v>2.7283000000000002E-2</v>
      </c>
      <c r="DN132" s="118">
        <v>4.4027999999999998E-2</v>
      </c>
      <c r="DO132" s="118">
        <v>4.0858999999999999E-2</v>
      </c>
      <c r="DP132" s="118">
        <v>4.1986999999999997E-2</v>
      </c>
      <c r="DQ132" s="118">
        <v>8.6468000000000003E-2</v>
      </c>
      <c r="DR132" s="118">
        <v>8.9183999999999999E-2</v>
      </c>
      <c r="DS132" s="118">
        <v>9.8163E-2</v>
      </c>
      <c r="DT132" s="118">
        <v>0.19848199999999999</v>
      </c>
      <c r="DU132" s="118">
        <v>0.29797800000000002</v>
      </c>
      <c r="DV132" s="118">
        <v>0.17577499999999999</v>
      </c>
      <c r="DW132" s="118">
        <v>3.3049000000000002E-2</v>
      </c>
      <c r="DX132" s="118">
        <v>2.6977999999999999E-2</v>
      </c>
      <c r="DY132" s="118">
        <v>2.4306000000000001E-2</v>
      </c>
      <c r="DZ132" s="118">
        <v>4.8037999999999997E-2</v>
      </c>
      <c r="EA132" s="118">
        <v>4.1668999999999998E-2</v>
      </c>
      <c r="EB132" s="118">
        <v>4.7268999999999999E-2</v>
      </c>
      <c r="EC132" s="118">
        <v>0.145566</v>
      </c>
      <c r="ED132" s="118">
        <v>7.7662999999999996E-2</v>
      </c>
      <c r="EE132" s="118">
        <v>7.9014000000000001E-2</v>
      </c>
      <c r="EF132" s="118">
        <v>0.16547300000000001</v>
      </c>
      <c r="EG132" s="118">
        <v>0.15906100000000001</v>
      </c>
      <c r="EH132" s="118">
        <v>0.16613600000000001</v>
      </c>
      <c r="EI132" s="118">
        <v>3.1057999999999999E-2</v>
      </c>
      <c r="EJ132" s="118">
        <v>3.3792000000000003E-2</v>
      </c>
      <c r="EK132" s="118">
        <v>3.5242000000000002E-2</v>
      </c>
      <c r="EL132" s="118">
        <v>7.3882000000000003E-2</v>
      </c>
      <c r="EM132" s="118">
        <v>7.5132000000000004E-2</v>
      </c>
      <c r="EN132" s="118">
        <v>6.9768999999999998E-2</v>
      </c>
      <c r="EO132" s="118">
        <v>0.124878</v>
      </c>
      <c r="EP132" s="118">
        <v>0.124652</v>
      </c>
      <c r="EQ132" s="118">
        <v>0.115799</v>
      </c>
      <c r="ER132" s="118">
        <v>0.15432599999999999</v>
      </c>
      <c r="ES132" s="118">
        <v>0.14147799999999999</v>
      </c>
      <c r="ET132" s="118">
        <v>0.20121</v>
      </c>
      <c r="EV132" s="157">
        <v>62.5</v>
      </c>
      <c r="EW132" s="118">
        <v>0.144347</v>
      </c>
      <c r="EX132" s="118">
        <v>0.14815500000000001</v>
      </c>
      <c r="EY132" s="118">
        <v>0.14277300000000001</v>
      </c>
      <c r="EZ132" s="118">
        <v>0.13376099999999999</v>
      </c>
      <c r="FA132" s="118">
        <v>0.128334</v>
      </c>
      <c r="FB132" s="118">
        <v>0.154616</v>
      </c>
      <c r="FC132" s="118">
        <v>0.18840899999999999</v>
      </c>
      <c r="FD132" s="118">
        <v>0.19972400000000001</v>
      </c>
      <c r="FE132" s="118">
        <v>0.20749999999999999</v>
      </c>
      <c r="FF132" s="118">
        <v>0.24928400000000001</v>
      </c>
      <c r="FG132" s="118">
        <v>0.234602</v>
      </c>
      <c r="FH132" s="118">
        <v>0.235432</v>
      </c>
      <c r="FI132" s="118">
        <v>3.6422000000000003E-2</v>
      </c>
      <c r="FJ132" s="118">
        <v>3.1730000000000001E-2</v>
      </c>
      <c r="FK132" s="118">
        <v>3.7812999999999999E-2</v>
      </c>
      <c r="FL132" s="118">
        <v>0.13353799999999999</v>
      </c>
      <c r="FM132" s="118">
        <v>0.140207</v>
      </c>
      <c r="FN132" s="118">
        <v>0.15047099999999999</v>
      </c>
      <c r="FO132" s="118">
        <v>0.15388199999999999</v>
      </c>
      <c r="FP132" s="118">
        <v>0.160638</v>
      </c>
      <c r="FQ132" s="118">
        <v>0.14829200000000001</v>
      </c>
      <c r="FR132" s="118">
        <v>2.6997E-2</v>
      </c>
      <c r="FS132" s="118">
        <v>1.9990000000000001E-2</v>
      </c>
      <c r="FT132" s="118">
        <v>2.6091E-2</v>
      </c>
      <c r="FU132" s="118">
        <v>1.5413E-2</v>
      </c>
      <c r="FV132" s="118">
        <v>1.1809E-2</v>
      </c>
      <c r="FW132" s="118">
        <v>1.057E-2</v>
      </c>
      <c r="FX132" s="118">
        <v>3.2910000000000002E-2</v>
      </c>
      <c r="FY132" s="118">
        <v>3.1979E-2</v>
      </c>
      <c r="FZ132" s="118">
        <v>3.0099000000000001E-2</v>
      </c>
      <c r="GA132" s="118">
        <v>4.2589000000000002E-2</v>
      </c>
      <c r="GB132" s="118">
        <v>7.0868E-2</v>
      </c>
      <c r="GC132" s="118">
        <v>6.6909999999999997E-2</v>
      </c>
      <c r="GD132" s="118">
        <v>0.142184</v>
      </c>
      <c r="GE132" s="118">
        <v>0.16598199999999999</v>
      </c>
      <c r="GF132" s="118">
        <v>0.15782499999999999</v>
      </c>
      <c r="GG132" s="118">
        <v>1.3847E-2</v>
      </c>
      <c r="GH132" s="118">
        <v>1.6528000000000001E-2</v>
      </c>
      <c r="GI132" s="118">
        <v>1.6711E-2</v>
      </c>
      <c r="GJ132" s="118">
        <v>4.3677000000000001E-2</v>
      </c>
      <c r="GK132" s="118">
        <v>4.6245000000000001E-2</v>
      </c>
      <c r="GL132" s="118">
        <v>4.5364000000000002E-2</v>
      </c>
      <c r="GM132" s="118">
        <v>0.13322999999999999</v>
      </c>
      <c r="GN132" s="118">
        <v>0.13261800000000001</v>
      </c>
      <c r="GO132" s="118">
        <v>0.11225499999999999</v>
      </c>
      <c r="GP132" s="118">
        <v>0.28370800000000002</v>
      </c>
      <c r="GQ132" s="118">
        <v>0.288464</v>
      </c>
      <c r="GR132" s="118">
        <v>0.25515300000000002</v>
      </c>
    </row>
    <row r="133" spans="2:200">
      <c r="B133" s="157">
        <v>63</v>
      </c>
      <c r="C133" s="118">
        <v>0.348333</v>
      </c>
      <c r="D133" s="118">
        <v>0.37943300000000002</v>
      </c>
      <c r="E133" s="118">
        <v>0.33993299999999999</v>
      </c>
      <c r="F133" s="118">
        <v>0.43443300000000001</v>
      </c>
      <c r="G133" s="118">
        <v>0.42423300000000003</v>
      </c>
      <c r="H133" s="118">
        <v>0.45813300000000001</v>
      </c>
      <c r="I133" s="118">
        <v>0.45733299999999999</v>
      </c>
      <c r="J133" s="118">
        <v>0.47403299999999998</v>
      </c>
      <c r="K133" s="118">
        <v>0.48383300000000001</v>
      </c>
      <c r="L133" s="118">
        <v>0.66633299999999995</v>
      </c>
      <c r="M133" s="118">
        <v>0.65353300000000003</v>
      </c>
      <c r="N133" s="118">
        <v>0.64203299999999996</v>
      </c>
      <c r="O133" s="118">
        <v>8.3733000000000002E-2</v>
      </c>
      <c r="P133" s="118">
        <v>9.2033000000000004E-2</v>
      </c>
      <c r="Q133" s="118">
        <v>8.9932999999999999E-2</v>
      </c>
      <c r="R133" s="118">
        <v>0.240733</v>
      </c>
      <c r="S133" s="118">
        <v>0.25043300000000002</v>
      </c>
      <c r="T133" s="118">
        <v>0.26203300000000002</v>
      </c>
      <c r="U133" s="118">
        <v>0.40673300000000001</v>
      </c>
      <c r="V133" s="118">
        <v>0.41383300000000001</v>
      </c>
      <c r="W133" s="118">
        <v>0.44083299999999997</v>
      </c>
      <c r="X133" s="118">
        <v>0.60273299999999996</v>
      </c>
      <c r="Y133" s="118">
        <v>0.59563299999999997</v>
      </c>
      <c r="Z133" s="118">
        <v>0.56543299999999996</v>
      </c>
      <c r="AA133" s="118">
        <v>5.8333000000000003E-2</v>
      </c>
      <c r="AB133" s="118">
        <v>5.7632999999999997E-2</v>
      </c>
      <c r="AC133" s="118">
        <v>5.2033000000000003E-2</v>
      </c>
      <c r="AD133" s="118">
        <v>0.12463299999999999</v>
      </c>
      <c r="AE133" s="118">
        <v>0.109433</v>
      </c>
      <c r="AF133" s="118">
        <v>0.116033</v>
      </c>
      <c r="AG133" s="118">
        <v>0.239233</v>
      </c>
      <c r="AH133" s="118">
        <v>0.21993299999999999</v>
      </c>
      <c r="AI133" s="118">
        <v>0.21843299999999999</v>
      </c>
      <c r="AJ133" s="118">
        <v>0.435533</v>
      </c>
      <c r="AK133" s="118">
        <v>0.45343299999999997</v>
      </c>
      <c r="AL133" s="118">
        <v>0.45543299999999998</v>
      </c>
      <c r="AM133" s="118">
        <v>6.1332999999999999E-2</v>
      </c>
      <c r="AN133" s="118">
        <v>7.4533000000000002E-2</v>
      </c>
      <c r="AO133" s="118">
        <v>7.3332999999999995E-2</v>
      </c>
      <c r="AP133" s="118">
        <v>0.172733</v>
      </c>
      <c r="AQ133" s="118">
        <v>0.16883300000000001</v>
      </c>
      <c r="AR133" s="118">
        <v>0.169433</v>
      </c>
      <c r="AS133" s="118">
        <v>0.36223300000000003</v>
      </c>
      <c r="AT133" s="118">
        <v>0.35753299999999999</v>
      </c>
      <c r="AU133" s="118">
        <v>0.31233300000000003</v>
      </c>
      <c r="AV133" s="118">
        <v>0.56583300000000003</v>
      </c>
      <c r="AW133" s="118">
        <v>0.56393300000000002</v>
      </c>
      <c r="AX133" s="118">
        <v>0.57533299999999998</v>
      </c>
      <c r="AZ133" s="157">
        <v>63</v>
      </c>
      <c r="BA133" s="118">
        <v>5.2102999999999997E-2</v>
      </c>
      <c r="BB133" s="118">
        <v>5.6107999999999998E-2</v>
      </c>
      <c r="BC133" s="118">
        <v>5.3212000000000002E-2</v>
      </c>
      <c r="BD133" s="118">
        <v>8.7619000000000002E-2</v>
      </c>
      <c r="BE133" s="118">
        <v>8.5235000000000005E-2</v>
      </c>
      <c r="BF133" s="118">
        <v>8.7974999999999998E-2</v>
      </c>
      <c r="BG133" s="118">
        <v>0.13300300000000001</v>
      </c>
      <c r="BH133" s="118">
        <v>0.13383999999999999</v>
      </c>
      <c r="BI133" s="118">
        <v>0.13628199999999999</v>
      </c>
      <c r="BJ133" s="118">
        <v>0.174539</v>
      </c>
      <c r="BK133" s="118">
        <v>0.16984399999999999</v>
      </c>
      <c r="BL133" s="118">
        <v>0.18156900000000001</v>
      </c>
      <c r="BM133" s="118">
        <v>2.2504E-2</v>
      </c>
      <c r="BN133" s="118">
        <v>2.0740999999999999E-2</v>
      </c>
      <c r="BO133" s="118">
        <v>2.5309000000000002E-2</v>
      </c>
      <c r="BP133" s="118">
        <v>6.6245999999999999E-2</v>
      </c>
      <c r="BQ133" s="118">
        <v>6.9355E-2</v>
      </c>
      <c r="BR133" s="118">
        <v>7.016E-2</v>
      </c>
      <c r="BS133" s="118">
        <v>0.172267</v>
      </c>
      <c r="BT133" s="118">
        <v>0.17478399999999999</v>
      </c>
      <c r="BU133" s="118">
        <v>0.20227600000000001</v>
      </c>
      <c r="BV133" s="118">
        <v>0.384519</v>
      </c>
      <c r="BW133" s="118">
        <v>0.27858699999999997</v>
      </c>
      <c r="BX133" s="118">
        <v>0.36931999999999998</v>
      </c>
      <c r="BY133" s="118">
        <v>1.5074000000000001E-2</v>
      </c>
      <c r="BZ133" s="118">
        <v>1.9314000000000001E-2</v>
      </c>
      <c r="CA133" s="118">
        <v>1.7624000000000001E-2</v>
      </c>
      <c r="CB133" s="118">
        <v>4.4216999999999999E-2</v>
      </c>
      <c r="CC133" s="118">
        <v>3.6486999999999999E-2</v>
      </c>
      <c r="CD133" s="118">
        <v>4.0023000000000003E-2</v>
      </c>
      <c r="CE133" s="118">
        <v>4.8392999999999999E-2</v>
      </c>
      <c r="CF133" s="118">
        <v>7.1656999999999998E-2</v>
      </c>
      <c r="CG133" s="118">
        <v>7.3653999999999997E-2</v>
      </c>
      <c r="CH133" s="118">
        <v>0.12651499999999999</v>
      </c>
      <c r="CI133" s="118">
        <v>0.126494</v>
      </c>
      <c r="CJ133" s="118">
        <v>0.12798000000000001</v>
      </c>
      <c r="CK133" s="118">
        <v>1.9275E-2</v>
      </c>
      <c r="CL133" s="118">
        <v>2.3148999999999999E-2</v>
      </c>
      <c r="CM133" s="118">
        <v>2.1807E-2</v>
      </c>
      <c r="CN133" s="118">
        <v>5.5301000000000003E-2</v>
      </c>
      <c r="CO133" s="118">
        <v>5.0111999999999997E-2</v>
      </c>
      <c r="CP133" s="118">
        <v>5.3343000000000002E-2</v>
      </c>
      <c r="CQ133" s="118">
        <v>0.10020900000000001</v>
      </c>
      <c r="CR133" s="118">
        <v>9.8775000000000002E-2</v>
      </c>
      <c r="CS133" s="118">
        <v>8.5358000000000003E-2</v>
      </c>
      <c r="CT133" s="118">
        <v>0.12789600000000001</v>
      </c>
      <c r="CU133" s="118">
        <v>0.134412</v>
      </c>
      <c r="CV133" s="118">
        <v>0.118397</v>
      </c>
      <c r="CX133" s="157">
        <v>63</v>
      </c>
      <c r="CY133" s="118">
        <v>0.15171000000000001</v>
      </c>
      <c r="CZ133" s="118">
        <v>0.17527999999999999</v>
      </c>
      <c r="DA133" s="118">
        <v>0.143759</v>
      </c>
      <c r="DB133" s="118">
        <v>0.21155599999999999</v>
      </c>
      <c r="DC133" s="118">
        <v>0.21291599999999999</v>
      </c>
      <c r="DD133" s="118">
        <v>0.21745</v>
      </c>
      <c r="DE133" s="118">
        <v>0.141017</v>
      </c>
      <c r="DF133" s="118">
        <v>0.14999000000000001</v>
      </c>
      <c r="DG133" s="118">
        <v>0.14524999999999999</v>
      </c>
      <c r="DH133" s="118">
        <v>0.24632100000000001</v>
      </c>
      <c r="DI133" s="118">
        <v>0.25342999999999999</v>
      </c>
      <c r="DJ133" s="118">
        <v>0.23018</v>
      </c>
      <c r="DK133" s="118">
        <v>2.6041999999999999E-2</v>
      </c>
      <c r="DL133" s="118">
        <v>3.9425000000000002E-2</v>
      </c>
      <c r="DM133" s="118">
        <v>2.6537999999999999E-2</v>
      </c>
      <c r="DN133" s="118">
        <v>4.3553000000000001E-2</v>
      </c>
      <c r="DO133" s="118">
        <v>3.9502000000000002E-2</v>
      </c>
      <c r="DP133" s="118">
        <v>4.0350999999999998E-2</v>
      </c>
      <c r="DQ133" s="118">
        <v>8.4389000000000006E-2</v>
      </c>
      <c r="DR133" s="118">
        <v>8.7337999999999999E-2</v>
      </c>
      <c r="DS133" s="118">
        <v>0.100442</v>
      </c>
      <c r="DT133" s="118">
        <v>0.19232099999999999</v>
      </c>
      <c r="DU133" s="118">
        <v>0.297261</v>
      </c>
      <c r="DV133" s="118">
        <v>0.171376</v>
      </c>
      <c r="DW133" s="118">
        <v>2.9617000000000001E-2</v>
      </c>
      <c r="DX133" s="118">
        <v>2.6606000000000001E-2</v>
      </c>
      <c r="DY133" s="118">
        <v>2.4076E-2</v>
      </c>
      <c r="DZ133" s="118">
        <v>4.8507000000000002E-2</v>
      </c>
      <c r="EA133" s="118">
        <v>4.1963E-2</v>
      </c>
      <c r="EB133" s="118">
        <v>4.6628000000000003E-2</v>
      </c>
      <c r="EC133" s="118">
        <v>0.147455</v>
      </c>
      <c r="ED133" s="118">
        <v>7.8231999999999996E-2</v>
      </c>
      <c r="EE133" s="118">
        <v>7.9439999999999997E-2</v>
      </c>
      <c r="EF133" s="118">
        <v>0.169517</v>
      </c>
      <c r="EG133" s="118">
        <v>0.16237199999999999</v>
      </c>
      <c r="EH133" s="118">
        <v>0.17171500000000001</v>
      </c>
      <c r="EI133" s="118">
        <v>2.8948000000000002E-2</v>
      </c>
      <c r="EJ133" s="118">
        <v>3.4518E-2</v>
      </c>
      <c r="EK133" s="118">
        <v>3.4687999999999997E-2</v>
      </c>
      <c r="EL133" s="118">
        <v>7.5083999999999998E-2</v>
      </c>
      <c r="EM133" s="118">
        <v>7.4786000000000005E-2</v>
      </c>
      <c r="EN133" s="118">
        <v>7.2152999999999995E-2</v>
      </c>
      <c r="EO133" s="118">
        <v>0.12798200000000001</v>
      </c>
      <c r="EP133" s="118">
        <v>0.12668499999999999</v>
      </c>
      <c r="EQ133" s="118">
        <v>0.118046</v>
      </c>
      <c r="ER133" s="118">
        <v>0.16101799999999999</v>
      </c>
      <c r="ES133" s="118">
        <v>0.146399</v>
      </c>
      <c r="ET133" s="118">
        <v>0.204928</v>
      </c>
      <c r="EV133" s="157">
        <v>63</v>
      </c>
      <c r="EW133" s="118">
        <v>0.14452100000000001</v>
      </c>
      <c r="EX133" s="118">
        <v>0.14804600000000001</v>
      </c>
      <c r="EY133" s="118">
        <v>0.14296200000000001</v>
      </c>
      <c r="EZ133" s="118">
        <v>0.13525799999999999</v>
      </c>
      <c r="FA133" s="118">
        <v>0.126082</v>
      </c>
      <c r="FB133" s="118">
        <v>0.15270800000000001</v>
      </c>
      <c r="FC133" s="118">
        <v>0.183313</v>
      </c>
      <c r="FD133" s="118">
        <v>0.19020400000000001</v>
      </c>
      <c r="FE133" s="118">
        <v>0.20230100000000001</v>
      </c>
      <c r="FF133" s="118">
        <v>0.245473</v>
      </c>
      <c r="FG133" s="118">
        <v>0.23025999999999999</v>
      </c>
      <c r="FH133" s="118">
        <v>0.23028499999999999</v>
      </c>
      <c r="FI133" s="118">
        <v>3.5187000000000003E-2</v>
      </c>
      <c r="FJ133" s="118">
        <v>3.1868E-2</v>
      </c>
      <c r="FK133" s="118">
        <v>3.8086000000000002E-2</v>
      </c>
      <c r="FL133" s="118">
        <v>0.13093399999999999</v>
      </c>
      <c r="FM133" s="118">
        <v>0.14157600000000001</v>
      </c>
      <c r="FN133" s="118">
        <v>0.15152199999999999</v>
      </c>
      <c r="FO133" s="118">
        <v>0.15007699999999999</v>
      </c>
      <c r="FP133" s="118">
        <v>0.15171100000000001</v>
      </c>
      <c r="FQ133" s="118">
        <v>0.13811499999999999</v>
      </c>
      <c r="FR133" s="118">
        <v>2.5891999999999998E-2</v>
      </c>
      <c r="FS133" s="118">
        <v>1.9785000000000001E-2</v>
      </c>
      <c r="FT133" s="118">
        <v>2.4736999999999999E-2</v>
      </c>
      <c r="FU133" s="118">
        <v>1.3642E-2</v>
      </c>
      <c r="FV133" s="118">
        <v>1.1712999999999999E-2</v>
      </c>
      <c r="FW133" s="118">
        <v>1.0333999999999999E-2</v>
      </c>
      <c r="FX133" s="118">
        <v>3.1910000000000001E-2</v>
      </c>
      <c r="FY133" s="118">
        <v>3.0983E-2</v>
      </c>
      <c r="FZ133" s="118">
        <v>2.9382999999999999E-2</v>
      </c>
      <c r="GA133" s="118">
        <v>4.3385E-2</v>
      </c>
      <c r="GB133" s="118">
        <v>7.0044999999999996E-2</v>
      </c>
      <c r="GC133" s="118">
        <v>6.5338999999999994E-2</v>
      </c>
      <c r="GD133" s="118">
        <v>0.13950199999999999</v>
      </c>
      <c r="GE133" s="118">
        <v>0.16456699999999999</v>
      </c>
      <c r="GF133" s="118">
        <v>0.15573799999999999</v>
      </c>
      <c r="GG133" s="118">
        <v>1.311E-2</v>
      </c>
      <c r="GH133" s="118">
        <v>1.6865999999999999E-2</v>
      </c>
      <c r="GI133" s="118">
        <v>1.6837999999999999E-2</v>
      </c>
      <c r="GJ133" s="118">
        <v>4.2347999999999997E-2</v>
      </c>
      <c r="GK133" s="118">
        <v>4.3935000000000002E-2</v>
      </c>
      <c r="GL133" s="118">
        <v>4.3936999999999997E-2</v>
      </c>
      <c r="GM133" s="118">
        <v>0.13404199999999999</v>
      </c>
      <c r="GN133" s="118">
        <v>0.132074</v>
      </c>
      <c r="GO133" s="118">
        <v>0.108929</v>
      </c>
      <c r="GP133" s="118">
        <v>0.27691900000000003</v>
      </c>
      <c r="GQ133" s="118">
        <v>0.28312300000000001</v>
      </c>
      <c r="GR133" s="118">
        <v>0.25200899999999998</v>
      </c>
    </row>
    <row r="134" spans="2:200">
      <c r="B134" s="157">
        <v>63.5</v>
      </c>
      <c r="C134" s="118">
        <v>0.351433</v>
      </c>
      <c r="D134" s="118">
        <v>0.37123299999999998</v>
      </c>
      <c r="E134" s="118">
        <v>0.343833</v>
      </c>
      <c r="F134" s="118">
        <v>0.433533</v>
      </c>
      <c r="G134" s="118">
        <v>0.42333300000000001</v>
      </c>
      <c r="H134" s="118">
        <v>0.45333299999999999</v>
      </c>
      <c r="I134" s="118">
        <v>0.45663300000000001</v>
      </c>
      <c r="J134" s="118">
        <v>0.47073300000000001</v>
      </c>
      <c r="K134" s="118">
        <v>0.47933300000000001</v>
      </c>
      <c r="L134" s="118">
        <v>0.66423299999999996</v>
      </c>
      <c r="M134" s="118">
        <v>0.64983299999999999</v>
      </c>
      <c r="N134" s="118">
        <v>0.63913299999999995</v>
      </c>
      <c r="O134" s="118">
        <v>8.5432999999999995E-2</v>
      </c>
      <c r="P134" s="118">
        <v>9.0732999999999994E-2</v>
      </c>
      <c r="Q134" s="118">
        <v>9.0732999999999994E-2</v>
      </c>
      <c r="R134" s="118">
        <v>0.243033</v>
      </c>
      <c r="S134" s="118">
        <v>0.248333</v>
      </c>
      <c r="T134" s="118">
        <v>0.26173299999999999</v>
      </c>
      <c r="U134" s="118">
        <v>0.404333</v>
      </c>
      <c r="V134" s="118">
        <v>0.41053299999999998</v>
      </c>
      <c r="W134" s="118">
        <v>0.43493300000000001</v>
      </c>
      <c r="X134" s="118">
        <v>0.60393300000000005</v>
      </c>
      <c r="Y134" s="118">
        <v>0.59163299999999996</v>
      </c>
      <c r="Z134" s="118">
        <v>0.56043299999999996</v>
      </c>
      <c r="AA134" s="118">
        <v>5.8632999999999998E-2</v>
      </c>
      <c r="AB134" s="118">
        <v>5.9533000000000003E-2</v>
      </c>
      <c r="AC134" s="118">
        <v>5.2832999999999998E-2</v>
      </c>
      <c r="AD134" s="118">
        <v>0.12643299999999999</v>
      </c>
      <c r="AE134" s="118">
        <v>0.111133</v>
      </c>
      <c r="AF134" s="118">
        <v>0.116733</v>
      </c>
      <c r="AG134" s="118">
        <v>0.23763300000000001</v>
      </c>
      <c r="AH134" s="118">
        <v>0.22043299999999999</v>
      </c>
      <c r="AI134" s="118">
        <v>0.221633</v>
      </c>
      <c r="AJ134" s="118">
        <v>0.43423299999999998</v>
      </c>
      <c r="AK134" s="118">
        <v>0.45263300000000001</v>
      </c>
      <c r="AL134" s="118">
        <v>0.45343299999999997</v>
      </c>
      <c r="AM134" s="118">
        <v>6.1933000000000002E-2</v>
      </c>
      <c r="AN134" s="118">
        <v>7.4332999999999996E-2</v>
      </c>
      <c r="AO134" s="118">
        <v>7.6933000000000001E-2</v>
      </c>
      <c r="AP134" s="118">
        <v>0.17583299999999999</v>
      </c>
      <c r="AQ134" s="118">
        <v>0.171733</v>
      </c>
      <c r="AR134" s="118">
        <v>0.170233</v>
      </c>
      <c r="AS134" s="118">
        <v>0.359433</v>
      </c>
      <c r="AT134" s="118">
        <v>0.359933</v>
      </c>
      <c r="AU134" s="118">
        <v>0.31733299999999998</v>
      </c>
      <c r="AV134" s="118">
        <v>0.56493300000000002</v>
      </c>
      <c r="AW134" s="118">
        <v>0.55773300000000003</v>
      </c>
      <c r="AX134" s="118">
        <v>0.57543299999999997</v>
      </c>
      <c r="AZ134" s="157">
        <v>63.5</v>
      </c>
      <c r="BA134" s="118">
        <v>5.1823000000000001E-2</v>
      </c>
      <c r="BB134" s="118">
        <v>5.3580999999999997E-2</v>
      </c>
      <c r="BC134" s="118">
        <v>5.3412000000000001E-2</v>
      </c>
      <c r="BD134" s="118">
        <v>8.8050000000000003E-2</v>
      </c>
      <c r="BE134" s="118">
        <v>8.5526000000000005E-2</v>
      </c>
      <c r="BF134" s="118">
        <v>8.7426000000000004E-2</v>
      </c>
      <c r="BG134" s="118">
        <v>0.13222200000000001</v>
      </c>
      <c r="BH134" s="118">
        <v>0.13344300000000001</v>
      </c>
      <c r="BI134" s="118">
        <v>0.13547200000000001</v>
      </c>
      <c r="BJ134" s="118">
        <v>0.17585700000000001</v>
      </c>
      <c r="BK134" s="118">
        <v>0.16709499999999999</v>
      </c>
      <c r="BL134" s="118">
        <v>0.178038</v>
      </c>
      <c r="BM134" s="118">
        <v>2.2235999999999999E-2</v>
      </c>
      <c r="BN134" s="118">
        <v>2.0118E-2</v>
      </c>
      <c r="BO134" s="118">
        <v>2.4559999999999998E-2</v>
      </c>
      <c r="BP134" s="118">
        <v>6.4534999999999995E-2</v>
      </c>
      <c r="BQ134" s="118">
        <v>6.6597000000000003E-2</v>
      </c>
      <c r="BR134" s="118">
        <v>6.8995000000000001E-2</v>
      </c>
      <c r="BS134" s="118">
        <v>0.174347</v>
      </c>
      <c r="BT134" s="118">
        <v>0.174205</v>
      </c>
      <c r="BU134" s="118">
        <v>0.20153199999999999</v>
      </c>
      <c r="BV134" s="118">
        <v>0.385882</v>
      </c>
      <c r="BW134" s="118">
        <v>0.27633000000000002</v>
      </c>
      <c r="BX134" s="118">
        <v>0.36866599999999999</v>
      </c>
      <c r="BY134" s="118">
        <v>1.5177E-2</v>
      </c>
      <c r="BZ134" s="118">
        <v>1.9820000000000001E-2</v>
      </c>
      <c r="CA134" s="118">
        <v>1.7812000000000001E-2</v>
      </c>
      <c r="CB134" s="118">
        <v>4.4664000000000002E-2</v>
      </c>
      <c r="CC134" s="118">
        <v>3.8063E-2</v>
      </c>
      <c r="CD134" s="118">
        <v>4.0433999999999998E-2</v>
      </c>
      <c r="CE134" s="118">
        <v>4.7996999999999998E-2</v>
      </c>
      <c r="CF134" s="118">
        <v>7.2950000000000001E-2</v>
      </c>
      <c r="CG134" s="118">
        <v>7.4992000000000003E-2</v>
      </c>
      <c r="CH134" s="118">
        <v>0.12842300000000001</v>
      </c>
      <c r="CI134" s="118">
        <v>0.125722</v>
      </c>
      <c r="CJ134" s="118">
        <v>0.12853999999999999</v>
      </c>
      <c r="CK134" s="118">
        <v>1.8786000000000001E-2</v>
      </c>
      <c r="CL134" s="118">
        <v>2.3234000000000001E-2</v>
      </c>
      <c r="CM134" s="118">
        <v>2.2716E-2</v>
      </c>
      <c r="CN134" s="118">
        <v>5.5897000000000002E-2</v>
      </c>
      <c r="CO134" s="118">
        <v>5.0942000000000001E-2</v>
      </c>
      <c r="CP134" s="118">
        <v>5.3033999999999998E-2</v>
      </c>
      <c r="CQ134" s="118">
        <v>0.10027700000000001</v>
      </c>
      <c r="CR134" s="118">
        <v>0.100187</v>
      </c>
      <c r="CS134" s="118">
        <v>8.8658000000000001E-2</v>
      </c>
      <c r="CT134" s="118">
        <v>0.12668399999999999</v>
      </c>
      <c r="CU134" s="118">
        <v>0.13311999999999999</v>
      </c>
      <c r="CV134" s="118">
        <v>0.11809600000000001</v>
      </c>
      <c r="CX134" s="157">
        <v>63.5</v>
      </c>
      <c r="CY134" s="118">
        <v>0.15370900000000001</v>
      </c>
      <c r="CZ134" s="118">
        <v>0.174455</v>
      </c>
      <c r="DA134" s="118">
        <v>0.14637700000000001</v>
      </c>
      <c r="DB134" s="118">
        <v>0.21529200000000001</v>
      </c>
      <c r="DC134" s="118">
        <v>0.21462700000000001</v>
      </c>
      <c r="DD134" s="118">
        <v>0.21865499999999999</v>
      </c>
      <c r="DE134" s="118">
        <v>0.14199400000000001</v>
      </c>
      <c r="DF134" s="118">
        <v>0.14846400000000001</v>
      </c>
      <c r="DG134" s="118">
        <v>0.147346</v>
      </c>
      <c r="DH134" s="118">
        <v>0.24663599999999999</v>
      </c>
      <c r="DI134" s="118">
        <v>0.25640200000000002</v>
      </c>
      <c r="DJ134" s="118">
        <v>0.233762</v>
      </c>
      <c r="DK134" s="118">
        <v>2.6571999999999998E-2</v>
      </c>
      <c r="DL134" s="118">
        <v>3.8684999999999997E-2</v>
      </c>
      <c r="DM134" s="118">
        <v>2.7779000000000002E-2</v>
      </c>
      <c r="DN134" s="118">
        <v>4.3851000000000001E-2</v>
      </c>
      <c r="DO134" s="118">
        <v>3.9157999999999998E-2</v>
      </c>
      <c r="DP134" s="118">
        <v>4.0063000000000001E-2</v>
      </c>
      <c r="DQ134" s="118">
        <v>8.8576000000000002E-2</v>
      </c>
      <c r="DR134" s="118">
        <v>8.9543999999999999E-2</v>
      </c>
      <c r="DS134" s="118">
        <v>0.10151200000000001</v>
      </c>
      <c r="DT134" s="118">
        <v>0.19345499999999999</v>
      </c>
      <c r="DU134" s="118">
        <v>0.29661399999999999</v>
      </c>
      <c r="DV134" s="118">
        <v>0.168212</v>
      </c>
      <c r="DW134" s="118">
        <v>3.0121999999999999E-2</v>
      </c>
      <c r="DX134" s="118">
        <v>2.7522999999999999E-2</v>
      </c>
      <c r="DY134" s="118">
        <v>2.4594000000000001E-2</v>
      </c>
      <c r="DZ134" s="118">
        <v>4.8224000000000003E-2</v>
      </c>
      <c r="EA134" s="118">
        <v>4.2115E-2</v>
      </c>
      <c r="EB134" s="118">
        <v>4.7093000000000003E-2</v>
      </c>
      <c r="EC134" s="118">
        <v>0.146397</v>
      </c>
      <c r="ED134" s="118">
        <v>7.6895000000000005E-2</v>
      </c>
      <c r="EE134" s="118">
        <v>8.1120999999999999E-2</v>
      </c>
      <c r="EF134" s="118">
        <v>0.16772200000000001</v>
      </c>
      <c r="EG134" s="118">
        <v>0.162827</v>
      </c>
      <c r="EH134" s="118">
        <v>0.17213500000000001</v>
      </c>
      <c r="EI134" s="118">
        <v>2.9857999999999999E-2</v>
      </c>
      <c r="EJ134" s="118">
        <v>3.4743000000000003E-2</v>
      </c>
      <c r="EK134" s="118">
        <v>3.6927000000000001E-2</v>
      </c>
      <c r="EL134" s="118">
        <v>7.6766000000000001E-2</v>
      </c>
      <c r="EM134" s="118">
        <v>7.5468999999999994E-2</v>
      </c>
      <c r="EN134" s="118">
        <v>7.1995000000000003E-2</v>
      </c>
      <c r="EO134" s="118">
        <v>0.12781600000000001</v>
      </c>
      <c r="EP134" s="118">
        <v>0.12639900000000001</v>
      </c>
      <c r="EQ134" s="118">
        <v>0.116606</v>
      </c>
      <c r="ER134" s="118">
        <v>0.15569</v>
      </c>
      <c r="ES134" s="118">
        <v>0.14554</v>
      </c>
      <c r="ET134" s="118">
        <v>0.20735200000000001</v>
      </c>
      <c r="EV134" s="157">
        <v>63.5</v>
      </c>
      <c r="EW134" s="118">
        <v>0.145901</v>
      </c>
      <c r="EX134" s="118">
        <v>0.14319699999999999</v>
      </c>
      <c r="EY134" s="118">
        <v>0.14404400000000001</v>
      </c>
      <c r="EZ134" s="118">
        <v>0.130192</v>
      </c>
      <c r="FA134" s="118">
        <v>0.12318</v>
      </c>
      <c r="FB134" s="118">
        <v>0.14725199999999999</v>
      </c>
      <c r="FC134" s="118">
        <v>0.182418</v>
      </c>
      <c r="FD134" s="118">
        <v>0.18882599999999999</v>
      </c>
      <c r="FE134" s="118">
        <v>0.196516</v>
      </c>
      <c r="FF134" s="118">
        <v>0.24174000000000001</v>
      </c>
      <c r="FG134" s="118">
        <v>0.22633600000000001</v>
      </c>
      <c r="FH134" s="118">
        <v>0.22733300000000001</v>
      </c>
      <c r="FI134" s="118">
        <v>3.6625999999999999E-2</v>
      </c>
      <c r="FJ134" s="118">
        <v>3.193E-2</v>
      </c>
      <c r="FK134" s="118">
        <v>3.8393999999999998E-2</v>
      </c>
      <c r="FL134" s="118">
        <v>0.13464799999999999</v>
      </c>
      <c r="FM134" s="118">
        <v>0.14257800000000001</v>
      </c>
      <c r="FN134" s="118">
        <v>0.15267500000000001</v>
      </c>
      <c r="FO134" s="118">
        <v>0.14141000000000001</v>
      </c>
      <c r="FP134" s="118">
        <v>0.146785</v>
      </c>
      <c r="FQ134" s="118">
        <v>0.13188900000000001</v>
      </c>
      <c r="FR134" s="118">
        <v>2.4596E-2</v>
      </c>
      <c r="FS134" s="118">
        <v>1.8689000000000001E-2</v>
      </c>
      <c r="FT134" s="118">
        <v>2.3555E-2</v>
      </c>
      <c r="FU134" s="118">
        <v>1.3334E-2</v>
      </c>
      <c r="FV134" s="118">
        <v>1.2191E-2</v>
      </c>
      <c r="FW134" s="118">
        <v>1.0427000000000001E-2</v>
      </c>
      <c r="FX134" s="118">
        <v>3.3545999999999999E-2</v>
      </c>
      <c r="FY134" s="118">
        <v>3.0955E-2</v>
      </c>
      <c r="FZ134" s="118">
        <v>2.9207E-2</v>
      </c>
      <c r="GA134" s="118">
        <v>4.3239E-2</v>
      </c>
      <c r="GB134" s="118">
        <v>7.0588999999999999E-2</v>
      </c>
      <c r="GC134" s="118">
        <v>6.5519999999999995E-2</v>
      </c>
      <c r="GD134" s="118">
        <v>0.13808899999999999</v>
      </c>
      <c r="GE134" s="118">
        <v>0.16408400000000001</v>
      </c>
      <c r="GF134" s="118">
        <v>0.152758</v>
      </c>
      <c r="GG134" s="118">
        <v>1.3289E-2</v>
      </c>
      <c r="GH134" s="118">
        <v>1.6355999999999999E-2</v>
      </c>
      <c r="GI134" s="118">
        <v>1.729E-2</v>
      </c>
      <c r="GJ134" s="118">
        <v>4.3171000000000001E-2</v>
      </c>
      <c r="GK134" s="118">
        <v>4.5322000000000001E-2</v>
      </c>
      <c r="GL134" s="118">
        <v>4.5204000000000001E-2</v>
      </c>
      <c r="GM134" s="118">
        <v>0.13134000000000001</v>
      </c>
      <c r="GN134" s="118">
        <v>0.13334699999999999</v>
      </c>
      <c r="GO134" s="118">
        <v>0.112069</v>
      </c>
      <c r="GP134" s="118">
        <v>0.28255999999999998</v>
      </c>
      <c r="GQ134" s="118">
        <v>0.27907300000000002</v>
      </c>
      <c r="GR134" s="118">
        <v>0.24998600000000001</v>
      </c>
    </row>
    <row r="135" spans="2:200">
      <c r="B135" s="157">
        <v>64</v>
      </c>
      <c r="C135" s="118">
        <v>0.35</v>
      </c>
      <c r="D135" s="118">
        <v>0.37290000000000001</v>
      </c>
      <c r="E135" s="118">
        <v>0.34089999999999998</v>
      </c>
      <c r="F135" s="118">
        <v>0.43149999999999999</v>
      </c>
      <c r="G135" s="118">
        <v>0.4209</v>
      </c>
      <c r="H135" s="118">
        <v>0.45479999999999998</v>
      </c>
      <c r="I135" s="118">
        <v>0.4551</v>
      </c>
      <c r="J135" s="118">
        <v>0.47149999999999997</v>
      </c>
      <c r="K135" s="118">
        <v>0.47510000000000002</v>
      </c>
      <c r="L135" s="118">
        <v>0.66180000000000005</v>
      </c>
      <c r="M135" s="118">
        <v>0.64870000000000005</v>
      </c>
      <c r="N135" s="118">
        <v>0.64029999999999998</v>
      </c>
      <c r="O135" s="118">
        <v>8.4199999999999997E-2</v>
      </c>
      <c r="P135" s="118">
        <v>9.2499999999999999E-2</v>
      </c>
      <c r="Q135" s="118">
        <v>9.1300000000000006E-2</v>
      </c>
      <c r="R135" s="118">
        <v>0.2432</v>
      </c>
      <c r="S135" s="118">
        <v>0.2482</v>
      </c>
      <c r="T135" s="118">
        <v>0.25919999999999999</v>
      </c>
      <c r="U135" s="118">
        <v>0.39950000000000002</v>
      </c>
      <c r="V135" s="118">
        <v>0.40699999999999997</v>
      </c>
      <c r="W135" s="118">
        <v>0.43419999999999997</v>
      </c>
      <c r="X135" s="118">
        <v>0.59530000000000005</v>
      </c>
      <c r="Y135" s="118">
        <v>0.58409999999999995</v>
      </c>
      <c r="Z135" s="118">
        <v>0.55730000000000002</v>
      </c>
      <c r="AA135" s="118">
        <v>5.4899999999999997E-2</v>
      </c>
      <c r="AB135" s="118">
        <v>5.6899999999999999E-2</v>
      </c>
      <c r="AC135" s="118">
        <v>5.1200000000000002E-2</v>
      </c>
      <c r="AD135" s="118">
        <v>0.12690000000000001</v>
      </c>
      <c r="AE135" s="118">
        <v>0.11020000000000001</v>
      </c>
      <c r="AF135" s="118">
        <v>0.1186</v>
      </c>
      <c r="AG135" s="118">
        <v>0.24030000000000001</v>
      </c>
      <c r="AH135" s="118">
        <v>0.22470000000000001</v>
      </c>
      <c r="AI135" s="118">
        <v>0.22520000000000001</v>
      </c>
      <c r="AJ135" s="118">
        <v>0.435</v>
      </c>
      <c r="AK135" s="118">
        <v>0.45479999999999998</v>
      </c>
      <c r="AL135" s="118">
        <v>0.44850000000000001</v>
      </c>
      <c r="AM135" s="118">
        <v>6.08E-2</v>
      </c>
      <c r="AN135" s="118">
        <v>7.1900000000000006E-2</v>
      </c>
      <c r="AO135" s="118">
        <v>7.3400000000000007E-2</v>
      </c>
      <c r="AP135" s="118">
        <v>0.1724</v>
      </c>
      <c r="AQ135" s="118">
        <v>0.16969999999999999</v>
      </c>
      <c r="AR135" s="118">
        <v>0.17019999999999999</v>
      </c>
      <c r="AS135" s="118">
        <v>0.35830000000000001</v>
      </c>
      <c r="AT135" s="118">
        <v>0.36049999999999999</v>
      </c>
      <c r="AU135" s="118">
        <v>0.31480000000000002</v>
      </c>
      <c r="AV135" s="118">
        <v>0.56169999999999998</v>
      </c>
      <c r="AW135" s="118">
        <v>0.56040000000000001</v>
      </c>
      <c r="AX135" s="118">
        <v>0.57350000000000001</v>
      </c>
      <c r="AZ135" s="157">
        <v>64</v>
      </c>
      <c r="BA135" s="118">
        <v>5.0915000000000002E-2</v>
      </c>
      <c r="BB135" s="118">
        <v>5.4997999999999998E-2</v>
      </c>
      <c r="BC135" s="118">
        <v>5.2093E-2</v>
      </c>
      <c r="BD135" s="118">
        <v>8.6485999999999993E-2</v>
      </c>
      <c r="BE135" s="118">
        <v>8.4718000000000002E-2</v>
      </c>
      <c r="BF135" s="118">
        <v>8.7703000000000003E-2</v>
      </c>
      <c r="BG135" s="118">
        <v>0.13051399999999999</v>
      </c>
      <c r="BH135" s="118">
        <v>0.13098099999999999</v>
      </c>
      <c r="BI135" s="118">
        <v>0.135103</v>
      </c>
      <c r="BJ135" s="118">
        <v>0.172148</v>
      </c>
      <c r="BK135" s="118">
        <v>0.167908</v>
      </c>
      <c r="BL135" s="118">
        <v>0.17893600000000001</v>
      </c>
      <c r="BM135" s="118">
        <v>2.2364999999999999E-2</v>
      </c>
      <c r="BN135" s="118">
        <v>2.0067999999999999E-2</v>
      </c>
      <c r="BO135" s="118">
        <v>2.4738E-2</v>
      </c>
      <c r="BP135" s="118">
        <v>6.6044000000000005E-2</v>
      </c>
      <c r="BQ135" s="118">
        <v>6.7782999999999996E-2</v>
      </c>
      <c r="BR135" s="118">
        <v>6.8987000000000007E-2</v>
      </c>
      <c r="BS135" s="118">
        <v>0.17713000000000001</v>
      </c>
      <c r="BT135" s="118">
        <v>0.17738699999999999</v>
      </c>
      <c r="BU135" s="118">
        <v>0.203043</v>
      </c>
      <c r="BV135" s="118">
        <v>0.38012400000000002</v>
      </c>
      <c r="BW135" s="118">
        <v>0.27218199999999998</v>
      </c>
      <c r="BX135" s="118">
        <v>0.363093</v>
      </c>
      <c r="BY135" s="118">
        <v>1.4192E-2</v>
      </c>
      <c r="BZ135" s="118">
        <v>1.8778E-2</v>
      </c>
      <c r="CA135" s="118">
        <v>1.7335E-2</v>
      </c>
      <c r="CB135" s="118">
        <v>4.5651999999999998E-2</v>
      </c>
      <c r="CC135" s="118">
        <v>3.7655000000000001E-2</v>
      </c>
      <c r="CD135" s="118">
        <v>4.1713E-2</v>
      </c>
      <c r="CE135" s="118">
        <v>4.8832E-2</v>
      </c>
      <c r="CF135" s="118">
        <v>7.3997999999999994E-2</v>
      </c>
      <c r="CG135" s="118">
        <v>7.6461000000000001E-2</v>
      </c>
      <c r="CH135" s="118">
        <v>0.12924099999999999</v>
      </c>
      <c r="CI135" s="118">
        <v>0.12841</v>
      </c>
      <c r="CJ135" s="118">
        <v>0.12937599999999999</v>
      </c>
      <c r="CK135" s="118">
        <v>1.8780000000000002E-2</v>
      </c>
      <c r="CL135" s="118">
        <v>2.2266000000000001E-2</v>
      </c>
      <c r="CM135" s="118">
        <v>2.1353E-2</v>
      </c>
      <c r="CN135" s="118">
        <v>5.4026999999999999E-2</v>
      </c>
      <c r="CO135" s="118">
        <v>5.0162999999999999E-2</v>
      </c>
      <c r="CP135" s="118">
        <v>5.3886999999999997E-2</v>
      </c>
      <c r="CQ135" s="118">
        <v>9.9826999999999999E-2</v>
      </c>
      <c r="CR135" s="118">
        <v>0.10023600000000001</v>
      </c>
      <c r="CS135" s="118">
        <v>8.8584999999999997E-2</v>
      </c>
      <c r="CT135" s="118">
        <v>0.13015599999999999</v>
      </c>
      <c r="CU135" s="118">
        <v>0.13612299999999999</v>
      </c>
      <c r="CV135" s="118">
        <v>0.118121</v>
      </c>
      <c r="CX135" s="157">
        <v>64</v>
      </c>
      <c r="CY135" s="118">
        <v>0.153997</v>
      </c>
      <c r="CZ135" s="118">
        <v>0.17507600000000001</v>
      </c>
      <c r="DA135" s="118">
        <v>0.144928</v>
      </c>
      <c r="DB135" s="118">
        <v>0.21393999999999999</v>
      </c>
      <c r="DC135" s="118">
        <v>0.21341299999999999</v>
      </c>
      <c r="DD135" s="118">
        <v>0.21753400000000001</v>
      </c>
      <c r="DE135" s="118">
        <v>0.14330899999999999</v>
      </c>
      <c r="DF135" s="118">
        <v>0.151814</v>
      </c>
      <c r="DG135" s="118">
        <v>0.14461099999999999</v>
      </c>
      <c r="DH135" s="118">
        <v>0.247613</v>
      </c>
      <c r="DI135" s="118">
        <v>0.25757000000000002</v>
      </c>
      <c r="DJ135" s="118">
        <v>0.23133999999999999</v>
      </c>
      <c r="DK135" s="118">
        <v>2.5631999999999999E-2</v>
      </c>
      <c r="DL135" s="118">
        <v>3.9435999999999999E-2</v>
      </c>
      <c r="DM135" s="118">
        <v>2.7459000000000001E-2</v>
      </c>
      <c r="DN135" s="118">
        <v>4.3621E-2</v>
      </c>
      <c r="DO135" s="118">
        <v>3.9305E-2</v>
      </c>
      <c r="DP135" s="118">
        <v>4.0083000000000001E-2</v>
      </c>
      <c r="DQ135" s="118">
        <v>8.6373000000000005E-2</v>
      </c>
      <c r="DR135" s="118">
        <v>9.0593999999999994E-2</v>
      </c>
      <c r="DS135" s="118">
        <v>0.10172200000000001</v>
      </c>
      <c r="DT135" s="118">
        <v>0.191798</v>
      </c>
      <c r="DU135" s="118">
        <v>0.29406300000000002</v>
      </c>
      <c r="DV135" s="118">
        <v>0.17227999999999999</v>
      </c>
      <c r="DW135" s="118">
        <v>2.7807999999999999E-2</v>
      </c>
      <c r="DX135" s="118">
        <v>2.6438E-2</v>
      </c>
      <c r="DY135" s="118">
        <v>2.3668999999999999E-2</v>
      </c>
      <c r="DZ135" s="118">
        <v>4.8280999999999998E-2</v>
      </c>
      <c r="EA135" s="118">
        <v>4.1980000000000003E-2</v>
      </c>
      <c r="EB135" s="118">
        <v>4.734E-2</v>
      </c>
      <c r="EC135" s="118">
        <v>0.14915400000000001</v>
      </c>
      <c r="ED135" s="118">
        <v>7.9319000000000001E-2</v>
      </c>
      <c r="EE135" s="118">
        <v>8.1731999999999999E-2</v>
      </c>
      <c r="EF135" s="118">
        <v>0.17222399999999999</v>
      </c>
      <c r="EG135" s="118">
        <v>0.165606</v>
      </c>
      <c r="EH135" s="118">
        <v>0.17153499999999999</v>
      </c>
      <c r="EI135" s="118">
        <v>2.9107999999999998E-2</v>
      </c>
      <c r="EJ135" s="118">
        <v>3.3626000000000003E-2</v>
      </c>
      <c r="EK135" s="118">
        <v>3.5251999999999999E-2</v>
      </c>
      <c r="EL135" s="118">
        <v>7.5199000000000002E-2</v>
      </c>
      <c r="EM135" s="118">
        <v>7.5183E-2</v>
      </c>
      <c r="EN135" s="118">
        <v>7.1677000000000005E-2</v>
      </c>
      <c r="EO135" s="118">
        <v>0.126863</v>
      </c>
      <c r="EP135" s="118">
        <v>0.12686500000000001</v>
      </c>
      <c r="EQ135" s="118">
        <v>0.11623600000000001</v>
      </c>
      <c r="ER135" s="118">
        <v>0.15457299999999999</v>
      </c>
      <c r="ES135" s="118">
        <v>0.14372299999999999</v>
      </c>
      <c r="ET135" s="118">
        <v>0.20686499999999999</v>
      </c>
      <c r="EV135" s="157">
        <v>64</v>
      </c>
      <c r="EW135" s="118">
        <v>0.14508799999999999</v>
      </c>
      <c r="EX135" s="118">
        <v>0.14282700000000001</v>
      </c>
      <c r="EY135" s="118">
        <v>0.14387900000000001</v>
      </c>
      <c r="EZ135" s="118">
        <v>0.131074</v>
      </c>
      <c r="FA135" s="118">
        <v>0.122769</v>
      </c>
      <c r="FB135" s="118">
        <v>0.149563</v>
      </c>
      <c r="FC135" s="118">
        <v>0.18127699999999999</v>
      </c>
      <c r="FD135" s="118">
        <v>0.18870500000000001</v>
      </c>
      <c r="FE135" s="118">
        <v>0.195386</v>
      </c>
      <c r="FF135" s="118">
        <v>0.242038</v>
      </c>
      <c r="FG135" s="118">
        <v>0.223223</v>
      </c>
      <c r="FH135" s="118">
        <v>0.23002400000000001</v>
      </c>
      <c r="FI135" s="118">
        <v>3.6202999999999999E-2</v>
      </c>
      <c r="FJ135" s="118">
        <v>3.2994999999999997E-2</v>
      </c>
      <c r="FK135" s="118">
        <v>3.9102999999999999E-2</v>
      </c>
      <c r="FL135" s="118">
        <v>0.13353499999999999</v>
      </c>
      <c r="FM135" s="118">
        <v>0.14111199999999999</v>
      </c>
      <c r="FN135" s="118">
        <v>0.15013000000000001</v>
      </c>
      <c r="FO135" s="118">
        <v>0.13599600000000001</v>
      </c>
      <c r="FP135" s="118">
        <v>0.139019</v>
      </c>
      <c r="FQ135" s="118">
        <v>0.12943499999999999</v>
      </c>
      <c r="FR135" s="118">
        <v>2.3376999999999998E-2</v>
      </c>
      <c r="FS135" s="118">
        <v>1.7854999999999999E-2</v>
      </c>
      <c r="FT135" s="118">
        <v>2.1926999999999999E-2</v>
      </c>
      <c r="FU135" s="118">
        <v>1.2899000000000001E-2</v>
      </c>
      <c r="FV135" s="118">
        <v>1.1684E-2</v>
      </c>
      <c r="FW135" s="118">
        <v>1.0196E-2</v>
      </c>
      <c r="FX135" s="118">
        <v>3.2966000000000002E-2</v>
      </c>
      <c r="FY135" s="118">
        <v>3.0564999999999998E-2</v>
      </c>
      <c r="FZ135" s="118">
        <v>2.9547E-2</v>
      </c>
      <c r="GA135" s="118">
        <v>4.2313999999999997E-2</v>
      </c>
      <c r="GB135" s="118">
        <v>7.1383000000000002E-2</v>
      </c>
      <c r="GC135" s="118">
        <v>6.7006999999999997E-2</v>
      </c>
      <c r="GD135" s="118">
        <v>0.13353499999999999</v>
      </c>
      <c r="GE135" s="118">
        <v>0.16078400000000001</v>
      </c>
      <c r="GF135" s="118">
        <v>0.147589</v>
      </c>
      <c r="GG135" s="118">
        <v>1.2912E-2</v>
      </c>
      <c r="GH135" s="118">
        <v>1.6008000000000001E-2</v>
      </c>
      <c r="GI135" s="118">
        <v>1.6795000000000001E-2</v>
      </c>
      <c r="GJ135" s="118">
        <v>4.3173999999999997E-2</v>
      </c>
      <c r="GK135" s="118">
        <v>4.4354999999999999E-2</v>
      </c>
      <c r="GL135" s="118">
        <v>4.4636000000000002E-2</v>
      </c>
      <c r="GM135" s="118">
        <v>0.13161</v>
      </c>
      <c r="GN135" s="118">
        <v>0.13339899999999999</v>
      </c>
      <c r="GO135" s="118">
        <v>0.10997999999999999</v>
      </c>
      <c r="GP135" s="118">
        <v>0.27697100000000002</v>
      </c>
      <c r="GQ135" s="118">
        <v>0.28055400000000003</v>
      </c>
      <c r="GR135" s="118">
        <v>0.24851300000000001</v>
      </c>
    </row>
    <row r="136" spans="2:200">
      <c r="B136" s="157">
        <v>64.5</v>
      </c>
      <c r="C136" s="118">
        <v>0.34576699999999999</v>
      </c>
      <c r="D136" s="118">
        <v>0.36846699999999999</v>
      </c>
      <c r="E136" s="118">
        <v>0.342667</v>
      </c>
      <c r="F136" s="118">
        <v>0.43006699999999998</v>
      </c>
      <c r="G136" s="118">
        <v>0.41506700000000002</v>
      </c>
      <c r="H136" s="118">
        <v>0.45136700000000002</v>
      </c>
      <c r="I136" s="118">
        <v>0.45466699999999999</v>
      </c>
      <c r="J136" s="118">
        <v>0.472167</v>
      </c>
      <c r="K136" s="118">
        <v>0.47476699999999999</v>
      </c>
      <c r="L136" s="118">
        <v>0.66056700000000002</v>
      </c>
      <c r="M136" s="118">
        <v>0.64506699999999995</v>
      </c>
      <c r="N136" s="118">
        <v>0.63296699999999995</v>
      </c>
      <c r="O136" s="118">
        <v>8.3167000000000005E-2</v>
      </c>
      <c r="P136" s="118">
        <v>9.1867000000000004E-2</v>
      </c>
      <c r="Q136" s="118">
        <v>9.0066999999999994E-2</v>
      </c>
      <c r="R136" s="118">
        <v>0.242067</v>
      </c>
      <c r="S136" s="118">
        <v>0.25116699999999997</v>
      </c>
      <c r="T136" s="118">
        <v>0.26266699999999998</v>
      </c>
      <c r="U136" s="118">
        <v>0.398067</v>
      </c>
      <c r="V136" s="118">
        <v>0.41026699999999999</v>
      </c>
      <c r="W136" s="118">
        <v>0.43356699999999998</v>
      </c>
      <c r="X136" s="118">
        <v>0.59766699999999995</v>
      </c>
      <c r="Y136" s="118">
        <v>0.58026699999999998</v>
      </c>
      <c r="Z136" s="118">
        <v>0.55336700000000005</v>
      </c>
      <c r="AA136" s="118">
        <v>5.5367E-2</v>
      </c>
      <c r="AB136" s="118">
        <v>6.0267000000000001E-2</v>
      </c>
      <c r="AC136" s="118">
        <v>5.1867000000000003E-2</v>
      </c>
      <c r="AD136" s="118">
        <v>0.12636700000000001</v>
      </c>
      <c r="AE136" s="118">
        <v>0.112967</v>
      </c>
      <c r="AF136" s="118">
        <v>0.118867</v>
      </c>
      <c r="AG136" s="118">
        <v>0.241367</v>
      </c>
      <c r="AH136" s="118">
        <v>0.22136700000000001</v>
      </c>
      <c r="AI136" s="118">
        <v>0.22326699999999999</v>
      </c>
      <c r="AJ136" s="118">
        <v>0.43416700000000003</v>
      </c>
      <c r="AK136" s="118">
        <v>0.45226699999999997</v>
      </c>
      <c r="AL136" s="118">
        <v>0.45166699999999999</v>
      </c>
      <c r="AM136" s="118">
        <v>6.1866999999999998E-2</v>
      </c>
      <c r="AN136" s="118">
        <v>7.2666999999999995E-2</v>
      </c>
      <c r="AO136" s="118">
        <v>7.2567000000000006E-2</v>
      </c>
      <c r="AP136" s="118">
        <v>0.172567</v>
      </c>
      <c r="AQ136" s="118">
        <v>0.16946700000000001</v>
      </c>
      <c r="AR136" s="118">
        <v>0.167767</v>
      </c>
      <c r="AS136" s="118">
        <v>0.36056700000000003</v>
      </c>
      <c r="AT136" s="118">
        <v>0.36096699999999998</v>
      </c>
      <c r="AU136" s="118">
        <v>0.31686700000000001</v>
      </c>
      <c r="AV136" s="118">
        <v>0.56026699999999996</v>
      </c>
      <c r="AW136" s="118">
        <v>0.55776700000000001</v>
      </c>
      <c r="AX136" s="118">
        <v>0.57246699999999995</v>
      </c>
      <c r="AZ136" s="157">
        <v>64.5</v>
      </c>
      <c r="BA136" s="118">
        <v>4.9058999999999998E-2</v>
      </c>
      <c r="BB136" s="118">
        <v>5.3444999999999999E-2</v>
      </c>
      <c r="BC136" s="118">
        <v>5.1591999999999999E-2</v>
      </c>
      <c r="BD136" s="118">
        <v>8.6763999999999994E-2</v>
      </c>
      <c r="BE136" s="118">
        <v>8.3205000000000001E-2</v>
      </c>
      <c r="BF136" s="118">
        <v>8.7170999999999998E-2</v>
      </c>
      <c r="BG136" s="118">
        <v>0.12934100000000001</v>
      </c>
      <c r="BH136" s="118">
        <v>0.12820400000000001</v>
      </c>
      <c r="BI136" s="118">
        <v>0.131027</v>
      </c>
      <c r="BJ136" s="118">
        <v>0.17056199999999999</v>
      </c>
      <c r="BK136" s="118">
        <v>0.16270299999999999</v>
      </c>
      <c r="BL136" s="118">
        <v>0.176486</v>
      </c>
      <c r="BM136" s="118">
        <v>2.1749000000000001E-2</v>
      </c>
      <c r="BN136" s="118">
        <v>2.0465000000000001E-2</v>
      </c>
      <c r="BO136" s="118">
        <v>2.4858999999999999E-2</v>
      </c>
      <c r="BP136" s="118">
        <v>6.5440999999999999E-2</v>
      </c>
      <c r="BQ136" s="118">
        <v>6.8714999999999998E-2</v>
      </c>
      <c r="BR136" s="118">
        <v>6.8157999999999996E-2</v>
      </c>
      <c r="BS136" s="118">
        <v>0.178399</v>
      </c>
      <c r="BT136" s="118">
        <v>0.18078900000000001</v>
      </c>
      <c r="BU136" s="118">
        <v>0.204402</v>
      </c>
      <c r="BV136" s="118">
        <v>0.38810899999999998</v>
      </c>
      <c r="BW136" s="118">
        <v>0.274032</v>
      </c>
      <c r="BX136" s="118">
        <v>0.36734899999999998</v>
      </c>
      <c r="BY136" s="118">
        <v>1.4418E-2</v>
      </c>
      <c r="BZ136" s="118">
        <v>2.0891E-2</v>
      </c>
      <c r="CA136" s="118">
        <v>1.7946E-2</v>
      </c>
      <c r="CB136" s="118">
        <v>4.5069999999999999E-2</v>
      </c>
      <c r="CC136" s="118">
        <v>3.7973E-2</v>
      </c>
      <c r="CD136" s="118">
        <v>4.1697999999999999E-2</v>
      </c>
      <c r="CE136" s="118">
        <v>4.9183999999999999E-2</v>
      </c>
      <c r="CF136" s="118">
        <v>7.2603000000000001E-2</v>
      </c>
      <c r="CG136" s="118">
        <v>7.6291999999999999E-2</v>
      </c>
      <c r="CH136" s="118">
        <v>0.13145999999999999</v>
      </c>
      <c r="CI136" s="118">
        <v>0.126106</v>
      </c>
      <c r="CJ136" s="118">
        <v>0.12856699999999999</v>
      </c>
      <c r="CK136" s="118">
        <v>1.8585000000000001E-2</v>
      </c>
      <c r="CL136" s="118">
        <v>2.2461999999999999E-2</v>
      </c>
      <c r="CM136" s="118">
        <v>2.1193E-2</v>
      </c>
      <c r="CN136" s="118">
        <v>5.3707999999999999E-2</v>
      </c>
      <c r="CO136" s="118">
        <v>5.0862999999999998E-2</v>
      </c>
      <c r="CP136" s="118">
        <v>5.3447000000000001E-2</v>
      </c>
      <c r="CQ136" s="118">
        <v>9.9242999999999998E-2</v>
      </c>
      <c r="CR136" s="118">
        <v>9.9909999999999999E-2</v>
      </c>
      <c r="CS136" s="118">
        <v>8.6588999999999999E-2</v>
      </c>
      <c r="CT136" s="118">
        <v>0.128383</v>
      </c>
      <c r="CU136" s="118">
        <v>0.135599</v>
      </c>
      <c r="CV136" s="118">
        <v>0.119795</v>
      </c>
      <c r="CX136" s="157">
        <v>64.5</v>
      </c>
      <c r="CY136" s="118">
        <v>0.149371</v>
      </c>
      <c r="CZ136" s="118">
        <v>0.16994100000000001</v>
      </c>
      <c r="DA136" s="118">
        <v>0.14433099999999999</v>
      </c>
      <c r="DB136" s="118">
        <v>0.210979</v>
      </c>
      <c r="DC136" s="118">
        <v>0.20944699999999999</v>
      </c>
      <c r="DD136" s="118">
        <v>0.21675700000000001</v>
      </c>
      <c r="DE136" s="118">
        <v>0.141289</v>
      </c>
      <c r="DF136" s="118">
        <v>0.15060599999999999</v>
      </c>
      <c r="DG136" s="118">
        <v>0.143516</v>
      </c>
      <c r="DH136" s="118">
        <v>0.245479</v>
      </c>
      <c r="DI136" s="118">
        <v>0.25447599999999998</v>
      </c>
      <c r="DJ136" s="118">
        <v>0.22781599999999999</v>
      </c>
      <c r="DK136" s="118">
        <v>2.5038999999999999E-2</v>
      </c>
      <c r="DL136" s="118">
        <v>3.8281999999999997E-2</v>
      </c>
      <c r="DM136" s="118">
        <v>2.5628000000000001E-2</v>
      </c>
      <c r="DN136" s="118">
        <v>4.2113999999999999E-2</v>
      </c>
      <c r="DO136" s="118">
        <v>3.7733000000000003E-2</v>
      </c>
      <c r="DP136" s="118">
        <v>3.8484999999999998E-2</v>
      </c>
      <c r="DQ136" s="118">
        <v>8.6377999999999996E-2</v>
      </c>
      <c r="DR136" s="118">
        <v>8.9704999999999993E-2</v>
      </c>
      <c r="DS136" s="118">
        <v>0.100554</v>
      </c>
      <c r="DT136" s="118">
        <v>0.18596399999999999</v>
      </c>
      <c r="DU136" s="118">
        <v>0.28775299999999998</v>
      </c>
      <c r="DV136" s="118">
        <v>0.16353500000000001</v>
      </c>
      <c r="DW136" s="118">
        <v>2.7300999999999999E-2</v>
      </c>
      <c r="DX136" s="118">
        <v>2.6693999999999999E-2</v>
      </c>
      <c r="DY136" s="118">
        <v>2.3215E-2</v>
      </c>
      <c r="DZ136" s="118">
        <v>4.8662999999999998E-2</v>
      </c>
      <c r="EA136" s="118">
        <v>4.2800999999999999E-2</v>
      </c>
      <c r="EB136" s="118">
        <v>4.6503999999999997E-2</v>
      </c>
      <c r="EC136" s="118">
        <v>0.14846300000000001</v>
      </c>
      <c r="ED136" s="118">
        <v>7.6719999999999997E-2</v>
      </c>
      <c r="EE136" s="118">
        <v>7.8946000000000002E-2</v>
      </c>
      <c r="EF136" s="118">
        <v>0.170152</v>
      </c>
      <c r="EG136" s="118">
        <v>0.163412</v>
      </c>
      <c r="EH136" s="118">
        <v>0.17302899999999999</v>
      </c>
      <c r="EI136" s="118">
        <v>2.9656999999999999E-2</v>
      </c>
      <c r="EJ136" s="118">
        <v>3.3640999999999997E-2</v>
      </c>
      <c r="EK136" s="118">
        <v>3.4368000000000003E-2</v>
      </c>
      <c r="EL136" s="118">
        <v>7.5190999999999994E-2</v>
      </c>
      <c r="EM136" s="118">
        <v>7.3911000000000004E-2</v>
      </c>
      <c r="EN136" s="118">
        <v>6.9144999999999998E-2</v>
      </c>
      <c r="EO136" s="118">
        <v>0.124378</v>
      </c>
      <c r="EP136" s="118">
        <v>0.12631400000000001</v>
      </c>
      <c r="EQ136" s="118">
        <v>0.115745</v>
      </c>
      <c r="ER136" s="118">
        <v>0.152114</v>
      </c>
      <c r="ES136" s="118">
        <v>0.139761</v>
      </c>
      <c r="ET136" s="118">
        <v>0.20408799999999999</v>
      </c>
      <c r="EV136" s="157">
        <v>64.5</v>
      </c>
      <c r="EW136" s="118">
        <v>0.14733599999999999</v>
      </c>
      <c r="EX136" s="118">
        <v>0.14508099999999999</v>
      </c>
      <c r="EY136" s="118">
        <v>0.14674300000000001</v>
      </c>
      <c r="EZ136" s="118">
        <v>0.132323</v>
      </c>
      <c r="FA136" s="118">
        <v>0.122415</v>
      </c>
      <c r="FB136" s="118">
        <v>0.14743899999999999</v>
      </c>
      <c r="FC136" s="118">
        <v>0.18403700000000001</v>
      </c>
      <c r="FD136" s="118">
        <v>0.193357</v>
      </c>
      <c r="FE136" s="118">
        <v>0.20022400000000001</v>
      </c>
      <c r="FF136" s="118">
        <v>0.24452599999999999</v>
      </c>
      <c r="FG136" s="118">
        <v>0.22788800000000001</v>
      </c>
      <c r="FH136" s="118">
        <v>0.22866500000000001</v>
      </c>
      <c r="FI136" s="118">
        <v>3.6379000000000002E-2</v>
      </c>
      <c r="FJ136" s="118">
        <v>3.3119000000000003E-2</v>
      </c>
      <c r="FK136" s="118">
        <v>3.9579999999999997E-2</v>
      </c>
      <c r="FL136" s="118">
        <v>0.13451099999999999</v>
      </c>
      <c r="FM136" s="118">
        <v>0.14471899999999999</v>
      </c>
      <c r="FN136" s="118">
        <v>0.156023</v>
      </c>
      <c r="FO136" s="118">
        <v>0.13328999999999999</v>
      </c>
      <c r="FP136" s="118">
        <v>0.13977200000000001</v>
      </c>
      <c r="FQ136" s="118">
        <v>0.128611</v>
      </c>
      <c r="FR136" s="118">
        <v>2.3592999999999999E-2</v>
      </c>
      <c r="FS136" s="118">
        <v>1.8481999999999998E-2</v>
      </c>
      <c r="FT136" s="118">
        <v>2.2483E-2</v>
      </c>
      <c r="FU136" s="118">
        <v>1.3648E-2</v>
      </c>
      <c r="FV136" s="118">
        <v>1.2681E-2</v>
      </c>
      <c r="FW136" s="118">
        <v>1.0704999999999999E-2</v>
      </c>
      <c r="FX136" s="118">
        <v>3.2634000000000003E-2</v>
      </c>
      <c r="FY136" s="118">
        <v>3.2194E-2</v>
      </c>
      <c r="FZ136" s="118">
        <v>3.0665000000000001E-2</v>
      </c>
      <c r="GA136" s="118">
        <v>4.3719000000000001E-2</v>
      </c>
      <c r="GB136" s="118">
        <v>7.2042999999999996E-2</v>
      </c>
      <c r="GC136" s="118">
        <v>6.8029000000000006E-2</v>
      </c>
      <c r="GD136" s="118">
        <v>0.13255500000000001</v>
      </c>
      <c r="GE136" s="118">
        <v>0.162749</v>
      </c>
      <c r="GF136" s="118">
        <v>0.15007000000000001</v>
      </c>
      <c r="GG136" s="118">
        <v>1.3625E-2</v>
      </c>
      <c r="GH136" s="118">
        <v>1.6563999999999999E-2</v>
      </c>
      <c r="GI136" s="118">
        <v>1.7004999999999999E-2</v>
      </c>
      <c r="GJ136" s="118">
        <v>4.3667999999999998E-2</v>
      </c>
      <c r="GK136" s="118">
        <v>4.4692000000000003E-2</v>
      </c>
      <c r="GL136" s="118">
        <v>4.5175E-2</v>
      </c>
      <c r="GM136" s="118">
        <v>0.13694600000000001</v>
      </c>
      <c r="GN136" s="118">
        <v>0.134743</v>
      </c>
      <c r="GO136" s="118">
        <v>0.114533</v>
      </c>
      <c r="GP136" s="118">
        <v>0.27977000000000002</v>
      </c>
      <c r="GQ136" s="118">
        <v>0.28240599999999999</v>
      </c>
      <c r="GR136" s="118">
        <v>0.248584</v>
      </c>
    </row>
    <row r="137" spans="2:200">
      <c r="B137" s="157">
        <v>65</v>
      </c>
      <c r="C137" s="118">
        <v>0.34200000000000003</v>
      </c>
      <c r="D137" s="118">
        <v>0.36820000000000003</v>
      </c>
      <c r="E137" s="118">
        <v>0.34029999999999999</v>
      </c>
      <c r="F137" s="118">
        <v>0.42699999999999999</v>
      </c>
      <c r="G137" s="118">
        <v>0.41920000000000002</v>
      </c>
      <c r="H137" s="118">
        <v>0.45179999999999998</v>
      </c>
      <c r="I137" s="118">
        <v>0.45129999999999998</v>
      </c>
      <c r="J137" s="118">
        <v>0.46250000000000002</v>
      </c>
      <c r="K137" s="118">
        <v>0.4733</v>
      </c>
      <c r="L137" s="118">
        <v>0.65639999999999998</v>
      </c>
      <c r="M137" s="118">
        <v>0.64170000000000005</v>
      </c>
      <c r="N137" s="118">
        <v>0.63460000000000005</v>
      </c>
      <c r="O137" s="118">
        <v>8.2799999999999999E-2</v>
      </c>
      <c r="P137" s="118">
        <v>9.3100000000000002E-2</v>
      </c>
      <c r="Q137" s="118">
        <v>9.0800000000000006E-2</v>
      </c>
      <c r="R137" s="118">
        <v>0.24560000000000001</v>
      </c>
      <c r="S137" s="118">
        <v>0.24990000000000001</v>
      </c>
      <c r="T137" s="118">
        <v>0.2636</v>
      </c>
      <c r="U137" s="118">
        <v>0.3997</v>
      </c>
      <c r="V137" s="118">
        <v>0.40739999999999998</v>
      </c>
      <c r="W137" s="118">
        <v>0.43319999999999997</v>
      </c>
      <c r="X137" s="118">
        <v>0.59289999999999998</v>
      </c>
      <c r="Y137" s="118">
        <v>0.57679999999999998</v>
      </c>
      <c r="Z137" s="118">
        <v>0.55179999999999996</v>
      </c>
      <c r="AA137" s="118">
        <v>5.6500000000000002E-2</v>
      </c>
      <c r="AB137" s="118">
        <v>5.7500000000000002E-2</v>
      </c>
      <c r="AC137" s="118">
        <v>5.33E-2</v>
      </c>
      <c r="AD137" s="118">
        <v>0.12839999999999999</v>
      </c>
      <c r="AE137" s="118">
        <v>0.1118</v>
      </c>
      <c r="AF137" s="118">
        <v>0.11899999999999999</v>
      </c>
      <c r="AG137" s="118">
        <v>0.2399</v>
      </c>
      <c r="AH137" s="118">
        <v>0.22220000000000001</v>
      </c>
      <c r="AI137" s="118">
        <v>0.22220000000000001</v>
      </c>
      <c r="AJ137" s="118">
        <v>0.43240000000000001</v>
      </c>
      <c r="AK137" s="118">
        <v>0.44879999999999998</v>
      </c>
      <c r="AL137" s="118">
        <v>0.44790000000000002</v>
      </c>
      <c r="AM137" s="118">
        <v>6.3500000000000001E-2</v>
      </c>
      <c r="AN137" s="118">
        <v>7.3400000000000007E-2</v>
      </c>
      <c r="AO137" s="118">
        <v>7.4099999999999999E-2</v>
      </c>
      <c r="AP137" s="118">
        <v>0.17330000000000001</v>
      </c>
      <c r="AQ137" s="118">
        <v>0.17119999999999999</v>
      </c>
      <c r="AR137" s="118">
        <v>0.1714</v>
      </c>
      <c r="AS137" s="118">
        <v>0.35899999999999999</v>
      </c>
      <c r="AT137" s="118">
        <v>0.36259999999999998</v>
      </c>
      <c r="AU137" s="118">
        <v>0.31850000000000001</v>
      </c>
      <c r="AV137" s="118">
        <v>0.56010000000000004</v>
      </c>
      <c r="AW137" s="118">
        <v>0.55349999999999999</v>
      </c>
      <c r="AX137" s="118">
        <v>0.56850000000000001</v>
      </c>
      <c r="AZ137" s="157">
        <v>65</v>
      </c>
      <c r="BA137" s="118">
        <v>4.7730000000000002E-2</v>
      </c>
      <c r="BB137" s="118">
        <v>5.3585000000000001E-2</v>
      </c>
      <c r="BC137" s="118">
        <v>5.0728000000000002E-2</v>
      </c>
      <c r="BD137" s="118">
        <v>8.6835999999999997E-2</v>
      </c>
      <c r="BE137" s="118">
        <v>8.3970000000000003E-2</v>
      </c>
      <c r="BF137" s="118">
        <v>8.9071999999999998E-2</v>
      </c>
      <c r="BG137" s="118">
        <v>0.12934999999999999</v>
      </c>
      <c r="BH137" s="118">
        <v>0.12781200000000001</v>
      </c>
      <c r="BI137" s="118">
        <v>0.133547</v>
      </c>
      <c r="BJ137" s="118">
        <v>0.17013200000000001</v>
      </c>
      <c r="BK137" s="118">
        <v>0.16605600000000001</v>
      </c>
      <c r="BL137" s="118">
        <v>0.180316</v>
      </c>
      <c r="BM137" s="118">
        <v>2.1892999999999999E-2</v>
      </c>
      <c r="BN137" s="118">
        <v>2.0407999999999999E-2</v>
      </c>
      <c r="BO137" s="118">
        <v>2.4679E-2</v>
      </c>
      <c r="BP137" s="118">
        <v>6.6309999999999994E-2</v>
      </c>
      <c r="BQ137" s="118">
        <v>6.8506999999999998E-2</v>
      </c>
      <c r="BR137" s="118">
        <v>6.8728999999999998E-2</v>
      </c>
      <c r="BS137" s="118">
        <v>0.18290300000000001</v>
      </c>
      <c r="BT137" s="118">
        <v>0.18484900000000001</v>
      </c>
      <c r="BU137" s="118">
        <v>0.206876</v>
      </c>
      <c r="BV137" s="118">
        <v>0.38685900000000001</v>
      </c>
      <c r="BW137" s="118">
        <v>0.27444000000000002</v>
      </c>
      <c r="BX137" s="118">
        <v>0.37063099999999999</v>
      </c>
      <c r="BY137" s="118">
        <v>1.4981E-2</v>
      </c>
      <c r="BZ137" s="118">
        <v>1.9845000000000002E-2</v>
      </c>
      <c r="CA137" s="118">
        <v>1.8303E-2</v>
      </c>
      <c r="CB137" s="118">
        <v>4.7149999999999997E-2</v>
      </c>
      <c r="CC137" s="118">
        <v>3.9556000000000001E-2</v>
      </c>
      <c r="CD137" s="118">
        <v>4.2323E-2</v>
      </c>
      <c r="CE137" s="118">
        <v>4.9229000000000002E-2</v>
      </c>
      <c r="CF137" s="118">
        <v>7.3678999999999994E-2</v>
      </c>
      <c r="CG137" s="118">
        <v>7.6665999999999998E-2</v>
      </c>
      <c r="CH137" s="118">
        <v>0.131601</v>
      </c>
      <c r="CI137" s="118">
        <v>0.12593399999999999</v>
      </c>
      <c r="CJ137" s="118">
        <v>0.12933600000000001</v>
      </c>
      <c r="CK137" s="118">
        <v>1.9165000000000001E-2</v>
      </c>
      <c r="CL137" s="118">
        <v>2.2318000000000001E-2</v>
      </c>
      <c r="CM137" s="118">
        <v>2.1774999999999999E-2</v>
      </c>
      <c r="CN137" s="118">
        <v>5.4087000000000003E-2</v>
      </c>
      <c r="CO137" s="118">
        <v>4.9368000000000002E-2</v>
      </c>
      <c r="CP137" s="118">
        <v>5.3024000000000002E-2</v>
      </c>
      <c r="CQ137" s="118">
        <v>9.8725999999999994E-2</v>
      </c>
      <c r="CR137" s="118">
        <v>9.9608000000000002E-2</v>
      </c>
      <c r="CS137" s="118">
        <v>8.6259000000000002E-2</v>
      </c>
      <c r="CT137" s="118">
        <v>0.12900700000000001</v>
      </c>
      <c r="CU137" s="118">
        <v>0.13351199999999999</v>
      </c>
      <c r="CV137" s="118">
        <v>0.119586</v>
      </c>
      <c r="CX137" s="157">
        <v>65</v>
      </c>
      <c r="CY137" s="118">
        <v>0.15313499999999999</v>
      </c>
      <c r="CZ137" s="118">
        <v>0.17335600000000001</v>
      </c>
      <c r="DA137" s="118">
        <v>0.14602499999999999</v>
      </c>
      <c r="DB137" s="118">
        <v>0.214533</v>
      </c>
      <c r="DC137" s="118">
        <v>0.214252</v>
      </c>
      <c r="DD137" s="118">
        <v>0.21928500000000001</v>
      </c>
      <c r="DE137" s="118">
        <v>0.14482999999999999</v>
      </c>
      <c r="DF137" s="118">
        <v>0.15260000000000001</v>
      </c>
      <c r="DG137" s="118">
        <v>0.146369</v>
      </c>
      <c r="DH137" s="118">
        <v>0.244841</v>
      </c>
      <c r="DI137" s="118">
        <v>0.25724900000000001</v>
      </c>
      <c r="DJ137" s="118">
        <v>0.23112099999999999</v>
      </c>
      <c r="DK137" s="118">
        <v>2.5569999999999999E-2</v>
      </c>
      <c r="DL137" s="118">
        <v>3.9029000000000001E-2</v>
      </c>
      <c r="DM137" s="118">
        <v>2.6705E-2</v>
      </c>
      <c r="DN137" s="118">
        <v>4.3747000000000001E-2</v>
      </c>
      <c r="DO137" s="118">
        <v>3.9329000000000003E-2</v>
      </c>
      <c r="DP137" s="118">
        <v>4.0717999999999997E-2</v>
      </c>
      <c r="DQ137" s="118">
        <v>9.1770000000000004E-2</v>
      </c>
      <c r="DR137" s="118">
        <v>9.3510999999999997E-2</v>
      </c>
      <c r="DS137" s="118">
        <v>0.10646899999999999</v>
      </c>
      <c r="DT137" s="118">
        <v>0.184895</v>
      </c>
      <c r="DU137" s="118">
        <v>0.28619600000000001</v>
      </c>
      <c r="DV137" s="118">
        <v>0.16092200000000001</v>
      </c>
      <c r="DW137" s="118">
        <v>2.8419E-2</v>
      </c>
      <c r="DX137" s="118">
        <v>2.6402999999999999E-2</v>
      </c>
      <c r="DY137" s="118">
        <v>2.4483999999999999E-2</v>
      </c>
      <c r="DZ137" s="118">
        <v>4.8903000000000002E-2</v>
      </c>
      <c r="EA137" s="118">
        <v>4.1898999999999999E-2</v>
      </c>
      <c r="EB137" s="118">
        <v>4.7712999999999998E-2</v>
      </c>
      <c r="EC137" s="118">
        <v>0.14855399999999999</v>
      </c>
      <c r="ED137" s="118">
        <v>7.8417000000000001E-2</v>
      </c>
      <c r="EE137" s="118">
        <v>7.9326999999999995E-2</v>
      </c>
      <c r="EF137" s="118">
        <v>0.172013</v>
      </c>
      <c r="EG137" s="118">
        <v>0.16709399999999999</v>
      </c>
      <c r="EH137" s="118">
        <v>0.17197100000000001</v>
      </c>
      <c r="EI137" s="118">
        <v>3.0698E-2</v>
      </c>
      <c r="EJ137" s="118">
        <v>3.4488999999999999E-2</v>
      </c>
      <c r="EK137" s="118">
        <v>3.5220000000000001E-2</v>
      </c>
      <c r="EL137" s="118">
        <v>7.6205999999999996E-2</v>
      </c>
      <c r="EM137" s="118">
        <v>7.6318999999999998E-2</v>
      </c>
      <c r="EN137" s="118">
        <v>7.3193999999999995E-2</v>
      </c>
      <c r="EO137" s="118">
        <v>0.12772900000000001</v>
      </c>
      <c r="EP137" s="118">
        <v>0.12856999999999999</v>
      </c>
      <c r="EQ137" s="118">
        <v>0.11902500000000001</v>
      </c>
      <c r="ER137" s="118">
        <v>0.157557</v>
      </c>
      <c r="ES137" s="118">
        <v>0.14206199999999999</v>
      </c>
      <c r="ET137" s="118">
        <v>0.206845</v>
      </c>
      <c r="EV137" s="157">
        <v>65</v>
      </c>
      <c r="EW137" s="118">
        <v>0.14113500000000001</v>
      </c>
      <c r="EX137" s="118">
        <v>0.141259</v>
      </c>
      <c r="EY137" s="118">
        <v>0.14354700000000001</v>
      </c>
      <c r="EZ137" s="118">
        <v>0.12563199999999999</v>
      </c>
      <c r="FA137" s="118">
        <v>0.120978</v>
      </c>
      <c r="FB137" s="118">
        <v>0.14344299999999999</v>
      </c>
      <c r="FC137" s="118">
        <v>0.17712</v>
      </c>
      <c r="FD137" s="118">
        <v>0.182088</v>
      </c>
      <c r="FE137" s="118">
        <v>0.193384</v>
      </c>
      <c r="FF137" s="118">
        <v>0.241427</v>
      </c>
      <c r="FG137" s="118">
        <v>0.21839500000000001</v>
      </c>
      <c r="FH137" s="118">
        <v>0.223163</v>
      </c>
      <c r="FI137" s="118">
        <v>3.5338000000000001E-2</v>
      </c>
      <c r="FJ137" s="118">
        <v>3.3662999999999998E-2</v>
      </c>
      <c r="FK137" s="118">
        <v>3.9417000000000001E-2</v>
      </c>
      <c r="FL137" s="118">
        <v>0.135543</v>
      </c>
      <c r="FM137" s="118">
        <v>0.142064</v>
      </c>
      <c r="FN137" s="118">
        <v>0.15415300000000001</v>
      </c>
      <c r="FO137" s="118">
        <v>0.125027</v>
      </c>
      <c r="FP137" s="118">
        <v>0.12904099999999999</v>
      </c>
      <c r="FQ137" s="118">
        <v>0.119855</v>
      </c>
      <c r="FR137" s="118">
        <v>2.1146999999999999E-2</v>
      </c>
      <c r="FS137" s="118">
        <v>1.6163E-2</v>
      </c>
      <c r="FT137" s="118">
        <v>2.0247000000000001E-2</v>
      </c>
      <c r="FU137" s="118">
        <v>1.3099E-2</v>
      </c>
      <c r="FV137" s="118">
        <v>1.1252E-2</v>
      </c>
      <c r="FW137" s="118">
        <v>1.0513E-2</v>
      </c>
      <c r="FX137" s="118">
        <v>3.2348000000000002E-2</v>
      </c>
      <c r="FY137" s="118">
        <v>3.0345E-2</v>
      </c>
      <c r="FZ137" s="118">
        <v>2.8964E-2</v>
      </c>
      <c r="GA137" s="118">
        <v>4.2117000000000002E-2</v>
      </c>
      <c r="GB137" s="118">
        <v>7.0102999999999999E-2</v>
      </c>
      <c r="GC137" s="118">
        <v>6.6208000000000003E-2</v>
      </c>
      <c r="GD137" s="118">
        <v>0.12878600000000001</v>
      </c>
      <c r="GE137" s="118">
        <v>0.15577199999999999</v>
      </c>
      <c r="GF137" s="118">
        <v>0.146593</v>
      </c>
      <c r="GG137" s="118">
        <v>1.3637E-2</v>
      </c>
      <c r="GH137" s="118">
        <v>1.6594000000000001E-2</v>
      </c>
      <c r="GI137" s="118">
        <v>1.7106E-2</v>
      </c>
      <c r="GJ137" s="118">
        <v>4.3006999999999997E-2</v>
      </c>
      <c r="GK137" s="118">
        <v>4.5511999999999997E-2</v>
      </c>
      <c r="GL137" s="118">
        <v>4.5183000000000001E-2</v>
      </c>
      <c r="GM137" s="118">
        <v>0.132544</v>
      </c>
      <c r="GN137" s="118">
        <v>0.13442200000000001</v>
      </c>
      <c r="GO137" s="118">
        <v>0.113215</v>
      </c>
      <c r="GP137" s="118">
        <v>0.273536</v>
      </c>
      <c r="GQ137" s="118">
        <v>0.27792600000000001</v>
      </c>
      <c r="GR137" s="118">
        <v>0.24206900000000001</v>
      </c>
    </row>
    <row r="138" spans="2:200">
      <c r="B138" s="157">
        <v>65.5</v>
      </c>
      <c r="C138" s="118">
        <v>0.34193299999999999</v>
      </c>
      <c r="D138" s="118">
        <v>0.36293300000000001</v>
      </c>
      <c r="E138" s="118">
        <v>0.343333</v>
      </c>
      <c r="F138" s="118">
        <v>0.42423300000000003</v>
      </c>
      <c r="G138" s="118">
        <v>0.41403299999999998</v>
      </c>
      <c r="H138" s="118">
        <v>0.44793300000000003</v>
      </c>
      <c r="I138" s="118">
        <v>0.44603300000000001</v>
      </c>
      <c r="J138" s="118">
        <v>0.46213300000000002</v>
      </c>
      <c r="K138" s="118">
        <v>0.47353299999999998</v>
      </c>
      <c r="L138" s="118">
        <v>0.65613299999999997</v>
      </c>
      <c r="M138" s="118">
        <v>0.63813299999999995</v>
      </c>
      <c r="N138" s="118">
        <v>0.62373299999999998</v>
      </c>
      <c r="O138" s="118">
        <v>8.4132999999999999E-2</v>
      </c>
      <c r="P138" s="118">
        <v>9.0332999999999997E-2</v>
      </c>
      <c r="Q138" s="118">
        <v>9.0332999999999997E-2</v>
      </c>
      <c r="R138" s="118">
        <v>0.24363299999999999</v>
      </c>
      <c r="S138" s="118">
        <v>0.252133</v>
      </c>
      <c r="T138" s="118">
        <v>0.26193300000000003</v>
      </c>
      <c r="U138" s="118">
        <v>0.396233</v>
      </c>
      <c r="V138" s="118">
        <v>0.40423300000000001</v>
      </c>
      <c r="W138" s="118">
        <v>0.43343300000000001</v>
      </c>
      <c r="X138" s="118">
        <v>0.59093300000000004</v>
      </c>
      <c r="Y138" s="118">
        <v>0.57483300000000004</v>
      </c>
      <c r="Z138" s="118">
        <v>0.54863300000000004</v>
      </c>
      <c r="AA138" s="118">
        <v>5.6732999999999999E-2</v>
      </c>
      <c r="AB138" s="118">
        <v>5.8132999999999997E-2</v>
      </c>
      <c r="AC138" s="118">
        <v>5.2433E-2</v>
      </c>
      <c r="AD138" s="118">
        <v>0.130333</v>
      </c>
      <c r="AE138" s="118">
        <v>0.112833</v>
      </c>
      <c r="AF138" s="118">
        <v>0.11733300000000001</v>
      </c>
      <c r="AG138" s="118">
        <v>0.24083299999999999</v>
      </c>
      <c r="AH138" s="118">
        <v>0.22393299999999999</v>
      </c>
      <c r="AI138" s="118">
        <v>0.22403300000000001</v>
      </c>
      <c r="AJ138" s="118">
        <v>0.435533</v>
      </c>
      <c r="AK138" s="118">
        <v>0.44973299999999999</v>
      </c>
      <c r="AL138" s="118">
        <v>0.44843300000000003</v>
      </c>
      <c r="AM138" s="118">
        <v>6.3132999999999995E-2</v>
      </c>
      <c r="AN138" s="118">
        <v>7.4232999999999993E-2</v>
      </c>
      <c r="AO138" s="118">
        <v>7.4633000000000005E-2</v>
      </c>
      <c r="AP138" s="118">
        <v>0.17543300000000001</v>
      </c>
      <c r="AQ138" s="118">
        <v>0.17203299999999999</v>
      </c>
      <c r="AR138" s="118">
        <v>0.169433</v>
      </c>
      <c r="AS138" s="118">
        <v>0.36263299999999998</v>
      </c>
      <c r="AT138" s="118">
        <v>0.36473299999999997</v>
      </c>
      <c r="AU138" s="118">
        <v>0.313633</v>
      </c>
      <c r="AV138" s="118">
        <v>0.55933299999999997</v>
      </c>
      <c r="AW138" s="118">
        <v>0.55253300000000005</v>
      </c>
      <c r="AX138" s="118">
        <v>0.56563300000000005</v>
      </c>
      <c r="AZ138" s="157">
        <v>65.5</v>
      </c>
      <c r="BA138" s="118">
        <v>4.8849999999999998E-2</v>
      </c>
      <c r="BB138" s="118">
        <v>5.3037000000000001E-2</v>
      </c>
      <c r="BC138" s="118">
        <v>5.2394999999999997E-2</v>
      </c>
      <c r="BD138" s="118">
        <v>8.7621000000000004E-2</v>
      </c>
      <c r="BE138" s="118">
        <v>8.4581000000000003E-2</v>
      </c>
      <c r="BF138" s="118">
        <v>8.6921999999999999E-2</v>
      </c>
      <c r="BG138" s="118">
        <v>0.128742</v>
      </c>
      <c r="BH138" s="118">
        <v>0.127557</v>
      </c>
      <c r="BI138" s="118">
        <v>0.13342100000000001</v>
      </c>
      <c r="BJ138" s="118">
        <v>0.17150899999999999</v>
      </c>
      <c r="BK138" s="118">
        <v>0.165024</v>
      </c>
      <c r="BL138" s="118">
        <v>0.17405599999999999</v>
      </c>
      <c r="BM138" s="118">
        <v>2.1942E-2</v>
      </c>
      <c r="BN138" s="118">
        <v>1.9629000000000001E-2</v>
      </c>
      <c r="BO138" s="118">
        <v>2.4295000000000001E-2</v>
      </c>
      <c r="BP138" s="118">
        <v>6.5327999999999997E-2</v>
      </c>
      <c r="BQ138" s="118">
        <v>6.9008E-2</v>
      </c>
      <c r="BR138" s="118">
        <v>6.9198999999999997E-2</v>
      </c>
      <c r="BS138" s="118">
        <v>0.18523400000000001</v>
      </c>
      <c r="BT138" s="118">
        <v>0.18672900000000001</v>
      </c>
      <c r="BU138" s="118">
        <v>0.21099300000000001</v>
      </c>
      <c r="BV138" s="118">
        <v>0.38688800000000001</v>
      </c>
      <c r="BW138" s="118">
        <v>0.27362700000000001</v>
      </c>
      <c r="BX138" s="118">
        <v>0.36533900000000002</v>
      </c>
      <c r="BY138" s="118">
        <v>1.4968E-2</v>
      </c>
      <c r="BZ138" s="118">
        <v>1.9612999999999998E-2</v>
      </c>
      <c r="CA138" s="118">
        <v>1.7867000000000001E-2</v>
      </c>
      <c r="CB138" s="118">
        <v>4.7511999999999999E-2</v>
      </c>
      <c r="CC138" s="118">
        <v>3.9705999999999998E-2</v>
      </c>
      <c r="CD138" s="118">
        <v>4.1633000000000003E-2</v>
      </c>
      <c r="CE138" s="118">
        <v>5.0224999999999999E-2</v>
      </c>
      <c r="CF138" s="118">
        <v>7.5457999999999997E-2</v>
      </c>
      <c r="CG138" s="118">
        <v>7.7082999999999999E-2</v>
      </c>
      <c r="CH138" s="118">
        <v>0.13442399999999999</v>
      </c>
      <c r="CI138" s="118">
        <v>0.129243</v>
      </c>
      <c r="CJ138" s="118">
        <v>0.13164000000000001</v>
      </c>
      <c r="CK138" s="118">
        <v>1.9289000000000001E-2</v>
      </c>
      <c r="CL138" s="118">
        <v>2.2807999999999998E-2</v>
      </c>
      <c r="CM138" s="118">
        <v>2.1628999999999999E-2</v>
      </c>
      <c r="CN138" s="118">
        <v>5.4725000000000003E-2</v>
      </c>
      <c r="CO138" s="118">
        <v>5.0762000000000002E-2</v>
      </c>
      <c r="CP138" s="118">
        <v>5.3057E-2</v>
      </c>
      <c r="CQ138" s="118">
        <v>0.10176300000000001</v>
      </c>
      <c r="CR138" s="118">
        <v>0.101006</v>
      </c>
      <c r="CS138" s="118">
        <v>8.6374999999999993E-2</v>
      </c>
      <c r="CT138" s="118">
        <v>0.131772</v>
      </c>
      <c r="CU138" s="118">
        <v>0.13986999999999999</v>
      </c>
      <c r="CV138" s="118">
        <v>0.123431</v>
      </c>
      <c r="CX138" s="157">
        <v>65.5</v>
      </c>
      <c r="CY138" s="118">
        <v>0.15191399999999999</v>
      </c>
      <c r="CZ138" s="118">
        <v>0.17066899999999999</v>
      </c>
      <c r="DA138" s="118">
        <v>0.14735200000000001</v>
      </c>
      <c r="DB138" s="118">
        <v>0.21468000000000001</v>
      </c>
      <c r="DC138" s="118">
        <v>0.211065</v>
      </c>
      <c r="DD138" s="118">
        <v>0.218885</v>
      </c>
      <c r="DE138" s="118">
        <v>0.142901</v>
      </c>
      <c r="DF138" s="118">
        <v>0.15235399999999999</v>
      </c>
      <c r="DG138" s="118">
        <v>0.15102499999999999</v>
      </c>
      <c r="DH138" s="118">
        <v>0.24924399999999999</v>
      </c>
      <c r="DI138" s="118">
        <v>0.25647199999999998</v>
      </c>
      <c r="DJ138" s="118">
        <v>0.22841</v>
      </c>
      <c r="DK138" s="118">
        <v>2.5715999999999999E-2</v>
      </c>
      <c r="DL138" s="118">
        <v>3.8686999999999999E-2</v>
      </c>
      <c r="DM138" s="118">
        <v>2.6634999999999999E-2</v>
      </c>
      <c r="DN138" s="118">
        <v>4.3327999999999998E-2</v>
      </c>
      <c r="DO138" s="118">
        <v>3.9481000000000002E-2</v>
      </c>
      <c r="DP138" s="118">
        <v>4.0492E-2</v>
      </c>
      <c r="DQ138" s="118">
        <v>9.1852000000000003E-2</v>
      </c>
      <c r="DR138" s="118">
        <v>9.4170000000000004E-2</v>
      </c>
      <c r="DS138" s="118">
        <v>0.10666299999999999</v>
      </c>
      <c r="DT138" s="118">
        <v>0.18331900000000001</v>
      </c>
      <c r="DU138" s="118">
        <v>0.28526200000000002</v>
      </c>
      <c r="DV138" s="118">
        <v>0.164022</v>
      </c>
      <c r="DW138" s="118">
        <v>2.8497000000000001E-2</v>
      </c>
      <c r="DX138" s="118">
        <v>2.6846999999999999E-2</v>
      </c>
      <c r="DY138" s="118">
        <v>2.3968E-2</v>
      </c>
      <c r="DZ138" s="118">
        <v>4.9875999999999997E-2</v>
      </c>
      <c r="EA138" s="118">
        <v>4.2826000000000003E-2</v>
      </c>
      <c r="EB138" s="118">
        <v>4.7167000000000001E-2</v>
      </c>
      <c r="EC138" s="118">
        <v>0.147976</v>
      </c>
      <c r="ED138" s="118">
        <v>7.8191999999999998E-2</v>
      </c>
      <c r="EE138" s="118">
        <v>8.0985000000000001E-2</v>
      </c>
      <c r="EF138" s="118">
        <v>0.17465600000000001</v>
      </c>
      <c r="EG138" s="118">
        <v>0.16574700000000001</v>
      </c>
      <c r="EH138" s="118">
        <v>0.175237</v>
      </c>
      <c r="EI138" s="118">
        <v>3.0752000000000002E-2</v>
      </c>
      <c r="EJ138" s="118">
        <v>3.4958999999999997E-2</v>
      </c>
      <c r="EK138" s="118">
        <v>3.6244999999999999E-2</v>
      </c>
      <c r="EL138" s="118">
        <v>7.6923000000000005E-2</v>
      </c>
      <c r="EM138" s="118">
        <v>7.6310000000000003E-2</v>
      </c>
      <c r="EN138" s="118">
        <v>7.2192999999999993E-2</v>
      </c>
      <c r="EO138" s="118">
        <v>0.12799199999999999</v>
      </c>
      <c r="EP138" s="118">
        <v>0.129362</v>
      </c>
      <c r="EQ138" s="118">
        <v>0.11523899999999999</v>
      </c>
      <c r="ER138" s="118">
        <v>0.15570500000000001</v>
      </c>
      <c r="ES138" s="118">
        <v>0.14108699999999999</v>
      </c>
      <c r="ET138" s="118">
        <v>0.203877</v>
      </c>
      <c r="EV138" s="157">
        <v>65.5</v>
      </c>
      <c r="EW138" s="118">
        <v>0.14116899999999999</v>
      </c>
      <c r="EX138" s="118">
        <v>0.13922799999999999</v>
      </c>
      <c r="EY138" s="118">
        <v>0.14358699999999999</v>
      </c>
      <c r="EZ138" s="118">
        <v>0.121932</v>
      </c>
      <c r="FA138" s="118">
        <v>0.11838799999999999</v>
      </c>
      <c r="FB138" s="118">
        <v>0.142126</v>
      </c>
      <c r="FC138" s="118">
        <v>0.17438999999999999</v>
      </c>
      <c r="FD138" s="118">
        <v>0.182223</v>
      </c>
      <c r="FE138" s="118">
        <v>0.18908700000000001</v>
      </c>
      <c r="FF138" s="118">
        <v>0.23538000000000001</v>
      </c>
      <c r="FG138" s="118">
        <v>0.216637</v>
      </c>
      <c r="FH138" s="118">
        <v>0.22126799999999999</v>
      </c>
      <c r="FI138" s="118">
        <v>3.6475E-2</v>
      </c>
      <c r="FJ138" s="118">
        <v>3.2017999999999998E-2</v>
      </c>
      <c r="FK138" s="118">
        <v>3.9403000000000001E-2</v>
      </c>
      <c r="FL138" s="118">
        <v>0.13497700000000001</v>
      </c>
      <c r="FM138" s="118">
        <v>0.14364499999999999</v>
      </c>
      <c r="FN138" s="118">
        <v>0.15224099999999999</v>
      </c>
      <c r="FO138" s="118">
        <v>0.119147</v>
      </c>
      <c r="FP138" s="118">
        <v>0.123335</v>
      </c>
      <c r="FQ138" s="118">
        <v>0.115777</v>
      </c>
      <c r="FR138" s="118">
        <v>2.0726000000000001E-2</v>
      </c>
      <c r="FS138" s="118">
        <v>1.5944E-2</v>
      </c>
      <c r="FT138" s="118">
        <v>1.9272000000000001E-2</v>
      </c>
      <c r="FU138" s="118">
        <v>1.3269E-2</v>
      </c>
      <c r="FV138" s="118">
        <v>1.1672999999999999E-2</v>
      </c>
      <c r="FW138" s="118">
        <v>1.0599000000000001E-2</v>
      </c>
      <c r="FX138" s="118">
        <v>3.2945000000000002E-2</v>
      </c>
      <c r="FY138" s="118">
        <v>3.0301999999999999E-2</v>
      </c>
      <c r="FZ138" s="118">
        <v>2.8532999999999999E-2</v>
      </c>
      <c r="GA138" s="118">
        <v>4.2632000000000003E-2</v>
      </c>
      <c r="GB138" s="118">
        <v>7.0283999999999999E-2</v>
      </c>
      <c r="GC138" s="118">
        <v>6.5965999999999997E-2</v>
      </c>
      <c r="GD138" s="118">
        <v>0.12645300000000001</v>
      </c>
      <c r="GE138" s="118">
        <v>0.15474399999999999</v>
      </c>
      <c r="GF138" s="118">
        <v>0.14155599999999999</v>
      </c>
      <c r="GG138" s="118">
        <v>1.3091999999999999E-2</v>
      </c>
      <c r="GH138" s="118">
        <v>1.6466000000000001E-2</v>
      </c>
      <c r="GI138" s="118">
        <v>1.6759E-2</v>
      </c>
      <c r="GJ138" s="118">
        <v>4.3784999999999998E-2</v>
      </c>
      <c r="GK138" s="118">
        <v>4.4962000000000002E-2</v>
      </c>
      <c r="GL138" s="118">
        <v>4.4184000000000001E-2</v>
      </c>
      <c r="GM138" s="118">
        <v>0.132879</v>
      </c>
      <c r="GN138" s="118">
        <v>0.13436500000000001</v>
      </c>
      <c r="GO138" s="118">
        <v>0.11201899999999999</v>
      </c>
      <c r="GP138" s="118">
        <v>0.27185700000000002</v>
      </c>
      <c r="GQ138" s="118">
        <v>0.27157700000000001</v>
      </c>
      <c r="GR138" s="118">
        <v>0.23832600000000001</v>
      </c>
    </row>
    <row r="139" spans="2:200">
      <c r="B139" s="157">
        <v>66</v>
      </c>
      <c r="C139" s="118">
        <v>0.3372</v>
      </c>
      <c r="D139" s="118">
        <v>0.35949999999999999</v>
      </c>
      <c r="E139" s="118">
        <v>0.34489999999999998</v>
      </c>
      <c r="F139" s="118">
        <v>0.42130000000000001</v>
      </c>
      <c r="G139" s="118">
        <v>0.41210000000000002</v>
      </c>
      <c r="H139" s="118">
        <v>0.44519999999999998</v>
      </c>
      <c r="I139" s="118">
        <v>0.4471</v>
      </c>
      <c r="J139" s="118">
        <v>0.45689999999999997</v>
      </c>
      <c r="K139" s="118">
        <v>0.46960000000000002</v>
      </c>
      <c r="L139" s="118">
        <v>0.64739999999999998</v>
      </c>
      <c r="M139" s="118">
        <v>0.63500000000000001</v>
      </c>
      <c r="N139" s="118">
        <v>0.62250000000000005</v>
      </c>
      <c r="O139" s="118">
        <v>8.4099999999999994E-2</v>
      </c>
      <c r="P139" s="118">
        <v>9.1899999999999996E-2</v>
      </c>
      <c r="Q139" s="118">
        <v>9.1200000000000003E-2</v>
      </c>
      <c r="R139" s="118">
        <v>0.24660000000000001</v>
      </c>
      <c r="S139" s="118">
        <v>0.25219999999999998</v>
      </c>
      <c r="T139" s="118">
        <v>0.26340000000000002</v>
      </c>
      <c r="U139" s="118">
        <v>0.3952</v>
      </c>
      <c r="V139" s="118">
        <v>0.40039999999999998</v>
      </c>
      <c r="W139" s="118">
        <v>0.42880000000000001</v>
      </c>
      <c r="X139" s="118">
        <v>0.58830000000000005</v>
      </c>
      <c r="Y139" s="118">
        <v>0.5716</v>
      </c>
      <c r="Z139" s="118">
        <v>0.54179999999999995</v>
      </c>
      <c r="AA139" s="118">
        <v>5.4699999999999999E-2</v>
      </c>
      <c r="AB139" s="118">
        <v>5.7599999999999998E-2</v>
      </c>
      <c r="AC139" s="118">
        <v>5.1799999999999999E-2</v>
      </c>
      <c r="AD139" s="118">
        <v>0.12970000000000001</v>
      </c>
      <c r="AE139" s="118">
        <v>0.1123</v>
      </c>
      <c r="AF139" s="118">
        <v>0.11890000000000001</v>
      </c>
      <c r="AG139" s="118">
        <v>0.2417</v>
      </c>
      <c r="AH139" s="118">
        <v>0.22189999999999999</v>
      </c>
      <c r="AI139" s="118">
        <v>0.22370000000000001</v>
      </c>
      <c r="AJ139" s="118">
        <v>0.43009999999999998</v>
      </c>
      <c r="AK139" s="118">
        <v>0.44879999999999998</v>
      </c>
      <c r="AL139" s="118">
        <v>0.44740000000000002</v>
      </c>
      <c r="AM139" s="118">
        <v>6.25E-2</v>
      </c>
      <c r="AN139" s="118">
        <v>7.4200000000000002E-2</v>
      </c>
      <c r="AO139" s="118">
        <v>7.3599999999999999E-2</v>
      </c>
      <c r="AP139" s="118">
        <v>0.17469999999999999</v>
      </c>
      <c r="AQ139" s="118">
        <v>0.1714</v>
      </c>
      <c r="AR139" s="118">
        <v>0.17069999999999999</v>
      </c>
      <c r="AS139" s="118">
        <v>0.36370000000000002</v>
      </c>
      <c r="AT139" s="118">
        <v>0.36359999999999998</v>
      </c>
      <c r="AU139" s="118">
        <v>0.32329999999999998</v>
      </c>
      <c r="AV139" s="118">
        <v>0.55620000000000003</v>
      </c>
      <c r="AW139" s="118">
        <v>0.55200000000000005</v>
      </c>
      <c r="AX139" s="118">
        <v>0.56699999999999995</v>
      </c>
      <c r="AZ139" s="157">
        <v>66</v>
      </c>
      <c r="BA139" s="118">
        <v>4.8724000000000003E-2</v>
      </c>
      <c r="BB139" s="118">
        <v>5.3388999999999999E-2</v>
      </c>
      <c r="BC139" s="118">
        <v>5.1773E-2</v>
      </c>
      <c r="BD139" s="118">
        <v>8.7075E-2</v>
      </c>
      <c r="BE139" s="118">
        <v>8.4121000000000001E-2</v>
      </c>
      <c r="BF139" s="118">
        <v>8.7381E-2</v>
      </c>
      <c r="BG139" s="118">
        <v>0.12853800000000001</v>
      </c>
      <c r="BH139" s="118">
        <v>0.13004499999999999</v>
      </c>
      <c r="BI139" s="118">
        <v>0.13192100000000001</v>
      </c>
      <c r="BJ139" s="118">
        <v>0.16953799999999999</v>
      </c>
      <c r="BK139" s="118">
        <v>0.16503999999999999</v>
      </c>
      <c r="BL139" s="118">
        <v>0.17544599999999999</v>
      </c>
      <c r="BM139" s="118">
        <v>2.2314000000000001E-2</v>
      </c>
      <c r="BN139" s="118">
        <v>2.0178999999999999E-2</v>
      </c>
      <c r="BO139" s="118">
        <v>2.4663999999999998E-2</v>
      </c>
      <c r="BP139" s="118">
        <v>6.5896999999999997E-2</v>
      </c>
      <c r="BQ139" s="118">
        <v>6.8776000000000004E-2</v>
      </c>
      <c r="BR139" s="118">
        <v>6.9445000000000007E-2</v>
      </c>
      <c r="BS139" s="118">
        <v>0.189468</v>
      </c>
      <c r="BT139" s="118">
        <v>0.18975800000000001</v>
      </c>
      <c r="BU139" s="118">
        <v>0.21452199999999999</v>
      </c>
      <c r="BV139" s="118">
        <v>0.38289299999999998</v>
      </c>
      <c r="BW139" s="118">
        <v>0.27124799999999999</v>
      </c>
      <c r="BX139" s="118">
        <v>0.36118600000000001</v>
      </c>
      <c r="BY139" s="118">
        <v>1.4574999999999999E-2</v>
      </c>
      <c r="BZ139" s="118">
        <v>1.9741000000000002E-2</v>
      </c>
      <c r="CA139" s="118">
        <v>1.7748E-2</v>
      </c>
      <c r="CB139" s="118">
        <v>4.7224000000000002E-2</v>
      </c>
      <c r="CC139" s="118">
        <v>3.9673E-2</v>
      </c>
      <c r="CD139" s="118">
        <v>4.2597999999999997E-2</v>
      </c>
      <c r="CE139" s="118">
        <v>5.0459999999999998E-2</v>
      </c>
      <c r="CF139" s="118">
        <v>7.3959999999999998E-2</v>
      </c>
      <c r="CG139" s="118">
        <v>7.8122999999999998E-2</v>
      </c>
      <c r="CH139" s="118">
        <v>0.13450200000000001</v>
      </c>
      <c r="CI139" s="118">
        <v>0.130137</v>
      </c>
      <c r="CJ139" s="118">
        <v>0.133993</v>
      </c>
      <c r="CK139" s="118">
        <v>1.9408999999999999E-2</v>
      </c>
      <c r="CL139" s="118">
        <v>2.2817E-2</v>
      </c>
      <c r="CM139" s="118">
        <v>2.1246999999999999E-2</v>
      </c>
      <c r="CN139" s="118">
        <v>5.4620000000000002E-2</v>
      </c>
      <c r="CO139" s="118">
        <v>5.0151000000000001E-2</v>
      </c>
      <c r="CP139" s="118">
        <v>5.3767000000000002E-2</v>
      </c>
      <c r="CQ139" s="118">
        <v>0.101616</v>
      </c>
      <c r="CR139" s="118">
        <v>0.102559</v>
      </c>
      <c r="CS139" s="118">
        <v>9.0063000000000004E-2</v>
      </c>
      <c r="CT139" s="118">
        <v>0.134406</v>
      </c>
      <c r="CU139" s="118">
        <v>0.13842699999999999</v>
      </c>
      <c r="CV139" s="118">
        <v>0.122723</v>
      </c>
      <c r="CX139" s="157">
        <v>66</v>
      </c>
      <c r="CY139" s="118">
        <v>0.15262100000000001</v>
      </c>
      <c r="CZ139" s="118">
        <v>0.16917599999999999</v>
      </c>
      <c r="DA139" s="118">
        <v>0.15104699999999999</v>
      </c>
      <c r="DB139" s="118">
        <v>0.21507100000000001</v>
      </c>
      <c r="DC139" s="118">
        <v>0.21235399999999999</v>
      </c>
      <c r="DD139" s="118">
        <v>0.21993099999999999</v>
      </c>
      <c r="DE139" s="118">
        <v>0.14549500000000001</v>
      </c>
      <c r="DF139" s="118">
        <v>0.15174099999999999</v>
      </c>
      <c r="DG139" s="118">
        <v>0.15049399999999999</v>
      </c>
      <c r="DH139" s="118">
        <v>0.24803700000000001</v>
      </c>
      <c r="DI139" s="118">
        <v>0.25609100000000001</v>
      </c>
      <c r="DJ139" s="118">
        <v>0.229794</v>
      </c>
      <c r="DK139" s="118">
        <v>2.4937999999999998E-2</v>
      </c>
      <c r="DL139" s="118">
        <v>3.9225999999999997E-2</v>
      </c>
      <c r="DM139" s="118">
        <v>2.7303000000000001E-2</v>
      </c>
      <c r="DN139" s="118">
        <v>4.3556999999999998E-2</v>
      </c>
      <c r="DO139" s="118">
        <v>3.9035E-2</v>
      </c>
      <c r="DP139" s="118">
        <v>3.9871999999999998E-2</v>
      </c>
      <c r="DQ139" s="118">
        <v>9.1766E-2</v>
      </c>
      <c r="DR139" s="118">
        <v>9.2879000000000003E-2</v>
      </c>
      <c r="DS139" s="118">
        <v>0.105077</v>
      </c>
      <c r="DT139" s="118">
        <v>0.18448999999999999</v>
      </c>
      <c r="DU139" s="118">
        <v>0.28476600000000002</v>
      </c>
      <c r="DV139" s="118">
        <v>0.16161700000000001</v>
      </c>
      <c r="DW139" s="118">
        <v>2.7592999999999999E-2</v>
      </c>
      <c r="DX139" s="118">
        <v>2.6199E-2</v>
      </c>
      <c r="DY139" s="118">
        <v>2.3977999999999999E-2</v>
      </c>
      <c r="DZ139" s="118">
        <v>4.9501000000000003E-2</v>
      </c>
      <c r="EA139" s="118">
        <v>4.2449000000000001E-2</v>
      </c>
      <c r="EB139" s="118">
        <v>4.7161000000000002E-2</v>
      </c>
      <c r="EC139" s="118">
        <v>0.149755</v>
      </c>
      <c r="ED139" s="118">
        <v>7.9096E-2</v>
      </c>
      <c r="EE139" s="118">
        <v>8.0864000000000005E-2</v>
      </c>
      <c r="EF139" s="118">
        <v>0.17208899999999999</v>
      </c>
      <c r="EG139" s="118">
        <v>0.166792</v>
      </c>
      <c r="EH139" s="118">
        <v>0.176153</v>
      </c>
      <c r="EI139" s="118">
        <v>2.9729999999999999E-2</v>
      </c>
      <c r="EJ139" s="118">
        <v>3.4662999999999999E-2</v>
      </c>
      <c r="EK139" s="118">
        <v>3.5506000000000003E-2</v>
      </c>
      <c r="EL139" s="118">
        <v>7.6809000000000002E-2</v>
      </c>
      <c r="EM139" s="118">
        <v>7.6279E-2</v>
      </c>
      <c r="EN139" s="118">
        <v>7.2266999999999998E-2</v>
      </c>
      <c r="EO139" s="118">
        <v>0.12886400000000001</v>
      </c>
      <c r="EP139" s="118">
        <v>0.12712799999999999</v>
      </c>
      <c r="EQ139" s="118">
        <v>0.118716</v>
      </c>
      <c r="ER139" s="118">
        <v>0.156388</v>
      </c>
      <c r="ES139" s="118">
        <v>0.139291</v>
      </c>
      <c r="ET139" s="118">
        <v>0.204844</v>
      </c>
      <c r="EV139" s="157">
        <v>66</v>
      </c>
      <c r="EW139" s="118">
        <v>0.135855</v>
      </c>
      <c r="EX139" s="118">
        <v>0.136935</v>
      </c>
      <c r="EY139" s="118">
        <v>0.14208100000000001</v>
      </c>
      <c r="EZ139" s="118">
        <v>0.119154</v>
      </c>
      <c r="FA139" s="118">
        <v>0.11562500000000001</v>
      </c>
      <c r="FB139" s="118">
        <v>0.13788900000000001</v>
      </c>
      <c r="FC139" s="118">
        <v>0.173067</v>
      </c>
      <c r="FD139" s="118">
        <v>0.17511399999999999</v>
      </c>
      <c r="FE139" s="118">
        <v>0.18718499999999999</v>
      </c>
      <c r="FF139" s="118">
        <v>0.229825</v>
      </c>
      <c r="FG139" s="118">
        <v>0.213869</v>
      </c>
      <c r="FH139" s="118">
        <v>0.21726100000000001</v>
      </c>
      <c r="FI139" s="118">
        <v>3.6849E-2</v>
      </c>
      <c r="FJ139" s="118">
        <v>3.2495000000000003E-2</v>
      </c>
      <c r="FK139" s="118">
        <v>3.9232999999999997E-2</v>
      </c>
      <c r="FL139" s="118">
        <v>0.13714599999999999</v>
      </c>
      <c r="FM139" s="118">
        <v>0.14438899999999999</v>
      </c>
      <c r="FN139" s="118">
        <v>0.154083</v>
      </c>
      <c r="FO139" s="118">
        <v>0.113966</v>
      </c>
      <c r="FP139" s="118">
        <v>0.11776300000000001</v>
      </c>
      <c r="FQ139" s="118">
        <v>0.10920100000000001</v>
      </c>
      <c r="FR139" s="118">
        <v>2.0917000000000002E-2</v>
      </c>
      <c r="FS139" s="118">
        <v>1.5585999999999999E-2</v>
      </c>
      <c r="FT139" s="118">
        <v>1.8997E-2</v>
      </c>
      <c r="FU139" s="118">
        <v>1.2533000000000001E-2</v>
      </c>
      <c r="FV139" s="118">
        <v>1.166E-2</v>
      </c>
      <c r="FW139" s="118">
        <v>1.0075000000000001E-2</v>
      </c>
      <c r="FX139" s="118">
        <v>3.2974999999999997E-2</v>
      </c>
      <c r="FY139" s="118">
        <v>3.0178E-2</v>
      </c>
      <c r="FZ139" s="118">
        <v>2.9139999999999999E-2</v>
      </c>
      <c r="GA139" s="118">
        <v>4.1485000000000001E-2</v>
      </c>
      <c r="GB139" s="118">
        <v>6.8844000000000002E-2</v>
      </c>
      <c r="GC139" s="118">
        <v>6.4713000000000007E-2</v>
      </c>
      <c r="GD139" s="118">
        <v>0.12350999999999999</v>
      </c>
      <c r="GE139" s="118">
        <v>0.15187100000000001</v>
      </c>
      <c r="GF139" s="118">
        <v>0.13725399999999999</v>
      </c>
      <c r="GG139" s="118">
        <v>1.3361E-2</v>
      </c>
      <c r="GH139" s="118">
        <v>1.6719999999999999E-2</v>
      </c>
      <c r="GI139" s="118">
        <v>1.6847000000000001E-2</v>
      </c>
      <c r="GJ139" s="118">
        <v>4.3270999999999997E-2</v>
      </c>
      <c r="GK139" s="118">
        <v>4.4970000000000003E-2</v>
      </c>
      <c r="GL139" s="118">
        <v>4.4665999999999997E-2</v>
      </c>
      <c r="GM139" s="118">
        <v>0.13322000000000001</v>
      </c>
      <c r="GN139" s="118">
        <v>0.133913</v>
      </c>
      <c r="GO139" s="118">
        <v>0.114521</v>
      </c>
      <c r="GP139" s="118">
        <v>0.26540599999999998</v>
      </c>
      <c r="GQ139" s="118">
        <v>0.274281</v>
      </c>
      <c r="GR139" s="118">
        <v>0.23943300000000001</v>
      </c>
    </row>
    <row r="140" spans="2:200">
      <c r="B140" s="157">
        <v>66.5</v>
      </c>
      <c r="C140" s="118">
        <v>0.33763300000000002</v>
      </c>
      <c r="D140" s="118">
        <v>0.36343300000000001</v>
      </c>
      <c r="E140" s="118">
        <v>0.34353299999999998</v>
      </c>
      <c r="F140" s="118">
        <v>0.41883300000000001</v>
      </c>
      <c r="G140" s="118">
        <v>0.41193299999999999</v>
      </c>
      <c r="H140" s="118">
        <v>0.44253300000000001</v>
      </c>
      <c r="I140" s="118">
        <v>0.44493300000000002</v>
      </c>
      <c r="J140" s="118">
        <v>0.46163300000000002</v>
      </c>
      <c r="K140" s="118">
        <v>0.470333</v>
      </c>
      <c r="L140" s="118">
        <v>0.64743300000000004</v>
      </c>
      <c r="M140" s="118">
        <v>0.63313299999999995</v>
      </c>
      <c r="N140" s="118">
        <v>0.61923300000000003</v>
      </c>
      <c r="O140" s="118">
        <v>8.3532999999999996E-2</v>
      </c>
      <c r="P140" s="118">
        <v>9.2033000000000004E-2</v>
      </c>
      <c r="Q140" s="118">
        <v>9.1133000000000006E-2</v>
      </c>
      <c r="R140" s="118">
        <v>0.248833</v>
      </c>
      <c r="S140" s="118">
        <v>0.25153300000000001</v>
      </c>
      <c r="T140" s="118">
        <v>0.26073299999999999</v>
      </c>
      <c r="U140" s="118">
        <v>0.394733</v>
      </c>
      <c r="V140" s="118">
        <v>0.40293299999999999</v>
      </c>
      <c r="W140" s="118">
        <v>0.429533</v>
      </c>
      <c r="X140" s="118">
        <v>0.58713300000000002</v>
      </c>
      <c r="Y140" s="118">
        <v>0.57243299999999997</v>
      </c>
      <c r="Z140" s="118">
        <v>0.54303299999999999</v>
      </c>
      <c r="AA140" s="118">
        <v>5.4133000000000001E-2</v>
      </c>
      <c r="AB140" s="118">
        <v>5.7133000000000003E-2</v>
      </c>
      <c r="AC140" s="118">
        <v>5.3032999999999997E-2</v>
      </c>
      <c r="AD140" s="118">
        <v>0.129333</v>
      </c>
      <c r="AE140" s="118">
        <v>0.11243300000000001</v>
      </c>
      <c r="AF140" s="118">
        <v>0.120333</v>
      </c>
      <c r="AG140" s="118">
        <v>0.23893300000000001</v>
      </c>
      <c r="AH140" s="118">
        <v>0.22343299999999999</v>
      </c>
      <c r="AI140" s="118">
        <v>0.22403300000000001</v>
      </c>
      <c r="AJ140" s="118">
        <v>0.43183300000000002</v>
      </c>
      <c r="AK140" s="118">
        <v>0.44793300000000003</v>
      </c>
      <c r="AL140" s="118">
        <v>0.44953300000000002</v>
      </c>
      <c r="AM140" s="118">
        <v>6.2232999999999997E-2</v>
      </c>
      <c r="AN140" s="118">
        <v>7.5633000000000006E-2</v>
      </c>
      <c r="AO140" s="118">
        <v>7.3932999999999999E-2</v>
      </c>
      <c r="AP140" s="118">
        <v>0.17363300000000001</v>
      </c>
      <c r="AQ140" s="118">
        <v>0.171233</v>
      </c>
      <c r="AR140" s="118">
        <v>0.16953299999999999</v>
      </c>
      <c r="AS140" s="118">
        <v>0.363533</v>
      </c>
      <c r="AT140" s="118">
        <v>0.36163299999999998</v>
      </c>
      <c r="AU140" s="118">
        <v>0.32303300000000001</v>
      </c>
      <c r="AV140" s="118">
        <v>0.55523299999999998</v>
      </c>
      <c r="AW140" s="118">
        <v>0.55463300000000004</v>
      </c>
      <c r="AX140" s="118">
        <v>0.56663300000000005</v>
      </c>
      <c r="AZ140" s="157">
        <v>66.5</v>
      </c>
      <c r="BA140" s="118">
        <v>4.8655999999999998E-2</v>
      </c>
      <c r="BB140" s="118">
        <v>5.4342000000000001E-2</v>
      </c>
      <c r="BC140" s="118">
        <v>5.1728000000000003E-2</v>
      </c>
      <c r="BD140" s="118">
        <v>8.6102999999999999E-2</v>
      </c>
      <c r="BE140" s="118">
        <v>8.2515000000000005E-2</v>
      </c>
      <c r="BF140" s="118">
        <v>8.6454000000000003E-2</v>
      </c>
      <c r="BG140" s="118">
        <v>0.127524</v>
      </c>
      <c r="BH140" s="118">
        <v>0.128277</v>
      </c>
      <c r="BI140" s="118">
        <v>0.132713</v>
      </c>
      <c r="BJ140" s="118">
        <v>0.17100899999999999</v>
      </c>
      <c r="BK140" s="118">
        <v>0.164298</v>
      </c>
      <c r="BL140" s="118">
        <v>0.17698900000000001</v>
      </c>
      <c r="BM140" s="118">
        <v>2.2034000000000002E-2</v>
      </c>
      <c r="BN140" s="118">
        <v>1.9952000000000001E-2</v>
      </c>
      <c r="BO140" s="118">
        <v>2.4971E-2</v>
      </c>
      <c r="BP140" s="118">
        <v>6.7197000000000007E-2</v>
      </c>
      <c r="BQ140" s="118">
        <v>6.8084000000000006E-2</v>
      </c>
      <c r="BR140" s="118">
        <v>6.7945000000000005E-2</v>
      </c>
      <c r="BS140" s="118">
        <v>0.19131000000000001</v>
      </c>
      <c r="BT140" s="118">
        <v>0.19076899999999999</v>
      </c>
      <c r="BU140" s="118">
        <v>0.21785599999999999</v>
      </c>
      <c r="BV140" s="118">
        <v>0.386764</v>
      </c>
      <c r="BW140" s="118">
        <v>0.27160000000000001</v>
      </c>
      <c r="BX140" s="118">
        <v>0.36183900000000002</v>
      </c>
      <c r="BY140" s="118">
        <v>1.4193000000000001E-2</v>
      </c>
      <c r="BZ140" s="118">
        <v>1.9503E-2</v>
      </c>
      <c r="CA140" s="118">
        <v>1.8044999999999999E-2</v>
      </c>
      <c r="CB140" s="118">
        <v>4.7366999999999999E-2</v>
      </c>
      <c r="CC140" s="118">
        <v>3.9086999999999997E-2</v>
      </c>
      <c r="CD140" s="118">
        <v>4.2417999999999997E-2</v>
      </c>
      <c r="CE140" s="118">
        <v>4.9403000000000002E-2</v>
      </c>
      <c r="CF140" s="118">
        <v>7.5488E-2</v>
      </c>
      <c r="CG140" s="118">
        <v>7.7840999999999994E-2</v>
      </c>
      <c r="CH140" s="118">
        <v>0.13662099999999999</v>
      </c>
      <c r="CI140" s="118">
        <v>0.12989100000000001</v>
      </c>
      <c r="CJ140" s="118">
        <v>0.13387299999999999</v>
      </c>
      <c r="CK140" s="118">
        <v>1.9313E-2</v>
      </c>
      <c r="CL140" s="118">
        <v>2.2700000000000001E-2</v>
      </c>
      <c r="CM140" s="118">
        <v>2.1374000000000001E-2</v>
      </c>
      <c r="CN140" s="118">
        <v>5.3698000000000003E-2</v>
      </c>
      <c r="CO140" s="118">
        <v>5.0789000000000001E-2</v>
      </c>
      <c r="CP140" s="118">
        <v>5.2179000000000003E-2</v>
      </c>
      <c r="CQ140" s="118">
        <v>0.101296</v>
      </c>
      <c r="CR140" s="118">
        <v>0.100478</v>
      </c>
      <c r="CS140" s="118">
        <v>8.7901000000000007E-2</v>
      </c>
      <c r="CT140" s="118">
        <v>0.13248299999999999</v>
      </c>
      <c r="CU140" s="118">
        <v>0.139462</v>
      </c>
      <c r="CV140" s="118">
        <v>0.12399300000000001</v>
      </c>
      <c r="CX140" s="157">
        <v>66.5</v>
      </c>
      <c r="CY140" s="118">
        <v>0.15345500000000001</v>
      </c>
      <c r="CZ140" s="118">
        <v>0.17399200000000001</v>
      </c>
      <c r="DA140" s="118">
        <v>0.14784700000000001</v>
      </c>
      <c r="DB140" s="118">
        <v>0.21348</v>
      </c>
      <c r="DC140" s="118">
        <v>0.215667</v>
      </c>
      <c r="DD140" s="118">
        <v>0.21811900000000001</v>
      </c>
      <c r="DE140" s="118">
        <v>0.14582300000000001</v>
      </c>
      <c r="DF140" s="118">
        <v>0.15641099999999999</v>
      </c>
      <c r="DG140" s="118">
        <v>0.15267900000000001</v>
      </c>
      <c r="DH140" s="118">
        <v>0.25111099999999997</v>
      </c>
      <c r="DI140" s="118">
        <v>0.25970500000000002</v>
      </c>
      <c r="DJ140" s="118">
        <v>0.22983899999999999</v>
      </c>
      <c r="DK140" s="118">
        <v>2.589E-2</v>
      </c>
      <c r="DL140" s="118">
        <v>3.9574999999999999E-2</v>
      </c>
      <c r="DM140" s="118">
        <v>2.6967000000000001E-2</v>
      </c>
      <c r="DN140" s="118">
        <v>4.4269999999999997E-2</v>
      </c>
      <c r="DO140" s="118">
        <v>3.9586000000000003E-2</v>
      </c>
      <c r="DP140" s="118">
        <v>4.0558999999999998E-2</v>
      </c>
      <c r="DQ140" s="118">
        <v>9.4441999999999998E-2</v>
      </c>
      <c r="DR140" s="118">
        <v>9.7947000000000006E-2</v>
      </c>
      <c r="DS140" s="118">
        <v>0.107349</v>
      </c>
      <c r="DT140" s="118">
        <v>0.18199000000000001</v>
      </c>
      <c r="DU140" s="118">
        <v>0.28612700000000002</v>
      </c>
      <c r="DV140" s="118">
        <v>0.16381699999999999</v>
      </c>
      <c r="DW140" s="118">
        <v>2.7637999999999999E-2</v>
      </c>
      <c r="DX140" s="118">
        <v>2.6404E-2</v>
      </c>
      <c r="DY140" s="118">
        <v>2.4625000000000001E-2</v>
      </c>
      <c r="DZ140" s="118">
        <v>5.0139000000000003E-2</v>
      </c>
      <c r="EA140" s="118">
        <v>4.3004000000000001E-2</v>
      </c>
      <c r="EB140" s="118">
        <v>4.8447999999999998E-2</v>
      </c>
      <c r="EC140" s="118">
        <v>0.14863699999999999</v>
      </c>
      <c r="ED140" s="118">
        <v>7.9333000000000001E-2</v>
      </c>
      <c r="EE140" s="118">
        <v>8.1578999999999999E-2</v>
      </c>
      <c r="EF140" s="118">
        <v>0.17441699999999999</v>
      </c>
      <c r="EG140" s="118">
        <v>0.16969000000000001</v>
      </c>
      <c r="EH140" s="118">
        <v>0.179503</v>
      </c>
      <c r="EI140" s="118">
        <v>2.9898999999999998E-2</v>
      </c>
      <c r="EJ140" s="118">
        <v>3.6044E-2</v>
      </c>
      <c r="EK140" s="118">
        <v>3.5980999999999999E-2</v>
      </c>
      <c r="EL140" s="118">
        <v>7.7590000000000006E-2</v>
      </c>
      <c r="EM140" s="118">
        <v>7.6397999999999994E-2</v>
      </c>
      <c r="EN140" s="118">
        <v>7.2633000000000003E-2</v>
      </c>
      <c r="EO140" s="118">
        <v>0.13098199999999999</v>
      </c>
      <c r="EP140" s="118">
        <v>0.12828800000000001</v>
      </c>
      <c r="EQ140" s="118">
        <v>0.119757</v>
      </c>
      <c r="ER140" s="118">
        <v>0.153144</v>
      </c>
      <c r="ES140" s="118">
        <v>0.140707</v>
      </c>
      <c r="ET140" s="118">
        <v>0.20741100000000001</v>
      </c>
      <c r="EV140" s="157">
        <v>66.5</v>
      </c>
      <c r="EW140" s="118">
        <v>0.135523</v>
      </c>
      <c r="EX140" s="118">
        <v>0.135099</v>
      </c>
      <c r="EY140" s="118">
        <v>0.143959</v>
      </c>
      <c r="EZ140" s="118">
        <v>0.11924999999999999</v>
      </c>
      <c r="FA140" s="118">
        <v>0.11375200000000001</v>
      </c>
      <c r="FB140" s="118">
        <v>0.13796</v>
      </c>
      <c r="FC140" s="118">
        <v>0.17158599999999999</v>
      </c>
      <c r="FD140" s="118">
        <v>0.17694499999999999</v>
      </c>
      <c r="FE140" s="118">
        <v>0.184942</v>
      </c>
      <c r="FF140" s="118">
        <v>0.22531399999999999</v>
      </c>
      <c r="FG140" s="118">
        <v>0.20913000000000001</v>
      </c>
      <c r="FH140" s="118">
        <v>0.21240500000000001</v>
      </c>
      <c r="FI140" s="118">
        <v>3.5609000000000002E-2</v>
      </c>
      <c r="FJ140" s="118">
        <v>3.2507000000000001E-2</v>
      </c>
      <c r="FK140" s="118">
        <v>3.9195000000000001E-2</v>
      </c>
      <c r="FL140" s="118">
        <v>0.13736599999999999</v>
      </c>
      <c r="FM140" s="118">
        <v>0.14386399999999999</v>
      </c>
      <c r="FN140" s="118">
        <v>0.152229</v>
      </c>
      <c r="FO140" s="118">
        <v>0.108982</v>
      </c>
      <c r="FP140" s="118">
        <v>0.114218</v>
      </c>
      <c r="FQ140" s="118">
        <v>0.104328</v>
      </c>
      <c r="FR140" s="118">
        <v>1.8380000000000001E-2</v>
      </c>
      <c r="FS140" s="118">
        <v>1.4706E-2</v>
      </c>
      <c r="FT140" s="118">
        <v>1.7377E-2</v>
      </c>
      <c r="FU140" s="118">
        <v>1.2303E-2</v>
      </c>
      <c r="FV140" s="118">
        <v>1.1226E-2</v>
      </c>
      <c r="FW140" s="118">
        <v>1.0363000000000001E-2</v>
      </c>
      <c r="FX140" s="118">
        <v>3.1827000000000001E-2</v>
      </c>
      <c r="FY140" s="118">
        <v>3.0342000000000001E-2</v>
      </c>
      <c r="FZ140" s="118">
        <v>2.9467E-2</v>
      </c>
      <c r="GA140" s="118">
        <v>4.0892999999999999E-2</v>
      </c>
      <c r="GB140" s="118">
        <v>6.8612000000000006E-2</v>
      </c>
      <c r="GC140" s="118">
        <v>6.4613000000000004E-2</v>
      </c>
      <c r="GD140" s="118">
        <v>0.120795</v>
      </c>
      <c r="GE140" s="118">
        <v>0.14835200000000001</v>
      </c>
      <c r="GF140" s="118">
        <v>0.136158</v>
      </c>
      <c r="GG140" s="118">
        <v>1.3021E-2</v>
      </c>
      <c r="GH140" s="118">
        <v>1.6889000000000001E-2</v>
      </c>
      <c r="GI140" s="118">
        <v>1.6579E-2</v>
      </c>
      <c r="GJ140" s="118">
        <v>4.2345000000000001E-2</v>
      </c>
      <c r="GK140" s="118">
        <v>4.4046000000000002E-2</v>
      </c>
      <c r="GL140" s="118">
        <v>4.4720999999999997E-2</v>
      </c>
      <c r="GM140" s="118">
        <v>0.13125600000000001</v>
      </c>
      <c r="GN140" s="118">
        <v>0.13286700000000001</v>
      </c>
      <c r="GO140" s="118">
        <v>0.11537500000000001</v>
      </c>
      <c r="GP140" s="118">
        <v>0.26960600000000001</v>
      </c>
      <c r="GQ140" s="118">
        <v>0.27446399999999999</v>
      </c>
      <c r="GR140" s="118">
        <v>0.23522899999999999</v>
      </c>
    </row>
    <row r="141" spans="2:200">
      <c r="B141" s="157">
        <v>67</v>
      </c>
      <c r="C141" s="118">
        <v>0.33146700000000001</v>
      </c>
      <c r="D141" s="118">
        <v>0.35246699999999997</v>
      </c>
      <c r="E141" s="118">
        <v>0.33646700000000002</v>
      </c>
      <c r="F141" s="118">
        <v>0.412767</v>
      </c>
      <c r="G141" s="118">
        <v>0.40856700000000001</v>
      </c>
      <c r="H141" s="118">
        <v>0.44126700000000002</v>
      </c>
      <c r="I141" s="118">
        <v>0.44556699999999999</v>
      </c>
      <c r="J141" s="118">
        <v>0.45746700000000001</v>
      </c>
      <c r="K141" s="118">
        <v>0.47086699999999998</v>
      </c>
      <c r="L141" s="118">
        <v>0.64576699999999998</v>
      </c>
      <c r="M141" s="118">
        <v>0.631467</v>
      </c>
      <c r="N141" s="118">
        <v>0.61596700000000004</v>
      </c>
      <c r="O141" s="118">
        <v>7.9466999999999996E-2</v>
      </c>
      <c r="P141" s="118">
        <v>9.0666999999999998E-2</v>
      </c>
      <c r="Q141" s="118">
        <v>9.1666999999999998E-2</v>
      </c>
      <c r="R141" s="118">
        <v>0.24316699999999999</v>
      </c>
      <c r="S141" s="118">
        <v>0.251467</v>
      </c>
      <c r="T141" s="118">
        <v>0.258467</v>
      </c>
      <c r="U141" s="118">
        <v>0.39546700000000001</v>
      </c>
      <c r="V141" s="118">
        <v>0.39836700000000003</v>
      </c>
      <c r="W141" s="118">
        <v>0.42476700000000001</v>
      </c>
      <c r="X141" s="118">
        <v>0.58596700000000002</v>
      </c>
      <c r="Y141" s="118">
        <v>0.570967</v>
      </c>
      <c r="Z141" s="118">
        <v>0.54026700000000005</v>
      </c>
      <c r="AA141" s="118">
        <v>5.3267000000000002E-2</v>
      </c>
      <c r="AB141" s="118">
        <v>5.8067000000000001E-2</v>
      </c>
      <c r="AC141" s="118">
        <v>5.1567000000000002E-2</v>
      </c>
      <c r="AD141" s="118">
        <v>0.131467</v>
      </c>
      <c r="AE141" s="118">
        <v>0.112467</v>
      </c>
      <c r="AF141" s="118">
        <v>0.118967</v>
      </c>
      <c r="AG141" s="118">
        <v>0.241067</v>
      </c>
      <c r="AH141" s="118">
        <v>0.22156699999999999</v>
      </c>
      <c r="AI141" s="118">
        <v>0.22226699999999999</v>
      </c>
      <c r="AJ141" s="118">
        <v>0.42486699999999999</v>
      </c>
      <c r="AK141" s="118">
        <v>0.44616699999999998</v>
      </c>
      <c r="AL141" s="118">
        <v>0.44816699999999998</v>
      </c>
      <c r="AM141" s="118">
        <v>6.2366999999999999E-2</v>
      </c>
      <c r="AN141" s="118">
        <v>7.2867000000000001E-2</v>
      </c>
      <c r="AO141" s="118">
        <v>7.2467000000000004E-2</v>
      </c>
      <c r="AP141" s="118">
        <v>0.17266699999999999</v>
      </c>
      <c r="AQ141" s="118">
        <v>0.171567</v>
      </c>
      <c r="AR141" s="118">
        <v>0.16916700000000001</v>
      </c>
      <c r="AS141" s="118">
        <v>0.36166700000000002</v>
      </c>
      <c r="AT141" s="118">
        <v>0.36296699999999998</v>
      </c>
      <c r="AU141" s="118">
        <v>0.32016699999999998</v>
      </c>
      <c r="AV141" s="118">
        <v>0.55466700000000002</v>
      </c>
      <c r="AW141" s="118">
        <v>0.54846700000000004</v>
      </c>
      <c r="AX141" s="118">
        <v>0.56636699999999995</v>
      </c>
      <c r="AZ141" s="157">
        <v>67</v>
      </c>
      <c r="BA141" s="118">
        <v>4.7552999999999998E-2</v>
      </c>
      <c r="BB141" s="118">
        <v>5.2548999999999998E-2</v>
      </c>
      <c r="BC141" s="118">
        <v>5.0476E-2</v>
      </c>
      <c r="BD141" s="118">
        <v>8.6149000000000003E-2</v>
      </c>
      <c r="BE141" s="118">
        <v>8.3319000000000004E-2</v>
      </c>
      <c r="BF141" s="118">
        <v>8.6515999999999996E-2</v>
      </c>
      <c r="BG141" s="118">
        <v>0.12954199999999999</v>
      </c>
      <c r="BH141" s="118">
        <v>0.12701200000000001</v>
      </c>
      <c r="BI141" s="118">
        <v>0.13367999999999999</v>
      </c>
      <c r="BJ141" s="118">
        <v>0.17183899999999999</v>
      </c>
      <c r="BK141" s="118">
        <v>0.16519600000000001</v>
      </c>
      <c r="BL141" s="118">
        <v>0.1734</v>
      </c>
      <c r="BM141" s="118">
        <v>2.0920000000000001E-2</v>
      </c>
      <c r="BN141" s="118">
        <v>1.9814999999999999E-2</v>
      </c>
      <c r="BO141" s="118">
        <v>2.4936E-2</v>
      </c>
      <c r="BP141" s="118">
        <v>6.5475000000000005E-2</v>
      </c>
      <c r="BQ141" s="118">
        <v>6.7352999999999996E-2</v>
      </c>
      <c r="BR141" s="118">
        <v>6.8992999999999999E-2</v>
      </c>
      <c r="BS141" s="118">
        <v>0.19428599999999999</v>
      </c>
      <c r="BT141" s="118">
        <v>0.19186300000000001</v>
      </c>
      <c r="BU141" s="118">
        <v>0.21887699999999999</v>
      </c>
      <c r="BV141" s="118">
        <v>0.38673999999999997</v>
      </c>
      <c r="BW141" s="118">
        <v>0.27274700000000002</v>
      </c>
      <c r="BX141" s="118">
        <v>0.36093599999999998</v>
      </c>
      <c r="BY141" s="118">
        <v>1.4347E-2</v>
      </c>
      <c r="BZ141" s="118">
        <v>2.0001999999999999E-2</v>
      </c>
      <c r="CA141" s="118">
        <v>1.7690000000000001E-2</v>
      </c>
      <c r="CB141" s="118">
        <v>4.8663999999999999E-2</v>
      </c>
      <c r="CC141" s="118">
        <v>4.0625000000000001E-2</v>
      </c>
      <c r="CD141" s="118">
        <v>4.2355999999999998E-2</v>
      </c>
      <c r="CE141" s="118">
        <v>5.0792999999999998E-2</v>
      </c>
      <c r="CF141" s="118">
        <v>7.4482000000000007E-2</v>
      </c>
      <c r="CG141" s="118">
        <v>7.8256000000000006E-2</v>
      </c>
      <c r="CH141" s="118">
        <v>0.13778000000000001</v>
      </c>
      <c r="CI141" s="118">
        <v>0.13028799999999999</v>
      </c>
      <c r="CJ141" s="118">
        <v>0.137993</v>
      </c>
      <c r="CK141" s="118">
        <v>1.9057000000000001E-2</v>
      </c>
      <c r="CL141" s="118">
        <v>2.2273000000000001E-2</v>
      </c>
      <c r="CM141" s="118">
        <v>2.0759E-2</v>
      </c>
      <c r="CN141" s="118">
        <v>5.3967000000000001E-2</v>
      </c>
      <c r="CO141" s="118">
        <v>5.0827999999999998E-2</v>
      </c>
      <c r="CP141" s="118">
        <v>5.2652999999999998E-2</v>
      </c>
      <c r="CQ141" s="118">
        <v>0.102756</v>
      </c>
      <c r="CR141" s="118">
        <v>0.102935</v>
      </c>
      <c r="CS141" s="118">
        <v>8.9703000000000005E-2</v>
      </c>
      <c r="CT141" s="118">
        <v>0.13819400000000001</v>
      </c>
      <c r="CU141" s="118">
        <v>0.139075</v>
      </c>
      <c r="CV141" s="118">
        <v>0.12343700000000001</v>
      </c>
      <c r="CX141" s="157">
        <v>67</v>
      </c>
      <c r="CY141" s="118">
        <v>0.15187100000000001</v>
      </c>
      <c r="CZ141" s="118">
        <v>0.16975499999999999</v>
      </c>
      <c r="DA141" s="118">
        <v>0.14605099999999999</v>
      </c>
      <c r="DB141" s="118">
        <v>0.21110400000000001</v>
      </c>
      <c r="DC141" s="118">
        <v>0.213176</v>
      </c>
      <c r="DD141" s="118">
        <v>0.222967</v>
      </c>
      <c r="DE141" s="118">
        <v>0.14552599999999999</v>
      </c>
      <c r="DF141" s="118">
        <v>0.15446799999999999</v>
      </c>
      <c r="DG141" s="118">
        <v>0.15418499999999999</v>
      </c>
      <c r="DH141" s="118">
        <v>0.247692</v>
      </c>
      <c r="DI141" s="118">
        <v>0.25695400000000002</v>
      </c>
      <c r="DJ141" s="118">
        <v>0.230216</v>
      </c>
      <c r="DK141" s="118">
        <v>2.4354000000000001E-2</v>
      </c>
      <c r="DL141" s="118">
        <v>3.9137999999999999E-2</v>
      </c>
      <c r="DM141" s="118">
        <v>2.7001000000000001E-2</v>
      </c>
      <c r="DN141" s="118">
        <v>4.3360999999999997E-2</v>
      </c>
      <c r="DO141" s="118">
        <v>3.9315999999999997E-2</v>
      </c>
      <c r="DP141" s="118">
        <v>3.8706999999999998E-2</v>
      </c>
      <c r="DQ141" s="118">
        <v>9.7808999999999993E-2</v>
      </c>
      <c r="DR141" s="118">
        <v>9.8749000000000003E-2</v>
      </c>
      <c r="DS141" s="118">
        <v>0.10813399999999999</v>
      </c>
      <c r="DT141" s="118">
        <v>0.181147</v>
      </c>
      <c r="DU141" s="118">
        <v>0.28415000000000001</v>
      </c>
      <c r="DV141" s="118">
        <v>0.162745</v>
      </c>
      <c r="DW141" s="118">
        <v>2.6724999999999999E-2</v>
      </c>
      <c r="DX141" s="118">
        <v>2.6869000000000001E-2</v>
      </c>
      <c r="DY141" s="118">
        <v>2.3779999999999999E-2</v>
      </c>
      <c r="DZ141" s="118">
        <v>5.0959999999999998E-2</v>
      </c>
      <c r="EA141" s="118">
        <v>4.2249000000000002E-2</v>
      </c>
      <c r="EB141" s="118">
        <v>4.8126000000000002E-2</v>
      </c>
      <c r="EC141" s="118">
        <v>0.14943200000000001</v>
      </c>
      <c r="ED141" s="118">
        <v>7.9042000000000001E-2</v>
      </c>
      <c r="EE141" s="118">
        <v>8.0199999999999994E-2</v>
      </c>
      <c r="EF141" s="118">
        <v>0.16947899999999999</v>
      </c>
      <c r="EG141" s="118">
        <v>0.17115900000000001</v>
      </c>
      <c r="EH141" s="118">
        <v>0.178484</v>
      </c>
      <c r="EI141" s="118">
        <v>3.0106999999999998E-2</v>
      </c>
      <c r="EJ141" s="118">
        <v>3.4771999999999997E-2</v>
      </c>
      <c r="EK141" s="118">
        <v>3.5129000000000001E-2</v>
      </c>
      <c r="EL141" s="118">
        <v>7.6644000000000004E-2</v>
      </c>
      <c r="EM141" s="118">
        <v>7.6553999999999997E-2</v>
      </c>
      <c r="EN141" s="118">
        <v>7.2344000000000006E-2</v>
      </c>
      <c r="EO141" s="118">
        <v>0.12751899999999999</v>
      </c>
      <c r="EP141" s="118">
        <v>0.129187</v>
      </c>
      <c r="EQ141" s="118">
        <v>0.117003</v>
      </c>
      <c r="ER141" s="118">
        <v>0.15340999999999999</v>
      </c>
      <c r="ES141" s="118">
        <v>0.13998099999999999</v>
      </c>
      <c r="ET141" s="118">
        <v>0.20746100000000001</v>
      </c>
      <c r="EV141" s="157">
        <v>67</v>
      </c>
      <c r="EW141" s="118">
        <v>0.13204299999999999</v>
      </c>
      <c r="EX141" s="118">
        <v>0.130163</v>
      </c>
      <c r="EY141" s="118">
        <v>0.13994000000000001</v>
      </c>
      <c r="EZ141" s="118">
        <v>0.115513</v>
      </c>
      <c r="FA141" s="118">
        <v>0.11207300000000001</v>
      </c>
      <c r="FB141" s="118">
        <v>0.13178400000000001</v>
      </c>
      <c r="FC141" s="118">
        <v>0.17049800000000001</v>
      </c>
      <c r="FD141" s="118">
        <v>0.175986</v>
      </c>
      <c r="FE141" s="118">
        <v>0.183002</v>
      </c>
      <c r="FF141" s="118">
        <v>0.22623499999999999</v>
      </c>
      <c r="FG141" s="118">
        <v>0.209317</v>
      </c>
      <c r="FH141" s="118">
        <v>0.21235100000000001</v>
      </c>
      <c r="FI141" s="118">
        <v>3.4193000000000001E-2</v>
      </c>
      <c r="FJ141" s="118">
        <v>3.1712999999999998E-2</v>
      </c>
      <c r="FK141" s="118">
        <v>3.9729E-2</v>
      </c>
      <c r="FL141" s="118">
        <v>0.13433100000000001</v>
      </c>
      <c r="FM141" s="118">
        <v>0.14479700000000001</v>
      </c>
      <c r="FN141" s="118">
        <v>0.15076600000000001</v>
      </c>
      <c r="FO141" s="118">
        <v>0.10337200000000001</v>
      </c>
      <c r="FP141" s="118">
        <v>0.107755</v>
      </c>
      <c r="FQ141" s="118">
        <v>9.7754999999999995E-2</v>
      </c>
      <c r="FR141" s="118">
        <v>1.8081E-2</v>
      </c>
      <c r="FS141" s="118">
        <v>1.4069999999999999E-2</v>
      </c>
      <c r="FT141" s="118">
        <v>1.6586E-2</v>
      </c>
      <c r="FU141" s="118">
        <v>1.2194E-2</v>
      </c>
      <c r="FV141" s="118">
        <v>1.1195999999999999E-2</v>
      </c>
      <c r="FW141" s="118">
        <v>1.0097E-2</v>
      </c>
      <c r="FX141" s="118">
        <v>3.1843000000000003E-2</v>
      </c>
      <c r="FY141" s="118">
        <v>2.9593000000000001E-2</v>
      </c>
      <c r="FZ141" s="118">
        <v>2.8486000000000001E-2</v>
      </c>
      <c r="GA141" s="118">
        <v>4.0842000000000003E-2</v>
      </c>
      <c r="GB141" s="118">
        <v>6.8043000000000006E-2</v>
      </c>
      <c r="GC141" s="118">
        <v>6.3811000000000007E-2</v>
      </c>
      <c r="GD141" s="118">
        <v>0.117608</v>
      </c>
      <c r="GE141" s="118">
        <v>0.14471899999999999</v>
      </c>
      <c r="GF141" s="118">
        <v>0.131689</v>
      </c>
      <c r="GG141" s="118">
        <v>1.3202E-2</v>
      </c>
      <c r="GH141" s="118">
        <v>1.5821999999999999E-2</v>
      </c>
      <c r="GI141" s="118">
        <v>1.6577999999999999E-2</v>
      </c>
      <c r="GJ141" s="118">
        <v>4.2056000000000003E-2</v>
      </c>
      <c r="GK141" s="118">
        <v>4.4185000000000002E-2</v>
      </c>
      <c r="GL141" s="118">
        <v>4.4170000000000001E-2</v>
      </c>
      <c r="GM141" s="118">
        <v>0.13139100000000001</v>
      </c>
      <c r="GN141" s="118">
        <v>0.13084499999999999</v>
      </c>
      <c r="GO141" s="118">
        <v>0.11346000000000001</v>
      </c>
      <c r="GP141" s="118">
        <v>0.26306200000000002</v>
      </c>
      <c r="GQ141" s="118">
        <v>0.26940999999999998</v>
      </c>
      <c r="GR141" s="118">
        <v>0.23546900000000001</v>
      </c>
    </row>
    <row r="142" spans="2:200">
      <c r="B142" s="157">
        <v>67.5</v>
      </c>
      <c r="C142" s="118">
        <v>0.33313300000000001</v>
      </c>
      <c r="D142" s="118">
        <v>0.35863299999999998</v>
      </c>
      <c r="E142" s="118">
        <v>0.34323300000000001</v>
      </c>
      <c r="F142" s="118">
        <v>0.41663299999999998</v>
      </c>
      <c r="G142" s="118">
        <v>0.40953299999999998</v>
      </c>
      <c r="H142" s="118">
        <v>0.43773299999999998</v>
      </c>
      <c r="I142" s="118">
        <v>0.43843300000000002</v>
      </c>
      <c r="J142" s="118">
        <v>0.45363300000000001</v>
      </c>
      <c r="K142" s="118">
        <v>0.464333</v>
      </c>
      <c r="L142" s="118">
        <v>0.64203299999999996</v>
      </c>
      <c r="M142" s="118">
        <v>0.62623300000000004</v>
      </c>
      <c r="N142" s="118">
        <v>0.60813300000000003</v>
      </c>
      <c r="O142" s="118">
        <v>8.4932999999999995E-2</v>
      </c>
      <c r="P142" s="118">
        <v>9.0933E-2</v>
      </c>
      <c r="Q142" s="118">
        <v>9.0933E-2</v>
      </c>
      <c r="R142" s="118">
        <v>0.24663299999999999</v>
      </c>
      <c r="S142" s="118">
        <v>0.25153300000000001</v>
      </c>
      <c r="T142" s="118">
        <v>0.26263300000000001</v>
      </c>
      <c r="U142" s="118">
        <v>0.39153300000000002</v>
      </c>
      <c r="V142" s="118">
        <v>0.39643299999999998</v>
      </c>
      <c r="W142" s="118">
        <v>0.42263299999999998</v>
      </c>
      <c r="X142" s="118">
        <v>0.58063299999999995</v>
      </c>
      <c r="Y142" s="118">
        <v>0.56773300000000004</v>
      </c>
      <c r="Z142" s="118">
        <v>0.54173300000000002</v>
      </c>
      <c r="AA142" s="118">
        <v>5.4032999999999998E-2</v>
      </c>
      <c r="AB142" s="118">
        <v>5.7432999999999998E-2</v>
      </c>
      <c r="AC142" s="118">
        <v>5.2733000000000002E-2</v>
      </c>
      <c r="AD142" s="118">
        <v>0.12903300000000001</v>
      </c>
      <c r="AE142" s="118">
        <v>0.11393300000000001</v>
      </c>
      <c r="AF142" s="118">
        <v>0.120833</v>
      </c>
      <c r="AG142" s="118">
        <v>0.24383299999999999</v>
      </c>
      <c r="AH142" s="118">
        <v>0.22523299999999999</v>
      </c>
      <c r="AI142" s="118">
        <v>0.22553300000000001</v>
      </c>
      <c r="AJ142" s="118">
        <v>0.42673299999999997</v>
      </c>
      <c r="AK142" s="118">
        <v>0.447133</v>
      </c>
      <c r="AL142" s="118">
        <v>0.44403300000000001</v>
      </c>
      <c r="AM142" s="118">
        <v>6.2732999999999997E-2</v>
      </c>
      <c r="AN142" s="118">
        <v>7.3733000000000007E-2</v>
      </c>
      <c r="AO142" s="118">
        <v>7.2733000000000006E-2</v>
      </c>
      <c r="AP142" s="118">
        <v>0.174733</v>
      </c>
      <c r="AQ142" s="118">
        <v>0.17233299999999999</v>
      </c>
      <c r="AR142" s="118">
        <v>0.16983300000000001</v>
      </c>
      <c r="AS142" s="118">
        <v>0.36153299999999999</v>
      </c>
      <c r="AT142" s="118">
        <v>0.36223300000000003</v>
      </c>
      <c r="AU142" s="118">
        <v>0.32233299999999998</v>
      </c>
      <c r="AV142" s="118">
        <v>0.55543299999999995</v>
      </c>
      <c r="AW142" s="118">
        <v>0.54713299999999998</v>
      </c>
      <c r="AX142" s="118">
        <v>0.56223299999999998</v>
      </c>
      <c r="AZ142" s="157">
        <v>67.5</v>
      </c>
      <c r="BA142" s="118">
        <v>4.8252000000000003E-2</v>
      </c>
      <c r="BB142" s="118">
        <v>5.4026999999999999E-2</v>
      </c>
      <c r="BC142" s="118">
        <v>5.0913E-2</v>
      </c>
      <c r="BD142" s="118">
        <v>8.7265999999999996E-2</v>
      </c>
      <c r="BE142" s="118">
        <v>8.3801E-2</v>
      </c>
      <c r="BF142" s="118">
        <v>8.7203000000000003E-2</v>
      </c>
      <c r="BG142" s="118">
        <v>0.12592800000000001</v>
      </c>
      <c r="BH142" s="118">
        <v>0.126947</v>
      </c>
      <c r="BI142" s="118">
        <v>0.131656</v>
      </c>
      <c r="BJ142" s="118">
        <v>0.17046500000000001</v>
      </c>
      <c r="BK142" s="118">
        <v>0.165184</v>
      </c>
      <c r="BL142" s="118">
        <v>0.174484</v>
      </c>
      <c r="BM142" s="118">
        <v>2.2127999999999998E-2</v>
      </c>
      <c r="BN142" s="118">
        <v>1.9678000000000001E-2</v>
      </c>
      <c r="BO142" s="118">
        <v>2.4218E-2</v>
      </c>
      <c r="BP142" s="118">
        <v>6.6664000000000001E-2</v>
      </c>
      <c r="BQ142" s="118">
        <v>6.8523000000000001E-2</v>
      </c>
      <c r="BR142" s="118">
        <v>6.8582000000000004E-2</v>
      </c>
      <c r="BS142" s="118">
        <v>0.19259599999999999</v>
      </c>
      <c r="BT142" s="118">
        <v>0.19352800000000001</v>
      </c>
      <c r="BU142" s="118">
        <v>0.217692</v>
      </c>
      <c r="BV142" s="118">
        <v>0.38362200000000002</v>
      </c>
      <c r="BW142" s="118">
        <v>0.27302100000000001</v>
      </c>
      <c r="BX142" s="118">
        <v>0.36496099999999998</v>
      </c>
      <c r="BY142" s="118">
        <v>1.4394000000000001E-2</v>
      </c>
      <c r="BZ142" s="118">
        <v>1.9757E-2</v>
      </c>
      <c r="CA142" s="118">
        <v>1.8277999999999999E-2</v>
      </c>
      <c r="CB142" s="118">
        <v>4.7971E-2</v>
      </c>
      <c r="CC142" s="118">
        <v>4.1083000000000001E-2</v>
      </c>
      <c r="CD142" s="118">
        <v>4.3490000000000001E-2</v>
      </c>
      <c r="CE142" s="118">
        <v>5.1636000000000001E-2</v>
      </c>
      <c r="CF142" s="118">
        <v>7.7166999999999999E-2</v>
      </c>
      <c r="CG142" s="118">
        <v>7.8450000000000006E-2</v>
      </c>
      <c r="CH142" s="118">
        <v>0.13802800000000001</v>
      </c>
      <c r="CI142" s="118">
        <v>0.133771</v>
      </c>
      <c r="CJ142" s="118">
        <v>0.13714399999999999</v>
      </c>
      <c r="CK142" s="118">
        <v>1.9036999999999998E-2</v>
      </c>
      <c r="CL142" s="118">
        <v>2.2287000000000001E-2</v>
      </c>
      <c r="CM142" s="118">
        <v>2.0972999999999999E-2</v>
      </c>
      <c r="CN142" s="118">
        <v>5.4805E-2</v>
      </c>
      <c r="CO142" s="118">
        <v>5.0716999999999998E-2</v>
      </c>
      <c r="CP142" s="118">
        <v>5.2934000000000002E-2</v>
      </c>
      <c r="CQ142" s="118">
        <v>0.103712</v>
      </c>
      <c r="CR142" s="118">
        <v>0.103781</v>
      </c>
      <c r="CS142" s="118">
        <v>8.8114999999999999E-2</v>
      </c>
      <c r="CT142" s="118">
        <v>0.13824</v>
      </c>
      <c r="CU142" s="118">
        <v>0.14040800000000001</v>
      </c>
      <c r="CV142" s="118">
        <v>0.124359</v>
      </c>
      <c r="CX142" s="157">
        <v>67.5</v>
      </c>
      <c r="CY142" s="118">
        <v>0.15384400000000001</v>
      </c>
      <c r="CZ142" s="118">
        <v>0.17263800000000001</v>
      </c>
      <c r="DA142" s="118">
        <v>0.149835</v>
      </c>
      <c r="DB142" s="118">
        <v>0.21288899999999999</v>
      </c>
      <c r="DC142" s="118">
        <v>0.21405299999999999</v>
      </c>
      <c r="DD142" s="118">
        <v>0.21970500000000001</v>
      </c>
      <c r="DE142" s="118">
        <v>0.14629500000000001</v>
      </c>
      <c r="DF142" s="118">
        <v>0.15568499999999999</v>
      </c>
      <c r="DG142" s="118">
        <v>0.15107699999999999</v>
      </c>
      <c r="DH142" s="118">
        <v>0.25041400000000003</v>
      </c>
      <c r="DI142" s="118">
        <v>0.25754199999999999</v>
      </c>
      <c r="DJ142" s="118">
        <v>0.22925799999999999</v>
      </c>
      <c r="DK142" s="118">
        <v>2.6574E-2</v>
      </c>
      <c r="DL142" s="118">
        <v>3.9111E-2</v>
      </c>
      <c r="DM142" s="118">
        <v>2.7196999999999999E-2</v>
      </c>
      <c r="DN142" s="118">
        <v>4.3931999999999999E-2</v>
      </c>
      <c r="DO142" s="118">
        <v>3.9126000000000001E-2</v>
      </c>
      <c r="DP142" s="118">
        <v>3.9530999999999997E-2</v>
      </c>
      <c r="DQ142" s="118">
        <v>9.8138000000000003E-2</v>
      </c>
      <c r="DR142" s="118">
        <v>9.8918000000000006E-2</v>
      </c>
      <c r="DS142" s="118">
        <v>0.11054600000000001</v>
      </c>
      <c r="DT142" s="118">
        <v>0.18046499999999999</v>
      </c>
      <c r="DU142" s="118">
        <v>0.28114400000000001</v>
      </c>
      <c r="DV142" s="118">
        <v>0.15970000000000001</v>
      </c>
      <c r="DW142" s="118">
        <v>2.7387000000000002E-2</v>
      </c>
      <c r="DX142" s="118">
        <v>2.6564000000000001E-2</v>
      </c>
      <c r="DY142" s="118">
        <v>2.4295000000000001E-2</v>
      </c>
      <c r="DZ142" s="118">
        <v>4.9813000000000003E-2</v>
      </c>
      <c r="EA142" s="118">
        <v>4.3454E-2</v>
      </c>
      <c r="EB142" s="118">
        <v>4.8819000000000001E-2</v>
      </c>
      <c r="EC142" s="118">
        <v>0.150672</v>
      </c>
      <c r="ED142" s="118">
        <v>7.9592999999999997E-2</v>
      </c>
      <c r="EE142" s="118">
        <v>8.1660999999999997E-2</v>
      </c>
      <c r="EF142" s="118">
        <v>0.17432300000000001</v>
      </c>
      <c r="EG142" s="118">
        <v>0.170678</v>
      </c>
      <c r="EH142" s="118">
        <v>0.179123</v>
      </c>
      <c r="EI142" s="118">
        <v>3.0433999999999999E-2</v>
      </c>
      <c r="EJ142" s="118">
        <v>3.5161999999999999E-2</v>
      </c>
      <c r="EK142" s="118">
        <v>3.5456000000000001E-2</v>
      </c>
      <c r="EL142" s="118">
        <v>7.7007000000000006E-2</v>
      </c>
      <c r="EM142" s="118">
        <v>7.7668000000000001E-2</v>
      </c>
      <c r="EN142" s="118">
        <v>7.3006000000000001E-2</v>
      </c>
      <c r="EO142" s="118">
        <v>0.12762100000000001</v>
      </c>
      <c r="EP142" s="118">
        <v>0.129745</v>
      </c>
      <c r="EQ142" s="118">
        <v>0.118697</v>
      </c>
      <c r="ER142" s="118">
        <v>0.154862</v>
      </c>
      <c r="ES142" s="118">
        <v>0.14038500000000001</v>
      </c>
      <c r="ET142" s="118">
        <v>0.20494399999999999</v>
      </c>
      <c r="EV142" s="157">
        <v>67.5</v>
      </c>
      <c r="EW142" s="118">
        <v>0.13103699999999999</v>
      </c>
      <c r="EX142" s="118">
        <v>0.131969</v>
      </c>
      <c r="EY142" s="118">
        <v>0.142485</v>
      </c>
      <c r="EZ142" s="118">
        <v>0.116478</v>
      </c>
      <c r="FA142" s="118">
        <v>0.111679</v>
      </c>
      <c r="FB142" s="118">
        <v>0.130825</v>
      </c>
      <c r="FC142" s="118">
        <v>0.16621</v>
      </c>
      <c r="FD142" s="118">
        <v>0.17100199999999999</v>
      </c>
      <c r="FE142" s="118">
        <v>0.18160000000000001</v>
      </c>
      <c r="FF142" s="118">
        <v>0.22115399999999999</v>
      </c>
      <c r="FG142" s="118">
        <v>0.20350699999999999</v>
      </c>
      <c r="FH142" s="118">
        <v>0.20439099999999999</v>
      </c>
      <c r="FI142" s="118">
        <v>3.6232E-2</v>
      </c>
      <c r="FJ142" s="118">
        <v>3.2145E-2</v>
      </c>
      <c r="FK142" s="118">
        <v>3.9517999999999998E-2</v>
      </c>
      <c r="FL142" s="118">
        <v>0.13603699999999999</v>
      </c>
      <c r="FM142" s="118">
        <v>0.14388400000000001</v>
      </c>
      <c r="FN142" s="118">
        <v>0.15451999999999999</v>
      </c>
      <c r="FO142" s="118">
        <v>0.100798</v>
      </c>
      <c r="FP142" s="118">
        <v>0.103987</v>
      </c>
      <c r="FQ142" s="118">
        <v>9.4395000000000007E-2</v>
      </c>
      <c r="FR142" s="118">
        <v>1.6546999999999999E-2</v>
      </c>
      <c r="FS142" s="118">
        <v>1.3568E-2</v>
      </c>
      <c r="FT142" s="118">
        <v>1.7073000000000001E-2</v>
      </c>
      <c r="FU142" s="118">
        <v>1.2252000000000001E-2</v>
      </c>
      <c r="FV142" s="118">
        <v>1.1112E-2</v>
      </c>
      <c r="FW142" s="118">
        <v>1.0160000000000001E-2</v>
      </c>
      <c r="FX142" s="118">
        <v>3.1248999999999999E-2</v>
      </c>
      <c r="FY142" s="118">
        <v>2.9395999999999999E-2</v>
      </c>
      <c r="FZ142" s="118">
        <v>2.8524999999999998E-2</v>
      </c>
      <c r="GA142" s="118">
        <v>4.1524999999999999E-2</v>
      </c>
      <c r="GB142" s="118">
        <v>6.8473000000000006E-2</v>
      </c>
      <c r="GC142" s="118">
        <v>6.5421999999999994E-2</v>
      </c>
      <c r="GD142" s="118">
        <v>0.114382</v>
      </c>
      <c r="GE142" s="118">
        <v>0.14268400000000001</v>
      </c>
      <c r="GF142" s="118">
        <v>0.12776699999999999</v>
      </c>
      <c r="GG142" s="118">
        <v>1.3261999999999999E-2</v>
      </c>
      <c r="GH142" s="118">
        <v>1.6284E-2</v>
      </c>
      <c r="GI142" s="118">
        <v>1.6303999999999999E-2</v>
      </c>
      <c r="GJ142" s="118">
        <v>4.2922000000000002E-2</v>
      </c>
      <c r="GK142" s="118">
        <v>4.3948000000000001E-2</v>
      </c>
      <c r="GL142" s="118">
        <v>4.3893000000000001E-2</v>
      </c>
      <c r="GM142" s="118">
        <v>0.13020100000000001</v>
      </c>
      <c r="GN142" s="118">
        <v>0.12870799999999999</v>
      </c>
      <c r="GO142" s="118">
        <v>0.115521</v>
      </c>
      <c r="GP142" s="118">
        <v>0.26233099999999998</v>
      </c>
      <c r="GQ142" s="118">
        <v>0.26634000000000002</v>
      </c>
      <c r="GR142" s="118">
        <v>0.232931</v>
      </c>
    </row>
    <row r="143" spans="2:200">
      <c r="B143" s="157">
        <v>68</v>
      </c>
      <c r="C143" s="118">
        <v>0.32813300000000001</v>
      </c>
      <c r="D143" s="118">
        <v>0.35403299999999999</v>
      </c>
      <c r="E143" s="118">
        <v>0.345833</v>
      </c>
      <c r="F143" s="118">
        <v>0.414433</v>
      </c>
      <c r="G143" s="118">
        <v>0.40503299999999998</v>
      </c>
      <c r="H143" s="118">
        <v>0.43763299999999999</v>
      </c>
      <c r="I143" s="118">
        <v>0.438633</v>
      </c>
      <c r="J143" s="118">
        <v>0.45313300000000001</v>
      </c>
      <c r="K143" s="118">
        <v>0.46663300000000002</v>
      </c>
      <c r="L143" s="118">
        <v>0.64003299999999996</v>
      </c>
      <c r="M143" s="118">
        <v>0.62593299999999996</v>
      </c>
      <c r="N143" s="118">
        <v>0.61023300000000003</v>
      </c>
      <c r="O143" s="118">
        <v>8.2032999999999995E-2</v>
      </c>
      <c r="P143" s="118">
        <v>9.0533000000000002E-2</v>
      </c>
      <c r="Q143" s="118">
        <v>8.9832999999999996E-2</v>
      </c>
      <c r="R143" s="118">
        <v>0.24493300000000001</v>
      </c>
      <c r="S143" s="118">
        <v>0.25093300000000002</v>
      </c>
      <c r="T143" s="118">
        <v>0.260633</v>
      </c>
      <c r="U143" s="118">
        <v>0.38783299999999998</v>
      </c>
      <c r="V143" s="118">
        <v>0.39353300000000002</v>
      </c>
      <c r="W143" s="118">
        <v>0.42173300000000002</v>
      </c>
      <c r="X143" s="118">
        <v>0.57203300000000001</v>
      </c>
      <c r="Y143" s="118">
        <v>0.56303300000000001</v>
      </c>
      <c r="Z143" s="118">
        <v>0.53413299999999997</v>
      </c>
      <c r="AA143" s="118">
        <v>5.3832999999999999E-2</v>
      </c>
      <c r="AB143" s="118">
        <v>5.6932999999999997E-2</v>
      </c>
      <c r="AC143" s="118">
        <v>5.2033000000000003E-2</v>
      </c>
      <c r="AD143" s="118">
        <v>0.132433</v>
      </c>
      <c r="AE143" s="118">
        <v>0.113733</v>
      </c>
      <c r="AF143" s="118">
        <v>0.11933299999999999</v>
      </c>
      <c r="AG143" s="118">
        <v>0.24393300000000001</v>
      </c>
      <c r="AH143" s="118">
        <v>0.22423299999999999</v>
      </c>
      <c r="AI143" s="118">
        <v>0.221833</v>
      </c>
      <c r="AJ143" s="118">
        <v>0.42713299999999998</v>
      </c>
      <c r="AK143" s="118">
        <v>0.444633</v>
      </c>
      <c r="AL143" s="118">
        <v>0.445133</v>
      </c>
      <c r="AM143" s="118">
        <v>6.6532999999999995E-2</v>
      </c>
      <c r="AN143" s="118">
        <v>7.5033000000000002E-2</v>
      </c>
      <c r="AO143" s="118">
        <v>7.4533000000000002E-2</v>
      </c>
      <c r="AP143" s="118">
        <v>0.17513300000000001</v>
      </c>
      <c r="AQ143" s="118">
        <v>0.172733</v>
      </c>
      <c r="AR143" s="118">
        <v>0.17063300000000001</v>
      </c>
      <c r="AS143" s="118">
        <v>0.36173300000000003</v>
      </c>
      <c r="AT143" s="118">
        <v>0.36583300000000002</v>
      </c>
      <c r="AU143" s="118">
        <v>0.31873299999999999</v>
      </c>
      <c r="AV143" s="118">
        <v>0.55123299999999997</v>
      </c>
      <c r="AW143" s="118">
        <v>0.54673300000000002</v>
      </c>
      <c r="AX143" s="118">
        <v>0.561033</v>
      </c>
      <c r="AZ143" s="157">
        <v>68</v>
      </c>
      <c r="BA143" s="118">
        <v>4.7410000000000001E-2</v>
      </c>
      <c r="BB143" s="118">
        <v>5.4080000000000003E-2</v>
      </c>
      <c r="BC143" s="118">
        <v>5.0932999999999999E-2</v>
      </c>
      <c r="BD143" s="118">
        <v>8.6877999999999997E-2</v>
      </c>
      <c r="BE143" s="118">
        <v>8.2846000000000003E-2</v>
      </c>
      <c r="BF143" s="118">
        <v>8.7379999999999999E-2</v>
      </c>
      <c r="BG143" s="118">
        <v>0.12747</v>
      </c>
      <c r="BH143" s="118">
        <v>0.12748599999999999</v>
      </c>
      <c r="BI143" s="118">
        <v>0.130798</v>
      </c>
      <c r="BJ143" s="118">
        <v>0.17144699999999999</v>
      </c>
      <c r="BK143" s="118">
        <v>0.16584499999999999</v>
      </c>
      <c r="BL143" s="118">
        <v>0.17551700000000001</v>
      </c>
      <c r="BM143" s="118">
        <v>2.1746999999999999E-2</v>
      </c>
      <c r="BN143" s="118">
        <v>1.9550999999999999E-2</v>
      </c>
      <c r="BO143" s="118">
        <v>2.3843E-2</v>
      </c>
      <c r="BP143" s="118">
        <v>6.4381999999999995E-2</v>
      </c>
      <c r="BQ143" s="118">
        <v>6.8906999999999996E-2</v>
      </c>
      <c r="BR143" s="118">
        <v>6.8428000000000003E-2</v>
      </c>
      <c r="BS143" s="118">
        <v>0.194191</v>
      </c>
      <c r="BT143" s="118">
        <v>0.19317300000000001</v>
      </c>
      <c r="BU143" s="118">
        <v>0.22201799999999999</v>
      </c>
      <c r="BV143" s="118">
        <v>0.37718699999999999</v>
      </c>
      <c r="BW143" s="118">
        <v>0.26900800000000002</v>
      </c>
      <c r="BX143" s="118">
        <v>0.36224899999999999</v>
      </c>
      <c r="BY143" s="118">
        <v>1.4546E-2</v>
      </c>
      <c r="BZ143" s="118">
        <v>1.9792000000000001E-2</v>
      </c>
      <c r="CA143" s="118">
        <v>1.806E-2</v>
      </c>
      <c r="CB143" s="118">
        <v>4.9095E-2</v>
      </c>
      <c r="CC143" s="118">
        <v>4.1293999999999997E-2</v>
      </c>
      <c r="CD143" s="118">
        <v>4.3454E-2</v>
      </c>
      <c r="CE143" s="118">
        <v>5.1951999999999998E-2</v>
      </c>
      <c r="CF143" s="118">
        <v>7.7405000000000002E-2</v>
      </c>
      <c r="CG143" s="118">
        <v>7.6577000000000006E-2</v>
      </c>
      <c r="CH143" s="118">
        <v>0.13961999999999999</v>
      </c>
      <c r="CI143" s="118">
        <v>0.13379099999999999</v>
      </c>
      <c r="CJ143" s="118">
        <v>0.13659299999999999</v>
      </c>
      <c r="CK143" s="118">
        <v>1.9907999999999999E-2</v>
      </c>
      <c r="CL143" s="118">
        <v>2.2527999999999999E-2</v>
      </c>
      <c r="CM143" s="118">
        <v>2.1148E-2</v>
      </c>
      <c r="CN143" s="118">
        <v>5.4497999999999998E-2</v>
      </c>
      <c r="CO143" s="118">
        <v>5.0902999999999997E-2</v>
      </c>
      <c r="CP143" s="118">
        <v>5.2255000000000003E-2</v>
      </c>
      <c r="CQ143" s="118">
        <v>0.103812</v>
      </c>
      <c r="CR143" s="118">
        <v>0.101982</v>
      </c>
      <c r="CS143" s="118">
        <v>8.6598999999999995E-2</v>
      </c>
      <c r="CT143" s="118">
        <v>0.13697899999999999</v>
      </c>
      <c r="CU143" s="118">
        <v>0.141794</v>
      </c>
      <c r="CV143" s="118">
        <v>0.122975</v>
      </c>
      <c r="CX143" s="157">
        <v>68</v>
      </c>
      <c r="CY143" s="118">
        <v>0.15218699999999999</v>
      </c>
      <c r="CZ143" s="118">
        <v>0.171793</v>
      </c>
      <c r="DA143" s="118">
        <v>0.15079999999999999</v>
      </c>
      <c r="DB143" s="118">
        <v>0.213979</v>
      </c>
      <c r="DC143" s="118">
        <v>0.211342</v>
      </c>
      <c r="DD143" s="118">
        <v>0.21943099999999999</v>
      </c>
      <c r="DE143" s="118">
        <v>0.145873</v>
      </c>
      <c r="DF143" s="118">
        <v>0.154584</v>
      </c>
      <c r="DG143" s="118">
        <v>0.15459600000000001</v>
      </c>
      <c r="DH143" s="118">
        <v>0.25018099999999999</v>
      </c>
      <c r="DI143" s="118">
        <v>0.25818999999999998</v>
      </c>
      <c r="DJ143" s="118">
        <v>0.22985</v>
      </c>
      <c r="DK143" s="118">
        <v>2.4683E-2</v>
      </c>
      <c r="DL143" s="118">
        <v>3.8323999999999997E-2</v>
      </c>
      <c r="DM143" s="118">
        <v>2.6754E-2</v>
      </c>
      <c r="DN143" s="118">
        <v>4.3660999999999998E-2</v>
      </c>
      <c r="DO143" s="118">
        <v>3.8558000000000002E-2</v>
      </c>
      <c r="DP143" s="118">
        <v>3.9752999999999997E-2</v>
      </c>
      <c r="DQ143" s="118">
        <v>9.8179000000000002E-2</v>
      </c>
      <c r="DR143" s="118">
        <v>0.101146</v>
      </c>
      <c r="DS143" s="118">
        <v>0.10962</v>
      </c>
      <c r="DT143" s="118">
        <v>0.17897199999999999</v>
      </c>
      <c r="DU143" s="118">
        <v>0.28071499999999999</v>
      </c>
      <c r="DV143" s="118">
        <v>0.156002</v>
      </c>
      <c r="DW143" s="118">
        <v>2.7125E-2</v>
      </c>
      <c r="DX143" s="118">
        <v>2.6107000000000002E-2</v>
      </c>
      <c r="DY143" s="118">
        <v>2.3921000000000001E-2</v>
      </c>
      <c r="DZ143" s="118">
        <v>5.0944000000000003E-2</v>
      </c>
      <c r="EA143" s="118">
        <v>4.2992000000000002E-2</v>
      </c>
      <c r="EB143" s="118">
        <v>4.7619000000000002E-2</v>
      </c>
      <c r="EC143" s="118">
        <v>0.15065000000000001</v>
      </c>
      <c r="ED143" s="118">
        <v>7.8798999999999994E-2</v>
      </c>
      <c r="EE143" s="118">
        <v>8.0453999999999998E-2</v>
      </c>
      <c r="EF143" s="118">
        <v>0.17308399999999999</v>
      </c>
      <c r="EG143" s="118">
        <v>0.17363500000000001</v>
      </c>
      <c r="EH143" s="118">
        <v>0.18046000000000001</v>
      </c>
      <c r="EI143" s="118">
        <v>3.2518999999999999E-2</v>
      </c>
      <c r="EJ143" s="118">
        <v>3.5825999999999997E-2</v>
      </c>
      <c r="EK143" s="118">
        <v>3.6228000000000003E-2</v>
      </c>
      <c r="EL143" s="118">
        <v>7.7636999999999998E-2</v>
      </c>
      <c r="EM143" s="118">
        <v>7.7829999999999996E-2</v>
      </c>
      <c r="EN143" s="118">
        <v>7.2844999999999993E-2</v>
      </c>
      <c r="EO143" s="118">
        <v>0.128272</v>
      </c>
      <c r="EP143" s="118">
        <v>0.13095100000000001</v>
      </c>
      <c r="EQ143" s="118">
        <v>0.118649</v>
      </c>
      <c r="ER143" s="118">
        <v>0.153753</v>
      </c>
      <c r="ES143" s="118">
        <v>0.137182</v>
      </c>
      <c r="ET143" s="118">
        <v>0.205287</v>
      </c>
      <c r="EV143" s="157">
        <v>68</v>
      </c>
      <c r="EW143" s="118">
        <v>0.12853700000000001</v>
      </c>
      <c r="EX143" s="118">
        <v>0.12816</v>
      </c>
      <c r="EY143" s="118">
        <v>0.14410000000000001</v>
      </c>
      <c r="EZ143" s="118">
        <v>0.113576</v>
      </c>
      <c r="FA143" s="118">
        <v>0.110845</v>
      </c>
      <c r="FB143" s="118">
        <v>0.13082199999999999</v>
      </c>
      <c r="FC143" s="118">
        <v>0.16528999999999999</v>
      </c>
      <c r="FD143" s="118">
        <v>0.17106399999999999</v>
      </c>
      <c r="FE143" s="118">
        <v>0.18123900000000001</v>
      </c>
      <c r="FF143" s="118">
        <v>0.21840599999999999</v>
      </c>
      <c r="FG143" s="118">
        <v>0.201899</v>
      </c>
      <c r="FH143" s="118">
        <v>0.20486699999999999</v>
      </c>
      <c r="FI143" s="118">
        <v>3.5603000000000003E-2</v>
      </c>
      <c r="FJ143" s="118">
        <v>3.2658E-2</v>
      </c>
      <c r="FK143" s="118">
        <v>3.9236E-2</v>
      </c>
      <c r="FL143" s="118">
        <v>0.13689000000000001</v>
      </c>
      <c r="FM143" s="118">
        <v>0.14346800000000001</v>
      </c>
      <c r="FN143" s="118">
        <v>0.15245300000000001</v>
      </c>
      <c r="FO143" s="118">
        <v>9.5463000000000006E-2</v>
      </c>
      <c r="FP143" s="118">
        <v>9.9214999999999998E-2</v>
      </c>
      <c r="FQ143" s="118">
        <v>9.0095999999999996E-2</v>
      </c>
      <c r="FR143" s="118">
        <v>1.5873999999999999E-2</v>
      </c>
      <c r="FS143" s="118">
        <v>1.3310000000000001E-2</v>
      </c>
      <c r="FT143" s="118">
        <v>1.5882E-2</v>
      </c>
      <c r="FU143" s="118">
        <v>1.2163E-2</v>
      </c>
      <c r="FV143" s="118">
        <v>1.1035E-2</v>
      </c>
      <c r="FW143" s="118">
        <v>1.0052E-2</v>
      </c>
      <c r="FX143" s="118">
        <v>3.2395E-2</v>
      </c>
      <c r="FY143" s="118">
        <v>2.9447000000000001E-2</v>
      </c>
      <c r="FZ143" s="118">
        <v>2.826E-2</v>
      </c>
      <c r="GA143" s="118">
        <v>4.1332000000000001E-2</v>
      </c>
      <c r="GB143" s="118">
        <v>6.8029000000000006E-2</v>
      </c>
      <c r="GC143" s="118">
        <v>6.4802999999999999E-2</v>
      </c>
      <c r="GD143" s="118">
        <v>0.11443</v>
      </c>
      <c r="GE143" s="118">
        <v>0.137208</v>
      </c>
      <c r="GF143" s="118">
        <v>0.128081</v>
      </c>
      <c r="GG143" s="118">
        <v>1.4107E-2</v>
      </c>
      <c r="GH143" s="118">
        <v>1.668E-2</v>
      </c>
      <c r="GI143" s="118">
        <v>1.7156999999999999E-2</v>
      </c>
      <c r="GJ143" s="118">
        <v>4.2998000000000001E-2</v>
      </c>
      <c r="GK143" s="118">
        <v>4.3999999999999997E-2</v>
      </c>
      <c r="GL143" s="118">
        <v>4.5532999999999997E-2</v>
      </c>
      <c r="GM143" s="118">
        <v>0.12964899999999999</v>
      </c>
      <c r="GN143" s="118">
        <v>0.13289999999999999</v>
      </c>
      <c r="GO143" s="118">
        <v>0.113485</v>
      </c>
      <c r="GP143" s="118">
        <v>0.26050099999999998</v>
      </c>
      <c r="GQ143" s="118">
        <v>0.26775700000000002</v>
      </c>
      <c r="GR143" s="118">
        <v>0.23277200000000001</v>
      </c>
    </row>
    <row r="144" spans="2:200">
      <c r="B144" s="157">
        <v>68.5</v>
      </c>
      <c r="C144" s="118">
        <v>0.33076699999999998</v>
      </c>
      <c r="D144" s="118">
        <v>0.35346699999999998</v>
      </c>
      <c r="E144" s="118">
        <v>0.34296700000000002</v>
      </c>
      <c r="F144" s="118">
        <v>0.41176699999999999</v>
      </c>
      <c r="G144" s="118">
        <v>0.40586699999999998</v>
      </c>
      <c r="H144" s="118">
        <v>0.43476700000000001</v>
      </c>
      <c r="I144" s="118">
        <v>0.43626700000000002</v>
      </c>
      <c r="J144" s="118">
        <v>0.452067</v>
      </c>
      <c r="K144" s="118">
        <v>0.45816699999999999</v>
      </c>
      <c r="L144" s="118">
        <v>0.63426700000000003</v>
      </c>
      <c r="M144" s="118">
        <v>0.62076699999999996</v>
      </c>
      <c r="N144" s="118">
        <v>0.60716700000000001</v>
      </c>
      <c r="O144" s="118">
        <v>8.4266999999999995E-2</v>
      </c>
      <c r="P144" s="118">
        <v>9.1666999999999998E-2</v>
      </c>
      <c r="Q144" s="118">
        <v>9.2166999999999999E-2</v>
      </c>
      <c r="R144" s="118">
        <v>0.24606700000000001</v>
      </c>
      <c r="S144" s="118">
        <v>0.25176700000000002</v>
      </c>
      <c r="T144" s="118">
        <v>0.26156699999999999</v>
      </c>
      <c r="U144" s="118">
        <v>0.38786700000000002</v>
      </c>
      <c r="V144" s="118">
        <v>0.39596700000000001</v>
      </c>
      <c r="W144" s="118">
        <v>0.42236699999999999</v>
      </c>
      <c r="X144" s="118">
        <v>0.57236699999999996</v>
      </c>
      <c r="Y144" s="118">
        <v>0.55966700000000003</v>
      </c>
      <c r="Z144" s="118">
        <v>0.53946700000000003</v>
      </c>
      <c r="AA144" s="118">
        <v>5.5967000000000003E-2</v>
      </c>
      <c r="AB144" s="118">
        <v>5.7067E-2</v>
      </c>
      <c r="AC144" s="118">
        <v>5.2366999999999997E-2</v>
      </c>
      <c r="AD144" s="118">
        <v>0.13136700000000001</v>
      </c>
      <c r="AE144" s="118">
        <v>0.114167</v>
      </c>
      <c r="AF144" s="118">
        <v>0.11906700000000001</v>
      </c>
      <c r="AG144" s="118">
        <v>0.24476700000000001</v>
      </c>
      <c r="AH144" s="118">
        <v>0.22706699999999999</v>
      </c>
      <c r="AI144" s="118">
        <v>0.22056700000000001</v>
      </c>
      <c r="AJ144" s="118">
        <v>0.42476700000000001</v>
      </c>
      <c r="AK144" s="118">
        <v>0.44876700000000003</v>
      </c>
      <c r="AL144" s="118">
        <v>0.441967</v>
      </c>
      <c r="AM144" s="118">
        <v>6.3167000000000001E-2</v>
      </c>
      <c r="AN144" s="118">
        <v>7.5267000000000001E-2</v>
      </c>
      <c r="AO144" s="118">
        <v>7.4566999999999994E-2</v>
      </c>
      <c r="AP144" s="118">
        <v>0.17486699999999999</v>
      </c>
      <c r="AQ144" s="118">
        <v>0.17246700000000001</v>
      </c>
      <c r="AR144" s="118">
        <v>0.171067</v>
      </c>
      <c r="AS144" s="118">
        <v>0.36306699999999997</v>
      </c>
      <c r="AT144" s="118">
        <v>0.36526700000000001</v>
      </c>
      <c r="AU144" s="118">
        <v>0.32376700000000003</v>
      </c>
      <c r="AV144" s="118">
        <v>0.55276700000000001</v>
      </c>
      <c r="AW144" s="118">
        <v>0.54096699999999998</v>
      </c>
      <c r="AX144" s="118">
        <v>0.56246700000000005</v>
      </c>
      <c r="AZ144" s="157">
        <v>68.5</v>
      </c>
      <c r="BA144" s="118">
        <v>4.8057999999999997E-2</v>
      </c>
      <c r="BB144" s="118">
        <v>5.4205999999999997E-2</v>
      </c>
      <c r="BC144" s="118">
        <v>5.0610000000000002E-2</v>
      </c>
      <c r="BD144" s="118">
        <v>8.7489999999999998E-2</v>
      </c>
      <c r="BE144" s="118">
        <v>8.4806000000000006E-2</v>
      </c>
      <c r="BF144" s="118">
        <v>8.7556999999999996E-2</v>
      </c>
      <c r="BG144" s="118">
        <v>0.12506300000000001</v>
      </c>
      <c r="BH144" s="118">
        <v>0.1288</v>
      </c>
      <c r="BI144" s="118">
        <v>0.13028699999999999</v>
      </c>
      <c r="BJ144" s="118">
        <v>0.16963</v>
      </c>
      <c r="BK144" s="118">
        <v>0.16528899999999999</v>
      </c>
      <c r="BL144" s="118">
        <v>0.17627200000000001</v>
      </c>
      <c r="BM144" s="118">
        <v>2.2100999999999999E-2</v>
      </c>
      <c r="BN144" s="118">
        <v>1.924E-2</v>
      </c>
      <c r="BO144" s="118">
        <v>2.4095999999999999E-2</v>
      </c>
      <c r="BP144" s="118">
        <v>6.5609000000000001E-2</v>
      </c>
      <c r="BQ144" s="118">
        <v>6.6585000000000005E-2</v>
      </c>
      <c r="BR144" s="118">
        <v>6.8832000000000004E-2</v>
      </c>
      <c r="BS144" s="118">
        <v>0.195184</v>
      </c>
      <c r="BT144" s="118">
        <v>0.19910900000000001</v>
      </c>
      <c r="BU144" s="118">
        <v>0.22259699999999999</v>
      </c>
      <c r="BV144" s="118">
        <v>0.37662600000000002</v>
      </c>
      <c r="BW144" s="118">
        <v>0.26547999999999999</v>
      </c>
      <c r="BX144" s="118">
        <v>0.362537</v>
      </c>
      <c r="BY144" s="118">
        <v>1.4943E-2</v>
      </c>
      <c r="BZ144" s="118">
        <v>2.0025000000000001E-2</v>
      </c>
      <c r="CA144" s="118">
        <v>1.8491E-2</v>
      </c>
      <c r="CB144" s="118">
        <v>4.9091000000000003E-2</v>
      </c>
      <c r="CC144" s="118">
        <v>4.0965000000000001E-2</v>
      </c>
      <c r="CD144" s="118">
        <v>4.3286999999999999E-2</v>
      </c>
      <c r="CE144" s="118">
        <v>5.1470000000000002E-2</v>
      </c>
      <c r="CF144" s="118">
        <v>7.7970999999999999E-2</v>
      </c>
      <c r="CG144" s="118">
        <v>7.6300000000000007E-2</v>
      </c>
      <c r="CH144" s="118">
        <v>0.13795299999999999</v>
      </c>
      <c r="CI144" s="118">
        <v>0.13866600000000001</v>
      </c>
      <c r="CJ144" s="118">
        <v>0.13905899999999999</v>
      </c>
      <c r="CK144" s="118">
        <v>1.9448E-2</v>
      </c>
      <c r="CL144" s="118">
        <v>2.2689000000000001E-2</v>
      </c>
      <c r="CM144" s="118">
        <v>2.1787999999999998E-2</v>
      </c>
      <c r="CN144" s="118">
        <v>5.4169000000000002E-2</v>
      </c>
      <c r="CO144" s="118">
        <v>5.0883999999999999E-2</v>
      </c>
      <c r="CP144" s="118">
        <v>5.3302000000000002E-2</v>
      </c>
      <c r="CQ144" s="118">
        <v>0.104404</v>
      </c>
      <c r="CR144" s="118">
        <v>0.103572</v>
      </c>
      <c r="CS144" s="118">
        <v>8.9510999999999993E-2</v>
      </c>
      <c r="CT144" s="118">
        <v>0.14000299999999999</v>
      </c>
      <c r="CU144" s="118">
        <v>0.14081299999999999</v>
      </c>
      <c r="CV144" s="118">
        <v>0.126578</v>
      </c>
      <c r="CX144" s="157">
        <v>68.5</v>
      </c>
      <c r="CY144" s="118">
        <v>0.15274699999999999</v>
      </c>
      <c r="CZ144" s="118">
        <v>0.172793</v>
      </c>
      <c r="DA144" s="118">
        <v>0.149672</v>
      </c>
      <c r="DB144" s="118">
        <v>0.21282799999999999</v>
      </c>
      <c r="DC144" s="118">
        <v>0.21046400000000001</v>
      </c>
      <c r="DD144" s="118">
        <v>0.220196</v>
      </c>
      <c r="DE144" s="118">
        <v>0.14696500000000001</v>
      </c>
      <c r="DF144" s="118">
        <v>0.155974</v>
      </c>
      <c r="DG144" s="118">
        <v>0.15145600000000001</v>
      </c>
      <c r="DH144" s="118">
        <v>0.248696</v>
      </c>
      <c r="DI144" s="118">
        <v>0.25792599999999999</v>
      </c>
      <c r="DJ144" s="118">
        <v>0.22992899999999999</v>
      </c>
      <c r="DK144" s="118">
        <v>2.6019E-2</v>
      </c>
      <c r="DL144" s="118">
        <v>3.9736E-2</v>
      </c>
      <c r="DM144" s="118">
        <v>2.8133999999999999E-2</v>
      </c>
      <c r="DN144" s="118">
        <v>4.4748000000000003E-2</v>
      </c>
      <c r="DO144" s="118">
        <v>3.993E-2</v>
      </c>
      <c r="DP144" s="118">
        <v>4.0384999999999997E-2</v>
      </c>
      <c r="DQ144" s="118">
        <v>0.10055699999999999</v>
      </c>
      <c r="DR144" s="118">
        <v>0.10227899999999999</v>
      </c>
      <c r="DS144" s="118">
        <v>0.111785</v>
      </c>
      <c r="DT144" s="118">
        <v>0.181063</v>
      </c>
      <c r="DU144" s="118">
        <v>0.28190199999999999</v>
      </c>
      <c r="DV144" s="118">
        <v>0.161693</v>
      </c>
      <c r="DW144" s="118">
        <v>2.8361999999999998E-2</v>
      </c>
      <c r="DX144" s="118">
        <v>2.6134000000000001E-2</v>
      </c>
      <c r="DY144" s="118">
        <v>2.3921999999999999E-2</v>
      </c>
      <c r="DZ144" s="118">
        <v>5.1146999999999998E-2</v>
      </c>
      <c r="EA144" s="118">
        <v>4.3625999999999998E-2</v>
      </c>
      <c r="EB144" s="118">
        <v>4.8245000000000003E-2</v>
      </c>
      <c r="EC144" s="118">
        <v>0.152862</v>
      </c>
      <c r="ED144" s="118">
        <v>8.1174999999999997E-2</v>
      </c>
      <c r="EE144" s="118">
        <v>8.0427999999999999E-2</v>
      </c>
      <c r="EF144" s="118">
        <v>0.176873</v>
      </c>
      <c r="EG144" s="118">
        <v>0.17541200000000001</v>
      </c>
      <c r="EH144" s="118">
        <v>0.180173</v>
      </c>
      <c r="EI144" s="118">
        <v>3.0467999999999999E-2</v>
      </c>
      <c r="EJ144" s="118">
        <v>3.6242000000000003E-2</v>
      </c>
      <c r="EK144" s="118">
        <v>3.6325000000000003E-2</v>
      </c>
      <c r="EL144" s="118">
        <v>7.7898999999999996E-2</v>
      </c>
      <c r="EM144" s="118">
        <v>7.7770000000000006E-2</v>
      </c>
      <c r="EN144" s="118">
        <v>7.3055999999999996E-2</v>
      </c>
      <c r="EO144" s="118">
        <v>0.128692</v>
      </c>
      <c r="EP144" s="118">
        <v>0.13109299999999999</v>
      </c>
      <c r="EQ144" s="118">
        <v>0.11974600000000001</v>
      </c>
      <c r="ER144" s="118">
        <v>0.15374099999999999</v>
      </c>
      <c r="ES144" s="118">
        <v>0.13713800000000001</v>
      </c>
      <c r="ET144" s="118">
        <v>0.20656099999999999</v>
      </c>
      <c r="EV144" s="157">
        <v>68.5</v>
      </c>
      <c r="EW144" s="118">
        <v>0.12996199999999999</v>
      </c>
      <c r="EX144" s="118">
        <v>0.126467</v>
      </c>
      <c r="EY144" s="118">
        <v>0.14268400000000001</v>
      </c>
      <c r="EZ144" s="118">
        <v>0.11144900000000001</v>
      </c>
      <c r="FA144" s="118">
        <v>0.110596</v>
      </c>
      <c r="FB144" s="118">
        <v>0.12701299999999999</v>
      </c>
      <c r="FC144" s="118">
        <v>0.164239</v>
      </c>
      <c r="FD144" s="118">
        <v>0.167293</v>
      </c>
      <c r="FE144" s="118">
        <v>0.176424</v>
      </c>
      <c r="FF144" s="118">
        <v>0.21594099999999999</v>
      </c>
      <c r="FG144" s="118">
        <v>0.197551</v>
      </c>
      <c r="FH144" s="118">
        <v>0.20096600000000001</v>
      </c>
      <c r="FI144" s="118">
        <v>3.6146999999999999E-2</v>
      </c>
      <c r="FJ144" s="118">
        <v>3.2690999999999998E-2</v>
      </c>
      <c r="FK144" s="118">
        <v>3.9937E-2</v>
      </c>
      <c r="FL144" s="118">
        <v>0.13571</v>
      </c>
      <c r="FM144" s="118">
        <v>0.14525199999999999</v>
      </c>
      <c r="FN144" s="118">
        <v>0.15235000000000001</v>
      </c>
      <c r="FO144" s="118">
        <v>9.2124999999999999E-2</v>
      </c>
      <c r="FP144" s="118">
        <v>9.4578999999999996E-2</v>
      </c>
      <c r="FQ144" s="118">
        <v>8.7984000000000007E-2</v>
      </c>
      <c r="FR144" s="118">
        <v>1.4678E-2</v>
      </c>
      <c r="FS144" s="118">
        <v>1.2284E-2</v>
      </c>
      <c r="FT144" s="118">
        <v>1.5236E-2</v>
      </c>
      <c r="FU144" s="118">
        <v>1.2662E-2</v>
      </c>
      <c r="FV144" s="118">
        <v>1.0907E-2</v>
      </c>
      <c r="FW144" s="118">
        <v>9.953E-3</v>
      </c>
      <c r="FX144" s="118">
        <v>3.1129E-2</v>
      </c>
      <c r="FY144" s="118">
        <v>2.9576000000000002E-2</v>
      </c>
      <c r="FZ144" s="118">
        <v>2.7533999999999999E-2</v>
      </c>
      <c r="GA144" s="118">
        <v>4.0434999999999999E-2</v>
      </c>
      <c r="GB144" s="118">
        <v>6.7920999999999995E-2</v>
      </c>
      <c r="GC144" s="118">
        <v>6.3839000000000007E-2</v>
      </c>
      <c r="GD144" s="118">
        <v>0.109941</v>
      </c>
      <c r="GE144" s="118">
        <v>0.134688</v>
      </c>
      <c r="GF144" s="118">
        <v>0.122735</v>
      </c>
      <c r="GG144" s="118">
        <v>1.3251000000000001E-2</v>
      </c>
      <c r="GH144" s="118">
        <v>1.6336E-2</v>
      </c>
      <c r="GI144" s="118">
        <v>1.6454E-2</v>
      </c>
      <c r="GJ144" s="118">
        <v>4.2798999999999997E-2</v>
      </c>
      <c r="GK144" s="118">
        <v>4.3812999999999998E-2</v>
      </c>
      <c r="GL144" s="118">
        <v>4.4708999999999999E-2</v>
      </c>
      <c r="GM144" s="118">
        <v>0.12997</v>
      </c>
      <c r="GN144" s="118">
        <v>0.13060099999999999</v>
      </c>
      <c r="GO144" s="118">
        <v>0.11451</v>
      </c>
      <c r="GP144" s="118">
        <v>0.259023</v>
      </c>
      <c r="GQ144" s="118">
        <v>0.26301600000000003</v>
      </c>
      <c r="GR144" s="118">
        <v>0.229328</v>
      </c>
    </row>
    <row r="145" spans="2:200">
      <c r="B145" s="157">
        <v>69</v>
      </c>
      <c r="C145" s="118">
        <v>0.330233</v>
      </c>
      <c r="D145" s="118">
        <v>0.35373300000000002</v>
      </c>
      <c r="E145" s="118">
        <v>0.339833</v>
      </c>
      <c r="F145" s="118">
        <v>0.41273300000000002</v>
      </c>
      <c r="G145" s="118">
        <v>0.40263300000000002</v>
      </c>
      <c r="H145" s="118">
        <v>0.434533</v>
      </c>
      <c r="I145" s="118">
        <v>0.43493300000000001</v>
      </c>
      <c r="J145" s="118">
        <v>0.45083299999999998</v>
      </c>
      <c r="K145" s="118">
        <v>0.45913300000000001</v>
      </c>
      <c r="L145" s="118">
        <v>0.63313299999999995</v>
      </c>
      <c r="M145" s="118">
        <v>0.620533</v>
      </c>
      <c r="N145" s="118">
        <v>0.60253299999999999</v>
      </c>
      <c r="O145" s="118">
        <v>8.2532999999999995E-2</v>
      </c>
      <c r="P145" s="118">
        <v>9.0332999999999997E-2</v>
      </c>
      <c r="Q145" s="118">
        <v>8.9332999999999996E-2</v>
      </c>
      <c r="R145" s="118">
        <v>0.24523300000000001</v>
      </c>
      <c r="S145" s="118">
        <v>0.25153300000000001</v>
      </c>
      <c r="T145" s="118">
        <v>0.26483299999999999</v>
      </c>
      <c r="U145" s="118">
        <v>0.38843299999999997</v>
      </c>
      <c r="V145" s="118">
        <v>0.39293299999999998</v>
      </c>
      <c r="W145" s="118">
        <v>0.41713299999999998</v>
      </c>
      <c r="X145" s="118">
        <v>0.57183300000000004</v>
      </c>
      <c r="Y145" s="118">
        <v>0.55713299999999999</v>
      </c>
      <c r="Z145" s="118">
        <v>0.53333299999999995</v>
      </c>
      <c r="AA145" s="118">
        <v>5.3433000000000001E-2</v>
      </c>
      <c r="AB145" s="118">
        <v>5.9033000000000002E-2</v>
      </c>
      <c r="AC145" s="118">
        <v>5.2433E-2</v>
      </c>
      <c r="AD145" s="118">
        <v>0.12953300000000001</v>
      </c>
      <c r="AE145" s="118">
        <v>0.112733</v>
      </c>
      <c r="AF145" s="118">
        <v>0.120533</v>
      </c>
      <c r="AG145" s="118">
        <v>0.24213299999999999</v>
      </c>
      <c r="AH145" s="118">
        <v>0.22593299999999999</v>
      </c>
      <c r="AI145" s="118">
        <v>0.22343299999999999</v>
      </c>
      <c r="AJ145" s="118">
        <v>0.42533300000000002</v>
      </c>
      <c r="AK145" s="118">
        <v>0.443633</v>
      </c>
      <c r="AL145" s="118">
        <v>0.44643300000000002</v>
      </c>
      <c r="AM145" s="118">
        <v>6.2133000000000001E-2</v>
      </c>
      <c r="AN145" s="118">
        <v>7.2633000000000003E-2</v>
      </c>
      <c r="AO145" s="118">
        <v>7.3432999999999998E-2</v>
      </c>
      <c r="AP145" s="118">
        <v>0.17593300000000001</v>
      </c>
      <c r="AQ145" s="118">
        <v>0.17253299999999999</v>
      </c>
      <c r="AR145" s="118">
        <v>0.16933300000000001</v>
      </c>
      <c r="AS145" s="118">
        <v>0.36243300000000001</v>
      </c>
      <c r="AT145" s="118">
        <v>0.36063299999999998</v>
      </c>
      <c r="AU145" s="118">
        <v>0.32433299999999998</v>
      </c>
      <c r="AV145" s="118">
        <v>0.55113299999999998</v>
      </c>
      <c r="AW145" s="118">
        <v>0.54213299999999998</v>
      </c>
      <c r="AX145" s="118">
        <v>0.56023299999999998</v>
      </c>
      <c r="AZ145" s="157">
        <v>69</v>
      </c>
      <c r="BA145" s="118">
        <v>4.8381E-2</v>
      </c>
      <c r="BB145" s="118">
        <v>5.4556E-2</v>
      </c>
      <c r="BC145" s="118">
        <v>5.0298000000000002E-2</v>
      </c>
      <c r="BD145" s="118">
        <v>8.7760000000000005E-2</v>
      </c>
      <c r="BE145" s="118">
        <v>8.4293000000000007E-2</v>
      </c>
      <c r="BF145" s="118">
        <v>8.9634000000000005E-2</v>
      </c>
      <c r="BG145" s="118">
        <v>0.12690000000000001</v>
      </c>
      <c r="BH145" s="118">
        <v>0.126831</v>
      </c>
      <c r="BI145" s="118">
        <v>0.130354</v>
      </c>
      <c r="BJ145" s="118">
        <v>0.169319</v>
      </c>
      <c r="BK145" s="118">
        <v>0.163822</v>
      </c>
      <c r="BL145" s="118">
        <v>0.174124</v>
      </c>
      <c r="BM145" s="118">
        <v>2.1564E-2</v>
      </c>
      <c r="BN145" s="118">
        <v>2.0049999999999998E-2</v>
      </c>
      <c r="BO145" s="118">
        <v>2.3577000000000001E-2</v>
      </c>
      <c r="BP145" s="118">
        <v>6.5472000000000002E-2</v>
      </c>
      <c r="BQ145" s="118">
        <v>6.7551E-2</v>
      </c>
      <c r="BR145" s="118">
        <v>6.9585999999999995E-2</v>
      </c>
      <c r="BS145" s="118">
        <v>0.19913</v>
      </c>
      <c r="BT145" s="118">
        <v>0.19946800000000001</v>
      </c>
      <c r="BU145" s="118">
        <v>0.22429199999999999</v>
      </c>
      <c r="BV145" s="118">
        <v>0.38001800000000002</v>
      </c>
      <c r="BW145" s="118">
        <v>0.26558599999999999</v>
      </c>
      <c r="BX145" s="118">
        <v>0.36214499999999999</v>
      </c>
      <c r="BY145" s="118">
        <v>1.4798E-2</v>
      </c>
      <c r="BZ145" s="118">
        <v>2.0874E-2</v>
      </c>
      <c r="CA145" s="118">
        <v>1.8360999999999999E-2</v>
      </c>
      <c r="CB145" s="118">
        <v>4.9293999999999998E-2</v>
      </c>
      <c r="CC145" s="118">
        <v>4.1396000000000002E-2</v>
      </c>
      <c r="CD145" s="118">
        <v>4.4589999999999998E-2</v>
      </c>
      <c r="CE145" s="118">
        <v>5.1993999999999999E-2</v>
      </c>
      <c r="CF145" s="118">
        <v>7.9311999999999994E-2</v>
      </c>
      <c r="CG145" s="118">
        <v>7.8858999999999999E-2</v>
      </c>
      <c r="CH145" s="118">
        <v>0.142292</v>
      </c>
      <c r="CI145" s="118">
        <v>0.13530700000000001</v>
      </c>
      <c r="CJ145" s="118">
        <v>0.141593</v>
      </c>
      <c r="CK145" s="118">
        <v>1.864E-2</v>
      </c>
      <c r="CL145" s="118">
        <v>2.2374999999999999E-2</v>
      </c>
      <c r="CM145" s="118">
        <v>2.1153999999999999E-2</v>
      </c>
      <c r="CN145" s="118">
        <v>5.4153E-2</v>
      </c>
      <c r="CO145" s="118">
        <v>5.0903999999999998E-2</v>
      </c>
      <c r="CP145" s="118">
        <v>5.2380000000000003E-2</v>
      </c>
      <c r="CQ145" s="118">
        <v>0.105324</v>
      </c>
      <c r="CR145" s="118">
        <v>0.10404099999999999</v>
      </c>
      <c r="CS145" s="118">
        <v>8.9945999999999998E-2</v>
      </c>
      <c r="CT145" s="118">
        <v>0.13997100000000001</v>
      </c>
      <c r="CU145" s="118">
        <v>0.14255200000000001</v>
      </c>
      <c r="CV145" s="118">
        <v>0.12699099999999999</v>
      </c>
      <c r="CX145" s="157">
        <v>69</v>
      </c>
      <c r="CY145" s="118">
        <v>0.153032</v>
      </c>
      <c r="CZ145" s="118">
        <v>0.17239299999999999</v>
      </c>
      <c r="DA145" s="118">
        <v>0.14862300000000001</v>
      </c>
      <c r="DB145" s="118">
        <v>0.21233099999999999</v>
      </c>
      <c r="DC145" s="118">
        <v>0.21146999999999999</v>
      </c>
      <c r="DD145" s="118">
        <v>0.219472</v>
      </c>
      <c r="DE145" s="118">
        <v>0.14638300000000001</v>
      </c>
      <c r="DF145" s="118">
        <v>0.15529299999999999</v>
      </c>
      <c r="DG145" s="118">
        <v>0.15446499999999999</v>
      </c>
      <c r="DH145" s="118">
        <v>0.25071199999999999</v>
      </c>
      <c r="DI145" s="118">
        <v>0.25766899999999998</v>
      </c>
      <c r="DJ145" s="118">
        <v>0.22786799999999999</v>
      </c>
      <c r="DK145" s="118">
        <v>2.4809000000000001E-2</v>
      </c>
      <c r="DL145" s="118">
        <v>3.8406999999999997E-2</v>
      </c>
      <c r="DM145" s="118">
        <v>2.6401000000000001E-2</v>
      </c>
      <c r="DN145" s="118">
        <v>4.2300999999999998E-2</v>
      </c>
      <c r="DO145" s="118">
        <v>3.8822000000000002E-2</v>
      </c>
      <c r="DP145" s="118">
        <v>4.0029000000000002E-2</v>
      </c>
      <c r="DQ145" s="118">
        <v>0.100135</v>
      </c>
      <c r="DR145" s="118">
        <v>0.101716</v>
      </c>
      <c r="DS145" s="118">
        <v>0.11089</v>
      </c>
      <c r="DT145" s="118">
        <v>0.17696799999999999</v>
      </c>
      <c r="DU145" s="118">
        <v>0.27934399999999998</v>
      </c>
      <c r="DV145" s="118">
        <v>0.156027</v>
      </c>
      <c r="DW145" s="118">
        <v>2.6749999999999999E-2</v>
      </c>
      <c r="DX145" s="118">
        <v>2.6786000000000001E-2</v>
      </c>
      <c r="DY145" s="118">
        <v>2.3806000000000001E-2</v>
      </c>
      <c r="DZ145" s="118">
        <v>4.9438999999999997E-2</v>
      </c>
      <c r="EA145" s="118">
        <v>4.2877999999999999E-2</v>
      </c>
      <c r="EB145" s="118">
        <v>4.8483999999999999E-2</v>
      </c>
      <c r="EC145" s="118">
        <v>0.149259</v>
      </c>
      <c r="ED145" s="118">
        <v>7.8993999999999995E-2</v>
      </c>
      <c r="EE145" s="118">
        <v>7.9586000000000004E-2</v>
      </c>
      <c r="EF145" s="118">
        <v>0.17522499999999999</v>
      </c>
      <c r="EG145" s="118">
        <v>0.17543900000000001</v>
      </c>
      <c r="EH145" s="118">
        <v>0.18465300000000001</v>
      </c>
      <c r="EI145" s="118">
        <v>3.0200999999999999E-2</v>
      </c>
      <c r="EJ145" s="118">
        <v>3.4223999999999997E-2</v>
      </c>
      <c r="EK145" s="118">
        <v>3.5879000000000001E-2</v>
      </c>
      <c r="EL145" s="118">
        <v>7.8856999999999997E-2</v>
      </c>
      <c r="EM145" s="118">
        <v>7.7399999999999997E-2</v>
      </c>
      <c r="EN145" s="118">
        <v>7.2812000000000002E-2</v>
      </c>
      <c r="EO145" s="118">
        <v>0.12825500000000001</v>
      </c>
      <c r="EP145" s="118">
        <v>0.12607299999999999</v>
      </c>
      <c r="EQ145" s="118">
        <v>0.118562</v>
      </c>
      <c r="ER145" s="118">
        <v>0.15356900000000001</v>
      </c>
      <c r="ES145" s="118">
        <v>0.13508800000000001</v>
      </c>
      <c r="ET145" s="118">
        <v>0.204877</v>
      </c>
      <c r="EV145" s="157">
        <v>69</v>
      </c>
      <c r="EW145" s="118">
        <v>0.12881999999999999</v>
      </c>
      <c r="EX145" s="118">
        <v>0.12678400000000001</v>
      </c>
      <c r="EY145" s="118">
        <v>0.14091200000000001</v>
      </c>
      <c r="EZ145" s="118">
        <v>0.11264200000000001</v>
      </c>
      <c r="FA145" s="118">
        <v>0.10687099999999999</v>
      </c>
      <c r="FB145" s="118">
        <v>0.12542700000000001</v>
      </c>
      <c r="FC145" s="118">
        <v>0.16164999999999999</v>
      </c>
      <c r="FD145" s="118">
        <v>0.168709</v>
      </c>
      <c r="FE145" s="118">
        <v>0.174314</v>
      </c>
      <c r="FF145" s="118">
        <v>0.21310200000000001</v>
      </c>
      <c r="FG145" s="118">
        <v>0.199042</v>
      </c>
      <c r="FH145" s="118">
        <v>0.200542</v>
      </c>
      <c r="FI145" s="118">
        <v>3.6159999999999998E-2</v>
      </c>
      <c r="FJ145" s="118">
        <v>3.1876000000000002E-2</v>
      </c>
      <c r="FK145" s="118">
        <v>3.9355000000000001E-2</v>
      </c>
      <c r="FL145" s="118">
        <v>0.137461</v>
      </c>
      <c r="FM145" s="118">
        <v>0.14516100000000001</v>
      </c>
      <c r="FN145" s="118">
        <v>0.155219</v>
      </c>
      <c r="FO145" s="118">
        <v>8.9168999999999998E-2</v>
      </c>
      <c r="FP145" s="118">
        <v>9.1748999999999997E-2</v>
      </c>
      <c r="FQ145" s="118">
        <v>8.1951999999999997E-2</v>
      </c>
      <c r="FR145" s="118">
        <v>1.4847000000000001E-2</v>
      </c>
      <c r="FS145" s="118">
        <v>1.2204E-2</v>
      </c>
      <c r="FT145" s="118">
        <v>1.5161000000000001E-2</v>
      </c>
      <c r="FU145" s="118">
        <v>1.1885E-2</v>
      </c>
      <c r="FV145" s="118">
        <v>1.1372999999999999E-2</v>
      </c>
      <c r="FW145" s="118">
        <v>1.0266000000000001E-2</v>
      </c>
      <c r="FX145" s="118">
        <v>3.0800000000000001E-2</v>
      </c>
      <c r="FY145" s="118">
        <v>2.8459000000000002E-2</v>
      </c>
      <c r="FZ145" s="118">
        <v>2.7459999999999998E-2</v>
      </c>
      <c r="GA145" s="118">
        <v>4.088E-2</v>
      </c>
      <c r="GB145" s="118">
        <v>6.7627000000000007E-2</v>
      </c>
      <c r="GC145" s="118">
        <v>6.4988000000000004E-2</v>
      </c>
      <c r="GD145" s="118">
        <v>0.107817</v>
      </c>
      <c r="GE145" s="118">
        <v>0.13288800000000001</v>
      </c>
      <c r="GF145" s="118">
        <v>0.120188</v>
      </c>
      <c r="GG145" s="118">
        <v>1.3292E-2</v>
      </c>
      <c r="GH145" s="118">
        <v>1.6034E-2</v>
      </c>
      <c r="GI145" s="118">
        <v>1.6400000000000001E-2</v>
      </c>
      <c r="GJ145" s="118">
        <v>4.2923999999999997E-2</v>
      </c>
      <c r="GK145" s="118">
        <v>4.4229999999999998E-2</v>
      </c>
      <c r="GL145" s="118">
        <v>4.4141E-2</v>
      </c>
      <c r="GM145" s="118">
        <v>0.128855</v>
      </c>
      <c r="GN145" s="118">
        <v>0.130519</v>
      </c>
      <c r="GO145" s="118">
        <v>0.115825</v>
      </c>
      <c r="GP145" s="118">
        <v>0.25759399999999999</v>
      </c>
      <c r="GQ145" s="118">
        <v>0.26449299999999998</v>
      </c>
      <c r="GR145" s="118">
        <v>0.22836500000000001</v>
      </c>
    </row>
    <row r="146" spans="2:200">
      <c r="B146" s="157">
        <v>69.5</v>
      </c>
      <c r="C146" s="118">
        <v>0.32650000000000001</v>
      </c>
      <c r="D146" s="118">
        <v>0.35060000000000002</v>
      </c>
      <c r="E146" s="118">
        <v>0.3352</v>
      </c>
      <c r="F146" s="118">
        <v>0.40810000000000002</v>
      </c>
      <c r="G146" s="118">
        <v>0.39910000000000001</v>
      </c>
      <c r="H146" s="118">
        <v>0.43180000000000002</v>
      </c>
      <c r="I146" s="118">
        <v>0.433</v>
      </c>
      <c r="J146" s="118">
        <v>0.4451</v>
      </c>
      <c r="K146" s="118">
        <v>0.45739999999999997</v>
      </c>
      <c r="L146" s="118">
        <v>0.62860000000000005</v>
      </c>
      <c r="M146" s="118">
        <v>0.61739999999999995</v>
      </c>
      <c r="N146" s="118">
        <v>0.6008</v>
      </c>
      <c r="O146" s="118">
        <v>8.2000000000000003E-2</v>
      </c>
      <c r="P146" s="118">
        <v>9.1600000000000001E-2</v>
      </c>
      <c r="Q146" s="118">
        <v>9.01E-2</v>
      </c>
      <c r="R146" s="118">
        <v>0.24379999999999999</v>
      </c>
      <c r="S146" s="118">
        <v>0.2535</v>
      </c>
      <c r="T146" s="118">
        <v>0.25729999999999997</v>
      </c>
      <c r="U146" s="118">
        <v>0.38519999999999999</v>
      </c>
      <c r="V146" s="118">
        <v>0.3901</v>
      </c>
      <c r="W146" s="118">
        <v>0.41510000000000002</v>
      </c>
      <c r="X146" s="118">
        <v>0.5726</v>
      </c>
      <c r="Y146" s="118">
        <v>0.5554</v>
      </c>
      <c r="Z146" s="118">
        <v>0.52910000000000001</v>
      </c>
      <c r="AA146" s="118">
        <v>5.3499999999999999E-2</v>
      </c>
      <c r="AB146" s="118">
        <v>5.8299999999999998E-2</v>
      </c>
      <c r="AC146" s="118">
        <v>5.3499999999999999E-2</v>
      </c>
      <c r="AD146" s="118">
        <v>0.13109999999999999</v>
      </c>
      <c r="AE146" s="118">
        <v>0.1137</v>
      </c>
      <c r="AF146" s="118">
        <v>0.1206</v>
      </c>
      <c r="AG146" s="118">
        <v>0.24249999999999999</v>
      </c>
      <c r="AH146" s="118">
        <v>0.22670000000000001</v>
      </c>
      <c r="AI146" s="118">
        <v>0.22470000000000001</v>
      </c>
      <c r="AJ146" s="118">
        <v>0.42599999999999999</v>
      </c>
      <c r="AK146" s="118">
        <v>0.44790000000000002</v>
      </c>
      <c r="AL146" s="118">
        <v>0.44600000000000001</v>
      </c>
      <c r="AM146" s="118">
        <v>6.3299999999999995E-2</v>
      </c>
      <c r="AN146" s="118">
        <v>7.4800000000000005E-2</v>
      </c>
      <c r="AO146" s="118">
        <v>7.5600000000000001E-2</v>
      </c>
      <c r="AP146" s="118">
        <v>0.1741</v>
      </c>
      <c r="AQ146" s="118">
        <v>0.1721</v>
      </c>
      <c r="AR146" s="118">
        <v>0.17100000000000001</v>
      </c>
      <c r="AS146" s="118">
        <v>0.36009999999999998</v>
      </c>
      <c r="AT146" s="118">
        <v>0.36170000000000002</v>
      </c>
      <c r="AU146" s="118">
        <v>0.32569999999999999</v>
      </c>
      <c r="AV146" s="118">
        <v>0.55120000000000002</v>
      </c>
      <c r="AW146" s="118">
        <v>0.54449999999999998</v>
      </c>
      <c r="AX146" s="118">
        <v>0.55549999999999999</v>
      </c>
      <c r="AZ146" s="157">
        <v>69.5</v>
      </c>
      <c r="BA146" s="118">
        <v>4.8073999999999999E-2</v>
      </c>
      <c r="BB146" s="118">
        <v>5.4412000000000002E-2</v>
      </c>
      <c r="BC146" s="118">
        <v>4.9624000000000001E-2</v>
      </c>
      <c r="BD146" s="118">
        <v>8.7559999999999999E-2</v>
      </c>
      <c r="BE146" s="118">
        <v>8.3395999999999998E-2</v>
      </c>
      <c r="BF146" s="118">
        <v>8.9037000000000005E-2</v>
      </c>
      <c r="BG146" s="118">
        <v>0.12514500000000001</v>
      </c>
      <c r="BH146" s="118">
        <v>0.124698</v>
      </c>
      <c r="BI146" s="118">
        <v>0.13223599999999999</v>
      </c>
      <c r="BJ146" s="118">
        <v>0.16833999999999999</v>
      </c>
      <c r="BK146" s="118">
        <v>0.16364200000000001</v>
      </c>
      <c r="BL146" s="118">
        <v>0.17363300000000001</v>
      </c>
      <c r="BM146" s="118">
        <v>2.1409000000000001E-2</v>
      </c>
      <c r="BN146" s="118">
        <v>1.9539000000000001E-2</v>
      </c>
      <c r="BO146" s="118">
        <v>2.3605999999999999E-2</v>
      </c>
      <c r="BP146" s="118">
        <v>6.4817E-2</v>
      </c>
      <c r="BQ146" s="118">
        <v>6.8112000000000006E-2</v>
      </c>
      <c r="BR146" s="118">
        <v>6.7946999999999994E-2</v>
      </c>
      <c r="BS146" s="118">
        <v>0.20021600000000001</v>
      </c>
      <c r="BT146" s="118">
        <v>0.201736</v>
      </c>
      <c r="BU146" s="118">
        <v>0.22475100000000001</v>
      </c>
      <c r="BV146" s="118">
        <v>0.38281100000000001</v>
      </c>
      <c r="BW146" s="118">
        <v>0.266928</v>
      </c>
      <c r="BX146" s="118">
        <v>0.36039700000000002</v>
      </c>
      <c r="BY146" s="118">
        <v>1.4414E-2</v>
      </c>
      <c r="BZ146" s="118">
        <v>2.0721E-2</v>
      </c>
      <c r="CA146" s="118">
        <v>1.8807000000000001E-2</v>
      </c>
      <c r="CB146" s="118">
        <v>5.0318000000000002E-2</v>
      </c>
      <c r="CC146" s="118">
        <v>4.1759999999999999E-2</v>
      </c>
      <c r="CD146" s="118">
        <v>4.4829000000000001E-2</v>
      </c>
      <c r="CE146" s="118">
        <v>5.1679000000000003E-2</v>
      </c>
      <c r="CF146" s="118">
        <v>7.9496999999999998E-2</v>
      </c>
      <c r="CG146" s="118">
        <v>7.9093999999999998E-2</v>
      </c>
      <c r="CH146" s="118">
        <v>0.14175099999999999</v>
      </c>
      <c r="CI146" s="118">
        <v>0.14119300000000001</v>
      </c>
      <c r="CJ146" s="118">
        <v>0.14218500000000001</v>
      </c>
      <c r="CK146" s="118">
        <v>1.9181E-2</v>
      </c>
      <c r="CL146" s="118">
        <v>2.3258000000000001E-2</v>
      </c>
      <c r="CM146" s="118">
        <v>2.1725999999999999E-2</v>
      </c>
      <c r="CN146" s="118">
        <v>5.3753000000000002E-2</v>
      </c>
      <c r="CO146" s="118">
        <v>4.9838E-2</v>
      </c>
      <c r="CP146" s="118">
        <v>5.2499999999999998E-2</v>
      </c>
      <c r="CQ146" s="118">
        <v>0.10328900000000001</v>
      </c>
      <c r="CR146" s="118">
        <v>0.104283</v>
      </c>
      <c r="CS146" s="118">
        <v>8.9684E-2</v>
      </c>
      <c r="CT146" s="118">
        <v>0.14138100000000001</v>
      </c>
      <c r="CU146" s="118">
        <v>0.14374000000000001</v>
      </c>
      <c r="CV146" s="118">
        <v>0.12603900000000001</v>
      </c>
      <c r="CX146" s="157">
        <v>69.5</v>
      </c>
      <c r="CY146" s="118">
        <v>0.15187800000000001</v>
      </c>
      <c r="CZ146" s="118">
        <v>0.171066</v>
      </c>
      <c r="DA146" s="118">
        <v>0.146093</v>
      </c>
      <c r="DB146" s="118">
        <v>0.21013799999999999</v>
      </c>
      <c r="DC146" s="118">
        <v>0.21038000000000001</v>
      </c>
      <c r="DD146" s="118">
        <v>0.21712000000000001</v>
      </c>
      <c r="DE146" s="118">
        <v>0.14696999999999999</v>
      </c>
      <c r="DF146" s="118">
        <v>0.15582199999999999</v>
      </c>
      <c r="DG146" s="118">
        <v>0.15268599999999999</v>
      </c>
      <c r="DH146" s="118">
        <v>0.251224</v>
      </c>
      <c r="DI146" s="118">
        <v>0.258268</v>
      </c>
      <c r="DJ146" s="118">
        <v>0.23085</v>
      </c>
      <c r="DK146" s="118">
        <v>2.4948999999999999E-2</v>
      </c>
      <c r="DL146" s="118">
        <v>3.9083E-2</v>
      </c>
      <c r="DM146" s="118">
        <v>2.6499000000000002E-2</v>
      </c>
      <c r="DN146" s="118">
        <v>4.2092999999999998E-2</v>
      </c>
      <c r="DO146" s="118">
        <v>3.7850000000000002E-2</v>
      </c>
      <c r="DP146" s="118">
        <v>3.8037000000000001E-2</v>
      </c>
      <c r="DQ146" s="118">
        <v>9.9987000000000006E-2</v>
      </c>
      <c r="DR146" s="118">
        <v>0.100117</v>
      </c>
      <c r="DS146" s="118">
        <v>0.110875</v>
      </c>
      <c r="DT146" s="118">
        <v>0.175928</v>
      </c>
      <c r="DU146" s="118">
        <v>0.27735799999999999</v>
      </c>
      <c r="DV146" s="118">
        <v>0.154256</v>
      </c>
      <c r="DW146" s="118">
        <v>2.7248999999999999E-2</v>
      </c>
      <c r="DX146" s="118">
        <v>2.6138000000000002E-2</v>
      </c>
      <c r="DY146" s="118">
        <v>2.4296999999999999E-2</v>
      </c>
      <c r="DZ146" s="118">
        <v>4.9940999999999999E-2</v>
      </c>
      <c r="EA146" s="118">
        <v>4.3061000000000002E-2</v>
      </c>
      <c r="EB146" s="118">
        <v>4.7904000000000002E-2</v>
      </c>
      <c r="EC146" s="118">
        <v>0.150143</v>
      </c>
      <c r="ED146" s="118">
        <v>7.9576999999999995E-2</v>
      </c>
      <c r="EE146" s="118">
        <v>8.1438999999999998E-2</v>
      </c>
      <c r="EF146" s="118">
        <v>0.17877599999999999</v>
      </c>
      <c r="EG146" s="118">
        <v>0.179816</v>
      </c>
      <c r="EH146" s="118">
        <v>0.185001</v>
      </c>
      <c r="EI146" s="118">
        <v>3.0491000000000001E-2</v>
      </c>
      <c r="EJ146" s="118">
        <v>3.5449000000000001E-2</v>
      </c>
      <c r="EK146" s="118">
        <v>3.7039999999999997E-2</v>
      </c>
      <c r="EL146" s="118">
        <v>7.7948000000000003E-2</v>
      </c>
      <c r="EM146" s="118">
        <v>7.8592999999999996E-2</v>
      </c>
      <c r="EN146" s="118">
        <v>7.3838000000000001E-2</v>
      </c>
      <c r="EO146" s="118">
        <v>0.12881500000000001</v>
      </c>
      <c r="EP146" s="118">
        <v>0.12767200000000001</v>
      </c>
      <c r="EQ146" s="118">
        <v>0.120488</v>
      </c>
      <c r="ER146" s="118">
        <v>0.15260099999999999</v>
      </c>
      <c r="ES146" s="118">
        <v>0.13692199999999999</v>
      </c>
      <c r="ET146" s="118">
        <v>0.20313999999999999</v>
      </c>
      <c r="EV146" s="157">
        <v>69.5</v>
      </c>
      <c r="EW146" s="118">
        <v>0.12654799999999999</v>
      </c>
      <c r="EX146" s="118">
        <v>0.12512200000000001</v>
      </c>
      <c r="EY146" s="118">
        <v>0.139483</v>
      </c>
      <c r="EZ146" s="118">
        <v>0.110402</v>
      </c>
      <c r="FA146" s="118">
        <v>0.105324</v>
      </c>
      <c r="FB146" s="118">
        <v>0.125643</v>
      </c>
      <c r="FC146" s="118">
        <v>0.160885</v>
      </c>
      <c r="FD146" s="118">
        <v>0.16458</v>
      </c>
      <c r="FE146" s="118">
        <v>0.17247799999999999</v>
      </c>
      <c r="FF146" s="118">
        <v>0.209036</v>
      </c>
      <c r="FG146" s="118">
        <v>0.19549</v>
      </c>
      <c r="FH146" s="118">
        <v>0.19631699999999999</v>
      </c>
      <c r="FI146" s="118">
        <v>3.5642E-2</v>
      </c>
      <c r="FJ146" s="118">
        <v>3.2978E-2</v>
      </c>
      <c r="FK146" s="118">
        <v>3.9995000000000003E-2</v>
      </c>
      <c r="FL146" s="118">
        <v>0.13689000000000001</v>
      </c>
      <c r="FM146" s="118">
        <v>0.147538</v>
      </c>
      <c r="FN146" s="118">
        <v>0.15131600000000001</v>
      </c>
      <c r="FO146" s="118">
        <v>8.4997000000000003E-2</v>
      </c>
      <c r="FP146" s="118">
        <v>8.8247000000000006E-2</v>
      </c>
      <c r="FQ146" s="118">
        <v>7.9474000000000003E-2</v>
      </c>
      <c r="FR146" s="118">
        <v>1.3861E-2</v>
      </c>
      <c r="FS146" s="118">
        <v>1.1114000000000001E-2</v>
      </c>
      <c r="FT146" s="118">
        <v>1.4446000000000001E-2</v>
      </c>
      <c r="FU146" s="118">
        <v>1.1837E-2</v>
      </c>
      <c r="FV146" s="118">
        <v>1.1441E-2</v>
      </c>
      <c r="FW146" s="118">
        <v>1.0396000000000001E-2</v>
      </c>
      <c r="FX146" s="118">
        <v>3.0841E-2</v>
      </c>
      <c r="FY146" s="118">
        <v>2.8879999999999999E-2</v>
      </c>
      <c r="FZ146" s="118">
        <v>2.7866999999999999E-2</v>
      </c>
      <c r="GA146" s="118">
        <v>4.0677999999999999E-2</v>
      </c>
      <c r="GB146" s="118">
        <v>6.7626000000000006E-2</v>
      </c>
      <c r="GC146" s="118">
        <v>6.4167000000000002E-2</v>
      </c>
      <c r="GD146" s="118">
        <v>0.105474</v>
      </c>
      <c r="GE146" s="118">
        <v>0.126891</v>
      </c>
      <c r="GF146" s="118">
        <v>0.118814</v>
      </c>
      <c r="GG146" s="118">
        <v>1.3627999999999999E-2</v>
      </c>
      <c r="GH146" s="118">
        <v>1.6093E-2</v>
      </c>
      <c r="GI146" s="118">
        <v>1.6833999999999998E-2</v>
      </c>
      <c r="GJ146" s="118">
        <v>4.2398999999999999E-2</v>
      </c>
      <c r="GK146" s="118">
        <v>4.3668999999999999E-2</v>
      </c>
      <c r="GL146" s="118">
        <v>4.4662E-2</v>
      </c>
      <c r="GM146" s="118">
        <v>0.127996</v>
      </c>
      <c r="GN146" s="118">
        <v>0.129745</v>
      </c>
      <c r="GO146" s="118">
        <v>0.11552800000000001</v>
      </c>
      <c r="GP146" s="118">
        <v>0.25721699999999997</v>
      </c>
      <c r="GQ146" s="118">
        <v>0.26383800000000002</v>
      </c>
      <c r="GR146" s="118">
        <v>0.226322</v>
      </c>
    </row>
    <row r="147" spans="2:200">
      <c r="B147" s="157">
        <v>70</v>
      </c>
      <c r="C147" s="118">
        <v>0.326067</v>
      </c>
      <c r="D147" s="118">
        <v>0.34456700000000001</v>
      </c>
      <c r="E147" s="118">
        <v>0.32936700000000002</v>
      </c>
      <c r="F147" s="118">
        <v>0.401167</v>
      </c>
      <c r="G147" s="118">
        <v>0.39626699999999998</v>
      </c>
      <c r="H147" s="118">
        <v>0.42916700000000002</v>
      </c>
      <c r="I147" s="118">
        <v>0.43356699999999998</v>
      </c>
      <c r="J147" s="118">
        <v>0.44436700000000001</v>
      </c>
      <c r="K147" s="118">
        <v>0.45276699999999998</v>
      </c>
      <c r="L147" s="118">
        <v>0.62616700000000003</v>
      </c>
      <c r="M147" s="118">
        <v>0.61326700000000001</v>
      </c>
      <c r="N147" s="118">
        <v>0.59296700000000002</v>
      </c>
      <c r="O147" s="118">
        <v>8.5866999999999999E-2</v>
      </c>
      <c r="P147" s="118">
        <v>9.2767000000000002E-2</v>
      </c>
      <c r="Q147" s="118">
        <v>9.1066999999999995E-2</v>
      </c>
      <c r="R147" s="118">
        <v>0.24846699999999999</v>
      </c>
      <c r="S147" s="118">
        <v>0.25336700000000001</v>
      </c>
      <c r="T147" s="118">
        <v>0.26056699999999999</v>
      </c>
      <c r="U147" s="118">
        <v>0.381467</v>
      </c>
      <c r="V147" s="118">
        <v>0.39086700000000002</v>
      </c>
      <c r="W147" s="118">
        <v>0.41306700000000002</v>
      </c>
      <c r="X147" s="118">
        <v>0.56306699999999998</v>
      </c>
      <c r="Y147" s="118">
        <v>0.55176700000000001</v>
      </c>
      <c r="Z147" s="118">
        <v>0.52756700000000001</v>
      </c>
      <c r="AA147" s="118">
        <v>6.0767000000000002E-2</v>
      </c>
      <c r="AB147" s="118">
        <v>5.9267E-2</v>
      </c>
      <c r="AC147" s="118">
        <v>5.2666999999999999E-2</v>
      </c>
      <c r="AD147" s="118">
        <v>0.131967</v>
      </c>
      <c r="AE147" s="118">
        <v>0.113567</v>
      </c>
      <c r="AF147" s="118">
        <v>0.120367</v>
      </c>
      <c r="AG147" s="118">
        <v>0.243867</v>
      </c>
      <c r="AH147" s="118">
        <v>0.22536700000000001</v>
      </c>
      <c r="AI147" s="118">
        <v>0.22006700000000001</v>
      </c>
      <c r="AJ147" s="118">
        <v>0.42526700000000001</v>
      </c>
      <c r="AK147" s="118">
        <v>0.444967</v>
      </c>
      <c r="AL147" s="118">
        <v>0.44756699999999999</v>
      </c>
      <c r="AM147" s="118">
        <v>6.4966999999999997E-2</v>
      </c>
      <c r="AN147" s="118">
        <v>7.4867000000000003E-2</v>
      </c>
      <c r="AO147" s="118">
        <v>7.3666999999999996E-2</v>
      </c>
      <c r="AP147" s="118">
        <v>0.17496700000000001</v>
      </c>
      <c r="AQ147" s="118">
        <v>0.173067</v>
      </c>
      <c r="AR147" s="118">
        <v>0.16986699999999999</v>
      </c>
      <c r="AS147" s="118">
        <v>0.36326700000000001</v>
      </c>
      <c r="AT147" s="118">
        <v>0.36086699999999999</v>
      </c>
      <c r="AU147" s="118">
        <v>0.32766699999999999</v>
      </c>
      <c r="AV147" s="118">
        <v>0.54966700000000002</v>
      </c>
      <c r="AW147" s="118">
        <v>0.54296699999999998</v>
      </c>
      <c r="AX147" s="118">
        <v>0.55456700000000003</v>
      </c>
      <c r="AZ147" s="157">
        <v>70</v>
      </c>
      <c r="BA147" s="118">
        <v>4.8150999999999999E-2</v>
      </c>
      <c r="BB147" s="118">
        <v>5.3212000000000002E-2</v>
      </c>
      <c r="BC147" s="118">
        <v>4.7588999999999999E-2</v>
      </c>
      <c r="BD147" s="118">
        <v>8.5697999999999996E-2</v>
      </c>
      <c r="BE147" s="118">
        <v>8.3641999999999994E-2</v>
      </c>
      <c r="BF147" s="118">
        <v>8.7986999999999996E-2</v>
      </c>
      <c r="BG147" s="118">
        <v>0.12461700000000001</v>
      </c>
      <c r="BH147" s="118">
        <v>0.12409000000000001</v>
      </c>
      <c r="BI147" s="118">
        <v>0.13009699999999999</v>
      </c>
      <c r="BJ147" s="118">
        <v>0.170126</v>
      </c>
      <c r="BK147" s="118">
        <v>0.163576</v>
      </c>
      <c r="BL147" s="118">
        <v>0.171907</v>
      </c>
      <c r="BM147" s="118">
        <v>2.2619E-2</v>
      </c>
      <c r="BN147" s="118">
        <v>2.0219999999999998E-2</v>
      </c>
      <c r="BO147" s="118">
        <v>2.4006E-2</v>
      </c>
      <c r="BP147" s="118">
        <v>6.5886E-2</v>
      </c>
      <c r="BQ147" s="118">
        <v>6.7588999999999996E-2</v>
      </c>
      <c r="BR147" s="118">
        <v>6.7745E-2</v>
      </c>
      <c r="BS147" s="118">
        <v>0.20108500000000001</v>
      </c>
      <c r="BT147" s="118">
        <v>0.20354900000000001</v>
      </c>
      <c r="BU147" s="118">
        <v>0.22609199999999999</v>
      </c>
      <c r="BV147" s="118">
        <v>0.37852599999999997</v>
      </c>
      <c r="BW147" s="118">
        <v>0.26364700000000002</v>
      </c>
      <c r="BX147" s="118">
        <v>0.35975099999999999</v>
      </c>
      <c r="BY147" s="118">
        <v>1.7117E-2</v>
      </c>
      <c r="BZ147" s="118">
        <v>2.1013E-2</v>
      </c>
      <c r="CA147" s="118">
        <v>1.8749999999999999E-2</v>
      </c>
      <c r="CB147" s="118">
        <v>5.1528999999999998E-2</v>
      </c>
      <c r="CC147" s="118">
        <v>4.1947999999999999E-2</v>
      </c>
      <c r="CD147" s="118">
        <v>4.4761000000000002E-2</v>
      </c>
      <c r="CE147" s="118">
        <v>5.1915000000000003E-2</v>
      </c>
      <c r="CF147" s="118">
        <v>7.8426999999999997E-2</v>
      </c>
      <c r="CG147" s="118">
        <v>7.8488000000000002E-2</v>
      </c>
      <c r="CH147" s="118">
        <v>0.14303399999999999</v>
      </c>
      <c r="CI147" s="118">
        <v>0.139852</v>
      </c>
      <c r="CJ147" s="118">
        <v>0.14277699999999999</v>
      </c>
      <c r="CK147" s="118">
        <v>2.0005999999999999E-2</v>
      </c>
      <c r="CL147" s="118">
        <v>2.3016000000000002E-2</v>
      </c>
      <c r="CM147" s="118">
        <v>2.1378999999999999E-2</v>
      </c>
      <c r="CN147" s="118">
        <v>5.4496999999999997E-2</v>
      </c>
      <c r="CO147" s="118">
        <v>5.0493999999999997E-2</v>
      </c>
      <c r="CP147" s="118">
        <v>5.2877E-2</v>
      </c>
      <c r="CQ147" s="118">
        <v>0.105375</v>
      </c>
      <c r="CR147" s="118">
        <v>0.10474799999999999</v>
      </c>
      <c r="CS147" s="118">
        <v>9.2628000000000002E-2</v>
      </c>
      <c r="CT147" s="118">
        <v>0.142155</v>
      </c>
      <c r="CU147" s="118">
        <v>0.144843</v>
      </c>
      <c r="CV147" s="118">
        <v>0.124764</v>
      </c>
      <c r="CX147" s="157">
        <v>70</v>
      </c>
      <c r="CY147" s="118">
        <v>0.15168400000000001</v>
      </c>
      <c r="CZ147" s="118">
        <v>0.16813900000000001</v>
      </c>
      <c r="DA147" s="118">
        <v>0.14650199999999999</v>
      </c>
      <c r="DB147" s="118">
        <v>0.206792</v>
      </c>
      <c r="DC147" s="118">
        <v>0.207978</v>
      </c>
      <c r="DD147" s="118">
        <v>0.21679100000000001</v>
      </c>
      <c r="DE147" s="118">
        <v>0.14785899999999999</v>
      </c>
      <c r="DF147" s="118">
        <v>0.15634300000000001</v>
      </c>
      <c r="DG147" s="118">
        <v>0.15137800000000001</v>
      </c>
      <c r="DH147" s="118">
        <v>0.249165</v>
      </c>
      <c r="DI147" s="118">
        <v>0.25784400000000002</v>
      </c>
      <c r="DJ147" s="118">
        <v>0.22878799999999999</v>
      </c>
      <c r="DK147" s="118">
        <v>2.5697000000000001E-2</v>
      </c>
      <c r="DL147" s="118">
        <v>3.9238000000000002E-2</v>
      </c>
      <c r="DM147" s="118">
        <v>2.6858E-2</v>
      </c>
      <c r="DN147" s="118">
        <v>4.2675999999999999E-2</v>
      </c>
      <c r="DO147" s="118">
        <v>3.8093000000000002E-2</v>
      </c>
      <c r="DP147" s="118">
        <v>3.8045000000000002E-2</v>
      </c>
      <c r="DQ147" s="118">
        <v>9.9081000000000002E-2</v>
      </c>
      <c r="DR147" s="118">
        <v>0.102865</v>
      </c>
      <c r="DS147" s="118">
        <v>0.11093500000000001</v>
      </c>
      <c r="DT147" s="118">
        <v>0.170685</v>
      </c>
      <c r="DU147" s="118">
        <v>0.27727400000000002</v>
      </c>
      <c r="DV147" s="118">
        <v>0.15435299999999999</v>
      </c>
      <c r="DW147" s="118">
        <v>3.0086000000000002E-2</v>
      </c>
      <c r="DX147" s="118">
        <v>2.6762000000000001E-2</v>
      </c>
      <c r="DY147" s="118">
        <v>2.3733000000000001E-2</v>
      </c>
      <c r="DZ147" s="118">
        <v>4.9277000000000001E-2</v>
      </c>
      <c r="EA147" s="118">
        <v>4.2762000000000001E-2</v>
      </c>
      <c r="EB147" s="118">
        <v>4.8275999999999999E-2</v>
      </c>
      <c r="EC147" s="118">
        <v>0.151531</v>
      </c>
      <c r="ED147" s="118">
        <v>7.9458000000000001E-2</v>
      </c>
      <c r="EE147" s="118">
        <v>7.8947000000000003E-2</v>
      </c>
      <c r="EF147" s="118">
        <v>0.177504</v>
      </c>
      <c r="EG147" s="118">
        <v>0.18024699999999999</v>
      </c>
      <c r="EH147" s="118">
        <v>0.18695400000000001</v>
      </c>
      <c r="EI147" s="118">
        <v>3.1334000000000001E-2</v>
      </c>
      <c r="EJ147" s="118">
        <v>3.5381000000000003E-2</v>
      </c>
      <c r="EK147" s="118">
        <v>3.5576999999999998E-2</v>
      </c>
      <c r="EL147" s="118">
        <v>7.7645000000000006E-2</v>
      </c>
      <c r="EM147" s="118">
        <v>7.7355999999999994E-2</v>
      </c>
      <c r="EN147" s="118">
        <v>7.3451000000000002E-2</v>
      </c>
      <c r="EO147" s="118">
        <v>0.12775900000000001</v>
      </c>
      <c r="EP147" s="118">
        <v>0.12667900000000001</v>
      </c>
      <c r="EQ147" s="118">
        <v>0.11898599999999999</v>
      </c>
      <c r="ER147" s="118">
        <v>0.15218899999999999</v>
      </c>
      <c r="ES147" s="118">
        <v>0.13433999999999999</v>
      </c>
      <c r="ET147" s="118">
        <v>0.20196600000000001</v>
      </c>
      <c r="EV147" s="157">
        <v>70</v>
      </c>
      <c r="EW147" s="118">
        <v>0.12623200000000001</v>
      </c>
      <c r="EX147" s="118">
        <v>0.12321500000000001</v>
      </c>
      <c r="EY147" s="118">
        <v>0.13527600000000001</v>
      </c>
      <c r="EZ147" s="118">
        <v>0.108677</v>
      </c>
      <c r="FA147" s="118">
        <v>0.104647</v>
      </c>
      <c r="FB147" s="118">
        <v>0.124389</v>
      </c>
      <c r="FC147" s="118">
        <v>0.16109100000000001</v>
      </c>
      <c r="FD147" s="118">
        <v>0.163933</v>
      </c>
      <c r="FE147" s="118">
        <v>0.171291</v>
      </c>
      <c r="FF147" s="118">
        <v>0.206875</v>
      </c>
      <c r="FG147" s="118">
        <v>0.19184699999999999</v>
      </c>
      <c r="FH147" s="118">
        <v>0.192272</v>
      </c>
      <c r="FI147" s="118">
        <v>3.7551000000000001E-2</v>
      </c>
      <c r="FJ147" s="118">
        <v>3.3307999999999997E-2</v>
      </c>
      <c r="FK147" s="118">
        <v>4.0202000000000002E-2</v>
      </c>
      <c r="FL147" s="118">
        <v>0.139905</v>
      </c>
      <c r="FM147" s="118">
        <v>0.14768400000000001</v>
      </c>
      <c r="FN147" s="118">
        <v>0.154777</v>
      </c>
      <c r="FO147" s="118">
        <v>8.1300999999999998E-2</v>
      </c>
      <c r="FP147" s="118">
        <v>8.4453E-2</v>
      </c>
      <c r="FQ147" s="118">
        <v>7.6039999999999996E-2</v>
      </c>
      <c r="FR147" s="118">
        <v>1.3856E-2</v>
      </c>
      <c r="FS147" s="118">
        <v>1.0846E-2</v>
      </c>
      <c r="FT147" s="118">
        <v>1.3462999999999999E-2</v>
      </c>
      <c r="FU147" s="118">
        <v>1.3564E-2</v>
      </c>
      <c r="FV147" s="118">
        <v>1.1492E-2</v>
      </c>
      <c r="FW147" s="118">
        <v>1.0184E-2</v>
      </c>
      <c r="FX147" s="118">
        <v>3.1161000000000001E-2</v>
      </c>
      <c r="FY147" s="118">
        <v>2.8856E-2</v>
      </c>
      <c r="FZ147" s="118">
        <v>2.733E-2</v>
      </c>
      <c r="GA147" s="118">
        <v>4.0419999999999998E-2</v>
      </c>
      <c r="GB147" s="118">
        <v>6.7482E-2</v>
      </c>
      <c r="GC147" s="118">
        <v>6.2631999999999993E-2</v>
      </c>
      <c r="GD147" s="118">
        <v>0.104729</v>
      </c>
      <c r="GE147" s="118">
        <v>0.12486700000000001</v>
      </c>
      <c r="GF147" s="118">
        <v>0.117835</v>
      </c>
      <c r="GG147" s="118">
        <v>1.3625999999999999E-2</v>
      </c>
      <c r="GH147" s="118">
        <v>1.6469000000000001E-2</v>
      </c>
      <c r="GI147" s="118">
        <v>1.6709999999999999E-2</v>
      </c>
      <c r="GJ147" s="118">
        <v>4.2825000000000002E-2</v>
      </c>
      <c r="GK147" s="118">
        <v>4.5217E-2</v>
      </c>
      <c r="GL147" s="118">
        <v>4.3539000000000001E-2</v>
      </c>
      <c r="GM147" s="118">
        <v>0.130133</v>
      </c>
      <c r="GN147" s="118">
        <v>0.129439</v>
      </c>
      <c r="GO147" s="118">
        <v>0.116053</v>
      </c>
      <c r="GP147" s="118">
        <v>0.25532300000000002</v>
      </c>
      <c r="GQ147" s="118">
        <v>0.26378400000000002</v>
      </c>
      <c r="GR147" s="118">
        <v>0.22783600000000001</v>
      </c>
    </row>
    <row r="148" spans="2:200">
      <c r="B148" s="157">
        <v>70.5</v>
      </c>
      <c r="C148" s="118">
        <v>0.32003300000000001</v>
      </c>
      <c r="D148" s="118">
        <v>0.344833</v>
      </c>
      <c r="E148" s="118">
        <v>0.32283299999999998</v>
      </c>
      <c r="F148" s="118">
        <v>0.40263300000000002</v>
      </c>
      <c r="G148" s="118">
        <v>0.39693299999999998</v>
      </c>
      <c r="H148" s="118">
        <v>0.42813299999999999</v>
      </c>
      <c r="I148" s="118">
        <v>0.430533</v>
      </c>
      <c r="J148" s="118">
        <v>0.44053300000000001</v>
      </c>
      <c r="K148" s="118">
        <v>0.452733</v>
      </c>
      <c r="L148" s="118">
        <v>0.62553300000000001</v>
      </c>
      <c r="M148" s="118">
        <v>0.61293299999999995</v>
      </c>
      <c r="N148" s="118">
        <v>0.593333</v>
      </c>
      <c r="O148" s="118">
        <v>8.0333000000000002E-2</v>
      </c>
      <c r="P148" s="118">
        <v>9.2433000000000001E-2</v>
      </c>
      <c r="Q148" s="118">
        <v>9.1232999999999995E-2</v>
      </c>
      <c r="R148" s="118">
        <v>0.24743299999999999</v>
      </c>
      <c r="S148" s="118">
        <v>0.25033300000000003</v>
      </c>
      <c r="T148" s="118">
        <v>0.26353300000000002</v>
      </c>
      <c r="U148" s="118">
        <v>0.37853300000000001</v>
      </c>
      <c r="V148" s="118">
        <v>0.38633299999999998</v>
      </c>
      <c r="W148" s="118">
        <v>0.40963300000000002</v>
      </c>
      <c r="X148" s="118">
        <v>0.55953299999999995</v>
      </c>
      <c r="Y148" s="118">
        <v>0.54643299999999995</v>
      </c>
      <c r="Z148" s="118">
        <v>0.52333300000000005</v>
      </c>
      <c r="AA148" s="118">
        <v>5.4633000000000001E-2</v>
      </c>
      <c r="AB148" s="118">
        <v>5.8632999999999998E-2</v>
      </c>
      <c r="AC148" s="118">
        <v>5.3133E-2</v>
      </c>
      <c r="AD148" s="118">
        <v>0.13203300000000001</v>
      </c>
      <c r="AE148" s="118">
        <v>0.11443300000000001</v>
      </c>
      <c r="AF148" s="118">
        <v>0.120633</v>
      </c>
      <c r="AG148" s="118">
        <v>0.244033</v>
      </c>
      <c r="AH148" s="118">
        <v>0.22593299999999999</v>
      </c>
      <c r="AI148" s="118">
        <v>0.22483300000000001</v>
      </c>
      <c r="AJ148" s="118">
        <v>0.42683300000000002</v>
      </c>
      <c r="AK148" s="118">
        <v>0.44483299999999998</v>
      </c>
      <c r="AL148" s="118">
        <v>0.44393300000000002</v>
      </c>
      <c r="AM148" s="118">
        <v>6.2533000000000005E-2</v>
      </c>
      <c r="AN148" s="118">
        <v>7.4533000000000002E-2</v>
      </c>
      <c r="AO148" s="118">
        <v>7.4033000000000002E-2</v>
      </c>
      <c r="AP148" s="118">
        <v>0.172733</v>
      </c>
      <c r="AQ148" s="118">
        <v>0.172933</v>
      </c>
      <c r="AR148" s="118">
        <v>0.170233</v>
      </c>
      <c r="AS148" s="118">
        <v>0.36373299999999997</v>
      </c>
      <c r="AT148" s="118">
        <v>0.36183300000000002</v>
      </c>
      <c r="AU148" s="118">
        <v>0.32803300000000002</v>
      </c>
      <c r="AV148" s="118">
        <v>0.54993300000000001</v>
      </c>
      <c r="AW148" s="118">
        <v>0.53863300000000003</v>
      </c>
      <c r="AX148" s="118">
        <v>0.55553300000000005</v>
      </c>
      <c r="AZ148" s="157">
        <v>70.5</v>
      </c>
      <c r="BA148" s="118">
        <v>4.7510999999999998E-2</v>
      </c>
      <c r="BB148" s="118">
        <v>5.3351999999999997E-2</v>
      </c>
      <c r="BC148" s="118">
        <v>4.7175000000000002E-2</v>
      </c>
      <c r="BD148" s="118">
        <v>8.6003999999999997E-2</v>
      </c>
      <c r="BE148" s="118">
        <v>8.3356E-2</v>
      </c>
      <c r="BF148" s="118">
        <v>8.7090000000000001E-2</v>
      </c>
      <c r="BG148" s="118">
        <v>0.123378</v>
      </c>
      <c r="BH148" s="118">
        <v>0.124304</v>
      </c>
      <c r="BI148" s="118">
        <v>0.13056899999999999</v>
      </c>
      <c r="BJ148" s="118">
        <v>0.170989</v>
      </c>
      <c r="BK148" s="118">
        <v>0.16504199999999999</v>
      </c>
      <c r="BL148" s="118">
        <v>0.17355400000000001</v>
      </c>
      <c r="BM148" s="118">
        <v>2.1076999999999999E-2</v>
      </c>
      <c r="BN148" s="118">
        <v>1.9751999999999999E-2</v>
      </c>
      <c r="BO148" s="118">
        <v>2.4094000000000001E-2</v>
      </c>
      <c r="BP148" s="118">
        <v>6.6347000000000003E-2</v>
      </c>
      <c r="BQ148" s="118">
        <v>6.6950999999999997E-2</v>
      </c>
      <c r="BR148" s="118">
        <v>6.9448999999999997E-2</v>
      </c>
      <c r="BS148" s="118">
        <v>0.20256399999999999</v>
      </c>
      <c r="BT148" s="118">
        <v>0.205183</v>
      </c>
      <c r="BU148" s="118">
        <v>0.22681599999999999</v>
      </c>
      <c r="BV148" s="118">
        <v>0.37545200000000001</v>
      </c>
      <c r="BW148" s="118">
        <v>0.26344099999999998</v>
      </c>
      <c r="BX148" s="118">
        <v>0.35900799999999999</v>
      </c>
      <c r="BY148" s="118">
        <v>1.5394E-2</v>
      </c>
      <c r="BZ148" s="118">
        <v>2.0701000000000001E-2</v>
      </c>
      <c r="CA148" s="118">
        <v>1.8825000000000001E-2</v>
      </c>
      <c r="CB148" s="118">
        <v>5.1464000000000003E-2</v>
      </c>
      <c r="CC148" s="118">
        <v>4.2220000000000001E-2</v>
      </c>
      <c r="CD148" s="118">
        <v>4.5657000000000003E-2</v>
      </c>
      <c r="CE148" s="118">
        <v>5.2560000000000003E-2</v>
      </c>
      <c r="CF148" s="118">
        <v>7.9231999999999997E-2</v>
      </c>
      <c r="CG148" s="118">
        <v>8.0352000000000007E-2</v>
      </c>
      <c r="CH148" s="118">
        <v>0.146951</v>
      </c>
      <c r="CI148" s="118">
        <v>0.14268500000000001</v>
      </c>
      <c r="CJ148" s="118">
        <v>0.144431</v>
      </c>
      <c r="CK148" s="118">
        <v>1.8943000000000002E-2</v>
      </c>
      <c r="CL148" s="118">
        <v>2.2613999999999999E-2</v>
      </c>
      <c r="CM148" s="118">
        <v>2.1513000000000001E-2</v>
      </c>
      <c r="CN148" s="118">
        <v>5.4157999999999998E-2</v>
      </c>
      <c r="CO148" s="118">
        <v>5.0833000000000003E-2</v>
      </c>
      <c r="CP148" s="118">
        <v>5.2567000000000003E-2</v>
      </c>
      <c r="CQ148" s="118">
        <v>0.10578600000000001</v>
      </c>
      <c r="CR148" s="118">
        <v>0.104129</v>
      </c>
      <c r="CS148" s="118">
        <v>9.2037999999999995E-2</v>
      </c>
      <c r="CT148" s="118">
        <v>0.14238999999999999</v>
      </c>
      <c r="CU148" s="118">
        <v>0.14480100000000001</v>
      </c>
      <c r="CV148" s="118">
        <v>0.12737000000000001</v>
      </c>
      <c r="CX148" s="157">
        <v>70.5</v>
      </c>
      <c r="CY148" s="118">
        <v>0.151452</v>
      </c>
      <c r="CZ148" s="118">
        <v>0.16961799999999999</v>
      </c>
      <c r="DA148" s="118">
        <v>0.143237</v>
      </c>
      <c r="DB148" s="118">
        <v>0.21021100000000001</v>
      </c>
      <c r="DC148" s="118">
        <v>0.210762</v>
      </c>
      <c r="DD148" s="118">
        <v>0.21962599999999999</v>
      </c>
      <c r="DE148" s="118">
        <v>0.14829800000000001</v>
      </c>
      <c r="DF148" s="118">
        <v>0.15601699999999999</v>
      </c>
      <c r="DG148" s="118">
        <v>0.15276600000000001</v>
      </c>
      <c r="DH148" s="118">
        <v>0.248941</v>
      </c>
      <c r="DI148" s="118">
        <v>0.25883800000000001</v>
      </c>
      <c r="DJ148" s="118">
        <v>0.225135</v>
      </c>
      <c r="DK148" s="118">
        <v>2.4740000000000002E-2</v>
      </c>
      <c r="DL148" s="118">
        <v>3.9511999999999999E-2</v>
      </c>
      <c r="DM148" s="118">
        <v>2.6814999999999999E-2</v>
      </c>
      <c r="DN148" s="118">
        <v>4.3038E-2</v>
      </c>
      <c r="DO148" s="118">
        <v>3.8571000000000001E-2</v>
      </c>
      <c r="DP148" s="118">
        <v>3.9722E-2</v>
      </c>
      <c r="DQ148" s="118">
        <v>9.9989999999999996E-2</v>
      </c>
      <c r="DR148" s="118">
        <v>0.10166600000000001</v>
      </c>
      <c r="DS148" s="118">
        <v>0.110984</v>
      </c>
      <c r="DT148" s="118">
        <v>0.171983</v>
      </c>
      <c r="DU148" s="118">
        <v>0.272756</v>
      </c>
      <c r="DV148" s="118">
        <v>0.151837</v>
      </c>
      <c r="DW148" s="118">
        <v>2.7295E-2</v>
      </c>
      <c r="DX148" s="118">
        <v>2.6948E-2</v>
      </c>
      <c r="DY148" s="118">
        <v>2.4150999999999999E-2</v>
      </c>
      <c r="DZ148" s="118">
        <v>5.0139999999999997E-2</v>
      </c>
      <c r="EA148" s="118">
        <v>4.2929000000000002E-2</v>
      </c>
      <c r="EB148" s="118">
        <v>4.7923E-2</v>
      </c>
      <c r="EC148" s="118">
        <v>0.15156500000000001</v>
      </c>
      <c r="ED148" s="118">
        <v>7.8924999999999995E-2</v>
      </c>
      <c r="EE148" s="118">
        <v>8.0684000000000006E-2</v>
      </c>
      <c r="EF148" s="118">
        <v>0.17791100000000001</v>
      </c>
      <c r="EG148" s="118">
        <v>0.18185000000000001</v>
      </c>
      <c r="EH148" s="118">
        <v>0.18584000000000001</v>
      </c>
      <c r="EI148" s="118">
        <v>3.0735999999999999E-2</v>
      </c>
      <c r="EJ148" s="118">
        <v>3.5708999999999998E-2</v>
      </c>
      <c r="EK148" s="118">
        <v>3.6297999999999997E-2</v>
      </c>
      <c r="EL148" s="118">
        <v>7.6807E-2</v>
      </c>
      <c r="EM148" s="118">
        <v>7.9203999999999997E-2</v>
      </c>
      <c r="EN148" s="118">
        <v>7.3690000000000005E-2</v>
      </c>
      <c r="EO148" s="118">
        <v>0.12779799999999999</v>
      </c>
      <c r="EP148" s="118">
        <v>0.127523</v>
      </c>
      <c r="EQ148" s="118">
        <v>0.12053800000000001</v>
      </c>
      <c r="ER148" s="118">
        <v>0.15081</v>
      </c>
      <c r="ES148" s="118">
        <v>0.13442999999999999</v>
      </c>
      <c r="ET148" s="118">
        <v>0.20482700000000001</v>
      </c>
      <c r="EV148" s="157">
        <v>70.5</v>
      </c>
      <c r="EW148" s="118">
        <v>0.12107</v>
      </c>
      <c r="EX148" s="118">
        <v>0.121863</v>
      </c>
      <c r="EY148" s="118">
        <v>0.13242200000000001</v>
      </c>
      <c r="EZ148" s="118">
        <v>0.106418</v>
      </c>
      <c r="FA148" s="118">
        <v>0.102815</v>
      </c>
      <c r="FB148" s="118">
        <v>0.121417</v>
      </c>
      <c r="FC148" s="118">
        <v>0.158858</v>
      </c>
      <c r="FD148" s="118">
        <v>0.16021199999999999</v>
      </c>
      <c r="FE148" s="118">
        <v>0.16939799999999999</v>
      </c>
      <c r="FF148" s="118">
        <v>0.20560300000000001</v>
      </c>
      <c r="FG148" s="118">
        <v>0.189053</v>
      </c>
      <c r="FH148" s="118">
        <v>0.19464500000000001</v>
      </c>
      <c r="FI148" s="118">
        <v>3.4516999999999999E-2</v>
      </c>
      <c r="FJ148" s="118">
        <v>3.3169999999999998E-2</v>
      </c>
      <c r="FK148" s="118">
        <v>4.0323999999999999E-2</v>
      </c>
      <c r="FL148" s="118">
        <v>0.138048</v>
      </c>
      <c r="FM148" s="118">
        <v>0.144812</v>
      </c>
      <c r="FN148" s="118">
        <v>0.154363</v>
      </c>
      <c r="FO148" s="118">
        <v>7.5980000000000006E-2</v>
      </c>
      <c r="FP148" s="118">
        <v>7.9483999999999999E-2</v>
      </c>
      <c r="FQ148" s="118">
        <v>7.1832999999999994E-2</v>
      </c>
      <c r="FR148" s="118">
        <v>1.2099E-2</v>
      </c>
      <c r="FS148" s="118">
        <v>1.0236E-2</v>
      </c>
      <c r="FT148" s="118">
        <v>1.2488000000000001E-2</v>
      </c>
      <c r="FU148" s="118">
        <v>1.1944E-2</v>
      </c>
      <c r="FV148" s="118">
        <v>1.0984000000000001E-2</v>
      </c>
      <c r="FW148" s="118">
        <v>1.0156999999999999E-2</v>
      </c>
      <c r="FX148" s="118">
        <v>3.0429000000000001E-2</v>
      </c>
      <c r="FY148" s="118">
        <v>2.9284000000000001E-2</v>
      </c>
      <c r="FZ148" s="118">
        <v>2.7054000000000002E-2</v>
      </c>
      <c r="GA148" s="118">
        <v>3.9907999999999999E-2</v>
      </c>
      <c r="GB148" s="118">
        <v>6.7776000000000003E-2</v>
      </c>
      <c r="GC148" s="118">
        <v>6.3797000000000006E-2</v>
      </c>
      <c r="GD148" s="118">
        <v>0.10197100000000001</v>
      </c>
      <c r="GE148" s="118">
        <v>0.120299</v>
      </c>
      <c r="GF148" s="118">
        <v>0.113662</v>
      </c>
      <c r="GG148" s="118">
        <v>1.2854000000000001E-2</v>
      </c>
      <c r="GH148" s="118">
        <v>1.6209999999999999E-2</v>
      </c>
      <c r="GI148" s="118">
        <v>1.6222E-2</v>
      </c>
      <c r="GJ148" s="118">
        <v>4.1769000000000001E-2</v>
      </c>
      <c r="GK148" s="118">
        <v>4.2895999999999997E-2</v>
      </c>
      <c r="GL148" s="118">
        <v>4.3976000000000001E-2</v>
      </c>
      <c r="GM148" s="118">
        <v>0.13014899999999999</v>
      </c>
      <c r="GN148" s="118">
        <v>0.13018199999999999</v>
      </c>
      <c r="GO148" s="118">
        <v>0.11545800000000001</v>
      </c>
      <c r="GP148" s="118">
        <v>0.25673299999999999</v>
      </c>
      <c r="GQ148" s="118">
        <v>0.25940200000000002</v>
      </c>
      <c r="GR148" s="118">
        <v>0.22333700000000001</v>
      </c>
    </row>
    <row r="149" spans="2:200">
      <c r="B149" s="157">
        <v>71</v>
      </c>
      <c r="C149" s="118">
        <v>0.317967</v>
      </c>
      <c r="D149" s="118">
        <v>0.34436699999999998</v>
      </c>
      <c r="E149" s="118">
        <v>0.32486700000000002</v>
      </c>
      <c r="F149" s="118">
        <v>0.40276699999999999</v>
      </c>
      <c r="G149" s="118">
        <v>0.39196700000000001</v>
      </c>
      <c r="H149" s="118">
        <v>0.42406700000000003</v>
      </c>
      <c r="I149" s="118">
        <v>0.42826700000000001</v>
      </c>
      <c r="J149" s="118">
        <v>0.442967</v>
      </c>
      <c r="K149" s="118">
        <v>0.44386700000000001</v>
      </c>
      <c r="L149" s="118">
        <v>0.61996700000000005</v>
      </c>
      <c r="M149" s="118">
        <v>0.60996700000000004</v>
      </c>
      <c r="N149" s="118">
        <v>0.59086700000000003</v>
      </c>
      <c r="O149" s="118">
        <v>8.2766999999999993E-2</v>
      </c>
      <c r="P149" s="118">
        <v>9.3867000000000006E-2</v>
      </c>
      <c r="Q149" s="118">
        <v>9.0166999999999997E-2</v>
      </c>
      <c r="R149" s="118">
        <v>0.24656700000000001</v>
      </c>
      <c r="S149" s="118">
        <v>0.253467</v>
      </c>
      <c r="T149" s="118">
        <v>0.26166699999999998</v>
      </c>
      <c r="U149" s="118">
        <v>0.37636700000000001</v>
      </c>
      <c r="V149" s="118">
        <v>0.38326700000000002</v>
      </c>
      <c r="W149" s="118">
        <v>0.40656700000000001</v>
      </c>
      <c r="X149" s="118">
        <v>0.55816699999999997</v>
      </c>
      <c r="Y149" s="118">
        <v>0.54856700000000003</v>
      </c>
      <c r="Z149" s="118">
        <v>0.52136700000000002</v>
      </c>
      <c r="AA149" s="118">
        <v>5.3767000000000002E-2</v>
      </c>
      <c r="AB149" s="118">
        <v>5.7867000000000002E-2</v>
      </c>
      <c r="AC149" s="118">
        <v>5.3166999999999999E-2</v>
      </c>
      <c r="AD149" s="118">
        <v>0.131967</v>
      </c>
      <c r="AE149" s="118">
        <v>0.11476699999999999</v>
      </c>
      <c r="AF149" s="118">
        <v>0.121867</v>
      </c>
      <c r="AG149" s="118">
        <v>0.244367</v>
      </c>
      <c r="AH149" s="118">
        <v>0.227467</v>
      </c>
      <c r="AI149" s="118">
        <v>0.221467</v>
      </c>
      <c r="AJ149" s="118">
        <v>0.421767</v>
      </c>
      <c r="AK149" s="118">
        <v>0.44226700000000002</v>
      </c>
      <c r="AL149" s="118">
        <v>0.44126700000000002</v>
      </c>
      <c r="AM149" s="118">
        <v>6.0166999999999998E-2</v>
      </c>
      <c r="AN149" s="118">
        <v>7.3867000000000002E-2</v>
      </c>
      <c r="AO149" s="118">
        <v>7.5566999999999995E-2</v>
      </c>
      <c r="AP149" s="118">
        <v>0.173067</v>
      </c>
      <c r="AQ149" s="118">
        <v>0.17266699999999999</v>
      </c>
      <c r="AR149" s="118">
        <v>0.169767</v>
      </c>
      <c r="AS149" s="118">
        <v>0.36266700000000002</v>
      </c>
      <c r="AT149" s="118">
        <v>0.36236699999999999</v>
      </c>
      <c r="AU149" s="118">
        <v>0.32836700000000002</v>
      </c>
      <c r="AV149" s="118">
        <v>0.54666700000000001</v>
      </c>
      <c r="AW149" s="118">
        <v>0.53646700000000003</v>
      </c>
      <c r="AX149" s="118">
        <v>0.55226699999999995</v>
      </c>
      <c r="AZ149" s="157">
        <v>71</v>
      </c>
      <c r="BA149" s="118">
        <v>4.7299000000000001E-2</v>
      </c>
      <c r="BB149" s="118">
        <v>5.3170000000000002E-2</v>
      </c>
      <c r="BC149" s="118">
        <v>4.6094000000000003E-2</v>
      </c>
      <c r="BD149" s="118">
        <v>8.4581000000000003E-2</v>
      </c>
      <c r="BE149" s="118">
        <v>8.1154000000000004E-2</v>
      </c>
      <c r="BF149" s="118">
        <v>8.6445999999999995E-2</v>
      </c>
      <c r="BG149" s="118">
        <v>0.120556</v>
      </c>
      <c r="BH149" s="118">
        <v>0.12279900000000001</v>
      </c>
      <c r="BI149" s="118">
        <v>0.12568599999999999</v>
      </c>
      <c r="BJ149" s="118">
        <v>0.16587499999999999</v>
      </c>
      <c r="BK149" s="118">
        <v>0.16250500000000001</v>
      </c>
      <c r="BL149" s="118">
        <v>0.171292</v>
      </c>
      <c r="BM149" s="118">
        <v>2.1609E-2</v>
      </c>
      <c r="BN149" s="118">
        <v>1.9661999999999999E-2</v>
      </c>
      <c r="BO149" s="118">
        <v>2.3406E-2</v>
      </c>
      <c r="BP149" s="118">
        <v>6.3894000000000006E-2</v>
      </c>
      <c r="BQ149" s="118">
        <v>6.8822999999999995E-2</v>
      </c>
      <c r="BR149" s="118">
        <v>6.8975999999999996E-2</v>
      </c>
      <c r="BS149" s="118">
        <v>0.199546</v>
      </c>
      <c r="BT149" s="118">
        <v>0.20308399999999999</v>
      </c>
      <c r="BU149" s="118">
        <v>0.22648499999999999</v>
      </c>
      <c r="BV149" s="118">
        <v>0.37130000000000002</v>
      </c>
      <c r="BW149" s="118">
        <v>0.26015300000000002</v>
      </c>
      <c r="BX149" s="118">
        <v>0.350775</v>
      </c>
      <c r="BY149" s="118">
        <v>1.5032E-2</v>
      </c>
      <c r="BZ149" s="118">
        <v>2.0854999999999999E-2</v>
      </c>
      <c r="CA149" s="118">
        <v>1.8749999999999999E-2</v>
      </c>
      <c r="CB149" s="118">
        <v>5.1822E-2</v>
      </c>
      <c r="CC149" s="118">
        <v>4.2573E-2</v>
      </c>
      <c r="CD149" s="118">
        <v>4.5379999999999997E-2</v>
      </c>
      <c r="CE149" s="118">
        <v>5.2429999999999997E-2</v>
      </c>
      <c r="CF149" s="118">
        <v>7.9265000000000002E-2</v>
      </c>
      <c r="CG149" s="118">
        <v>7.868E-2</v>
      </c>
      <c r="CH149" s="118">
        <v>0.143429</v>
      </c>
      <c r="CI149" s="118">
        <v>0.143488</v>
      </c>
      <c r="CJ149" s="118">
        <v>0.14410700000000001</v>
      </c>
      <c r="CK149" s="118">
        <v>1.8301000000000001E-2</v>
      </c>
      <c r="CL149" s="118">
        <v>2.2595000000000001E-2</v>
      </c>
      <c r="CM149" s="118">
        <v>2.1975999999999999E-2</v>
      </c>
      <c r="CN149" s="118">
        <v>5.3946000000000001E-2</v>
      </c>
      <c r="CO149" s="118">
        <v>5.1307999999999999E-2</v>
      </c>
      <c r="CP149" s="118">
        <v>5.2885000000000001E-2</v>
      </c>
      <c r="CQ149" s="118">
        <v>0.107901</v>
      </c>
      <c r="CR149" s="118">
        <v>0.105846</v>
      </c>
      <c r="CS149" s="118">
        <v>9.2367000000000005E-2</v>
      </c>
      <c r="CT149" s="118">
        <v>0.14366499999999999</v>
      </c>
      <c r="CU149" s="118">
        <v>0.144015</v>
      </c>
      <c r="CV149" s="118">
        <v>0.126887</v>
      </c>
      <c r="CX149" s="157">
        <v>71</v>
      </c>
      <c r="CY149" s="118">
        <v>0.15002599999999999</v>
      </c>
      <c r="CZ149" s="118">
        <v>0.172544</v>
      </c>
      <c r="DA149" s="118">
        <v>0.15153700000000001</v>
      </c>
      <c r="DB149" s="118">
        <v>0.21513599999999999</v>
      </c>
      <c r="DC149" s="118">
        <v>0.21134600000000001</v>
      </c>
      <c r="DD149" s="118">
        <v>0.220747</v>
      </c>
      <c r="DE149" s="118">
        <v>0.15332899999999999</v>
      </c>
      <c r="DF149" s="118">
        <v>0.161607</v>
      </c>
      <c r="DG149" s="118">
        <v>0.15588299999999999</v>
      </c>
      <c r="DH149" s="118">
        <v>0.25642300000000001</v>
      </c>
      <c r="DI149" s="118">
        <v>0.26203900000000002</v>
      </c>
      <c r="DJ149" s="118">
        <v>0.23247399999999999</v>
      </c>
      <c r="DK149" s="118">
        <v>2.5517999999999999E-2</v>
      </c>
      <c r="DL149" s="118">
        <v>4.0356000000000003E-2</v>
      </c>
      <c r="DM149" s="118">
        <v>2.7224999999999999E-2</v>
      </c>
      <c r="DN149" s="118">
        <v>4.3109000000000001E-2</v>
      </c>
      <c r="DO149" s="118">
        <v>4.0014000000000001E-2</v>
      </c>
      <c r="DP149" s="118">
        <v>4.0115999999999999E-2</v>
      </c>
      <c r="DQ149" s="118">
        <v>0.10448499999999999</v>
      </c>
      <c r="DR149" s="118">
        <v>0.105711</v>
      </c>
      <c r="DS149" s="118">
        <v>0.112596</v>
      </c>
      <c r="DT149" s="118">
        <v>0.17494699999999999</v>
      </c>
      <c r="DU149" s="118">
        <v>0.27854200000000001</v>
      </c>
      <c r="DV149" s="118">
        <v>0.15850400000000001</v>
      </c>
      <c r="DW149" s="118">
        <v>2.7087E-2</v>
      </c>
      <c r="DX149" s="118">
        <v>2.6119E-2</v>
      </c>
      <c r="DY149" s="118">
        <v>2.4677999999999999E-2</v>
      </c>
      <c r="DZ149" s="118">
        <v>4.9784000000000002E-2</v>
      </c>
      <c r="EA149" s="118">
        <v>4.3507999999999998E-2</v>
      </c>
      <c r="EB149" s="118">
        <v>4.9158E-2</v>
      </c>
      <c r="EC149" s="118">
        <v>0.152424</v>
      </c>
      <c r="ED149" s="118">
        <v>8.0276E-2</v>
      </c>
      <c r="EE149" s="118">
        <v>8.0639000000000002E-2</v>
      </c>
      <c r="EF149" s="118">
        <v>0.18047299999999999</v>
      </c>
      <c r="EG149" s="118">
        <v>0.181362</v>
      </c>
      <c r="EH149" s="118">
        <v>0.186416</v>
      </c>
      <c r="EI149" s="118">
        <v>2.921E-2</v>
      </c>
      <c r="EJ149" s="118">
        <v>3.5443000000000002E-2</v>
      </c>
      <c r="EK149" s="118">
        <v>3.7006999999999998E-2</v>
      </c>
      <c r="EL149" s="118">
        <v>7.7627000000000002E-2</v>
      </c>
      <c r="EM149" s="118">
        <v>7.8104000000000007E-2</v>
      </c>
      <c r="EN149" s="118">
        <v>7.3518E-2</v>
      </c>
      <c r="EO149" s="118">
        <v>0.12647600000000001</v>
      </c>
      <c r="EP149" s="118">
        <v>0.12692200000000001</v>
      </c>
      <c r="EQ149" s="118">
        <v>0.120681</v>
      </c>
      <c r="ER149" s="118">
        <v>0.152479</v>
      </c>
      <c r="ES149" s="118">
        <v>0.134686</v>
      </c>
      <c r="ET149" s="118">
        <v>0.20507800000000001</v>
      </c>
      <c r="EV149" s="157">
        <v>71</v>
      </c>
      <c r="EW149" s="118">
        <v>0.120641</v>
      </c>
      <c r="EX149" s="118">
        <v>0.11865199999999999</v>
      </c>
      <c r="EY149" s="118">
        <v>0.12723599999999999</v>
      </c>
      <c r="EZ149" s="118">
        <v>0.10305</v>
      </c>
      <c r="FA149" s="118">
        <v>9.9465999999999999E-2</v>
      </c>
      <c r="FB149" s="118">
        <v>0.11687400000000001</v>
      </c>
      <c r="FC149" s="118">
        <v>0.15438199999999999</v>
      </c>
      <c r="FD149" s="118">
        <v>0.15856000000000001</v>
      </c>
      <c r="FE149" s="118">
        <v>0.162298</v>
      </c>
      <c r="FF149" s="118">
        <v>0.19766900000000001</v>
      </c>
      <c r="FG149" s="118">
        <v>0.185422</v>
      </c>
      <c r="FH149" s="118">
        <v>0.18709999999999999</v>
      </c>
      <c r="FI149" s="118">
        <v>3.5639999999999998E-2</v>
      </c>
      <c r="FJ149" s="118">
        <v>3.3848000000000003E-2</v>
      </c>
      <c r="FK149" s="118">
        <v>3.9537000000000003E-2</v>
      </c>
      <c r="FL149" s="118">
        <v>0.13956399999999999</v>
      </c>
      <c r="FM149" s="118">
        <v>0.14463000000000001</v>
      </c>
      <c r="FN149" s="118">
        <v>0.15257499999999999</v>
      </c>
      <c r="FO149" s="118">
        <v>7.2334999999999997E-2</v>
      </c>
      <c r="FP149" s="118">
        <v>7.4471999999999997E-2</v>
      </c>
      <c r="FQ149" s="118">
        <v>6.7485000000000003E-2</v>
      </c>
      <c r="FR149" s="118">
        <v>1.1919000000000001E-2</v>
      </c>
      <c r="FS149" s="118">
        <v>9.8720000000000006E-3</v>
      </c>
      <c r="FT149" s="118">
        <v>1.2087000000000001E-2</v>
      </c>
      <c r="FU149" s="118">
        <v>1.1646999999999999E-2</v>
      </c>
      <c r="FV149" s="118">
        <v>1.0893E-2</v>
      </c>
      <c r="FW149" s="118">
        <v>9.7389999999999994E-3</v>
      </c>
      <c r="FX149" s="118">
        <v>3.0360999999999999E-2</v>
      </c>
      <c r="FY149" s="118">
        <v>2.8686E-2</v>
      </c>
      <c r="FZ149" s="118">
        <v>2.7328000000000002E-2</v>
      </c>
      <c r="GA149" s="118">
        <v>3.9513E-2</v>
      </c>
      <c r="GB149" s="118">
        <v>6.7924999999999999E-2</v>
      </c>
      <c r="GC149" s="118">
        <v>6.2148000000000002E-2</v>
      </c>
      <c r="GD149" s="118">
        <v>9.7864000000000007E-2</v>
      </c>
      <c r="GE149" s="118">
        <v>0.11741699999999999</v>
      </c>
      <c r="GF149" s="118">
        <v>0.110744</v>
      </c>
      <c r="GG149" s="118">
        <v>1.2655E-2</v>
      </c>
      <c r="GH149" s="118">
        <v>1.5828999999999999E-2</v>
      </c>
      <c r="GI149" s="118">
        <v>1.6583000000000001E-2</v>
      </c>
      <c r="GJ149" s="118">
        <v>4.1493000000000002E-2</v>
      </c>
      <c r="GK149" s="118">
        <v>4.3254000000000001E-2</v>
      </c>
      <c r="GL149" s="118">
        <v>4.3362999999999999E-2</v>
      </c>
      <c r="GM149" s="118">
        <v>0.12829099999999999</v>
      </c>
      <c r="GN149" s="118">
        <v>0.12959899999999999</v>
      </c>
      <c r="GO149" s="118">
        <v>0.115319</v>
      </c>
      <c r="GP149" s="118">
        <v>0.250523</v>
      </c>
      <c r="GQ149" s="118">
        <v>0.25776500000000002</v>
      </c>
      <c r="GR149" s="118">
        <v>0.220301</v>
      </c>
    </row>
    <row r="150" spans="2:200">
      <c r="B150" s="158">
        <v>71.5</v>
      </c>
      <c r="C150" s="121">
        <v>0.31993300000000002</v>
      </c>
      <c r="D150" s="121">
        <v>0.34013300000000002</v>
      </c>
      <c r="E150" s="121">
        <v>0.32373299999999999</v>
      </c>
      <c r="F150" s="121">
        <v>0.40253299999999997</v>
      </c>
      <c r="G150" s="121">
        <v>0.39093299999999997</v>
      </c>
      <c r="H150" s="121">
        <v>0.42313299999999998</v>
      </c>
      <c r="I150" s="121">
        <v>0.42383300000000002</v>
      </c>
      <c r="J150" s="121">
        <v>0.43773299999999998</v>
      </c>
      <c r="K150" s="121">
        <v>0.44983299999999998</v>
      </c>
      <c r="L150" s="121">
        <v>0.61713300000000004</v>
      </c>
      <c r="M150" s="121">
        <v>0.60353299999999999</v>
      </c>
      <c r="N150" s="121">
        <v>0.58773299999999995</v>
      </c>
      <c r="O150" s="121">
        <v>8.3632999999999999E-2</v>
      </c>
      <c r="P150" s="121">
        <v>9.1732999999999995E-2</v>
      </c>
      <c r="Q150" s="121">
        <v>9.0732999999999994E-2</v>
      </c>
      <c r="R150" s="121">
        <v>0.24773300000000001</v>
      </c>
      <c r="S150" s="121">
        <v>0.25423299999999999</v>
      </c>
      <c r="T150" s="121">
        <v>0.26283299999999998</v>
      </c>
      <c r="U150" s="121">
        <v>0.37443300000000002</v>
      </c>
      <c r="V150" s="121">
        <v>0.38323299999999999</v>
      </c>
      <c r="W150" s="121">
        <v>0.40673300000000001</v>
      </c>
      <c r="X150" s="121">
        <v>0.55733299999999997</v>
      </c>
      <c r="Y150" s="121">
        <v>0.54583300000000001</v>
      </c>
      <c r="Z150" s="121">
        <v>0.520733</v>
      </c>
      <c r="AA150" s="121">
        <v>5.5732999999999998E-2</v>
      </c>
      <c r="AB150" s="121">
        <v>5.9433E-2</v>
      </c>
      <c r="AC150" s="121">
        <v>5.3933000000000002E-2</v>
      </c>
      <c r="AD150" s="121">
        <v>0.133933</v>
      </c>
      <c r="AE150" s="121">
        <v>0.114133</v>
      </c>
      <c r="AF150" s="121">
        <v>0.121433</v>
      </c>
      <c r="AG150" s="121">
        <v>0.24463299999999999</v>
      </c>
      <c r="AH150" s="121">
        <v>0.22823299999999999</v>
      </c>
      <c r="AI150" s="121">
        <v>0.22683300000000001</v>
      </c>
      <c r="AJ150" s="121">
        <v>0.42153299999999999</v>
      </c>
      <c r="AK150" s="121">
        <v>0.44373299999999999</v>
      </c>
      <c r="AL150" s="121">
        <v>0.44473299999999999</v>
      </c>
      <c r="AM150" s="121">
        <v>6.3933000000000004E-2</v>
      </c>
      <c r="AN150" s="121">
        <v>7.4633000000000005E-2</v>
      </c>
      <c r="AO150" s="121">
        <v>7.4832999999999997E-2</v>
      </c>
      <c r="AP150" s="121">
        <v>0.17553299999999999</v>
      </c>
      <c r="AQ150" s="121">
        <v>0.171433</v>
      </c>
      <c r="AR150" s="121">
        <v>0.170233</v>
      </c>
      <c r="AS150" s="121">
        <v>0.36123300000000003</v>
      </c>
      <c r="AT150" s="121">
        <v>0.36073300000000003</v>
      </c>
      <c r="AU150" s="121">
        <v>0.32883299999999999</v>
      </c>
      <c r="AV150" s="121">
        <v>0.54343300000000005</v>
      </c>
      <c r="AW150" s="121">
        <v>0.53193299999999999</v>
      </c>
      <c r="AX150" s="121">
        <v>0.55053300000000005</v>
      </c>
      <c r="AZ150" s="158">
        <v>71.5</v>
      </c>
      <c r="BA150" s="121">
        <v>4.7572000000000003E-2</v>
      </c>
      <c r="BB150" s="121">
        <v>5.4021E-2</v>
      </c>
      <c r="BC150" s="121">
        <v>4.7349000000000002E-2</v>
      </c>
      <c r="BD150" s="121">
        <v>8.7870000000000004E-2</v>
      </c>
      <c r="BE150" s="121">
        <v>8.2614000000000007E-2</v>
      </c>
      <c r="BF150" s="121">
        <v>8.7344000000000005E-2</v>
      </c>
      <c r="BG150" s="121">
        <v>0.12271899999999999</v>
      </c>
      <c r="BH150" s="121">
        <v>0.124788</v>
      </c>
      <c r="BI150" s="121">
        <v>0.13003899999999999</v>
      </c>
      <c r="BJ150" s="121">
        <v>0.17091200000000001</v>
      </c>
      <c r="BK150" s="121">
        <v>0.16390299999999999</v>
      </c>
      <c r="BL150" s="121">
        <v>0.172398</v>
      </c>
      <c r="BM150" s="121">
        <v>2.2454999999999999E-2</v>
      </c>
      <c r="BN150" s="121">
        <v>1.9535E-2</v>
      </c>
      <c r="BO150" s="121">
        <v>2.3771E-2</v>
      </c>
      <c r="BP150" s="121">
        <v>6.5604999999999997E-2</v>
      </c>
      <c r="BQ150" s="121">
        <v>6.9135000000000002E-2</v>
      </c>
      <c r="BR150" s="121">
        <v>6.8213999999999997E-2</v>
      </c>
      <c r="BS150" s="121">
        <v>0.20366200000000001</v>
      </c>
      <c r="BT150" s="121">
        <v>0.207339</v>
      </c>
      <c r="BU150" s="121">
        <v>0.229965</v>
      </c>
      <c r="BV150" s="121">
        <v>0.37605499999999997</v>
      </c>
      <c r="BW150" s="121">
        <v>0.26420399999999999</v>
      </c>
      <c r="BX150" s="121">
        <v>0.360676</v>
      </c>
      <c r="BY150" s="121">
        <v>1.5986E-2</v>
      </c>
      <c r="BZ150" s="121">
        <v>2.1599E-2</v>
      </c>
      <c r="CA150" s="121">
        <v>1.9421999999999998E-2</v>
      </c>
      <c r="CB150" s="121">
        <v>5.3207999999999998E-2</v>
      </c>
      <c r="CC150" s="121">
        <v>4.3193000000000002E-2</v>
      </c>
      <c r="CD150" s="121">
        <v>4.6794000000000002E-2</v>
      </c>
      <c r="CE150" s="121">
        <v>5.2817999999999997E-2</v>
      </c>
      <c r="CF150" s="121">
        <v>8.0653000000000002E-2</v>
      </c>
      <c r="CG150" s="121">
        <v>8.1442000000000001E-2</v>
      </c>
      <c r="CH150" s="121">
        <v>0.14679200000000001</v>
      </c>
      <c r="CI150" s="121">
        <v>0.14377499999999999</v>
      </c>
      <c r="CJ150" s="121">
        <v>0.147341</v>
      </c>
      <c r="CK150" s="121">
        <v>1.9602000000000001E-2</v>
      </c>
      <c r="CL150" s="121">
        <v>2.2564000000000001E-2</v>
      </c>
      <c r="CM150" s="121">
        <v>2.1850000000000001E-2</v>
      </c>
      <c r="CN150" s="121">
        <v>5.5215E-2</v>
      </c>
      <c r="CO150" s="121">
        <v>5.1451999999999998E-2</v>
      </c>
      <c r="CP150" s="121">
        <v>5.2297999999999997E-2</v>
      </c>
      <c r="CQ150" s="121">
        <v>0.107322</v>
      </c>
      <c r="CR150" s="121">
        <v>0.10688599999999999</v>
      </c>
      <c r="CS150" s="121">
        <v>9.3921000000000004E-2</v>
      </c>
      <c r="CT150" s="121">
        <v>0.142233</v>
      </c>
      <c r="CU150" s="121">
        <v>0.14497499999999999</v>
      </c>
      <c r="CV150" s="121">
        <v>0.12812299999999999</v>
      </c>
      <c r="CX150" s="158">
        <v>71.5</v>
      </c>
      <c r="CY150" s="121">
        <v>0.15141499999999999</v>
      </c>
      <c r="CZ150" s="121">
        <v>0.167543</v>
      </c>
      <c r="DA150" s="121">
        <v>0.14613799999999999</v>
      </c>
      <c r="DB150" s="121">
        <v>0.210206</v>
      </c>
      <c r="DC150" s="121">
        <v>0.207845</v>
      </c>
      <c r="DD150" s="121">
        <v>0.21679399999999999</v>
      </c>
      <c r="DE150" s="121">
        <v>0.148061</v>
      </c>
      <c r="DF150" s="121">
        <v>0.15520100000000001</v>
      </c>
      <c r="DG150" s="121">
        <v>0.15428900000000001</v>
      </c>
      <c r="DH150" s="121">
        <v>0.248803</v>
      </c>
      <c r="DI150" s="121">
        <v>0.25457099999999999</v>
      </c>
      <c r="DJ150" s="121">
        <v>0.22767899999999999</v>
      </c>
      <c r="DK150" s="121">
        <v>2.4892000000000001E-2</v>
      </c>
      <c r="DL150" s="121">
        <v>3.9100000000000003E-2</v>
      </c>
      <c r="DM150" s="121">
        <v>2.6460000000000001E-2</v>
      </c>
      <c r="DN150" s="121">
        <v>4.2013000000000002E-2</v>
      </c>
      <c r="DO150" s="121">
        <v>3.8546999999999998E-2</v>
      </c>
      <c r="DP150" s="121">
        <v>3.8818999999999999E-2</v>
      </c>
      <c r="DQ150" s="121">
        <v>0.100704</v>
      </c>
      <c r="DR150" s="121">
        <v>0.10205500000000001</v>
      </c>
      <c r="DS150" s="121">
        <v>0.11062</v>
      </c>
      <c r="DT150" s="121">
        <v>0.17020099999999999</v>
      </c>
      <c r="DU150" s="121">
        <v>0.27206000000000002</v>
      </c>
      <c r="DV150" s="121">
        <v>0.14829200000000001</v>
      </c>
      <c r="DW150" s="121">
        <v>2.7592999999999999E-2</v>
      </c>
      <c r="DX150" s="121">
        <v>2.6633E-2</v>
      </c>
      <c r="DY150" s="121">
        <v>2.4379000000000001E-2</v>
      </c>
      <c r="DZ150" s="121">
        <v>4.9737000000000003E-2</v>
      </c>
      <c r="EA150" s="121">
        <v>4.2766999999999999E-2</v>
      </c>
      <c r="EB150" s="121">
        <v>4.7424000000000001E-2</v>
      </c>
      <c r="EC150" s="121">
        <v>0.151754</v>
      </c>
      <c r="ED150" s="121">
        <v>7.9861000000000001E-2</v>
      </c>
      <c r="EE150" s="121">
        <v>8.1913E-2</v>
      </c>
      <c r="EF150" s="121">
        <v>0.179899</v>
      </c>
      <c r="EG150" s="121">
        <v>0.18437600000000001</v>
      </c>
      <c r="EH150" s="121">
        <v>0.186667</v>
      </c>
      <c r="EI150" s="121">
        <v>3.091E-2</v>
      </c>
      <c r="EJ150" s="121">
        <v>3.5936999999999997E-2</v>
      </c>
      <c r="EK150" s="121">
        <v>3.6604999999999999E-2</v>
      </c>
      <c r="EL150" s="121">
        <v>7.7859999999999999E-2</v>
      </c>
      <c r="EM150" s="121">
        <v>7.7571000000000001E-2</v>
      </c>
      <c r="EN150" s="121">
        <v>7.3815000000000006E-2</v>
      </c>
      <c r="EO150" s="121">
        <v>0.12647900000000001</v>
      </c>
      <c r="EP150" s="121">
        <v>0.124206</v>
      </c>
      <c r="EQ150" s="121">
        <v>0.11841500000000001</v>
      </c>
      <c r="ER150" s="121">
        <v>0.147815</v>
      </c>
      <c r="ES150" s="121">
        <v>0.131249</v>
      </c>
      <c r="ET150" s="121">
        <v>0.20069400000000001</v>
      </c>
      <c r="EV150" s="158">
        <v>71.5</v>
      </c>
      <c r="EW150" s="121">
        <v>0.120947</v>
      </c>
      <c r="EX150" s="121">
        <v>0.11856899999999999</v>
      </c>
      <c r="EY150" s="121">
        <v>0.130246</v>
      </c>
      <c r="EZ150" s="121">
        <v>0.10445699999999999</v>
      </c>
      <c r="FA150" s="121">
        <v>0.10047399999999999</v>
      </c>
      <c r="FB150" s="121">
        <v>0.118995</v>
      </c>
      <c r="FC150" s="121">
        <v>0.153054</v>
      </c>
      <c r="FD150" s="121">
        <v>0.157744</v>
      </c>
      <c r="FE150" s="121">
        <v>0.16550599999999999</v>
      </c>
      <c r="FF150" s="121">
        <v>0.19741800000000001</v>
      </c>
      <c r="FG150" s="121">
        <v>0.18506</v>
      </c>
      <c r="FH150" s="121">
        <v>0.18765599999999999</v>
      </c>
      <c r="FI150" s="121">
        <v>3.6285999999999999E-2</v>
      </c>
      <c r="FJ150" s="121">
        <v>3.3099000000000003E-2</v>
      </c>
      <c r="FK150" s="121">
        <v>4.0502000000000003E-2</v>
      </c>
      <c r="FL150" s="121">
        <v>0.14011499999999999</v>
      </c>
      <c r="FM150" s="121">
        <v>0.14655199999999999</v>
      </c>
      <c r="FN150" s="121">
        <v>0.155801</v>
      </c>
      <c r="FO150" s="121">
        <v>7.0068000000000005E-2</v>
      </c>
      <c r="FP150" s="121">
        <v>7.3839000000000002E-2</v>
      </c>
      <c r="FQ150" s="121">
        <v>6.6147999999999998E-2</v>
      </c>
      <c r="FR150" s="121">
        <v>1.1077E-2</v>
      </c>
      <c r="FS150" s="121">
        <v>9.5689999999999994E-3</v>
      </c>
      <c r="FT150" s="121">
        <v>1.1766E-2</v>
      </c>
      <c r="FU150" s="121">
        <v>1.2153000000000001E-2</v>
      </c>
      <c r="FV150" s="121">
        <v>1.1200999999999999E-2</v>
      </c>
      <c r="FW150" s="121">
        <v>1.0133E-2</v>
      </c>
      <c r="FX150" s="121">
        <v>3.0988999999999999E-2</v>
      </c>
      <c r="FY150" s="121">
        <v>2.8173E-2</v>
      </c>
      <c r="FZ150" s="121">
        <v>2.7215E-2</v>
      </c>
      <c r="GA150" s="121">
        <v>4.0060999999999999E-2</v>
      </c>
      <c r="GB150" s="121">
        <v>6.7719000000000001E-2</v>
      </c>
      <c r="GC150" s="121">
        <v>6.3478000000000007E-2</v>
      </c>
      <c r="GD150" s="121">
        <v>9.4842999999999997E-2</v>
      </c>
      <c r="GE150" s="121">
        <v>0.11558300000000001</v>
      </c>
      <c r="GF150" s="121">
        <v>0.110724</v>
      </c>
      <c r="GG150" s="121">
        <v>1.3421000000000001E-2</v>
      </c>
      <c r="GH150" s="121">
        <v>1.6132000000000001E-2</v>
      </c>
      <c r="GI150" s="121">
        <v>1.6378E-2</v>
      </c>
      <c r="GJ150" s="121">
        <v>4.2458999999999997E-2</v>
      </c>
      <c r="GK150" s="121">
        <v>4.2410999999999997E-2</v>
      </c>
      <c r="GL150" s="121">
        <v>4.4119999999999999E-2</v>
      </c>
      <c r="GM150" s="121">
        <v>0.12743299999999999</v>
      </c>
      <c r="GN150" s="121">
        <v>0.12964200000000001</v>
      </c>
      <c r="GO150" s="121">
        <v>0.116497</v>
      </c>
      <c r="GP150" s="121">
        <v>0.25338500000000003</v>
      </c>
      <c r="GQ150" s="121">
        <v>0.25570900000000002</v>
      </c>
      <c r="GR150" s="121">
        <v>0.221716</v>
      </c>
    </row>
  </sheetData>
  <mergeCells count="84">
    <mergeCell ref="GM5:GO5"/>
    <mergeCell ref="GG5:GI5"/>
    <mergeCell ref="GJ5:GL5"/>
    <mergeCell ref="GP5:GR5"/>
    <mergeCell ref="FU5:FW5"/>
    <mergeCell ref="FX5:FZ5"/>
    <mergeCell ref="GA5:GC5"/>
    <mergeCell ref="GD5:GF5"/>
    <mergeCell ref="DK4:DV4"/>
    <mergeCell ref="DW4:EH4"/>
    <mergeCell ref="EI4:ET4"/>
    <mergeCell ref="EW5:EY5"/>
    <mergeCell ref="EZ5:FB5"/>
    <mergeCell ref="EF5:EH5"/>
    <mergeCell ref="EL5:EN5"/>
    <mergeCell ref="EO5:EQ5"/>
    <mergeCell ref="EW4:FH4"/>
    <mergeCell ref="ER5:ET5"/>
    <mergeCell ref="EV4:EV5"/>
    <mergeCell ref="EI5:EK5"/>
    <mergeCell ref="FI5:FK5"/>
    <mergeCell ref="FL5:FN5"/>
    <mergeCell ref="FO5:FQ5"/>
    <mergeCell ref="FR5:FT5"/>
    <mergeCell ref="FI4:FT4"/>
    <mergeCell ref="GG4:GR4"/>
    <mergeCell ref="CY4:DJ4"/>
    <mergeCell ref="DT5:DV5"/>
    <mergeCell ref="DW5:DY5"/>
    <mergeCell ref="DZ5:EB5"/>
    <mergeCell ref="EC5:EE5"/>
    <mergeCell ref="CY5:DA5"/>
    <mergeCell ref="DB5:DD5"/>
    <mergeCell ref="DE5:DG5"/>
    <mergeCell ref="DH5:DJ5"/>
    <mergeCell ref="DK5:DM5"/>
    <mergeCell ref="DN5:DP5"/>
    <mergeCell ref="DQ5:DS5"/>
    <mergeCell ref="FU4:GF4"/>
    <mergeCell ref="FC5:FE5"/>
    <mergeCell ref="FF5:FH5"/>
    <mergeCell ref="CK5:CM5"/>
    <mergeCell ref="CN5:CP5"/>
    <mergeCell ref="CQ5:CS5"/>
    <mergeCell ref="CT5:CV5"/>
    <mergeCell ref="CX4:CX5"/>
    <mergeCell ref="CH5:CJ5"/>
    <mergeCell ref="BA4:BL4"/>
    <mergeCell ref="BM4:BX4"/>
    <mergeCell ref="BY4:CJ4"/>
    <mergeCell ref="CK4:CV4"/>
    <mergeCell ref="BA5:BC5"/>
    <mergeCell ref="BD5:BF5"/>
    <mergeCell ref="BG5:BI5"/>
    <mergeCell ref="BJ5:BL5"/>
    <mergeCell ref="BM5:BO5"/>
    <mergeCell ref="BP5:BR5"/>
    <mergeCell ref="BS5:BU5"/>
    <mergeCell ref="BV5:BX5"/>
    <mergeCell ref="BY5:CA5"/>
    <mergeCell ref="CB5:CD5"/>
    <mergeCell ref="CE5:CG5"/>
    <mergeCell ref="C4:N4"/>
    <mergeCell ref="B4:B5"/>
    <mergeCell ref="O4:Z4"/>
    <mergeCell ref="AA4:AL4"/>
    <mergeCell ref="AM4:AX4"/>
    <mergeCell ref="U5:W5"/>
    <mergeCell ref="X5:Z5"/>
    <mergeCell ref="AA5:AC5"/>
    <mergeCell ref="AD5:AF5"/>
    <mergeCell ref="AG5:AI5"/>
    <mergeCell ref="AJ5:AL5"/>
    <mergeCell ref="C5:E5"/>
    <mergeCell ref="F5:H5"/>
    <mergeCell ref="I5:K5"/>
    <mergeCell ref="L5:N5"/>
    <mergeCell ref="O5:Q5"/>
    <mergeCell ref="R5:T5"/>
    <mergeCell ref="AZ4:AZ5"/>
    <mergeCell ref="AM5:AO5"/>
    <mergeCell ref="AP5:AR5"/>
    <mergeCell ref="AS5:AU5"/>
    <mergeCell ref="AV5:AX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B4F59-F185-47C0-83FD-230E85477148}">
  <dimension ref="B2:Q310"/>
  <sheetViews>
    <sheetView zoomScaleNormal="100" workbookViewId="0">
      <selection activeCell="L22" sqref="L22"/>
    </sheetView>
  </sheetViews>
  <sheetFormatPr defaultColWidth="9.140625" defaultRowHeight="15"/>
  <cols>
    <col min="2" max="2" width="10.85546875" customWidth="1"/>
    <col min="9" max="9" width="20" customWidth="1"/>
    <col min="27" max="27" width="17.7109375" customWidth="1"/>
    <col min="45" max="45" width="15.7109375" customWidth="1"/>
  </cols>
  <sheetData>
    <row r="2" spans="2:5" ht="18">
      <c r="B2" s="3" t="s">
        <v>3086</v>
      </c>
    </row>
    <row r="3" spans="2:5" ht="18">
      <c r="B3" s="2" t="s">
        <v>1191</v>
      </c>
      <c r="C3" s="183" t="s">
        <v>3050</v>
      </c>
      <c r="D3" s="183"/>
      <c r="E3" s="183"/>
    </row>
    <row r="4" spans="2:5">
      <c r="B4" s="88" t="s">
        <v>153</v>
      </c>
      <c r="C4" s="88" t="s">
        <v>1129</v>
      </c>
      <c r="D4" s="88" t="s">
        <v>1130</v>
      </c>
      <c r="E4" s="88" t="s">
        <v>1151</v>
      </c>
    </row>
    <row r="5" spans="2:5">
      <c r="B5" s="103" t="s">
        <v>1169</v>
      </c>
      <c r="C5" s="159">
        <v>3.6900000000000002E-2</v>
      </c>
      <c r="D5" s="159">
        <v>4.0599999999999997E-2</v>
      </c>
      <c r="E5" s="159">
        <v>3.8600000000000002E-2</v>
      </c>
    </row>
    <row r="6" spans="2:5">
      <c r="B6" s="89" t="s">
        <v>1170</v>
      </c>
      <c r="C6" s="93">
        <v>2.47E-2</v>
      </c>
      <c r="D6" s="93">
        <v>2.12E-2</v>
      </c>
      <c r="E6" s="93">
        <v>2.1999999999999999E-2</v>
      </c>
    </row>
    <row r="7" spans="2:5">
      <c r="B7" s="89" t="s">
        <v>1171</v>
      </c>
      <c r="C7" s="93">
        <v>1.41E-2</v>
      </c>
      <c r="D7" s="93">
        <v>1.5100000000000001E-2</v>
      </c>
      <c r="E7" s="93">
        <v>1.4999999999999999E-2</v>
      </c>
    </row>
    <row r="8" spans="2:5">
      <c r="B8" s="89" t="s">
        <v>1172</v>
      </c>
      <c r="C8" s="93">
        <v>1.5900000000000001E-2</v>
      </c>
      <c r="D8" s="93">
        <v>1.34E-2</v>
      </c>
      <c r="E8" s="93">
        <v>1.14E-2</v>
      </c>
    </row>
    <row r="9" spans="2:5">
      <c r="B9" s="89" t="s">
        <v>1173</v>
      </c>
      <c r="C9" s="93">
        <v>7.7399999999999997E-2</v>
      </c>
      <c r="D9" s="93">
        <v>7.6600000000000001E-2</v>
      </c>
      <c r="E9" s="93">
        <v>7.0000000000000007E-2</v>
      </c>
    </row>
    <row r="10" spans="2:5">
      <c r="B10" s="89" t="s">
        <v>1174</v>
      </c>
      <c r="C10" s="93">
        <v>8.1299999999999997E-2</v>
      </c>
      <c r="D10" s="93">
        <v>7.5499999999999998E-2</v>
      </c>
      <c r="E10" s="93">
        <v>7.6999999999999999E-2</v>
      </c>
    </row>
    <row r="11" spans="2:5">
      <c r="B11" s="89" t="s">
        <v>1175</v>
      </c>
      <c r="C11" s="93">
        <v>2.1499999999999998E-2</v>
      </c>
      <c r="D11" s="93">
        <v>2.1499999999999998E-2</v>
      </c>
      <c r="E11" s="93">
        <v>2.1299999999999999E-2</v>
      </c>
    </row>
    <row r="12" spans="2:5">
      <c r="B12" s="89" t="s">
        <v>1176</v>
      </c>
      <c r="C12" s="93">
        <v>2.07E-2</v>
      </c>
      <c r="D12" s="93">
        <v>2.1100000000000001E-2</v>
      </c>
      <c r="E12" s="93">
        <v>1.9099999999999999E-2</v>
      </c>
    </row>
    <row r="13" spans="2:5">
      <c r="B13" s="89" t="s">
        <v>1177</v>
      </c>
      <c r="C13" s="93">
        <v>2.24E-2</v>
      </c>
      <c r="D13" s="93">
        <v>1.9400000000000001E-2</v>
      </c>
      <c r="E13" s="93">
        <v>1.9699999999999999E-2</v>
      </c>
    </row>
    <row r="14" spans="2:5">
      <c r="B14" s="89" t="s">
        <v>1178</v>
      </c>
      <c r="C14" s="93">
        <v>1.1599999999999999E-2</v>
      </c>
      <c r="D14" s="93">
        <v>8.6E-3</v>
      </c>
      <c r="E14" s="93">
        <v>0</v>
      </c>
    </row>
    <row r="15" spans="2:5">
      <c r="B15" s="89" t="s">
        <v>1179</v>
      </c>
      <c r="C15" s="93">
        <v>3.1199999999999999E-2</v>
      </c>
      <c r="D15" s="93">
        <v>3.4500000000000003E-2</v>
      </c>
      <c r="E15" s="93">
        <v>3.1099999999999999E-2</v>
      </c>
    </row>
    <row r="16" spans="2:5">
      <c r="B16" s="89" t="s">
        <v>1180</v>
      </c>
      <c r="C16" s="93">
        <v>2.8400000000000002E-2</v>
      </c>
      <c r="D16" s="93">
        <v>2.9000000000000001E-2</v>
      </c>
      <c r="E16" s="93">
        <v>2.8799999999999999E-2</v>
      </c>
    </row>
    <row r="17" spans="2:6">
      <c r="B17" s="89" t="s">
        <v>1181</v>
      </c>
      <c r="C17" s="93">
        <v>4.3200000000000002E-2</v>
      </c>
      <c r="D17" s="93">
        <v>2.9999999999999997E-4</v>
      </c>
      <c r="E17" s="93">
        <v>0</v>
      </c>
    </row>
    <row r="18" spans="2:6">
      <c r="B18" s="89" t="s">
        <v>1182</v>
      </c>
      <c r="C18" s="93">
        <v>1.14E-2</v>
      </c>
      <c r="D18" s="93">
        <v>1.1900000000000001E-2</v>
      </c>
      <c r="E18" s="93">
        <v>1.1900000000000001E-2</v>
      </c>
    </row>
    <row r="19" spans="2:6">
      <c r="B19" s="88" t="s">
        <v>1183</v>
      </c>
      <c r="C19" s="160">
        <v>1.9599999999999999E-2</v>
      </c>
      <c r="D19" s="160">
        <v>1.9E-2</v>
      </c>
      <c r="E19" s="160">
        <v>1.8200000000000001E-2</v>
      </c>
    </row>
    <row r="22" spans="2:6">
      <c r="B22" s="3" t="s">
        <v>3087</v>
      </c>
    </row>
    <row r="23" spans="2:6">
      <c r="B23" s="183" t="s">
        <v>1152</v>
      </c>
      <c r="C23" s="144"/>
      <c r="D23" s="192" t="s">
        <v>1190</v>
      </c>
      <c r="E23" s="192"/>
      <c r="F23" s="192"/>
    </row>
    <row r="24" spans="2:6">
      <c r="B24" s="184"/>
      <c r="C24" s="88" t="s">
        <v>153</v>
      </c>
      <c r="D24" s="88" t="s">
        <v>1129</v>
      </c>
      <c r="E24" s="88" t="s">
        <v>1130</v>
      </c>
      <c r="F24" s="88" t="s">
        <v>1151</v>
      </c>
    </row>
    <row r="25" spans="2:6">
      <c r="B25" s="2"/>
      <c r="C25" s="144" t="s">
        <v>1184</v>
      </c>
      <c r="D25" s="161">
        <v>0</v>
      </c>
      <c r="E25" s="161">
        <v>0</v>
      </c>
      <c r="F25" s="161">
        <v>0</v>
      </c>
    </row>
    <row r="26" spans="2:6">
      <c r="B26" s="202" t="s">
        <v>1192</v>
      </c>
      <c r="C26" s="16" t="s">
        <v>1185</v>
      </c>
      <c r="D26" s="15">
        <v>0.51354</v>
      </c>
      <c r="E26" s="15">
        <v>0.27095999999999998</v>
      </c>
      <c r="F26" s="15">
        <v>0.96257999999999999</v>
      </c>
    </row>
    <row r="27" spans="2:6">
      <c r="B27" s="202"/>
      <c r="C27" s="16" t="s">
        <v>1186</v>
      </c>
      <c r="D27" s="15">
        <v>0.97931999999999997</v>
      </c>
      <c r="E27" s="15">
        <v>0</v>
      </c>
      <c r="F27" s="15">
        <v>0</v>
      </c>
    </row>
    <row r="28" spans="2:6">
      <c r="B28" s="202"/>
      <c r="C28" s="16" t="s">
        <v>1187</v>
      </c>
      <c r="D28" s="15">
        <v>0</v>
      </c>
      <c r="E28" s="15">
        <v>0</v>
      </c>
      <c r="F28" s="15">
        <v>0</v>
      </c>
    </row>
    <row r="29" spans="2:6">
      <c r="B29" s="202"/>
      <c r="C29" s="16" t="s">
        <v>1188</v>
      </c>
      <c r="D29" s="15">
        <v>7.64778</v>
      </c>
      <c r="E29" s="15">
        <v>3.1027800000000001</v>
      </c>
      <c r="F29" s="15">
        <v>6.8083200000000001</v>
      </c>
    </row>
    <row r="30" spans="2:6">
      <c r="B30" s="202"/>
      <c r="C30" s="16" t="s">
        <v>1189</v>
      </c>
      <c r="D30" s="15">
        <v>0</v>
      </c>
      <c r="E30" s="15">
        <v>9.3479999999999994E-2</v>
      </c>
      <c r="F30" s="15">
        <v>0</v>
      </c>
    </row>
    <row r="31" spans="2:6">
      <c r="B31" s="202" t="s">
        <v>1193</v>
      </c>
      <c r="C31" s="16" t="s">
        <v>1185</v>
      </c>
      <c r="D31" s="15">
        <v>3.7642000000000002</v>
      </c>
      <c r="E31" s="15">
        <v>5.7706200000000001</v>
      </c>
      <c r="F31" s="15">
        <v>0.97962000000000005</v>
      </c>
    </row>
    <row r="32" spans="2:6">
      <c r="B32" s="202"/>
      <c r="C32" s="16" t="s">
        <v>1186</v>
      </c>
      <c r="D32" s="15">
        <v>1.4790000000000001</v>
      </c>
      <c r="E32" s="15">
        <v>0.54300000000000004</v>
      </c>
      <c r="F32" s="15">
        <v>0.43530000000000002</v>
      </c>
    </row>
    <row r="33" spans="2:6">
      <c r="B33" s="202"/>
      <c r="C33" s="16" t="s">
        <v>1187</v>
      </c>
      <c r="D33" s="15">
        <v>0.51071999999999995</v>
      </c>
      <c r="E33" s="15">
        <v>0.47742000000000001</v>
      </c>
      <c r="F33" s="15">
        <v>0.45132</v>
      </c>
    </row>
    <row r="34" spans="2:6">
      <c r="B34" s="202"/>
      <c r="C34" s="16" t="s">
        <v>1188</v>
      </c>
      <c r="D34" s="15">
        <v>9.2079000000000004</v>
      </c>
      <c r="E34" s="15">
        <v>2.3948399999999999</v>
      </c>
      <c r="F34" s="15">
        <v>5.9397000000000002</v>
      </c>
    </row>
    <row r="35" spans="2:6">
      <c r="B35" s="202"/>
      <c r="C35" s="16" t="s">
        <v>1189</v>
      </c>
      <c r="D35" s="15">
        <v>3.0525600000000002</v>
      </c>
      <c r="E35" s="15">
        <v>2.0432999999999999</v>
      </c>
      <c r="F35" s="15">
        <v>1.9553400000000001</v>
      </c>
    </row>
    <row r="36" spans="2:6">
      <c r="B36" s="202" t="s">
        <v>1194</v>
      </c>
      <c r="C36" s="16" t="s">
        <v>1185</v>
      </c>
      <c r="D36" s="15">
        <v>1.4742599999999999</v>
      </c>
      <c r="E36" s="15">
        <v>0</v>
      </c>
      <c r="F36" s="15">
        <v>0</v>
      </c>
    </row>
    <row r="37" spans="2:6">
      <c r="B37" s="202"/>
      <c r="C37" s="16" t="s">
        <v>1186</v>
      </c>
      <c r="D37" s="15">
        <v>0</v>
      </c>
      <c r="E37" s="15">
        <v>0</v>
      </c>
      <c r="F37" s="15">
        <v>0</v>
      </c>
    </row>
    <row r="38" spans="2:6">
      <c r="B38" s="202"/>
      <c r="C38" s="16" t="s">
        <v>1187</v>
      </c>
      <c r="D38" s="15">
        <v>1.3509</v>
      </c>
      <c r="E38" s="15">
        <v>1.2823199999999999</v>
      </c>
      <c r="F38" s="15">
        <v>1.6718999999999999</v>
      </c>
    </row>
    <row r="39" spans="2:6">
      <c r="B39" s="202"/>
      <c r="C39" s="16" t="s">
        <v>1188</v>
      </c>
      <c r="D39" s="15">
        <v>2.8978199999999998</v>
      </c>
      <c r="E39" s="15">
        <v>1.6162799999999999</v>
      </c>
      <c r="F39" s="15">
        <v>0.97182000000000002</v>
      </c>
    </row>
    <row r="40" spans="2:6">
      <c r="B40" s="202"/>
      <c r="C40" s="16" t="s">
        <v>1189</v>
      </c>
      <c r="D40" s="15">
        <v>0.98646</v>
      </c>
      <c r="E40" s="15">
        <v>1.00674</v>
      </c>
      <c r="F40" s="15">
        <v>2.1975600000000002</v>
      </c>
    </row>
    <row r="41" spans="2:6">
      <c r="B41" s="202" t="s">
        <v>1195</v>
      </c>
      <c r="C41" s="16" t="s">
        <v>1185</v>
      </c>
      <c r="D41" s="15">
        <v>0.34355999999999998</v>
      </c>
      <c r="E41" s="15">
        <v>0.3972</v>
      </c>
      <c r="F41" s="15">
        <v>0.38184000000000001</v>
      </c>
    </row>
    <row r="42" spans="2:6">
      <c r="B42" s="202"/>
      <c r="C42" s="16" t="s">
        <v>1186</v>
      </c>
      <c r="D42" s="15">
        <v>0.34061999999999998</v>
      </c>
      <c r="E42" s="15">
        <v>1.0109399999999999</v>
      </c>
      <c r="F42" s="15">
        <v>1.40106</v>
      </c>
    </row>
    <row r="43" spans="2:6">
      <c r="B43" s="202"/>
      <c r="C43" s="16" t="s">
        <v>1187</v>
      </c>
      <c r="D43" s="15">
        <v>1.1712</v>
      </c>
      <c r="E43" s="15">
        <v>0.56081999999999999</v>
      </c>
      <c r="F43" s="15">
        <v>0.45041999999999999</v>
      </c>
    </row>
    <row r="44" spans="2:6">
      <c r="B44" s="202"/>
      <c r="C44" s="16" t="s">
        <v>1188</v>
      </c>
      <c r="D44" s="15">
        <v>3.5709</v>
      </c>
      <c r="E44" s="15">
        <v>0.77429999999999999</v>
      </c>
      <c r="F44" s="15">
        <v>5.1432000000000002</v>
      </c>
    </row>
    <row r="45" spans="2:6">
      <c r="B45" s="202"/>
      <c r="C45" s="16" t="s">
        <v>1189</v>
      </c>
      <c r="D45" s="15">
        <v>0.28536</v>
      </c>
      <c r="E45" s="15">
        <v>0.23075999999999999</v>
      </c>
      <c r="F45" s="15">
        <v>0.21540000000000001</v>
      </c>
    </row>
    <row r="46" spans="2:6">
      <c r="B46" s="202" t="s">
        <v>1196</v>
      </c>
      <c r="C46" s="16" t="s">
        <v>1185</v>
      </c>
      <c r="D46" s="15">
        <v>0.71657999999999999</v>
      </c>
      <c r="E46" s="15">
        <v>0.82379999999999998</v>
      </c>
      <c r="F46" s="15">
        <v>2.3730600000000002</v>
      </c>
    </row>
    <row r="47" spans="2:6">
      <c r="B47" s="202"/>
      <c r="C47" s="16" t="s">
        <v>1186</v>
      </c>
      <c r="D47" s="15">
        <v>0.730236</v>
      </c>
      <c r="E47" s="15">
        <v>0.93467999999999996</v>
      </c>
      <c r="F47" s="15">
        <v>0.59387999999999996</v>
      </c>
    </row>
    <row r="48" spans="2:6">
      <c r="B48" s="202"/>
      <c r="C48" s="16" t="s">
        <v>1187</v>
      </c>
      <c r="D48" s="15">
        <v>1.94676</v>
      </c>
      <c r="E48" s="15">
        <v>0.86826000000000003</v>
      </c>
      <c r="F48" s="15">
        <v>0.61572000000000005</v>
      </c>
    </row>
    <row r="49" spans="2:17">
      <c r="B49" s="202"/>
      <c r="C49" s="16" t="s">
        <v>1188</v>
      </c>
      <c r="D49" s="15">
        <v>1.5664199999999999</v>
      </c>
      <c r="E49" s="15">
        <v>1.21878</v>
      </c>
      <c r="F49" s="15">
        <v>1.61154</v>
      </c>
    </row>
    <row r="50" spans="2:17">
      <c r="B50" s="202"/>
      <c r="C50" s="16" t="s">
        <v>1189</v>
      </c>
      <c r="D50" s="15">
        <v>4.8477600000000001</v>
      </c>
      <c r="E50" s="15">
        <v>5.8132799999999998</v>
      </c>
      <c r="F50" s="15">
        <v>4.00596</v>
      </c>
    </row>
    <row r="51" spans="2:17">
      <c r="B51" s="202" t="s">
        <v>1197</v>
      </c>
      <c r="C51" s="16" t="s">
        <v>1185</v>
      </c>
      <c r="D51" s="15">
        <v>2.0854200000000001</v>
      </c>
      <c r="E51" s="15">
        <v>2.6947199999999998</v>
      </c>
      <c r="F51" s="15">
        <v>2.8101600000000002</v>
      </c>
    </row>
    <row r="52" spans="2:17">
      <c r="B52" s="202"/>
      <c r="C52" s="16" t="s">
        <v>1186</v>
      </c>
      <c r="D52" s="15">
        <v>2.5211999999999999</v>
      </c>
      <c r="E52" s="15">
        <v>3.02874</v>
      </c>
      <c r="F52" s="15">
        <v>3.4900199999999999</v>
      </c>
    </row>
    <row r="53" spans="2:17">
      <c r="B53" s="202"/>
      <c r="C53" s="16" t="s">
        <v>1187</v>
      </c>
      <c r="D53" s="15">
        <v>3.4453200000000002</v>
      </c>
      <c r="E53" s="15">
        <v>3.2233200000000002</v>
      </c>
      <c r="F53" s="15">
        <v>3.4192200000000001</v>
      </c>
    </row>
    <row r="54" spans="2:17">
      <c r="B54" s="202"/>
      <c r="C54" s="16" t="s">
        <v>1188</v>
      </c>
      <c r="D54" s="15">
        <v>3.50088</v>
      </c>
      <c r="E54" s="15">
        <v>2.2477200000000002</v>
      </c>
      <c r="F54" s="15">
        <v>3.0051600000000001</v>
      </c>
    </row>
    <row r="55" spans="2:17">
      <c r="B55" s="202"/>
      <c r="C55" s="16" t="s">
        <v>1189</v>
      </c>
      <c r="D55" s="15">
        <v>6.5803200000000004</v>
      </c>
      <c r="E55" s="15">
        <v>5.7520800000000003</v>
      </c>
      <c r="F55" s="15">
        <v>4.7420999999999998</v>
      </c>
    </row>
    <row r="56" spans="2:17">
      <c r="B56" s="202" t="s">
        <v>1198</v>
      </c>
      <c r="C56" s="16" t="s">
        <v>1185</v>
      </c>
      <c r="D56" s="15">
        <v>5.7081</v>
      </c>
      <c r="E56" s="15">
        <v>5.6532600000000004</v>
      </c>
      <c r="F56" s="15">
        <v>4.3549800000000003</v>
      </c>
    </row>
    <row r="57" spans="2:17">
      <c r="B57" s="202"/>
      <c r="C57" s="16" t="s">
        <v>1186</v>
      </c>
      <c r="D57" s="15">
        <v>4.8869999999999996</v>
      </c>
      <c r="E57" s="15">
        <v>4.7705399999999996</v>
      </c>
      <c r="F57" s="15">
        <v>4.2045599999999999</v>
      </c>
    </row>
    <row r="58" spans="2:17">
      <c r="B58" s="202"/>
      <c r="C58" s="16" t="s">
        <v>1187</v>
      </c>
      <c r="D58" s="15">
        <v>5.5384799999999998</v>
      </c>
      <c r="E58" s="15">
        <v>3.96366</v>
      </c>
      <c r="F58" s="15">
        <v>5.2443</v>
      </c>
    </row>
    <row r="59" spans="2:17">
      <c r="B59" s="202"/>
      <c r="C59" s="16" t="s">
        <v>1188</v>
      </c>
      <c r="D59" s="15">
        <v>2.6156999999999999</v>
      </c>
      <c r="E59" s="15">
        <v>3.02922</v>
      </c>
      <c r="F59" s="15">
        <v>2.6894399999999998</v>
      </c>
    </row>
    <row r="60" spans="2:17">
      <c r="B60" s="184"/>
      <c r="C60" s="18" t="s">
        <v>1189</v>
      </c>
      <c r="D60" s="10">
        <v>2.7801</v>
      </c>
      <c r="E60" s="10">
        <v>2.7669600000000001</v>
      </c>
      <c r="F60" s="10">
        <v>2.32416</v>
      </c>
    </row>
    <row r="63" spans="2:17">
      <c r="B63" s="3" t="s">
        <v>3088</v>
      </c>
    </row>
    <row r="64" spans="2:17">
      <c r="B64" s="108" t="s">
        <v>28</v>
      </c>
      <c r="C64" s="110" t="s">
        <v>1631</v>
      </c>
      <c r="D64" s="110"/>
      <c r="E64" s="110"/>
      <c r="F64" s="110"/>
      <c r="G64" s="113"/>
      <c r="I64" s="108" t="s">
        <v>1236</v>
      </c>
      <c r="J64" s="110"/>
      <c r="K64" s="110"/>
      <c r="L64" s="110"/>
      <c r="M64" s="110"/>
      <c r="N64" s="110"/>
      <c r="O64" s="110"/>
      <c r="P64" s="110"/>
      <c r="Q64" s="113"/>
    </row>
    <row r="65" spans="2:17">
      <c r="B65" s="111"/>
      <c r="C65" s="105"/>
      <c r="D65" s="105"/>
      <c r="E65" s="105"/>
      <c r="F65" s="105"/>
      <c r="G65" s="114"/>
      <c r="I65" s="111"/>
      <c r="J65" s="105"/>
      <c r="K65" s="105"/>
      <c r="L65" s="105"/>
      <c r="M65" s="105"/>
      <c r="N65" s="105"/>
      <c r="O65" s="105"/>
      <c r="P65" s="105"/>
      <c r="Q65" s="114"/>
    </row>
    <row r="66" spans="2:17">
      <c r="B66" s="111" t="s">
        <v>1229</v>
      </c>
      <c r="C66" s="105" t="s">
        <v>1230</v>
      </c>
      <c r="D66" s="105"/>
      <c r="E66" s="105"/>
      <c r="F66" s="105"/>
      <c r="G66" s="114"/>
      <c r="I66" s="111" t="s">
        <v>57</v>
      </c>
      <c r="J66" s="105">
        <v>7</v>
      </c>
      <c r="K66" s="105"/>
      <c r="L66" s="105"/>
      <c r="M66" s="105"/>
      <c r="N66" s="105"/>
      <c r="O66" s="105"/>
      <c r="P66" s="105"/>
      <c r="Q66" s="114"/>
    </row>
    <row r="67" spans="2:17">
      <c r="B67" s="111" t="s">
        <v>59</v>
      </c>
      <c r="C67" s="105">
        <v>0.05</v>
      </c>
      <c r="D67" s="105"/>
      <c r="E67" s="105"/>
      <c r="F67" s="105"/>
      <c r="G67" s="114"/>
      <c r="I67" s="111" t="s">
        <v>58</v>
      </c>
      <c r="J67" s="105">
        <v>10</v>
      </c>
      <c r="K67" s="105"/>
      <c r="L67" s="105"/>
      <c r="M67" s="105"/>
      <c r="N67" s="105"/>
      <c r="O67" s="105"/>
      <c r="P67" s="105"/>
      <c r="Q67" s="114"/>
    </row>
    <row r="68" spans="2:17">
      <c r="B68" s="111"/>
      <c r="C68" s="105"/>
      <c r="D68" s="105"/>
      <c r="E68" s="105"/>
      <c r="F68" s="105"/>
      <c r="G68" s="114"/>
      <c r="I68" s="111" t="s">
        <v>59</v>
      </c>
      <c r="J68" s="105">
        <v>0.05</v>
      </c>
      <c r="K68" s="105"/>
      <c r="L68" s="105"/>
      <c r="M68" s="105"/>
      <c r="N68" s="105"/>
      <c r="O68" s="105"/>
      <c r="P68" s="105"/>
      <c r="Q68" s="114"/>
    </row>
    <row r="69" spans="2:17">
      <c r="B69" s="111" t="s">
        <v>198</v>
      </c>
      <c r="C69" s="105" t="s">
        <v>199</v>
      </c>
      <c r="D69" s="105" t="s">
        <v>32</v>
      </c>
      <c r="E69" s="105" t="s">
        <v>34</v>
      </c>
      <c r="F69" s="105" t="s">
        <v>200</v>
      </c>
      <c r="G69" s="114"/>
      <c r="I69" s="111"/>
      <c r="J69" s="105"/>
      <c r="K69" s="105"/>
      <c r="L69" s="105"/>
      <c r="M69" s="105"/>
      <c r="N69" s="105"/>
      <c r="O69" s="105"/>
      <c r="P69" s="105"/>
      <c r="Q69" s="114"/>
    </row>
    <row r="70" spans="2:17">
      <c r="B70" s="111" t="s">
        <v>1231</v>
      </c>
      <c r="C70" s="105">
        <v>41.78</v>
      </c>
      <c r="D70" s="105" t="s">
        <v>33</v>
      </c>
      <c r="E70" s="105" t="s">
        <v>35</v>
      </c>
      <c r="F70" s="105" t="s">
        <v>37</v>
      </c>
      <c r="G70" s="114"/>
      <c r="I70" s="111" t="s">
        <v>1199</v>
      </c>
      <c r="J70" s="105" t="s">
        <v>61</v>
      </c>
      <c r="K70" s="105" t="s">
        <v>62</v>
      </c>
      <c r="L70" s="105" t="s">
        <v>63</v>
      </c>
      <c r="M70" s="105" t="s">
        <v>64</v>
      </c>
      <c r="N70" s="105" t="s">
        <v>65</v>
      </c>
      <c r="O70" s="105"/>
      <c r="P70" s="105"/>
      <c r="Q70" s="114"/>
    </row>
    <row r="71" spans="2:17">
      <c r="B71" s="111" t="s">
        <v>1232</v>
      </c>
      <c r="C71" s="105">
        <v>11.1</v>
      </c>
      <c r="D71" s="105" t="s">
        <v>33</v>
      </c>
      <c r="E71" s="105" t="s">
        <v>35</v>
      </c>
      <c r="F71" s="105" t="s">
        <v>37</v>
      </c>
      <c r="G71" s="114"/>
      <c r="I71" s="111"/>
      <c r="J71" s="105"/>
      <c r="K71" s="105"/>
      <c r="L71" s="105"/>
      <c r="M71" s="105"/>
      <c r="N71" s="105"/>
      <c r="O71" s="105"/>
      <c r="P71" s="105"/>
      <c r="Q71" s="114"/>
    </row>
    <row r="72" spans="2:17">
      <c r="B72" s="111" t="s">
        <v>856</v>
      </c>
      <c r="C72" s="105">
        <v>29.86</v>
      </c>
      <c r="D72" s="105" t="s">
        <v>33</v>
      </c>
      <c r="E72" s="105" t="s">
        <v>35</v>
      </c>
      <c r="F72" s="105" t="s">
        <v>37</v>
      </c>
      <c r="G72" s="114"/>
      <c r="I72" s="111" t="s">
        <v>1192</v>
      </c>
      <c r="J72" s="105"/>
      <c r="K72" s="105"/>
      <c r="L72" s="105"/>
      <c r="M72" s="105"/>
      <c r="N72" s="105"/>
      <c r="O72" s="105"/>
      <c r="P72" s="105"/>
      <c r="Q72" s="114"/>
    </row>
    <row r="73" spans="2:17">
      <c r="B73" s="111"/>
      <c r="C73" s="105"/>
      <c r="D73" s="105"/>
      <c r="E73" s="105"/>
      <c r="F73" s="105"/>
      <c r="G73" s="114"/>
      <c r="I73" s="111" t="s">
        <v>1237</v>
      </c>
      <c r="J73" s="105">
        <v>0.25590000000000002</v>
      </c>
      <c r="K73" s="105" t="s">
        <v>1281</v>
      </c>
      <c r="L73" s="105" t="s">
        <v>43</v>
      </c>
      <c r="M73" s="105" t="s">
        <v>41</v>
      </c>
      <c r="N73" s="105">
        <v>0.99809999999999999</v>
      </c>
      <c r="O73" s="105"/>
      <c r="P73" s="105"/>
      <c r="Q73" s="114"/>
    </row>
    <row r="74" spans="2:17">
      <c r="B74" s="111" t="s">
        <v>46</v>
      </c>
      <c r="C74" s="105" t="s">
        <v>47</v>
      </c>
      <c r="D74" s="105" t="s">
        <v>48</v>
      </c>
      <c r="E74" s="105" t="s">
        <v>49</v>
      </c>
      <c r="F74" s="105" t="s">
        <v>40</v>
      </c>
      <c r="G74" s="114" t="s">
        <v>32</v>
      </c>
      <c r="I74" s="111" t="s">
        <v>1238</v>
      </c>
      <c r="J74" s="105">
        <v>0.58240000000000003</v>
      </c>
      <c r="K74" s="105" t="s">
        <v>1282</v>
      </c>
      <c r="L74" s="105" t="s">
        <v>43</v>
      </c>
      <c r="M74" s="105" t="s">
        <v>41</v>
      </c>
      <c r="N74" s="105">
        <v>0.95799999999999996</v>
      </c>
      <c r="O74" s="105"/>
      <c r="P74" s="105"/>
      <c r="Q74" s="114"/>
    </row>
    <row r="75" spans="2:17">
      <c r="B75" s="111" t="s">
        <v>1231</v>
      </c>
      <c r="C75" s="105">
        <v>181</v>
      </c>
      <c r="D75" s="105">
        <v>24</v>
      </c>
      <c r="E75" s="105">
        <v>7.5439999999999996</v>
      </c>
      <c r="F75" s="105" t="s">
        <v>1278</v>
      </c>
      <c r="G75" s="114" t="s">
        <v>51</v>
      </c>
      <c r="I75" s="111" t="s">
        <v>1239</v>
      </c>
      <c r="J75" s="105">
        <v>-5.2709999999999999</v>
      </c>
      <c r="K75" s="105" t="s">
        <v>1283</v>
      </c>
      <c r="L75" s="105" t="s">
        <v>37</v>
      </c>
      <c r="M75" s="105" t="s">
        <v>35</v>
      </c>
      <c r="N75" s="105" t="s">
        <v>33</v>
      </c>
      <c r="O75" s="105"/>
      <c r="P75" s="105"/>
      <c r="Q75" s="114"/>
    </row>
    <row r="76" spans="2:17">
      <c r="B76" s="111" t="s">
        <v>1232</v>
      </c>
      <c r="C76" s="105">
        <v>48.1</v>
      </c>
      <c r="D76" s="105">
        <v>4</v>
      </c>
      <c r="E76" s="105">
        <v>12.03</v>
      </c>
      <c r="F76" s="105" t="s">
        <v>1279</v>
      </c>
      <c r="G76" s="114" t="s">
        <v>51</v>
      </c>
      <c r="I76" s="111" t="s">
        <v>1240</v>
      </c>
      <c r="J76" s="105">
        <v>0.55120000000000002</v>
      </c>
      <c r="K76" s="105" t="s">
        <v>1284</v>
      </c>
      <c r="L76" s="105" t="s">
        <v>43</v>
      </c>
      <c r="M76" s="105" t="s">
        <v>41</v>
      </c>
      <c r="N76" s="105">
        <v>0.96550000000000002</v>
      </c>
      <c r="O76" s="105"/>
      <c r="P76" s="105"/>
      <c r="Q76" s="114"/>
    </row>
    <row r="77" spans="2:17">
      <c r="B77" s="111" t="s">
        <v>856</v>
      </c>
      <c r="C77" s="105">
        <v>129.4</v>
      </c>
      <c r="D77" s="105">
        <v>6</v>
      </c>
      <c r="E77" s="105">
        <v>21.57</v>
      </c>
      <c r="F77" s="105" t="s">
        <v>1280</v>
      </c>
      <c r="G77" s="114" t="s">
        <v>51</v>
      </c>
      <c r="I77" s="111" t="s">
        <v>1241</v>
      </c>
      <c r="J77" s="105">
        <v>0.32640000000000002</v>
      </c>
      <c r="K77" s="105" t="s">
        <v>1285</v>
      </c>
      <c r="L77" s="105" t="s">
        <v>43</v>
      </c>
      <c r="M77" s="105" t="s">
        <v>41</v>
      </c>
      <c r="N77" s="105">
        <v>0.99509999999999998</v>
      </c>
      <c r="O77" s="105"/>
      <c r="P77" s="105"/>
      <c r="Q77" s="114"/>
    </row>
    <row r="78" spans="2:17">
      <c r="B78" s="111" t="s">
        <v>211</v>
      </c>
      <c r="C78" s="105">
        <v>74.760000000000005</v>
      </c>
      <c r="D78" s="105">
        <v>70</v>
      </c>
      <c r="E78" s="105">
        <v>1.0680000000000001</v>
      </c>
      <c r="F78" s="105"/>
      <c r="G78" s="114"/>
      <c r="I78" s="111" t="s">
        <v>1242</v>
      </c>
      <c r="J78" s="105">
        <v>-5.5270000000000001</v>
      </c>
      <c r="K78" s="105" t="s">
        <v>1286</v>
      </c>
      <c r="L78" s="105" t="s">
        <v>37</v>
      </c>
      <c r="M78" s="105" t="s">
        <v>35</v>
      </c>
      <c r="N78" s="105" t="s">
        <v>33</v>
      </c>
      <c r="O78" s="105"/>
      <c r="P78" s="105"/>
      <c r="Q78" s="114"/>
    </row>
    <row r="79" spans="2:17">
      <c r="B79" s="111"/>
      <c r="C79" s="105"/>
      <c r="D79" s="105"/>
      <c r="E79" s="105"/>
      <c r="F79" s="105"/>
      <c r="G79" s="114"/>
      <c r="I79" s="111" t="s">
        <v>1243</v>
      </c>
      <c r="J79" s="105">
        <v>0.29530000000000001</v>
      </c>
      <c r="K79" s="105" t="s">
        <v>1287</v>
      </c>
      <c r="L79" s="105" t="s">
        <v>43</v>
      </c>
      <c r="M79" s="105" t="s">
        <v>41</v>
      </c>
      <c r="N79" s="105">
        <v>0.99670000000000003</v>
      </c>
      <c r="O79" s="105"/>
      <c r="P79" s="105"/>
      <c r="Q79" s="114"/>
    </row>
    <row r="80" spans="2:17">
      <c r="B80" s="111" t="s">
        <v>54</v>
      </c>
      <c r="C80" s="105"/>
      <c r="D80" s="105"/>
      <c r="E80" s="105"/>
      <c r="F80" s="105"/>
      <c r="G80" s="114"/>
      <c r="I80" s="111" t="s">
        <v>1244</v>
      </c>
      <c r="J80" s="105">
        <v>-5.8529999999999998</v>
      </c>
      <c r="K80" s="105" t="s">
        <v>1288</v>
      </c>
      <c r="L80" s="105" t="s">
        <v>37</v>
      </c>
      <c r="M80" s="105" t="s">
        <v>35</v>
      </c>
      <c r="N80" s="105" t="s">
        <v>33</v>
      </c>
      <c r="O80" s="105"/>
      <c r="P80" s="105"/>
      <c r="Q80" s="114"/>
    </row>
    <row r="81" spans="2:17">
      <c r="B81" s="111" t="s">
        <v>861</v>
      </c>
      <c r="C81" s="105">
        <v>7</v>
      </c>
      <c r="D81" s="105"/>
      <c r="E81" s="105"/>
      <c r="F81" s="105"/>
      <c r="G81" s="114"/>
      <c r="I81" s="111" t="s">
        <v>1245</v>
      </c>
      <c r="J81" s="105">
        <v>-3.116E-2</v>
      </c>
      <c r="K81" s="105" t="s">
        <v>1289</v>
      </c>
      <c r="L81" s="105" t="s">
        <v>43</v>
      </c>
      <c r="M81" s="105" t="s">
        <v>41</v>
      </c>
      <c r="N81" s="105" t="s">
        <v>69</v>
      </c>
      <c r="O81" s="105"/>
      <c r="P81" s="105"/>
      <c r="Q81" s="114"/>
    </row>
    <row r="82" spans="2:17">
      <c r="B82" s="111" t="s">
        <v>1233</v>
      </c>
      <c r="C82" s="105">
        <v>5</v>
      </c>
      <c r="D82" s="105"/>
      <c r="E82" s="105"/>
      <c r="F82" s="105"/>
      <c r="G82" s="114"/>
      <c r="I82" s="111" t="s">
        <v>1246</v>
      </c>
      <c r="J82" s="105">
        <v>5.8220000000000001</v>
      </c>
      <c r="K82" s="105" t="s">
        <v>1290</v>
      </c>
      <c r="L82" s="105" t="s">
        <v>37</v>
      </c>
      <c r="M82" s="105" t="s">
        <v>35</v>
      </c>
      <c r="N82" s="105" t="s">
        <v>33</v>
      </c>
      <c r="O82" s="105"/>
      <c r="P82" s="105"/>
      <c r="Q82" s="114"/>
    </row>
    <row r="83" spans="2:17">
      <c r="B83" s="112" t="s">
        <v>1234</v>
      </c>
      <c r="C83" s="106">
        <v>105</v>
      </c>
      <c r="D83" s="106"/>
      <c r="E83" s="106"/>
      <c r="F83" s="106"/>
      <c r="G83" s="115"/>
      <c r="I83" s="111"/>
      <c r="J83" s="105"/>
      <c r="K83" s="105"/>
      <c r="L83" s="105"/>
      <c r="M83" s="105"/>
      <c r="N83" s="105"/>
      <c r="O83" s="105"/>
      <c r="P83" s="105"/>
      <c r="Q83" s="114"/>
    </row>
    <row r="84" spans="2:17">
      <c r="I84" s="111" t="s">
        <v>1193</v>
      </c>
      <c r="J84" s="105"/>
      <c r="K84" s="105"/>
      <c r="L84" s="105"/>
      <c r="M84" s="105"/>
      <c r="N84" s="105"/>
      <c r="O84" s="105"/>
      <c r="P84" s="105"/>
      <c r="Q84" s="114"/>
    </row>
    <row r="85" spans="2:17">
      <c r="I85" s="111" t="s">
        <v>1237</v>
      </c>
      <c r="J85" s="105">
        <v>2.6859999999999999</v>
      </c>
      <c r="K85" s="105" t="s">
        <v>1291</v>
      </c>
      <c r="L85" s="105" t="s">
        <v>37</v>
      </c>
      <c r="M85" s="105" t="s">
        <v>68</v>
      </c>
      <c r="N85" s="105">
        <v>1.7899999999999999E-2</v>
      </c>
      <c r="O85" s="105"/>
      <c r="P85" s="105"/>
      <c r="Q85" s="114"/>
    </row>
    <row r="86" spans="2:17">
      <c r="I86" s="111" t="s">
        <v>1238</v>
      </c>
      <c r="J86" s="105">
        <v>3.0249999999999999</v>
      </c>
      <c r="K86" s="105" t="s">
        <v>1292</v>
      </c>
      <c r="L86" s="105" t="s">
        <v>37</v>
      </c>
      <c r="M86" s="105" t="s">
        <v>66</v>
      </c>
      <c r="N86" s="105">
        <v>5.4000000000000003E-3</v>
      </c>
      <c r="O86" s="105"/>
      <c r="P86" s="105"/>
      <c r="Q86" s="114"/>
    </row>
    <row r="87" spans="2:17">
      <c r="I87" s="111" t="s">
        <v>1239</v>
      </c>
      <c r="J87" s="105">
        <v>-2.343</v>
      </c>
      <c r="K87" s="105" t="s">
        <v>1293</v>
      </c>
      <c r="L87" s="105" t="s">
        <v>43</v>
      </c>
      <c r="M87" s="105" t="s">
        <v>41</v>
      </c>
      <c r="N87" s="105">
        <v>5.3100000000000001E-2</v>
      </c>
      <c r="O87" s="105"/>
      <c r="P87" s="105"/>
      <c r="Q87" s="114"/>
    </row>
    <row r="88" spans="2:17">
      <c r="I88" s="111" t="s">
        <v>1240</v>
      </c>
      <c r="J88" s="105">
        <v>1.1539999999999999</v>
      </c>
      <c r="K88" s="105" t="s">
        <v>1294</v>
      </c>
      <c r="L88" s="105" t="s">
        <v>43</v>
      </c>
      <c r="M88" s="105" t="s">
        <v>41</v>
      </c>
      <c r="N88" s="105">
        <v>0.64980000000000004</v>
      </c>
      <c r="O88" s="105"/>
      <c r="P88" s="105"/>
      <c r="Q88" s="114"/>
    </row>
    <row r="89" spans="2:17">
      <c r="I89" s="111" t="s">
        <v>1241</v>
      </c>
      <c r="J89" s="105">
        <v>0.33929999999999999</v>
      </c>
      <c r="K89" s="105" t="s">
        <v>1295</v>
      </c>
      <c r="L89" s="105" t="s">
        <v>43</v>
      </c>
      <c r="M89" s="105" t="s">
        <v>41</v>
      </c>
      <c r="N89" s="105">
        <v>0.99439999999999995</v>
      </c>
      <c r="O89" s="105"/>
      <c r="P89" s="105"/>
      <c r="Q89" s="114"/>
    </row>
    <row r="90" spans="2:17">
      <c r="I90" s="111" t="s">
        <v>1242</v>
      </c>
      <c r="J90" s="105">
        <v>-5.0279999999999996</v>
      </c>
      <c r="K90" s="105" t="s">
        <v>1296</v>
      </c>
      <c r="L90" s="105" t="s">
        <v>37</v>
      </c>
      <c r="M90" s="105" t="s">
        <v>35</v>
      </c>
      <c r="N90" s="105" t="s">
        <v>33</v>
      </c>
      <c r="O90" s="105"/>
      <c r="P90" s="105"/>
      <c r="Q90" s="114"/>
    </row>
    <row r="91" spans="2:17">
      <c r="I91" s="111" t="s">
        <v>1243</v>
      </c>
      <c r="J91" s="105">
        <v>-1.5309999999999999</v>
      </c>
      <c r="K91" s="105" t="s">
        <v>1297</v>
      </c>
      <c r="L91" s="105" t="s">
        <v>43</v>
      </c>
      <c r="M91" s="105" t="s">
        <v>41</v>
      </c>
      <c r="N91" s="105">
        <v>0.3735</v>
      </c>
      <c r="O91" s="105"/>
      <c r="P91" s="105"/>
      <c r="Q91" s="114"/>
    </row>
    <row r="92" spans="2:17">
      <c r="I92" s="111" t="s">
        <v>1244</v>
      </c>
      <c r="J92" s="105">
        <v>-5.3680000000000003</v>
      </c>
      <c r="K92" s="105" t="s">
        <v>1298</v>
      </c>
      <c r="L92" s="105" t="s">
        <v>37</v>
      </c>
      <c r="M92" s="105" t="s">
        <v>35</v>
      </c>
      <c r="N92" s="105" t="s">
        <v>33</v>
      </c>
      <c r="O92" s="105"/>
      <c r="P92" s="105"/>
      <c r="Q92" s="114"/>
    </row>
    <row r="93" spans="2:17">
      <c r="I93" s="111" t="s">
        <v>1245</v>
      </c>
      <c r="J93" s="105">
        <v>-1.871</v>
      </c>
      <c r="K93" s="105" t="s">
        <v>1299</v>
      </c>
      <c r="L93" s="105" t="s">
        <v>43</v>
      </c>
      <c r="M93" s="105" t="s">
        <v>41</v>
      </c>
      <c r="N93" s="105">
        <v>0.18559999999999999</v>
      </c>
      <c r="O93" s="105"/>
      <c r="P93" s="105"/>
      <c r="Q93" s="114"/>
    </row>
    <row r="94" spans="2:17">
      <c r="I94" s="111" t="s">
        <v>1246</v>
      </c>
      <c r="J94" s="105">
        <v>3.4969999999999999</v>
      </c>
      <c r="K94" s="105" t="s">
        <v>1300</v>
      </c>
      <c r="L94" s="105" t="s">
        <v>37</v>
      </c>
      <c r="M94" s="105" t="s">
        <v>67</v>
      </c>
      <c r="N94" s="105">
        <v>8.9999999999999998E-4</v>
      </c>
      <c r="O94" s="105"/>
      <c r="P94" s="105"/>
      <c r="Q94" s="114"/>
    </row>
    <row r="95" spans="2:17">
      <c r="I95" s="111"/>
      <c r="J95" s="105"/>
      <c r="K95" s="105"/>
      <c r="L95" s="105"/>
      <c r="M95" s="105"/>
      <c r="N95" s="105"/>
      <c r="O95" s="105"/>
      <c r="P95" s="105"/>
      <c r="Q95" s="114"/>
    </row>
    <row r="96" spans="2:17">
      <c r="I96" s="111" t="s">
        <v>1194</v>
      </c>
      <c r="J96" s="105"/>
      <c r="K96" s="105"/>
      <c r="L96" s="105"/>
      <c r="M96" s="105"/>
      <c r="N96" s="105"/>
      <c r="O96" s="105"/>
      <c r="P96" s="105"/>
      <c r="Q96" s="114"/>
    </row>
    <row r="97" spans="9:17">
      <c r="I97" s="111" t="s">
        <v>1237</v>
      </c>
      <c r="J97" s="105">
        <v>0.4914</v>
      </c>
      <c r="K97" s="105" t="s">
        <v>1301</v>
      </c>
      <c r="L97" s="105" t="s">
        <v>43</v>
      </c>
      <c r="M97" s="105" t="s">
        <v>41</v>
      </c>
      <c r="N97" s="105">
        <v>0.97729999999999995</v>
      </c>
      <c r="O97" s="105"/>
      <c r="P97" s="105"/>
      <c r="Q97" s="114"/>
    </row>
    <row r="98" spans="9:17">
      <c r="I98" s="111" t="s">
        <v>1238</v>
      </c>
      <c r="J98" s="105">
        <v>-0.94359999999999999</v>
      </c>
      <c r="K98" s="105" t="s">
        <v>1302</v>
      </c>
      <c r="L98" s="105" t="s">
        <v>43</v>
      </c>
      <c r="M98" s="105" t="s">
        <v>41</v>
      </c>
      <c r="N98" s="105">
        <v>0.7964</v>
      </c>
      <c r="O98" s="105"/>
      <c r="P98" s="105"/>
      <c r="Q98" s="114"/>
    </row>
    <row r="99" spans="9:17">
      <c r="I99" s="111" t="s">
        <v>1239</v>
      </c>
      <c r="J99" s="105">
        <v>-1.337</v>
      </c>
      <c r="K99" s="105" t="s">
        <v>1303</v>
      </c>
      <c r="L99" s="105" t="s">
        <v>43</v>
      </c>
      <c r="M99" s="105" t="s">
        <v>41</v>
      </c>
      <c r="N99" s="105">
        <v>0.51200000000000001</v>
      </c>
      <c r="O99" s="105"/>
      <c r="P99" s="105"/>
      <c r="Q99" s="114"/>
    </row>
    <row r="100" spans="9:17">
      <c r="I100" s="111" t="s">
        <v>1240</v>
      </c>
      <c r="J100" s="105">
        <v>-0.90549999999999997</v>
      </c>
      <c r="K100" s="105" t="s">
        <v>1304</v>
      </c>
      <c r="L100" s="105" t="s">
        <v>43</v>
      </c>
      <c r="M100" s="105" t="s">
        <v>41</v>
      </c>
      <c r="N100" s="105">
        <v>0.8196</v>
      </c>
      <c r="O100" s="105"/>
      <c r="P100" s="105"/>
      <c r="Q100" s="114"/>
    </row>
    <row r="101" spans="9:17">
      <c r="I101" s="111" t="s">
        <v>1241</v>
      </c>
      <c r="J101" s="105">
        <v>-1.4350000000000001</v>
      </c>
      <c r="K101" s="105" t="s">
        <v>1305</v>
      </c>
      <c r="L101" s="105" t="s">
        <v>43</v>
      </c>
      <c r="M101" s="105" t="s">
        <v>41</v>
      </c>
      <c r="N101" s="105">
        <v>0.44019999999999998</v>
      </c>
      <c r="O101" s="105"/>
      <c r="P101" s="105"/>
      <c r="Q101" s="114"/>
    </row>
    <row r="102" spans="9:17">
      <c r="I102" s="111" t="s">
        <v>1242</v>
      </c>
      <c r="J102" s="105">
        <v>-1.829</v>
      </c>
      <c r="K102" s="105" t="s">
        <v>1306</v>
      </c>
      <c r="L102" s="105" t="s">
        <v>43</v>
      </c>
      <c r="M102" s="105" t="s">
        <v>41</v>
      </c>
      <c r="N102" s="105">
        <v>0.2044</v>
      </c>
      <c r="O102" s="105"/>
      <c r="P102" s="105"/>
      <c r="Q102" s="114"/>
    </row>
    <row r="103" spans="9:17">
      <c r="I103" s="111" t="s">
        <v>1243</v>
      </c>
      <c r="J103" s="105">
        <v>-1.397</v>
      </c>
      <c r="K103" s="105" t="s">
        <v>1307</v>
      </c>
      <c r="L103" s="105" t="s">
        <v>43</v>
      </c>
      <c r="M103" s="105" t="s">
        <v>41</v>
      </c>
      <c r="N103" s="105">
        <v>0.46779999999999999</v>
      </c>
      <c r="O103" s="105"/>
      <c r="P103" s="105"/>
      <c r="Q103" s="114"/>
    </row>
    <row r="104" spans="9:17">
      <c r="I104" s="111" t="s">
        <v>1244</v>
      </c>
      <c r="J104" s="105">
        <v>-0.39360000000000001</v>
      </c>
      <c r="K104" s="105" t="s">
        <v>1308</v>
      </c>
      <c r="L104" s="105" t="s">
        <v>43</v>
      </c>
      <c r="M104" s="105" t="s">
        <v>41</v>
      </c>
      <c r="N104" s="105">
        <v>0.99009999999999998</v>
      </c>
      <c r="O104" s="105"/>
      <c r="P104" s="105"/>
      <c r="Q104" s="114"/>
    </row>
    <row r="105" spans="9:17">
      <c r="I105" s="111" t="s">
        <v>1245</v>
      </c>
      <c r="J105" s="105">
        <v>3.8120000000000001E-2</v>
      </c>
      <c r="K105" s="105" t="s">
        <v>1309</v>
      </c>
      <c r="L105" s="105" t="s">
        <v>43</v>
      </c>
      <c r="M105" s="105" t="s">
        <v>41</v>
      </c>
      <c r="N105" s="105" t="s">
        <v>69</v>
      </c>
      <c r="O105" s="105"/>
      <c r="P105" s="105"/>
      <c r="Q105" s="114"/>
    </row>
    <row r="106" spans="9:17">
      <c r="I106" s="111" t="s">
        <v>1246</v>
      </c>
      <c r="J106" s="105">
        <v>0.43169999999999997</v>
      </c>
      <c r="K106" s="105" t="s">
        <v>1310</v>
      </c>
      <c r="L106" s="105" t="s">
        <v>43</v>
      </c>
      <c r="M106" s="105" t="s">
        <v>41</v>
      </c>
      <c r="N106" s="105">
        <v>0.9859</v>
      </c>
      <c r="O106" s="105"/>
      <c r="P106" s="105"/>
      <c r="Q106" s="114"/>
    </row>
    <row r="107" spans="9:17">
      <c r="I107" s="111"/>
      <c r="J107" s="105"/>
      <c r="K107" s="105"/>
      <c r="L107" s="105"/>
      <c r="M107" s="105"/>
      <c r="N107" s="105"/>
      <c r="O107" s="105"/>
      <c r="P107" s="105"/>
      <c r="Q107" s="114"/>
    </row>
    <row r="108" spans="9:17">
      <c r="I108" s="111" t="s">
        <v>1195</v>
      </c>
      <c r="J108" s="105"/>
      <c r="K108" s="105"/>
      <c r="L108" s="105"/>
      <c r="M108" s="105"/>
      <c r="N108" s="105"/>
      <c r="O108" s="105"/>
      <c r="P108" s="105"/>
      <c r="Q108" s="114"/>
    </row>
    <row r="109" spans="9:17">
      <c r="I109" s="111" t="s">
        <v>1237</v>
      </c>
      <c r="J109" s="105">
        <v>-0.54330000000000001</v>
      </c>
      <c r="K109" s="105" t="s">
        <v>1311</v>
      </c>
      <c r="L109" s="105" t="s">
        <v>43</v>
      </c>
      <c r="M109" s="105" t="s">
        <v>41</v>
      </c>
      <c r="N109" s="105">
        <v>0.96719999999999995</v>
      </c>
      <c r="O109" s="105"/>
      <c r="P109" s="105"/>
      <c r="Q109" s="114"/>
    </row>
    <row r="110" spans="9:17">
      <c r="I110" s="111" t="s">
        <v>1238</v>
      </c>
      <c r="J110" s="105">
        <v>-0.3533</v>
      </c>
      <c r="K110" s="105" t="s">
        <v>1312</v>
      </c>
      <c r="L110" s="105" t="s">
        <v>43</v>
      </c>
      <c r="M110" s="105" t="s">
        <v>41</v>
      </c>
      <c r="N110" s="105">
        <v>0.99339999999999995</v>
      </c>
      <c r="O110" s="105"/>
      <c r="P110" s="105"/>
      <c r="Q110" s="114"/>
    </row>
    <row r="111" spans="9:17">
      <c r="I111" s="111" t="s">
        <v>1239</v>
      </c>
      <c r="J111" s="105">
        <v>-2.7890000000000001</v>
      </c>
      <c r="K111" s="105" t="s">
        <v>1313</v>
      </c>
      <c r="L111" s="105" t="s">
        <v>37</v>
      </c>
      <c r="M111" s="105" t="s">
        <v>68</v>
      </c>
      <c r="N111" s="105">
        <v>1.26E-2</v>
      </c>
      <c r="O111" s="105"/>
      <c r="P111" s="105"/>
      <c r="Q111" s="114"/>
    </row>
    <row r="112" spans="9:17">
      <c r="I112" s="111" t="s">
        <v>1240</v>
      </c>
      <c r="J112" s="105">
        <v>0.13039999999999999</v>
      </c>
      <c r="K112" s="105" t="s">
        <v>1314</v>
      </c>
      <c r="L112" s="105" t="s">
        <v>43</v>
      </c>
      <c r="M112" s="105" t="s">
        <v>41</v>
      </c>
      <c r="N112" s="105">
        <v>0.99990000000000001</v>
      </c>
      <c r="O112" s="105"/>
      <c r="P112" s="105"/>
      <c r="Q112" s="114"/>
    </row>
    <row r="113" spans="9:17">
      <c r="I113" s="111" t="s">
        <v>1241</v>
      </c>
      <c r="J113" s="105">
        <v>0.19009999999999999</v>
      </c>
      <c r="K113" s="105" t="s">
        <v>1315</v>
      </c>
      <c r="L113" s="105" t="s">
        <v>43</v>
      </c>
      <c r="M113" s="105" t="s">
        <v>41</v>
      </c>
      <c r="N113" s="105">
        <v>0.99939999999999996</v>
      </c>
      <c r="O113" s="105"/>
      <c r="P113" s="105"/>
      <c r="Q113" s="114"/>
    </row>
    <row r="114" spans="9:17">
      <c r="I114" s="111" t="s">
        <v>1242</v>
      </c>
      <c r="J114" s="105">
        <v>-2.2450000000000001</v>
      </c>
      <c r="K114" s="105" t="s">
        <v>1316</v>
      </c>
      <c r="L114" s="105" t="s">
        <v>43</v>
      </c>
      <c r="M114" s="105" t="s">
        <v>41</v>
      </c>
      <c r="N114" s="105">
        <v>7.0400000000000004E-2</v>
      </c>
      <c r="O114" s="105"/>
      <c r="P114" s="105"/>
      <c r="Q114" s="114"/>
    </row>
    <row r="115" spans="9:17">
      <c r="I115" s="111" t="s">
        <v>1243</v>
      </c>
      <c r="J115" s="105">
        <v>0.67369999999999997</v>
      </c>
      <c r="K115" s="105" t="s">
        <v>1317</v>
      </c>
      <c r="L115" s="105" t="s">
        <v>43</v>
      </c>
      <c r="M115" s="105" t="s">
        <v>41</v>
      </c>
      <c r="N115" s="105">
        <v>0.93020000000000003</v>
      </c>
      <c r="O115" s="105"/>
      <c r="P115" s="105"/>
      <c r="Q115" s="114"/>
    </row>
    <row r="116" spans="9:17">
      <c r="I116" s="111" t="s">
        <v>1244</v>
      </c>
      <c r="J116" s="105">
        <v>-2.4350000000000001</v>
      </c>
      <c r="K116" s="105" t="s">
        <v>1318</v>
      </c>
      <c r="L116" s="105" t="s">
        <v>37</v>
      </c>
      <c r="M116" s="105" t="s">
        <v>68</v>
      </c>
      <c r="N116" s="105">
        <v>4.0099999999999997E-2</v>
      </c>
      <c r="O116" s="105"/>
      <c r="P116" s="105"/>
      <c r="Q116" s="114"/>
    </row>
    <row r="117" spans="9:17">
      <c r="I117" s="111" t="s">
        <v>1245</v>
      </c>
      <c r="J117" s="105">
        <v>0.48359999999999997</v>
      </c>
      <c r="K117" s="105" t="s">
        <v>1319</v>
      </c>
      <c r="L117" s="105" t="s">
        <v>43</v>
      </c>
      <c r="M117" s="105" t="s">
        <v>41</v>
      </c>
      <c r="N117" s="105">
        <v>0.97860000000000003</v>
      </c>
      <c r="O117" s="105"/>
      <c r="P117" s="105"/>
      <c r="Q117" s="114"/>
    </row>
    <row r="118" spans="9:17">
      <c r="I118" s="111" t="s">
        <v>1246</v>
      </c>
      <c r="J118" s="105">
        <v>2.919</v>
      </c>
      <c r="K118" s="105" t="s">
        <v>1320</v>
      </c>
      <c r="L118" s="105" t="s">
        <v>37</v>
      </c>
      <c r="M118" s="105" t="s">
        <v>66</v>
      </c>
      <c r="N118" s="105">
        <v>8.0000000000000002E-3</v>
      </c>
      <c r="O118" s="105"/>
      <c r="P118" s="105"/>
      <c r="Q118" s="114"/>
    </row>
    <row r="119" spans="9:17">
      <c r="I119" s="111"/>
      <c r="J119" s="105"/>
      <c r="K119" s="105"/>
      <c r="L119" s="105"/>
      <c r="M119" s="105"/>
      <c r="N119" s="105"/>
      <c r="O119" s="105"/>
      <c r="P119" s="105"/>
      <c r="Q119" s="114"/>
    </row>
    <row r="120" spans="9:17">
      <c r="I120" s="111" t="s">
        <v>1196</v>
      </c>
      <c r="J120" s="105"/>
      <c r="K120" s="105"/>
      <c r="L120" s="105"/>
      <c r="M120" s="105"/>
      <c r="N120" s="105"/>
      <c r="O120" s="105"/>
      <c r="P120" s="105"/>
      <c r="Q120" s="114"/>
    </row>
    <row r="121" spans="9:17">
      <c r="I121" s="111" t="s">
        <v>1237</v>
      </c>
      <c r="J121" s="105">
        <v>0.55149999999999999</v>
      </c>
      <c r="K121" s="105" t="s">
        <v>1321</v>
      </c>
      <c r="L121" s="105" t="s">
        <v>43</v>
      </c>
      <c r="M121" s="105" t="s">
        <v>41</v>
      </c>
      <c r="N121" s="105">
        <v>0.96540000000000004</v>
      </c>
      <c r="O121" s="105"/>
      <c r="P121" s="105"/>
      <c r="Q121" s="114"/>
    </row>
    <row r="122" spans="9:17">
      <c r="I122" s="111" t="s">
        <v>1238</v>
      </c>
      <c r="J122" s="105">
        <v>0.16089999999999999</v>
      </c>
      <c r="K122" s="105" t="s">
        <v>1322</v>
      </c>
      <c r="L122" s="105" t="s">
        <v>43</v>
      </c>
      <c r="M122" s="105" t="s">
        <v>41</v>
      </c>
      <c r="N122" s="105">
        <v>0.99970000000000003</v>
      </c>
      <c r="O122" s="105"/>
      <c r="P122" s="105"/>
      <c r="Q122" s="114"/>
    </row>
    <row r="123" spans="9:17">
      <c r="I123" s="111" t="s">
        <v>1239</v>
      </c>
      <c r="J123" s="105">
        <v>-0.16109999999999999</v>
      </c>
      <c r="K123" s="105" t="s">
        <v>1323</v>
      </c>
      <c r="L123" s="105" t="s">
        <v>43</v>
      </c>
      <c r="M123" s="105" t="s">
        <v>41</v>
      </c>
      <c r="N123" s="105">
        <v>0.99970000000000003</v>
      </c>
      <c r="O123" s="105"/>
      <c r="P123" s="105"/>
      <c r="Q123" s="114"/>
    </row>
    <row r="124" spans="9:17">
      <c r="I124" s="111" t="s">
        <v>1240</v>
      </c>
      <c r="J124" s="105">
        <v>-3.585</v>
      </c>
      <c r="K124" s="105" t="s">
        <v>1324</v>
      </c>
      <c r="L124" s="105" t="s">
        <v>37</v>
      </c>
      <c r="M124" s="105" t="s">
        <v>67</v>
      </c>
      <c r="N124" s="105">
        <v>5.9999999999999995E-4</v>
      </c>
      <c r="O124" s="105"/>
      <c r="P124" s="105"/>
      <c r="Q124" s="114"/>
    </row>
    <row r="125" spans="9:17">
      <c r="I125" s="111" t="s">
        <v>1241</v>
      </c>
      <c r="J125" s="105">
        <v>-0.3906</v>
      </c>
      <c r="K125" s="105" t="s">
        <v>1325</v>
      </c>
      <c r="L125" s="105" t="s">
        <v>43</v>
      </c>
      <c r="M125" s="105" t="s">
        <v>41</v>
      </c>
      <c r="N125" s="105">
        <v>0.99039999999999995</v>
      </c>
      <c r="O125" s="105"/>
      <c r="P125" s="105"/>
      <c r="Q125" s="114"/>
    </row>
    <row r="126" spans="9:17">
      <c r="I126" s="111" t="s">
        <v>1242</v>
      </c>
      <c r="J126" s="105">
        <v>-0.71260000000000001</v>
      </c>
      <c r="K126" s="105" t="s">
        <v>1326</v>
      </c>
      <c r="L126" s="105" t="s">
        <v>43</v>
      </c>
      <c r="M126" s="105" t="s">
        <v>41</v>
      </c>
      <c r="N126" s="105">
        <v>0.91559999999999997</v>
      </c>
      <c r="O126" s="105"/>
      <c r="P126" s="105"/>
      <c r="Q126" s="114"/>
    </row>
    <row r="127" spans="9:17">
      <c r="I127" s="111" t="s">
        <v>1243</v>
      </c>
      <c r="J127" s="105">
        <v>-4.1360000000000001</v>
      </c>
      <c r="K127" s="105" t="s">
        <v>1327</v>
      </c>
      <c r="L127" s="105" t="s">
        <v>37</v>
      </c>
      <c r="M127" s="105" t="s">
        <v>35</v>
      </c>
      <c r="N127" s="105" t="s">
        <v>33</v>
      </c>
      <c r="O127" s="105"/>
      <c r="P127" s="105"/>
      <c r="Q127" s="114"/>
    </row>
    <row r="128" spans="9:17">
      <c r="I128" s="111" t="s">
        <v>1244</v>
      </c>
      <c r="J128" s="105">
        <v>-0.32200000000000001</v>
      </c>
      <c r="K128" s="105" t="s">
        <v>1328</v>
      </c>
      <c r="L128" s="105" t="s">
        <v>43</v>
      </c>
      <c r="M128" s="105" t="s">
        <v>41</v>
      </c>
      <c r="N128" s="105">
        <v>0.99539999999999995</v>
      </c>
      <c r="O128" s="105"/>
      <c r="P128" s="105"/>
      <c r="Q128" s="114"/>
    </row>
    <row r="129" spans="9:17">
      <c r="I129" s="111" t="s">
        <v>1245</v>
      </c>
      <c r="J129" s="105">
        <v>-3.7450000000000001</v>
      </c>
      <c r="K129" s="105" t="s">
        <v>1329</v>
      </c>
      <c r="L129" s="105" t="s">
        <v>37</v>
      </c>
      <c r="M129" s="105" t="s">
        <v>67</v>
      </c>
      <c r="N129" s="105">
        <v>2.9999999999999997E-4</v>
      </c>
      <c r="O129" s="105"/>
      <c r="P129" s="105"/>
      <c r="Q129" s="114"/>
    </row>
    <row r="130" spans="9:17">
      <c r="I130" s="111" t="s">
        <v>1246</v>
      </c>
      <c r="J130" s="105">
        <v>-3.423</v>
      </c>
      <c r="K130" s="105" t="s">
        <v>1330</v>
      </c>
      <c r="L130" s="105" t="s">
        <v>37</v>
      </c>
      <c r="M130" s="105" t="s">
        <v>66</v>
      </c>
      <c r="N130" s="105">
        <v>1.1999999999999999E-3</v>
      </c>
      <c r="O130" s="105"/>
      <c r="P130" s="105"/>
      <c r="Q130" s="114"/>
    </row>
    <row r="131" spans="9:17">
      <c r="I131" s="111"/>
      <c r="J131" s="105"/>
      <c r="K131" s="105"/>
      <c r="L131" s="105"/>
      <c r="M131" s="105"/>
      <c r="N131" s="105"/>
      <c r="O131" s="105"/>
      <c r="P131" s="105"/>
      <c r="Q131" s="114"/>
    </row>
    <row r="132" spans="9:17">
      <c r="I132" s="111" t="s">
        <v>1197</v>
      </c>
      <c r="J132" s="105"/>
      <c r="K132" s="105"/>
      <c r="L132" s="105"/>
      <c r="M132" s="105"/>
      <c r="N132" s="105"/>
      <c r="O132" s="105"/>
      <c r="P132" s="105"/>
      <c r="Q132" s="114"/>
    </row>
    <row r="133" spans="9:17">
      <c r="I133" s="111" t="s">
        <v>1237</v>
      </c>
      <c r="J133" s="105">
        <v>-0.48320000000000002</v>
      </c>
      <c r="K133" s="105" t="s">
        <v>1331</v>
      </c>
      <c r="L133" s="105" t="s">
        <v>43</v>
      </c>
      <c r="M133" s="105" t="s">
        <v>41</v>
      </c>
      <c r="N133" s="105">
        <v>0.97860000000000003</v>
      </c>
      <c r="O133" s="105"/>
      <c r="P133" s="105"/>
      <c r="Q133" s="114"/>
    </row>
    <row r="134" spans="9:17">
      <c r="I134" s="111" t="s">
        <v>1238</v>
      </c>
      <c r="J134" s="105">
        <v>-0.83250000000000002</v>
      </c>
      <c r="K134" s="105" t="s">
        <v>1332</v>
      </c>
      <c r="L134" s="105" t="s">
        <v>43</v>
      </c>
      <c r="M134" s="105" t="s">
        <v>41</v>
      </c>
      <c r="N134" s="105">
        <v>0.86050000000000004</v>
      </c>
      <c r="O134" s="105"/>
      <c r="P134" s="105"/>
      <c r="Q134" s="114"/>
    </row>
    <row r="135" spans="9:17">
      <c r="I135" s="111" t="s">
        <v>1239</v>
      </c>
      <c r="J135" s="105">
        <v>-0.38779999999999998</v>
      </c>
      <c r="K135" s="105" t="s">
        <v>1333</v>
      </c>
      <c r="L135" s="105" t="s">
        <v>43</v>
      </c>
      <c r="M135" s="105" t="s">
        <v>41</v>
      </c>
      <c r="N135" s="105">
        <v>0.99060000000000004</v>
      </c>
      <c r="O135" s="105"/>
      <c r="P135" s="105"/>
      <c r="Q135" s="114"/>
    </row>
    <row r="136" spans="9:17">
      <c r="I136" s="111" t="s">
        <v>1240</v>
      </c>
      <c r="J136" s="105">
        <v>-3.161</v>
      </c>
      <c r="K136" s="105" t="s">
        <v>1334</v>
      </c>
      <c r="L136" s="105" t="s">
        <v>37</v>
      </c>
      <c r="M136" s="105" t="s">
        <v>66</v>
      </c>
      <c r="N136" s="105">
        <v>3.3E-3</v>
      </c>
      <c r="O136" s="105"/>
      <c r="P136" s="105"/>
      <c r="Q136" s="114"/>
    </row>
    <row r="137" spans="9:17">
      <c r="I137" s="111" t="s">
        <v>1241</v>
      </c>
      <c r="J137" s="105">
        <v>-0.3493</v>
      </c>
      <c r="K137" s="105" t="s">
        <v>1335</v>
      </c>
      <c r="L137" s="105" t="s">
        <v>43</v>
      </c>
      <c r="M137" s="105" t="s">
        <v>41</v>
      </c>
      <c r="N137" s="105">
        <v>0.99370000000000003</v>
      </c>
      <c r="O137" s="105"/>
      <c r="P137" s="105"/>
      <c r="Q137" s="114"/>
    </row>
    <row r="138" spans="9:17">
      <c r="I138" s="111" t="s">
        <v>1242</v>
      </c>
      <c r="J138" s="105">
        <v>9.5399999999999999E-2</v>
      </c>
      <c r="K138" s="105" t="s">
        <v>1336</v>
      </c>
      <c r="L138" s="105" t="s">
        <v>43</v>
      </c>
      <c r="M138" s="105" t="s">
        <v>41</v>
      </c>
      <c r="N138" s="105" t="s">
        <v>69</v>
      </c>
      <c r="O138" s="105"/>
      <c r="P138" s="105"/>
      <c r="Q138" s="114"/>
    </row>
    <row r="139" spans="9:17">
      <c r="I139" s="111" t="s">
        <v>1243</v>
      </c>
      <c r="J139" s="105">
        <v>-2.6779999999999999</v>
      </c>
      <c r="K139" s="105" t="s">
        <v>1337</v>
      </c>
      <c r="L139" s="105" t="s">
        <v>37</v>
      </c>
      <c r="M139" s="105" t="s">
        <v>68</v>
      </c>
      <c r="N139" s="105">
        <v>1.84E-2</v>
      </c>
      <c r="O139" s="105"/>
      <c r="P139" s="105"/>
      <c r="Q139" s="114"/>
    </row>
    <row r="140" spans="9:17">
      <c r="I140" s="111" t="s">
        <v>1244</v>
      </c>
      <c r="J140" s="105">
        <v>0.44469999999999998</v>
      </c>
      <c r="K140" s="105" t="s">
        <v>1338</v>
      </c>
      <c r="L140" s="105" t="s">
        <v>43</v>
      </c>
      <c r="M140" s="105" t="s">
        <v>41</v>
      </c>
      <c r="N140" s="105">
        <v>0.98429999999999995</v>
      </c>
      <c r="O140" s="105"/>
      <c r="P140" s="105"/>
      <c r="Q140" s="114"/>
    </row>
    <row r="141" spans="9:17">
      <c r="I141" s="111" t="s">
        <v>1245</v>
      </c>
      <c r="J141" s="105">
        <v>-2.3290000000000002</v>
      </c>
      <c r="K141" s="105" t="s">
        <v>1339</v>
      </c>
      <c r="L141" s="105" t="s">
        <v>43</v>
      </c>
      <c r="M141" s="105" t="s">
        <v>41</v>
      </c>
      <c r="N141" s="105">
        <v>5.5300000000000002E-2</v>
      </c>
      <c r="O141" s="105"/>
      <c r="P141" s="105"/>
      <c r="Q141" s="114"/>
    </row>
    <row r="142" spans="9:17">
      <c r="I142" s="111" t="s">
        <v>1246</v>
      </c>
      <c r="J142" s="105">
        <v>-2.774</v>
      </c>
      <c r="K142" s="105" t="s">
        <v>1340</v>
      </c>
      <c r="L142" s="105" t="s">
        <v>37</v>
      </c>
      <c r="M142" s="105" t="s">
        <v>68</v>
      </c>
      <c r="N142" s="105">
        <v>1.3299999999999999E-2</v>
      </c>
      <c r="O142" s="105"/>
      <c r="P142" s="105"/>
      <c r="Q142" s="114"/>
    </row>
    <row r="143" spans="9:17">
      <c r="I143" s="111"/>
      <c r="J143" s="105"/>
      <c r="K143" s="105"/>
      <c r="L143" s="105"/>
      <c r="M143" s="105"/>
      <c r="N143" s="105"/>
      <c r="O143" s="105"/>
      <c r="P143" s="105"/>
      <c r="Q143" s="114"/>
    </row>
    <row r="144" spans="9:17">
      <c r="I144" s="111" t="s">
        <v>1198</v>
      </c>
      <c r="J144" s="105"/>
      <c r="K144" s="105"/>
      <c r="L144" s="105"/>
      <c r="M144" s="105"/>
      <c r="N144" s="105"/>
      <c r="O144" s="105"/>
      <c r="P144" s="105"/>
      <c r="Q144" s="114"/>
    </row>
    <row r="145" spans="9:17">
      <c r="I145" s="111" t="s">
        <v>1237</v>
      </c>
      <c r="J145" s="105">
        <v>0.61809999999999998</v>
      </c>
      <c r="K145" s="105" t="s">
        <v>1341</v>
      </c>
      <c r="L145" s="105" t="s">
        <v>43</v>
      </c>
      <c r="M145" s="105" t="s">
        <v>41</v>
      </c>
      <c r="N145" s="105">
        <v>0.94820000000000004</v>
      </c>
      <c r="O145" s="105"/>
      <c r="P145" s="105"/>
      <c r="Q145" s="114"/>
    </row>
    <row r="146" spans="9:17">
      <c r="I146" s="111" t="s">
        <v>1238</v>
      </c>
      <c r="J146" s="105">
        <v>0.32329999999999998</v>
      </c>
      <c r="K146" s="105" t="s">
        <v>1342</v>
      </c>
      <c r="L146" s="105" t="s">
        <v>43</v>
      </c>
      <c r="M146" s="105" t="s">
        <v>41</v>
      </c>
      <c r="N146" s="105">
        <v>0.99529999999999996</v>
      </c>
      <c r="O146" s="105"/>
      <c r="P146" s="105"/>
      <c r="Q146" s="114"/>
    </row>
    <row r="147" spans="9:17">
      <c r="I147" s="111" t="s">
        <v>1239</v>
      </c>
      <c r="J147" s="105">
        <v>2.4609999999999999</v>
      </c>
      <c r="K147" s="105" t="s">
        <v>1343</v>
      </c>
      <c r="L147" s="105" t="s">
        <v>37</v>
      </c>
      <c r="M147" s="105" t="s">
        <v>68</v>
      </c>
      <c r="N147" s="105">
        <v>3.7100000000000001E-2</v>
      </c>
      <c r="O147" s="105"/>
      <c r="P147" s="105"/>
      <c r="Q147" s="114"/>
    </row>
    <row r="148" spans="9:17">
      <c r="I148" s="111" t="s">
        <v>1240</v>
      </c>
      <c r="J148" s="105">
        <v>2.6150000000000002</v>
      </c>
      <c r="K148" s="105" t="s">
        <v>1344</v>
      </c>
      <c r="L148" s="105" t="s">
        <v>37</v>
      </c>
      <c r="M148" s="105" t="s">
        <v>68</v>
      </c>
      <c r="N148" s="105">
        <v>2.2700000000000001E-2</v>
      </c>
      <c r="O148" s="105"/>
      <c r="P148" s="105"/>
      <c r="Q148" s="114"/>
    </row>
    <row r="149" spans="9:17">
      <c r="I149" s="111" t="s">
        <v>1241</v>
      </c>
      <c r="J149" s="105">
        <v>-0.29480000000000001</v>
      </c>
      <c r="K149" s="105" t="s">
        <v>1345</v>
      </c>
      <c r="L149" s="105" t="s">
        <v>43</v>
      </c>
      <c r="M149" s="105" t="s">
        <v>41</v>
      </c>
      <c r="N149" s="105">
        <v>0.99670000000000003</v>
      </c>
      <c r="O149" s="105"/>
      <c r="P149" s="105"/>
      <c r="Q149" s="114"/>
    </row>
    <row r="150" spans="9:17">
      <c r="I150" s="111" t="s">
        <v>1242</v>
      </c>
      <c r="J150" s="105">
        <v>1.843</v>
      </c>
      <c r="K150" s="105" t="s">
        <v>1346</v>
      </c>
      <c r="L150" s="105" t="s">
        <v>43</v>
      </c>
      <c r="M150" s="105" t="s">
        <v>41</v>
      </c>
      <c r="N150" s="105">
        <v>0.19800000000000001</v>
      </c>
      <c r="O150" s="105"/>
      <c r="P150" s="105"/>
      <c r="Q150" s="114"/>
    </row>
    <row r="151" spans="9:17">
      <c r="I151" s="111" t="s">
        <v>1243</v>
      </c>
      <c r="J151" s="105">
        <v>1.9970000000000001</v>
      </c>
      <c r="K151" s="105" t="s">
        <v>1347</v>
      </c>
      <c r="L151" s="105" t="s">
        <v>43</v>
      </c>
      <c r="M151" s="105" t="s">
        <v>41</v>
      </c>
      <c r="N151" s="105">
        <v>0.1368</v>
      </c>
      <c r="O151" s="105"/>
      <c r="P151" s="105"/>
      <c r="Q151" s="114"/>
    </row>
    <row r="152" spans="9:17">
      <c r="I152" s="111" t="s">
        <v>1244</v>
      </c>
      <c r="J152" s="105">
        <v>2.137</v>
      </c>
      <c r="K152" s="105" t="s">
        <v>1348</v>
      </c>
      <c r="L152" s="105" t="s">
        <v>43</v>
      </c>
      <c r="M152" s="105" t="s">
        <v>41</v>
      </c>
      <c r="N152" s="105">
        <v>9.4899999999999998E-2</v>
      </c>
      <c r="O152" s="105"/>
      <c r="P152" s="105"/>
      <c r="Q152" s="114"/>
    </row>
    <row r="153" spans="9:17">
      <c r="I153" s="111" t="s">
        <v>1245</v>
      </c>
      <c r="J153" s="105">
        <v>2.2919999999999998</v>
      </c>
      <c r="K153" s="105" t="s">
        <v>1349</v>
      </c>
      <c r="L153" s="105" t="s">
        <v>43</v>
      </c>
      <c r="M153" s="105" t="s">
        <v>41</v>
      </c>
      <c r="N153" s="105">
        <v>6.1600000000000002E-2</v>
      </c>
      <c r="O153" s="105"/>
      <c r="P153" s="105"/>
      <c r="Q153" s="114"/>
    </row>
    <row r="154" spans="9:17">
      <c r="I154" s="111" t="s">
        <v>1246</v>
      </c>
      <c r="J154" s="105">
        <v>0.15440000000000001</v>
      </c>
      <c r="K154" s="105" t="s">
        <v>1350</v>
      </c>
      <c r="L154" s="105" t="s">
        <v>43</v>
      </c>
      <c r="M154" s="105" t="s">
        <v>41</v>
      </c>
      <c r="N154" s="105">
        <v>0.99970000000000003</v>
      </c>
      <c r="O154" s="105"/>
      <c r="P154" s="105"/>
      <c r="Q154" s="114"/>
    </row>
    <row r="155" spans="9:17">
      <c r="I155" s="111"/>
      <c r="J155" s="105"/>
      <c r="K155" s="105"/>
      <c r="L155" s="105"/>
      <c r="M155" s="105"/>
      <c r="N155" s="105"/>
      <c r="O155" s="105"/>
      <c r="P155" s="105"/>
      <c r="Q155" s="114"/>
    </row>
    <row r="156" spans="9:17">
      <c r="I156" s="111"/>
      <c r="J156" s="105"/>
      <c r="K156" s="105"/>
      <c r="L156" s="105"/>
      <c r="M156" s="105"/>
      <c r="N156" s="105"/>
      <c r="O156" s="105"/>
      <c r="P156" s="105"/>
      <c r="Q156" s="114"/>
    </row>
    <row r="157" spans="9:17">
      <c r="I157" s="111" t="s">
        <v>72</v>
      </c>
      <c r="J157" s="105" t="s">
        <v>73</v>
      </c>
      <c r="K157" s="105" t="s">
        <v>74</v>
      </c>
      <c r="L157" s="105" t="s">
        <v>61</v>
      </c>
      <c r="M157" s="105" t="s">
        <v>75</v>
      </c>
      <c r="N157" s="105" t="s">
        <v>584</v>
      </c>
      <c r="O157" s="105" t="s">
        <v>585</v>
      </c>
      <c r="P157" s="105" t="s">
        <v>1228</v>
      </c>
      <c r="Q157" s="114" t="s">
        <v>48</v>
      </c>
    </row>
    <row r="158" spans="9:17">
      <c r="I158" s="111"/>
      <c r="J158" s="105"/>
      <c r="K158" s="105"/>
      <c r="L158" s="105"/>
      <c r="M158" s="105"/>
      <c r="N158" s="105"/>
      <c r="O158" s="105"/>
      <c r="P158" s="105"/>
      <c r="Q158" s="114"/>
    </row>
    <row r="159" spans="9:17">
      <c r="I159" s="111" t="s">
        <v>1192</v>
      </c>
      <c r="J159" s="105"/>
      <c r="K159" s="105"/>
      <c r="L159" s="105"/>
      <c r="M159" s="105"/>
      <c r="N159" s="105"/>
      <c r="O159" s="105"/>
      <c r="P159" s="105"/>
      <c r="Q159" s="114"/>
    </row>
    <row r="160" spans="9:17">
      <c r="I160" s="111" t="s">
        <v>1237</v>
      </c>
      <c r="J160" s="105">
        <v>0.58240000000000003</v>
      </c>
      <c r="K160" s="105">
        <v>0.32640000000000002</v>
      </c>
      <c r="L160" s="105">
        <v>0.25590000000000002</v>
      </c>
      <c r="M160" s="105">
        <v>0.84379999999999999</v>
      </c>
      <c r="N160" s="105">
        <v>3</v>
      </c>
      <c r="O160" s="105">
        <v>3</v>
      </c>
      <c r="P160" s="105">
        <v>0.4289</v>
      </c>
      <c r="Q160" s="114">
        <v>70</v>
      </c>
    </row>
    <row r="161" spans="9:17">
      <c r="I161" s="111" t="s">
        <v>1238</v>
      </c>
      <c r="J161" s="105">
        <v>0.58240000000000003</v>
      </c>
      <c r="K161" s="105">
        <v>0</v>
      </c>
      <c r="L161" s="105">
        <v>0.58240000000000003</v>
      </c>
      <c r="M161" s="105">
        <v>0.84379999999999999</v>
      </c>
      <c r="N161" s="105">
        <v>3</v>
      </c>
      <c r="O161" s="105">
        <v>3</v>
      </c>
      <c r="P161" s="105">
        <v>0.97599999999999998</v>
      </c>
      <c r="Q161" s="114">
        <v>70</v>
      </c>
    </row>
    <row r="162" spans="9:17">
      <c r="I162" s="111" t="s">
        <v>1239</v>
      </c>
      <c r="J162" s="105">
        <v>0.58240000000000003</v>
      </c>
      <c r="K162" s="105">
        <v>5.8529999999999998</v>
      </c>
      <c r="L162" s="105">
        <v>-5.2709999999999999</v>
      </c>
      <c r="M162" s="105">
        <v>0.84379999999999999</v>
      </c>
      <c r="N162" s="105">
        <v>3</v>
      </c>
      <c r="O162" s="105">
        <v>3</v>
      </c>
      <c r="P162" s="105">
        <v>8.8339999999999996</v>
      </c>
      <c r="Q162" s="114">
        <v>70</v>
      </c>
    </row>
    <row r="163" spans="9:17">
      <c r="I163" s="111" t="s">
        <v>1240</v>
      </c>
      <c r="J163" s="105">
        <v>0.58240000000000003</v>
      </c>
      <c r="K163" s="105">
        <v>3.116E-2</v>
      </c>
      <c r="L163" s="105">
        <v>0.55120000000000002</v>
      </c>
      <c r="M163" s="105">
        <v>0.84379999999999999</v>
      </c>
      <c r="N163" s="105">
        <v>3</v>
      </c>
      <c r="O163" s="105">
        <v>3</v>
      </c>
      <c r="P163" s="105">
        <v>0.92379999999999995</v>
      </c>
      <c r="Q163" s="114">
        <v>70</v>
      </c>
    </row>
    <row r="164" spans="9:17">
      <c r="I164" s="111" t="s">
        <v>1241</v>
      </c>
      <c r="J164" s="105">
        <v>0.32640000000000002</v>
      </c>
      <c r="K164" s="105">
        <v>0</v>
      </c>
      <c r="L164" s="105">
        <v>0.32640000000000002</v>
      </c>
      <c r="M164" s="105">
        <v>0.84379999999999999</v>
      </c>
      <c r="N164" s="105">
        <v>3</v>
      </c>
      <c r="O164" s="105">
        <v>3</v>
      </c>
      <c r="P164" s="105">
        <v>0.54710000000000003</v>
      </c>
      <c r="Q164" s="114">
        <v>70</v>
      </c>
    </row>
    <row r="165" spans="9:17">
      <c r="I165" s="111" t="s">
        <v>1242</v>
      </c>
      <c r="J165" s="105">
        <v>0.32640000000000002</v>
      </c>
      <c r="K165" s="105">
        <v>5.8529999999999998</v>
      </c>
      <c r="L165" s="105">
        <v>-5.5270000000000001</v>
      </c>
      <c r="M165" s="105">
        <v>0.84379999999999999</v>
      </c>
      <c r="N165" s="105">
        <v>3</v>
      </c>
      <c r="O165" s="105">
        <v>3</v>
      </c>
      <c r="P165" s="105">
        <v>9.2620000000000005</v>
      </c>
      <c r="Q165" s="114">
        <v>70</v>
      </c>
    </row>
    <row r="166" spans="9:17">
      <c r="I166" s="111" t="s">
        <v>1243</v>
      </c>
      <c r="J166" s="105">
        <v>0.32640000000000002</v>
      </c>
      <c r="K166" s="105">
        <v>3.116E-2</v>
      </c>
      <c r="L166" s="105">
        <v>0.29530000000000001</v>
      </c>
      <c r="M166" s="105">
        <v>0.84379999999999999</v>
      </c>
      <c r="N166" s="105">
        <v>3</v>
      </c>
      <c r="O166" s="105">
        <v>3</v>
      </c>
      <c r="P166" s="105">
        <v>0.49490000000000001</v>
      </c>
      <c r="Q166" s="114">
        <v>70</v>
      </c>
    </row>
    <row r="167" spans="9:17">
      <c r="I167" s="111" t="s">
        <v>1244</v>
      </c>
      <c r="J167" s="105">
        <v>0</v>
      </c>
      <c r="K167" s="105">
        <v>5.8529999999999998</v>
      </c>
      <c r="L167" s="105">
        <v>-5.8529999999999998</v>
      </c>
      <c r="M167" s="105">
        <v>0.84379999999999999</v>
      </c>
      <c r="N167" s="105">
        <v>3</v>
      </c>
      <c r="O167" s="105">
        <v>3</v>
      </c>
      <c r="P167" s="105">
        <v>9.81</v>
      </c>
      <c r="Q167" s="114">
        <v>70</v>
      </c>
    </row>
    <row r="168" spans="9:17">
      <c r="I168" s="111" t="s">
        <v>1245</v>
      </c>
      <c r="J168" s="105">
        <v>0</v>
      </c>
      <c r="K168" s="105">
        <v>3.116E-2</v>
      </c>
      <c r="L168" s="105">
        <v>-3.116E-2</v>
      </c>
      <c r="M168" s="105">
        <v>0.84379999999999999</v>
      </c>
      <c r="N168" s="105">
        <v>3</v>
      </c>
      <c r="O168" s="105">
        <v>3</v>
      </c>
      <c r="P168" s="105">
        <v>5.2220000000000003E-2</v>
      </c>
      <c r="Q168" s="114">
        <v>70</v>
      </c>
    </row>
    <row r="169" spans="9:17">
      <c r="I169" s="111" t="s">
        <v>1246</v>
      </c>
      <c r="J169" s="105">
        <v>5.8529999999999998</v>
      </c>
      <c r="K169" s="105">
        <v>3.116E-2</v>
      </c>
      <c r="L169" s="105">
        <v>5.8220000000000001</v>
      </c>
      <c r="M169" s="105">
        <v>0.84379999999999999</v>
      </c>
      <c r="N169" s="105">
        <v>3</v>
      </c>
      <c r="O169" s="105">
        <v>3</v>
      </c>
      <c r="P169" s="105">
        <v>9.7569999999999997</v>
      </c>
      <c r="Q169" s="114">
        <v>70</v>
      </c>
    </row>
    <row r="170" spans="9:17">
      <c r="I170" s="111"/>
      <c r="J170" s="105"/>
      <c r="K170" s="105"/>
      <c r="L170" s="105"/>
      <c r="M170" s="105"/>
      <c r="N170" s="105"/>
      <c r="O170" s="105"/>
      <c r="P170" s="105"/>
      <c r="Q170" s="114"/>
    </row>
    <row r="171" spans="9:17">
      <c r="I171" s="111" t="s">
        <v>1193</v>
      </c>
      <c r="J171" s="105"/>
      <c r="K171" s="105"/>
      <c r="L171" s="105"/>
      <c r="M171" s="105"/>
      <c r="N171" s="105"/>
      <c r="O171" s="105"/>
      <c r="P171" s="105"/>
      <c r="Q171" s="114"/>
    </row>
    <row r="172" spans="9:17">
      <c r="I172" s="111" t="s">
        <v>1237</v>
      </c>
      <c r="J172" s="105">
        <v>3.5049999999999999</v>
      </c>
      <c r="K172" s="105">
        <v>0.81910000000000005</v>
      </c>
      <c r="L172" s="105">
        <v>2.6859999999999999</v>
      </c>
      <c r="M172" s="105">
        <v>0.84379999999999999</v>
      </c>
      <c r="N172" s="105">
        <v>3</v>
      </c>
      <c r="O172" s="105">
        <v>3</v>
      </c>
      <c r="P172" s="105">
        <v>4.5010000000000003</v>
      </c>
      <c r="Q172" s="114">
        <v>70</v>
      </c>
    </row>
    <row r="173" spans="9:17">
      <c r="I173" s="111" t="s">
        <v>1238</v>
      </c>
      <c r="J173" s="105">
        <v>3.5049999999999999</v>
      </c>
      <c r="K173" s="105">
        <v>0.4798</v>
      </c>
      <c r="L173" s="105">
        <v>3.0249999999999999</v>
      </c>
      <c r="M173" s="105">
        <v>0.84379999999999999</v>
      </c>
      <c r="N173" s="105">
        <v>3</v>
      </c>
      <c r="O173" s="105">
        <v>3</v>
      </c>
      <c r="P173" s="105">
        <v>5.07</v>
      </c>
      <c r="Q173" s="114">
        <v>70</v>
      </c>
    </row>
    <row r="174" spans="9:17">
      <c r="I174" s="111" t="s">
        <v>1239</v>
      </c>
      <c r="J174" s="105">
        <v>3.5049999999999999</v>
      </c>
      <c r="K174" s="105">
        <v>5.8470000000000004</v>
      </c>
      <c r="L174" s="105">
        <v>-2.343</v>
      </c>
      <c r="M174" s="105">
        <v>0.84379999999999999</v>
      </c>
      <c r="N174" s="105">
        <v>3</v>
      </c>
      <c r="O174" s="105">
        <v>3</v>
      </c>
      <c r="P174" s="105">
        <v>3.9260000000000002</v>
      </c>
      <c r="Q174" s="114">
        <v>70</v>
      </c>
    </row>
    <row r="175" spans="9:17">
      <c r="I175" s="111" t="s">
        <v>1240</v>
      </c>
      <c r="J175" s="105">
        <v>3.5049999999999999</v>
      </c>
      <c r="K175" s="105">
        <v>2.35</v>
      </c>
      <c r="L175" s="105">
        <v>1.1539999999999999</v>
      </c>
      <c r="M175" s="105">
        <v>0.84379999999999999</v>
      </c>
      <c r="N175" s="105">
        <v>3</v>
      </c>
      <c r="O175" s="105">
        <v>3</v>
      </c>
      <c r="P175" s="105">
        <v>1.9350000000000001</v>
      </c>
      <c r="Q175" s="114">
        <v>70</v>
      </c>
    </row>
    <row r="176" spans="9:17">
      <c r="I176" s="111" t="s">
        <v>1241</v>
      </c>
      <c r="J176" s="105">
        <v>0.81910000000000005</v>
      </c>
      <c r="K176" s="105">
        <v>0.4798</v>
      </c>
      <c r="L176" s="105">
        <v>0.33929999999999999</v>
      </c>
      <c r="M176" s="105">
        <v>0.84379999999999999</v>
      </c>
      <c r="N176" s="105">
        <v>3</v>
      </c>
      <c r="O176" s="105">
        <v>3</v>
      </c>
      <c r="P176" s="105">
        <v>0.56859999999999999</v>
      </c>
      <c r="Q176" s="114">
        <v>70</v>
      </c>
    </row>
    <row r="177" spans="9:17">
      <c r="I177" s="111" t="s">
        <v>1242</v>
      </c>
      <c r="J177" s="105">
        <v>0.81910000000000005</v>
      </c>
      <c r="K177" s="105">
        <v>5.8470000000000004</v>
      </c>
      <c r="L177" s="105">
        <v>-5.0279999999999996</v>
      </c>
      <c r="M177" s="105">
        <v>0.84379999999999999</v>
      </c>
      <c r="N177" s="105">
        <v>3</v>
      </c>
      <c r="O177" s="105">
        <v>3</v>
      </c>
      <c r="P177" s="105">
        <v>8.4280000000000008</v>
      </c>
      <c r="Q177" s="114">
        <v>70</v>
      </c>
    </row>
    <row r="178" spans="9:17">
      <c r="I178" s="111" t="s">
        <v>1243</v>
      </c>
      <c r="J178" s="105">
        <v>0.81910000000000005</v>
      </c>
      <c r="K178" s="105">
        <v>2.35</v>
      </c>
      <c r="L178" s="105">
        <v>-1.5309999999999999</v>
      </c>
      <c r="M178" s="105">
        <v>0.84379999999999999</v>
      </c>
      <c r="N178" s="105">
        <v>3</v>
      </c>
      <c r="O178" s="105">
        <v>3</v>
      </c>
      <c r="P178" s="105">
        <v>2.5659999999999998</v>
      </c>
      <c r="Q178" s="114">
        <v>70</v>
      </c>
    </row>
    <row r="179" spans="9:17">
      <c r="I179" s="111" t="s">
        <v>1244</v>
      </c>
      <c r="J179" s="105">
        <v>0.4798</v>
      </c>
      <c r="K179" s="105">
        <v>5.8470000000000004</v>
      </c>
      <c r="L179" s="105">
        <v>-5.3680000000000003</v>
      </c>
      <c r="M179" s="105">
        <v>0.84379999999999999</v>
      </c>
      <c r="N179" s="105">
        <v>3</v>
      </c>
      <c r="O179" s="105">
        <v>3</v>
      </c>
      <c r="P179" s="105">
        <v>8.9960000000000004</v>
      </c>
      <c r="Q179" s="114">
        <v>70</v>
      </c>
    </row>
    <row r="180" spans="9:17">
      <c r="I180" s="111" t="s">
        <v>1245</v>
      </c>
      <c r="J180" s="105">
        <v>0.4798</v>
      </c>
      <c r="K180" s="105">
        <v>2.35</v>
      </c>
      <c r="L180" s="105">
        <v>-1.871</v>
      </c>
      <c r="M180" s="105">
        <v>0.84379999999999999</v>
      </c>
      <c r="N180" s="105">
        <v>3</v>
      </c>
      <c r="O180" s="105">
        <v>3</v>
      </c>
      <c r="P180" s="105">
        <v>3.1349999999999998</v>
      </c>
      <c r="Q180" s="114">
        <v>70</v>
      </c>
    </row>
    <row r="181" spans="9:17">
      <c r="I181" s="111" t="s">
        <v>1246</v>
      </c>
      <c r="J181" s="105">
        <v>5.8470000000000004</v>
      </c>
      <c r="K181" s="105">
        <v>2.35</v>
      </c>
      <c r="L181" s="105">
        <v>3.4969999999999999</v>
      </c>
      <c r="M181" s="105">
        <v>0.84379999999999999</v>
      </c>
      <c r="N181" s="105">
        <v>3</v>
      </c>
      <c r="O181" s="105">
        <v>3</v>
      </c>
      <c r="P181" s="105">
        <v>5.8609999999999998</v>
      </c>
      <c r="Q181" s="114">
        <v>70</v>
      </c>
    </row>
    <row r="182" spans="9:17">
      <c r="I182" s="111"/>
      <c r="J182" s="105"/>
      <c r="K182" s="105"/>
      <c r="L182" s="105"/>
      <c r="M182" s="105"/>
      <c r="N182" s="105"/>
      <c r="O182" s="105"/>
      <c r="P182" s="105"/>
      <c r="Q182" s="114"/>
    </row>
    <row r="183" spans="9:17">
      <c r="I183" s="111" t="s">
        <v>1194</v>
      </c>
      <c r="J183" s="105"/>
      <c r="K183" s="105"/>
      <c r="L183" s="105"/>
      <c r="M183" s="105"/>
      <c r="N183" s="105"/>
      <c r="O183" s="105"/>
      <c r="P183" s="105"/>
      <c r="Q183" s="114"/>
    </row>
    <row r="184" spans="9:17">
      <c r="I184" s="111" t="s">
        <v>1237</v>
      </c>
      <c r="J184" s="105">
        <v>0.4914</v>
      </c>
      <c r="K184" s="105">
        <v>0</v>
      </c>
      <c r="L184" s="105">
        <v>0.4914</v>
      </c>
      <c r="M184" s="105">
        <v>0.84379999999999999</v>
      </c>
      <c r="N184" s="105">
        <v>3</v>
      </c>
      <c r="O184" s="105">
        <v>3</v>
      </c>
      <c r="P184" s="105">
        <v>0.8236</v>
      </c>
      <c r="Q184" s="114">
        <v>70</v>
      </c>
    </row>
    <row r="185" spans="9:17">
      <c r="I185" s="111" t="s">
        <v>1238</v>
      </c>
      <c r="J185" s="105">
        <v>0.4914</v>
      </c>
      <c r="K185" s="105">
        <v>1.4350000000000001</v>
      </c>
      <c r="L185" s="105">
        <v>-0.94359999999999999</v>
      </c>
      <c r="M185" s="105">
        <v>0.84379999999999999</v>
      </c>
      <c r="N185" s="105">
        <v>3</v>
      </c>
      <c r="O185" s="105">
        <v>3</v>
      </c>
      <c r="P185" s="105">
        <v>1.5820000000000001</v>
      </c>
      <c r="Q185" s="114">
        <v>70</v>
      </c>
    </row>
    <row r="186" spans="9:17">
      <c r="I186" s="111" t="s">
        <v>1239</v>
      </c>
      <c r="J186" s="105">
        <v>0.4914</v>
      </c>
      <c r="K186" s="105">
        <v>1.829</v>
      </c>
      <c r="L186" s="105">
        <v>-1.337</v>
      </c>
      <c r="M186" s="105">
        <v>0.84379999999999999</v>
      </c>
      <c r="N186" s="105">
        <v>3</v>
      </c>
      <c r="O186" s="105">
        <v>3</v>
      </c>
      <c r="P186" s="105">
        <v>2.2410000000000001</v>
      </c>
      <c r="Q186" s="114">
        <v>70</v>
      </c>
    </row>
    <row r="187" spans="9:17">
      <c r="I187" s="111" t="s">
        <v>1240</v>
      </c>
      <c r="J187" s="105">
        <v>0.4914</v>
      </c>
      <c r="K187" s="105">
        <v>1.397</v>
      </c>
      <c r="L187" s="105">
        <v>-0.90549999999999997</v>
      </c>
      <c r="M187" s="105">
        <v>0.84379999999999999</v>
      </c>
      <c r="N187" s="105">
        <v>3</v>
      </c>
      <c r="O187" s="105">
        <v>3</v>
      </c>
      <c r="P187" s="105">
        <v>1.518</v>
      </c>
      <c r="Q187" s="114">
        <v>70</v>
      </c>
    </row>
    <row r="188" spans="9:17">
      <c r="I188" s="111" t="s">
        <v>1241</v>
      </c>
      <c r="J188" s="105">
        <v>0</v>
      </c>
      <c r="K188" s="105">
        <v>1.4350000000000001</v>
      </c>
      <c r="L188" s="105">
        <v>-1.4350000000000001</v>
      </c>
      <c r="M188" s="105">
        <v>0.84379999999999999</v>
      </c>
      <c r="N188" s="105">
        <v>3</v>
      </c>
      <c r="O188" s="105">
        <v>3</v>
      </c>
      <c r="P188" s="105">
        <v>2.4049999999999998</v>
      </c>
      <c r="Q188" s="114">
        <v>70</v>
      </c>
    </row>
    <row r="189" spans="9:17">
      <c r="I189" s="111" t="s">
        <v>1242</v>
      </c>
      <c r="J189" s="105">
        <v>0</v>
      </c>
      <c r="K189" s="105">
        <v>1.829</v>
      </c>
      <c r="L189" s="105">
        <v>-1.829</v>
      </c>
      <c r="M189" s="105">
        <v>0.84379999999999999</v>
      </c>
      <c r="N189" s="105">
        <v>3</v>
      </c>
      <c r="O189" s="105">
        <v>3</v>
      </c>
      <c r="P189" s="105">
        <v>3.0649999999999999</v>
      </c>
      <c r="Q189" s="114">
        <v>70</v>
      </c>
    </row>
    <row r="190" spans="9:17">
      <c r="I190" s="111" t="s">
        <v>1243</v>
      </c>
      <c r="J190" s="105">
        <v>0</v>
      </c>
      <c r="K190" s="105">
        <v>1.397</v>
      </c>
      <c r="L190" s="105">
        <v>-1.397</v>
      </c>
      <c r="M190" s="105">
        <v>0.84379999999999999</v>
      </c>
      <c r="N190" s="105">
        <v>3</v>
      </c>
      <c r="O190" s="105">
        <v>3</v>
      </c>
      <c r="P190" s="105">
        <v>2.3410000000000002</v>
      </c>
      <c r="Q190" s="114">
        <v>70</v>
      </c>
    </row>
    <row r="191" spans="9:17">
      <c r="I191" s="111" t="s">
        <v>1244</v>
      </c>
      <c r="J191" s="105">
        <v>1.4350000000000001</v>
      </c>
      <c r="K191" s="105">
        <v>1.829</v>
      </c>
      <c r="L191" s="105">
        <v>-0.39360000000000001</v>
      </c>
      <c r="M191" s="105">
        <v>0.84379999999999999</v>
      </c>
      <c r="N191" s="105">
        <v>3</v>
      </c>
      <c r="O191" s="105">
        <v>3</v>
      </c>
      <c r="P191" s="105">
        <v>0.65969999999999995</v>
      </c>
      <c r="Q191" s="114">
        <v>70</v>
      </c>
    </row>
    <row r="192" spans="9:17">
      <c r="I192" s="111" t="s">
        <v>1245</v>
      </c>
      <c r="J192" s="105">
        <v>1.4350000000000001</v>
      </c>
      <c r="K192" s="105">
        <v>1.397</v>
      </c>
      <c r="L192" s="105">
        <v>3.8120000000000001E-2</v>
      </c>
      <c r="M192" s="105">
        <v>0.84379999999999999</v>
      </c>
      <c r="N192" s="105">
        <v>3</v>
      </c>
      <c r="O192" s="105">
        <v>3</v>
      </c>
      <c r="P192" s="105">
        <v>6.3890000000000002E-2</v>
      </c>
      <c r="Q192" s="114">
        <v>70</v>
      </c>
    </row>
    <row r="193" spans="9:17">
      <c r="I193" s="111" t="s">
        <v>1246</v>
      </c>
      <c r="J193" s="105">
        <v>1.829</v>
      </c>
      <c r="K193" s="105">
        <v>1.397</v>
      </c>
      <c r="L193" s="105">
        <v>0.43169999999999997</v>
      </c>
      <c r="M193" s="105">
        <v>0.84379999999999999</v>
      </c>
      <c r="N193" s="105">
        <v>3</v>
      </c>
      <c r="O193" s="105">
        <v>3</v>
      </c>
      <c r="P193" s="105">
        <v>0.72360000000000002</v>
      </c>
      <c r="Q193" s="114">
        <v>70</v>
      </c>
    </row>
    <row r="194" spans="9:17">
      <c r="I194" s="111"/>
      <c r="J194" s="105"/>
      <c r="K194" s="105"/>
      <c r="L194" s="105"/>
      <c r="M194" s="105"/>
      <c r="N194" s="105"/>
      <c r="O194" s="105"/>
      <c r="P194" s="105"/>
      <c r="Q194" s="114"/>
    </row>
    <row r="195" spans="9:17">
      <c r="I195" s="111" t="s">
        <v>1195</v>
      </c>
      <c r="J195" s="105"/>
      <c r="K195" s="105"/>
      <c r="L195" s="105"/>
      <c r="M195" s="105"/>
      <c r="N195" s="105"/>
      <c r="O195" s="105"/>
      <c r="P195" s="105"/>
      <c r="Q195" s="114"/>
    </row>
    <row r="196" spans="9:17">
      <c r="I196" s="111" t="s">
        <v>1237</v>
      </c>
      <c r="J196" s="105">
        <v>0.37419999999999998</v>
      </c>
      <c r="K196" s="105">
        <v>0.91749999999999998</v>
      </c>
      <c r="L196" s="105">
        <v>-0.54330000000000001</v>
      </c>
      <c r="M196" s="105">
        <v>0.84379999999999999</v>
      </c>
      <c r="N196" s="105">
        <v>3</v>
      </c>
      <c r="O196" s="105">
        <v>3</v>
      </c>
      <c r="P196" s="105">
        <v>0.91059999999999997</v>
      </c>
      <c r="Q196" s="114">
        <v>70</v>
      </c>
    </row>
    <row r="197" spans="9:17">
      <c r="I197" s="111" t="s">
        <v>1238</v>
      </c>
      <c r="J197" s="105">
        <v>0.37419999999999998</v>
      </c>
      <c r="K197" s="105">
        <v>0.72750000000000004</v>
      </c>
      <c r="L197" s="105">
        <v>-0.3533</v>
      </c>
      <c r="M197" s="105">
        <v>0.84379999999999999</v>
      </c>
      <c r="N197" s="105">
        <v>3</v>
      </c>
      <c r="O197" s="105">
        <v>3</v>
      </c>
      <c r="P197" s="105">
        <v>0.59209999999999996</v>
      </c>
      <c r="Q197" s="114">
        <v>70</v>
      </c>
    </row>
    <row r="198" spans="9:17">
      <c r="I198" s="111" t="s">
        <v>1239</v>
      </c>
      <c r="J198" s="105">
        <v>0.37419999999999998</v>
      </c>
      <c r="K198" s="105">
        <v>3.1629999999999998</v>
      </c>
      <c r="L198" s="105">
        <v>-2.7890000000000001</v>
      </c>
      <c r="M198" s="105">
        <v>0.84379999999999999</v>
      </c>
      <c r="N198" s="105">
        <v>3</v>
      </c>
      <c r="O198" s="105">
        <v>3</v>
      </c>
      <c r="P198" s="105">
        <v>4.6740000000000004</v>
      </c>
      <c r="Q198" s="114">
        <v>70</v>
      </c>
    </row>
    <row r="199" spans="9:17">
      <c r="I199" s="111" t="s">
        <v>1240</v>
      </c>
      <c r="J199" s="105">
        <v>0.37419999999999998</v>
      </c>
      <c r="K199" s="105">
        <v>0.24379999999999999</v>
      </c>
      <c r="L199" s="105">
        <v>0.13039999999999999</v>
      </c>
      <c r="M199" s="105">
        <v>0.84379999999999999</v>
      </c>
      <c r="N199" s="105">
        <v>3</v>
      </c>
      <c r="O199" s="105">
        <v>3</v>
      </c>
      <c r="P199" s="105">
        <v>0.2185</v>
      </c>
      <c r="Q199" s="114">
        <v>70</v>
      </c>
    </row>
    <row r="200" spans="9:17">
      <c r="I200" s="111" t="s">
        <v>1241</v>
      </c>
      <c r="J200" s="105">
        <v>0.91749999999999998</v>
      </c>
      <c r="K200" s="105">
        <v>0.72750000000000004</v>
      </c>
      <c r="L200" s="105">
        <v>0.19009999999999999</v>
      </c>
      <c r="M200" s="105">
        <v>0.84379999999999999</v>
      </c>
      <c r="N200" s="105">
        <v>3</v>
      </c>
      <c r="O200" s="105">
        <v>3</v>
      </c>
      <c r="P200" s="105">
        <v>0.31850000000000001</v>
      </c>
      <c r="Q200" s="114">
        <v>70</v>
      </c>
    </row>
    <row r="201" spans="9:17">
      <c r="I201" s="111" t="s">
        <v>1242</v>
      </c>
      <c r="J201" s="105">
        <v>0.91749999999999998</v>
      </c>
      <c r="K201" s="105">
        <v>3.1629999999999998</v>
      </c>
      <c r="L201" s="105">
        <v>-2.2450000000000001</v>
      </c>
      <c r="M201" s="105">
        <v>0.84379999999999999</v>
      </c>
      <c r="N201" s="105">
        <v>3</v>
      </c>
      <c r="O201" s="105">
        <v>3</v>
      </c>
      <c r="P201" s="105">
        <v>3.7629999999999999</v>
      </c>
      <c r="Q201" s="114">
        <v>70</v>
      </c>
    </row>
    <row r="202" spans="9:17">
      <c r="I202" s="111" t="s">
        <v>1243</v>
      </c>
      <c r="J202" s="105">
        <v>0.91749999999999998</v>
      </c>
      <c r="K202" s="105">
        <v>0.24379999999999999</v>
      </c>
      <c r="L202" s="105">
        <v>0.67369999999999997</v>
      </c>
      <c r="M202" s="105">
        <v>0.84379999999999999</v>
      </c>
      <c r="N202" s="105">
        <v>3</v>
      </c>
      <c r="O202" s="105">
        <v>3</v>
      </c>
      <c r="P202" s="105">
        <v>1.129</v>
      </c>
      <c r="Q202" s="114">
        <v>70</v>
      </c>
    </row>
    <row r="203" spans="9:17">
      <c r="I203" s="111" t="s">
        <v>1244</v>
      </c>
      <c r="J203" s="105">
        <v>0.72750000000000004</v>
      </c>
      <c r="K203" s="105">
        <v>3.1629999999999998</v>
      </c>
      <c r="L203" s="105">
        <v>-2.4350000000000001</v>
      </c>
      <c r="M203" s="105">
        <v>0.84379999999999999</v>
      </c>
      <c r="N203" s="105">
        <v>3</v>
      </c>
      <c r="O203" s="105">
        <v>3</v>
      </c>
      <c r="P203" s="105">
        <v>4.0819999999999999</v>
      </c>
      <c r="Q203" s="114">
        <v>70</v>
      </c>
    </row>
    <row r="204" spans="9:17">
      <c r="I204" s="111" t="s">
        <v>1245</v>
      </c>
      <c r="J204" s="105">
        <v>0.72750000000000004</v>
      </c>
      <c r="K204" s="105">
        <v>0.24379999999999999</v>
      </c>
      <c r="L204" s="105">
        <v>0.48359999999999997</v>
      </c>
      <c r="M204" s="105">
        <v>0.84379999999999999</v>
      </c>
      <c r="N204" s="105">
        <v>3</v>
      </c>
      <c r="O204" s="105">
        <v>3</v>
      </c>
      <c r="P204" s="105">
        <v>0.81059999999999999</v>
      </c>
      <c r="Q204" s="114">
        <v>70</v>
      </c>
    </row>
    <row r="205" spans="9:17">
      <c r="I205" s="111" t="s">
        <v>1246</v>
      </c>
      <c r="J205" s="105">
        <v>3.1629999999999998</v>
      </c>
      <c r="K205" s="105">
        <v>0.24379999999999999</v>
      </c>
      <c r="L205" s="105">
        <v>2.919</v>
      </c>
      <c r="M205" s="105">
        <v>0.84379999999999999</v>
      </c>
      <c r="N205" s="105">
        <v>3</v>
      </c>
      <c r="O205" s="105">
        <v>3</v>
      </c>
      <c r="P205" s="105">
        <v>4.8920000000000003</v>
      </c>
      <c r="Q205" s="114">
        <v>70</v>
      </c>
    </row>
    <row r="206" spans="9:17">
      <c r="I206" s="111"/>
      <c r="J206" s="105"/>
      <c r="K206" s="105"/>
      <c r="L206" s="105"/>
      <c r="M206" s="105"/>
      <c r="N206" s="105"/>
      <c r="O206" s="105"/>
      <c r="P206" s="105"/>
      <c r="Q206" s="114"/>
    </row>
    <row r="207" spans="9:17">
      <c r="I207" s="111" t="s">
        <v>1196</v>
      </c>
      <c r="J207" s="105"/>
      <c r="K207" s="105"/>
      <c r="L207" s="105"/>
      <c r="M207" s="105"/>
      <c r="N207" s="105"/>
      <c r="O207" s="105"/>
      <c r="P207" s="105"/>
      <c r="Q207" s="114"/>
    </row>
    <row r="208" spans="9:17">
      <c r="I208" s="111" t="s">
        <v>1237</v>
      </c>
      <c r="J208" s="105">
        <v>1.304</v>
      </c>
      <c r="K208" s="105">
        <v>0.75290000000000001</v>
      </c>
      <c r="L208" s="105">
        <v>0.55149999999999999</v>
      </c>
      <c r="M208" s="105">
        <v>0.84379999999999999</v>
      </c>
      <c r="N208" s="105">
        <v>3</v>
      </c>
      <c r="O208" s="105">
        <v>3</v>
      </c>
      <c r="P208" s="105">
        <v>0.9244</v>
      </c>
      <c r="Q208" s="114">
        <v>70</v>
      </c>
    </row>
    <row r="209" spans="9:17">
      <c r="I209" s="111" t="s">
        <v>1238</v>
      </c>
      <c r="J209" s="105">
        <v>1.304</v>
      </c>
      <c r="K209" s="105">
        <v>1.1439999999999999</v>
      </c>
      <c r="L209" s="105">
        <v>0.16089999999999999</v>
      </c>
      <c r="M209" s="105">
        <v>0.84379999999999999</v>
      </c>
      <c r="N209" s="105">
        <v>3</v>
      </c>
      <c r="O209" s="105">
        <v>3</v>
      </c>
      <c r="P209" s="105">
        <v>0.2697</v>
      </c>
      <c r="Q209" s="114">
        <v>70</v>
      </c>
    </row>
    <row r="210" spans="9:17">
      <c r="I210" s="111" t="s">
        <v>1239</v>
      </c>
      <c r="J210" s="105">
        <v>1.304</v>
      </c>
      <c r="K210" s="105">
        <v>1.466</v>
      </c>
      <c r="L210" s="105">
        <v>-0.16109999999999999</v>
      </c>
      <c r="M210" s="105">
        <v>0.84379999999999999</v>
      </c>
      <c r="N210" s="105">
        <v>3</v>
      </c>
      <c r="O210" s="105">
        <v>3</v>
      </c>
      <c r="P210" s="105">
        <v>0.27</v>
      </c>
      <c r="Q210" s="114">
        <v>70</v>
      </c>
    </row>
    <row r="211" spans="9:17">
      <c r="I211" s="111" t="s">
        <v>1240</v>
      </c>
      <c r="J211" s="105">
        <v>1.304</v>
      </c>
      <c r="K211" s="105">
        <v>4.8890000000000002</v>
      </c>
      <c r="L211" s="105">
        <v>-3.585</v>
      </c>
      <c r="M211" s="105">
        <v>0.84379999999999999</v>
      </c>
      <c r="N211" s="105">
        <v>3</v>
      </c>
      <c r="O211" s="105">
        <v>3</v>
      </c>
      <c r="P211" s="105">
        <v>6.008</v>
      </c>
      <c r="Q211" s="114">
        <v>70</v>
      </c>
    </row>
    <row r="212" spans="9:17">
      <c r="I212" s="111" t="s">
        <v>1241</v>
      </c>
      <c r="J212" s="105">
        <v>0.75290000000000001</v>
      </c>
      <c r="K212" s="105">
        <v>1.1439999999999999</v>
      </c>
      <c r="L212" s="105">
        <v>-0.3906</v>
      </c>
      <c r="M212" s="105">
        <v>0.84379999999999999</v>
      </c>
      <c r="N212" s="105">
        <v>3</v>
      </c>
      <c r="O212" s="105">
        <v>3</v>
      </c>
      <c r="P212" s="105">
        <v>0.65469999999999995</v>
      </c>
      <c r="Q212" s="114">
        <v>70</v>
      </c>
    </row>
    <row r="213" spans="9:17">
      <c r="I213" s="111" t="s">
        <v>1242</v>
      </c>
      <c r="J213" s="105">
        <v>0.75290000000000001</v>
      </c>
      <c r="K213" s="105">
        <v>1.466</v>
      </c>
      <c r="L213" s="105">
        <v>-0.71260000000000001</v>
      </c>
      <c r="M213" s="105">
        <v>0.84379999999999999</v>
      </c>
      <c r="N213" s="105">
        <v>3</v>
      </c>
      <c r="O213" s="105">
        <v>3</v>
      </c>
      <c r="P213" s="105">
        <v>1.194</v>
      </c>
      <c r="Q213" s="114">
        <v>70</v>
      </c>
    </row>
    <row r="214" spans="9:17">
      <c r="I214" s="111" t="s">
        <v>1243</v>
      </c>
      <c r="J214" s="105">
        <v>0.75290000000000001</v>
      </c>
      <c r="K214" s="105">
        <v>4.8890000000000002</v>
      </c>
      <c r="L214" s="105">
        <v>-4.1360000000000001</v>
      </c>
      <c r="M214" s="105">
        <v>0.84379999999999999</v>
      </c>
      <c r="N214" s="105">
        <v>3</v>
      </c>
      <c r="O214" s="105">
        <v>3</v>
      </c>
      <c r="P214" s="105">
        <v>6.9320000000000004</v>
      </c>
      <c r="Q214" s="114">
        <v>70</v>
      </c>
    </row>
    <row r="215" spans="9:17">
      <c r="I215" s="111" t="s">
        <v>1244</v>
      </c>
      <c r="J215" s="105">
        <v>1.1439999999999999</v>
      </c>
      <c r="K215" s="105">
        <v>1.466</v>
      </c>
      <c r="L215" s="105">
        <v>-0.32200000000000001</v>
      </c>
      <c r="M215" s="105">
        <v>0.84379999999999999</v>
      </c>
      <c r="N215" s="105">
        <v>3</v>
      </c>
      <c r="O215" s="105">
        <v>3</v>
      </c>
      <c r="P215" s="105">
        <v>0.53969999999999996</v>
      </c>
      <c r="Q215" s="114">
        <v>70</v>
      </c>
    </row>
    <row r="216" spans="9:17">
      <c r="I216" s="111" t="s">
        <v>1245</v>
      </c>
      <c r="J216" s="105">
        <v>1.1439999999999999</v>
      </c>
      <c r="K216" s="105">
        <v>4.8890000000000002</v>
      </c>
      <c r="L216" s="105">
        <v>-3.7450000000000001</v>
      </c>
      <c r="M216" s="105">
        <v>0.84379999999999999</v>
      </c>
      <c r="N216" s="105">
        <v>3</v>
      </c>
      <c r="O216" s="105">
        <v>3</v>
      </c>
      <c r="P216" s="105">
        <v>6.2770000000000001</v>
      </c>
      <c r="Q216" s="114">
        <v>70</v>
      </c>
    </row>
    <row r="217" spans="9:17">
      <c r="I217" s="111" t="s">
        <v>1246</v>
      </c>
      <c r="J217" s="105">
        <v>1.466</v>
      </c>
      <c r="K217" s="105">
        <v>4.8890000000000002</v>
      </c>
      <c r="L217" s="105">
        <v>-3.423</v>
      </c>
      <c r="M217" s="105">
        <v>0.84379999999999999</v>
      </c>
      <c r="N217" s="105">
        <v>3</v>
      </c>
      <c r="O217" s="105">
        <v>3</v>
      </c>
      <c r="P217" s="105">
        <v>5.7380000000000004</v>
      </c>
      <c r="Q217" s="114">
        <v>70</v>
      </c>
    </row>
    <row r="218" spans="9:17">
      <c r="I218" s="111"/>
      <c r="J218" s="105"/>
      <c r="K218" s="105"/>
      <c r="L218" s="105"/>
      <c r="M218" s="105"/>
      <c r="N218" s="105"/>
      <c r="O218" s="105"/>
      <c r="P218" s="105"/>
      <c r="Q218" s="114"/>
    </row>
    <row r="219" spans="9:17">
      <c r="I219" s="111" t="s">
        <v>1197</v>
      </c>
      <c r="J219" s="105"/>
      <c r="K219" s="105"/>
      <c r="L219" s="105"/>
      <c r="M219" s="105"/>
      <c r="N219" s="105"/>
      <c r="O219" s="105"/>
      <c r="P219" s="105"/>
      <c r="Q219" s="114"/>
    </row>
    <row r="220" spans="9:17">
      <c r="I220" s="111" t="s">
        <v>1237</v>
      </c>
      <c r="J220" s="105">
        <v>2.5299999999999998</v>
      </c>
      <c r="K220" s="105">
        <v>3.0129999999999999</v>
      </c>
      <c r="L220" s="105">
        <v>-0.48320000000000002</v>
      </c>
      <c r="M220" s="105">
        <v>0.84379999999999999</v>
      </c>
      <c r="N220" s="105">
        <v>3</v>
      </c>
      <c r="O220" s="105">
        <v>3</v>
      </c>
      <c r="P220" s="105">
        <v>0.80989999999999995</v>
      </c>
      <c r="Q220" s="114">
        <v>70</v>
      </c>
    </row>
    <row r="221" spans="9:17">
      <c r="I221" s="111" t="s">
        <v>1238</v>
      </c>
      <c r="J221" s="105">
        <v>2.5299999999999998</v>
      </c>
      <c r="K221" s="105">
        <v>3.363</v>
      </c>
      <c r="L221" s="105">
        <v>-0.83250000000000002</v>
      </c>
      <c r="M221" s="105">
        <v>0.84379999999999999</v>
      </c>
      <c r="N221" s="105">
        <v>3</v>
      </c>
      <c r="O221" s="105">
        <v>3</v>
      </c>
      <c r="P221" s="105">
        <v>1.395</v>
      </c>
      <c r="Q221" s="114">
        <v>70</v>
      </c>
    </row>
    <row r="222" spans="9:17">
      <c r="I222" s="111" t="s">
        <v>1239</v>
      </c>
      <c r="J222" s="105">
        <v>2.5299999999999998</v>
      </c>
      <c r="K222" s="105">
        <v>2.9180000000000001</v>
      </c>
      <c r="L222" s="105">
        <v>-0.38779999999999998</v>
      </c>
      <c r="M222" s="105">
        <v>0.84379999999999999</v>
      </c>
      <c r="N222" s="105">
        <v>3</v>
      </c>
      <c r="O222" s="105">
        <v>3</v>
      </c>
      <c r="P222" s="105">
        <v>0.65</v>
      </c>
      <c r="Q222" s="114">
        <v>70</v>
      </c>
    </row>
    <row r="223" spans="9:17">
      <c r="I223" s="111" t="s">
        <v>1240</v>
      </c>
      <c r="J223" s="105">
        <v>2.5299999999999998</v>
      </c>
      <c r="K223" s="105">
        <v>5.6920000000000002</v>
      </c>
      <c r="L223" s="105">
        <v>-3.161</v>
      </c>
      <c r="M223" s="105">
        <v>0.84379999999999999</v>
      </c>
      <c r="N223" s="105">
        <v>3</v>
      </c>
      <c r="O223" s="105">
        <v>3</v>
      </c>
      <c r="P223" s="105">
        <v>5.2990000000000004</v>
      </c>
      <c r="Q223" s="114">
        <v>70</v>
      </c>
    </row>
    <row r="224" spans="9:17">
      <c r="I224" s="111" t="s">
        <v>1241</v>
      </c>
      <c r="J224" s="105">
        <v>3.0129999999999999</v>
      </c>
      <c r="K224" s="105">
        <v>3.363</v>
      </c>
      <c r="L224" s="105">
        <v>-0.3493</v>
      </c>
      <c r="M224" s="105">
        <v>0.84379999999999999</v>
      </c>
      <c r="N224" s="105">
        <v>3</v>
      </c>
      <c r="O224" s="105">
        <v>3</v>
      </c>
      <c r="P224" s="105">
        <v>0.58540000000000003</v>
      </c>
      <c r="Q224" s="114">
        <v>70</v>
      </c>
    </row>
    <row r="225" spans="9:17">
      <c r="I225" s="111" t="s">
        <v>1242</v>
      </c>
      <c r="J225" s="105">
        <v>3.0129999999999999</v>
      </c>
      <c r="K225" s="105">
        <v>2.9180000000000001</v>
      </c>
      <c r="L225" s="105">
        <v>9.5399999999999999E-2</v>
      </c>
      <c r="M225" s="105">
        <v>0.84379999999999999</v>
      </c>
      <c r="N225" s="105">
        <v>3</v>
      </c>
      <c r="O225" s="105">
        <v>3</v>
      </c>
      <c r="P225" s="105">
        <v>0.15989999999999999</v>
      </c>
      <c r="Q225" s="114">
        <v>70</v>
      </c>
    </row>
    <row r="226" spans="9:17">
      <c r="I226" s="111" t="s">
        <v>1243</v>
      </c>
      <c r="J226" s="105">
        <v>3.0129999999999999</v>
      </c>
      <c r="K226" s="105">
        <v>5.6920000000000002</v>
      </c>
      <c r="L226" s="105">
        <v>-2.6779999999999999</v>
      </c>
      <c r="M226" s="105">
        <v>0.84379999999999999</v>
      </c>
      <c r="N226" s="105">
        <v>3</v>
      </c>
      <c r="O226" s="105">
        <v>3</v>
      </c>
      <c r="P226" s="105">
        <v>4.4889999999999999</v>
      </c>
      <c r="Q226" s="114">
        <v>70</v>
      </c>
    </row>
    <row r="227" spans="9:17">
      <c r="I227" s="111" t="s">
        <v>1244</v>
      </c>
      <c r="J227" s="105">
        <v>3.363</v>
      </c>
      <c r="K227" s="105">
        <v>2.9180000000000001</v>
      </c>
      <c r="L227" s="105">
        <v>0.44469999999999998</v>
      </c>
      <c r="M227" s="105">
        <v>0.84379999999999999</v>
      </c>
      <c r="N227" s="105">
        <v>3</v>
      </c>
      <c r="O227" s="105">
        <v>3</v>
      </c>
      <c r="P227" s="105">
        <v>0.74529999999999996</v>
      </c>
      <c r="Q227" s="114">
        <v>70</v>
      </c>
    </row>
    <row r="228" spans="9:17">
      <c r="I228" s="111" t="s">
        <v>1245</v>
      </c>
      <c r="J228" s="105">
        <v>3.363</v>
      </c>
      <c r="K228" s="105">
        <v>5.6920000000000002</v>
      </c>
      <c r="L228" s="105">
        <v>-2.3290000000000002</v>
      </c>
      <c r="M228" s="105">
        <v>0.84379999999999999</v>
      </c>
      <c r="N228" s="105">
        <v>3</v>
      </c>
      <c r="O228" s="105">
        <v>3</v>
      </c>
      <c r="P228" s="105">
        <v>3.903</v>
      </c>
      <c r="Q228" s="114">
        <v>70</v>
      </c>
    </row>
    <row r="229" spans="9:17">
      <c r="I229" s="111" t="s">
        <v>1246</v>
      </c>
      <c r="J229" s="105">
        <v>2.9180000000000001</v>
      </c>
      <c r="K229" s="105">
        <v>5.6920000000000002</v>
      </c>
      <c r="L229" s="105">
        <v>-2.774</v>
      </c>
      <c r="M229" s="105">
        <v>0.84379999999999999</v>
      </c>
      <c r="N229" s="105">
        <v>3</v>
      </c>
      <c r="O229" s="105">
        <v>3</v>
      </c>
      <c r="P229" s="105">
        <v>4.649</v>
      </c>
      <c r="Q229" s="114">
        <v>70</v>
      </c>
    </row>
    <row r="230" spans="9:17">
      <c r="I230" s="111"/>
      <c r="J230" s="105"/>
      <c r="K230" s="105"/>
      <c r="L230" s="105"/>
      <c r="M230" s="105"/>
      <c r="N230" s="105"/>
      <c r="O230" s="105"/>
      <c r="P230" s="105"/>
      <c r="Q230" s="114"/>
    </row>
    <row r="231" spans="9:17">
      <c r="I231" s="111" t="s">
        <v>1198</v>
      </c>
      <c r="J231" s="105"/>
      <c r="K231" s="105"/>
      <c r="L231" s="105"/>
      <c r="M231" s="105"/>
      <c r="N231" s="105"/>
      <c r="O231" s="105"/>
      <c r="P231" s="105"/>
      <c r="Q231" s="114"/>
    </row>
    <row r="232" spans="9:17">
      <c r="I232" s="111" t="s">
        <v>1237</v>
      </c>
      <c r="J232" s="105">
        <v>5.2389999999999999</v>
      </c>
      <c r="K232" s="105">
        <v>4.6210000000000004</v>
      </c>
      <c r="L232" s="105">
        <v>0.61809999999999998</v>
      </c>
      <c r="M232" s="105">
        <v>0.84379999999999999</v>
      </c>
      <c r="N232" s="105">
        <v>3</v>
      </c>
      <c r="O232" s="105">
        <v>3</v>
      </c>
      <c r="P232" s="105">
        <v>1.036</v>
      </c>
      <c r="Q232" s="114">
        <v>70</v>
      </c>
    </row>
    <row r="233" spans="9:17">
      <c r="I233" s="111" t="s">
        <v>1238</v>
      </c>
      <c r="J233" s="105">
        <v>5.2389999999999999</v>
      </c>
      <c r="K233" s="105">
        <v>4.915</v>
      </c>
      <c r="L233" s="105">
        <v>0.32329999999999998</v>
      </c>
      <c r="M233" s="105">
        <v>0.84379999999999999</v>
      </c>
      <c r="N233" s="105">
        <v>3</v>
      </c>
      <c r="O233" s="105">
        <v>3</v>
      </c>
      <c r="P233" s="105">
        <v>0.54190000000000005</v>
      </c>
      <c r="Q233" s="114">
        <v>70</v>
      </c>
    </row>
    <row r="234" spans="9:17">
      <c r="I234" s="111" t="s">
        <v>1239</v>
      </c>
      <c r="J234" s="105">
        <v>5.2389999999999999</v>
      </c>
      <c r="K234" s="105">
        <v>2.778</v>
      </c>
      <c r="L234" s="105">
        <v>2.4609999999999999</v>
      </c>
      <c r="M234" s="105">
        <v>0.84379999999999999</v>
      </c>
      <c r="N234" s="105">
        <v>3</v>
      </c>
      <c r="O234" s="105">
        <v>3</v>
      </c>
      <c r="P234" s="105">
        <v>4.1239999999999997</v>
      </c>
      <c r="Q234" s="114">
        <v>70</v>
      </c>
    </row>
    <row r="235" spans="9:17">
      <c r="I235" s="111" t="s">
        <v>1240</v>
      </c>
      <c r="J235" s="105">
        <v>5.2389999999999999</v>
      </c>
      <c r="K235" s="105">
        <v>2.6240000000000001</v>
      </c>
      <c r="L235" s="105">
        <v>2.6150000000000002</v>
      </c>
      <c r="M235" s="105">
        <v>0.84379999999999999</v>
      </c>
      <c r="N235" s="105">
        <v>3</v>
      </c>
      <c r="O235" s="105">
        <v>3</v>
      </c>
      <c r="P235" s="105">
        <v>4.383</v>
      </c>
      <c r="Q235" s="114">
        <v>70</v>
      </c>
    </row>
    <row r="236" spans="9:17">
      <c r="I236" s="111" t="s">
        <v>1241</v>
      </c>
      <c r="J236" s="105">
        <v>4.6210000000000004</v>
      </c>
      <c r="K236" s="105">
        <v>4.915</v>
      </c>
      <c r="L236" s="105">
        <v>-0.29480000000000001</v>
      </c>
      <c r="M236" s="105">
        <v>0.84379999999999999</v>
      </c>
      <c r="N236" s="105">
        <v>3</v>
      </c>
      <c r="O236" s="105">
        <v>3</v>
      </c>
      <c r="P236" s="105">
        <v>0.49409999999999998</v>
      </c>
      <c r="Q236" s="114">
        <v>70</v>
      </c>
    </row>
    <row r="237" spans="9:17">
      <c r="I237" s="111" t="s">
        <v>1242</v>
      </c>
      <c r="J237" s="105">
        <v>4.6210000000000004</v>
      </c>
      <c r="K237" s="105">
        <v>2.778</v>
      </c>
      <c r="L237" s="105">
        <v>1.843</v>
      </c>
      <c r="M237" s="105">
        <v>0.84379999999999999</v>
      </c>
      <c r="N237" s="105">
        <v>3</v>
      </c>
      <c r="O237" s="105">
        <v>3</v>
      </c>
      <c r="P237" s="105">
        <v>3.0880000000000001</v>
      </c>
      <c r="Q237" s="114">
        <v>70</v>
      </c>
    </row>
    <row r="238" spans="9:17">
      <c r="I238" s="111" t="s">
        <v>1243</v>
      </c>
      <c r="J238" s="105">
        <v>4.6210000000000004</v>
      </c>
      <c r="K238" s="105">
        <v>2.6240000000000001</v>
      </c>
      <c r="L238" s="105">
        <v>1.9970000000000001</v>
      </c>
      <c r="M238" s="105">
        <v>0.84379999999999999</v>
      </c>
      <c r="N238" s="105">
        <v>3</v>
      </c>
      <c r="O238" s="105">
        <v>3</v>
      </c>
      <c r="P238" s="105">
        <v>3.347</v>
      </c>
      <c r="Q238" s="114">
        <v>70</v>
      </c>
    </row>
    <row r="239" spans="9:17">
      <c r="I239" s="111" t="s">
        <v>1244</v>
      </c>
      <c r="J239" s="105">
        <v>4.915</v>
      </c>
      <c r="K239" s="105">
        <v>2.778</v>
      </c>
      <c r="L239" s="105">
        <v>2.137</v>
      </c>
      <c r="M239" s="105">
        <v>0.84379999999999999</v>
      </c>
      <c r="N239" s="105">
        <v>3</v>
      </c>
      <c r="O239" s="105">
        <v>3</v>
      </c>
      <c r="P239" s="105">
        <v>3.5819999999999999</v>
      </c>
      <c r="Q239" s="114">
        <v>70</v>
      </c>
    </row>
    <row r="240" spans="9:17">
      <c r="I240" s="111" t="s">
        <v>1245</v>
      </c>
      <c r="J240" s="105">
        <v>4.915</v>
      </c>
      <c r="K240" s="105">
        <v>2.6240000000000001</v>
      </c>
      <c r="L240" s="105">
        <v>2.2919999999999998</v>
      </c>
      <c r="M240" s="105">
        <v>0.84379999999999999</v>
      </c>
      <c r="N240" s="105">
        <v>3</v>
      </c>
      <c r="O240" s="105">
        <v>3</v>
      </c>
      <c r="P240" s="105">
        <v>3.8410000000000002</v>
      </c>
      <c r="Q240" s="114">
        <v>70</v>
      </c>
    </row>
    <row r="241" spans="2:17">
      <c r="I241" s="112" t="s">
        <v>1246</v>
      </c>
      <c r="J241" s="106">
        <v>2.778</v>
      </c>
      <c r="K241" s="106">
        <v>2.6240000000000001</v>
      </c>
      <c r="L241" s="106">
        <v>0.15440000000000001</v>
      </c>
      <c r="M241" s="106">
        <v>0.84379999999999999</v>
      </c>
      <c r="N241" s="106">
        <v>3</v>
      </c>
      <c r="O241" s="106">
        <v>3</v>
      </c>
      <c r="P241" s="106">
        <v>0.25869999999999999</v>
      </c>
      <c r="Q241" s="115">
        <v>70</v>
      </c>
    </row>
    <row r="243" spans="2:17">
      <c r="B243" s="108" t="s">
        <v>28</v>
      </c>
      <c r="C243" s="110" t="s">
        <v>1631</v>
      </c>
      <c r="D243" s="110"/>
      <c r="E243" s="110"/>
      <c r="F243" s="110"/>
      <c r="G243" s="113"/>
      <c r="I243" s="108" t="s">
        <v>1235</v>
      </c>
      <c r="J243" s="110"/>
      <c r="K243" s="110"/>
      <c r="L243" s="110"/>
      <c r="M243" s="110"/>
      <c r="N243" s="110"/>
      <c r="O243" s="110"/>
      <c r="P243" s="110"/>
      <c r="Q243" s="113"/>
    </row>
    <row r="244" spans="2:17">
      <c r="B244" s="111"/>
      <c r="C244" s="105"/>
      <c r="D244" s="105"/>
      <c r="E244" s="105"/>
      <c r="F244" s="105"/>
      <c r="G244" s="114"/>
      <c r="I244" s="111"/>
      <c r="J244" s="105"/>
      <c r="K244" s="105"/>
      <c r="L244" s="105"/>
      <c r="M244" s="105"/>
      <c r="N244" s="105"/>
      <c r="O244" s="105"/>
      <c r="P244" s="105"/>
      <c r="Q244" s="114"/>
    </row>
    <row r="245" spans="2:17">
      <c r="B245" s="111" t="s">
        <v>1229</v>
      </c>
      <c r="C245" s="105" t="s">
        <v>1230</v>
      </c>
      <c r="D245" s="105"/>
      <c r="E245" s="105"/>
      <c r="F245" s="105"/>
      <c r="G245" s="114"/>
      <c r="I245" s="111" t="s">
        <v>57</v>
      </c>
      <c r="J245" s="105">
        <v>1</v>
      </c>
      <c r="K245" s="105"/>
      <c r="L245" s="105"/>
      <c r="M245" s="105"/>
      <c r="N245" s="105"/>
      <c r="O245" s="105"/>
      <c r="P245" s="105"/>
      <c r="Q245" s="114"/>
    </row>
    <row r="246" spans="2:17">
      <c r="B246" s="111" t="s">
        <v>59</v>
      </c>
      <c r="C246" s="105">
        <v>0.05</v>
      </c>
      <c r="D246" s="105"/>
      <c r="E246" s="105"/>
      <c r="F246" s="105"/>
      <c r="G246" s="114"/>
      <c r="I246" s="111" t="s">
        <v>58</v>
      </c>
      <c r="J246" s="105">
        <v>28</v>
      </c>
      <c r="K246" s="105"/>
      <c r="L246" s="105"/>
      <c r="M246" s="105"/>
      <c r="N246" s="105"/>
      <c r="O246" s="105"/>
      <c r="P246" s="105"/>
      <c r="Q246" s="114"/>
    </row>
    <row r="247" spans="2:17">
      <c r="B247" s="111"/>
      <c r="C247" s="105"/>
      <c r="D247" s="105"/>
      <c r="E247" s="105"/>
      <c r="F247" s="105"/>
      <c r="G247" s="114"/>
      <c r="I247" s="111" t="s">
        <v>59</v>
      </c>
      <c r="J247" s="105">
        <v>0.05</v>
      </c>
      <c r="K247" s="105"/>
      <c r="L247" s="105"/>
      <c r="M247" s="105"/>
      <c r="N247" s="105"/>
      <c r="O247" s="105"/>
      <c r="P247" s="105"/>
      <c r="Q247" s="114"/>
    </row>
    <row r="248" spans="2:17">
      <c r="B248" s="111" t="s">
        <v>198</v>
      </c>
      <c r="C248" s="105" t="s">
        <v>199</v>
      </c>
      <c r="D248" s="105" t="s">
        <v>32</v>
      </c>
      <c r="E248" s="105" t="s">
        <v>34</v>
      </c>
      <c r="F248" s="105" t="s">
        <v>200</v>
      </c>
      <c r="G248" s="114"/>
      <c r="I248" s="111"/>
      <c r="J248" s="105"/>
      <c r="K248" s="105"/>
      <c r="L248" s="105"/>
      <c r="M248" s="105"/>
      <c r="N248" s="105"/>
      <c r="O248" s="105"/>
      <c r="P248" s="105"/>
      <c r="Q248" s="114"/>
    </row>
    <row r="249" spans="2:17">
      <c r="B249" s="111" t="s">
        <v>1231</v>
      </c>
      <c r="C249" s="105">
        <v>37.57</v>
      </c>
      <c r="D249" s="105" t="s">
        <v>33</v>
      </c>
      <c r="E249" s="105" t="s">
        <v>35</v>
      </c>
      <c r="F249" s="105" t="s">
        <v>37</v>
      </c>
      <c r="G249" s="114"/>
      <c r="I249" s="111" t="s">
        <v>1199</v>
      </c>
      <c r="J249" s="105" t="s">
        <v>61</v>
      </c>
      <c r="K249" s="105" t="s">
        <v>62</v>
      </c>
      <c r="L249" s="105" t="s">
        <v>63</v>
      </c>
      <c r="M249" s="105" t="s">
        <v>64</v>
      </c>
      <c r="N249" s="105" t="s">
        <v>65</v>
      </c>
      <c r="O249" s="105"/>
      <c r="P249" s="105"/>
      <c r="Q249" s="114"/>
    </row>
    <row r="250" spans="2:17">
      <c r="B250" s="111" t="s">
        <v>1232</v>
      </c>
      <c r="C250" s="105">
        <v>8.4540000000000006</v>
      </c>
      <c r="D250" s="105" t="s">
        <v>33</v>
      </c>
      <c r="E250" s="105" t="s">
        <v>35</v>
      </c>
      <c r="F250" s="105" t="s">
        <v>37</v>
      </c>
      <c r="G250" s="114"/>
      <c r="I250" s="111"/>
      <c r="J250" s="105"/>
      <c r="K250" s="105"/>
      <c r="L250" s="105"/>
      <c r="M250" s="105"/>
      <c r="N250" s="105"/>
      <c r="O250" s="105"/>
      <c r="P250" s="105"/>
      <c r="Q250" s="114"/>
    </row>
    <row r="251" spans="2:17">
      <c r="B251" s="111" t="s">
        <v>856</v>
      </c>
      <c r="C251" s="105">
        <v>38.96</v>
      </c>
      <c r="D251" s="105" t="s">
        <v>33</v>
      </c>
      <c r="E251" s="105" t="s">
        <v>35</v>
      </c>
      <c r="F251" s="105" t="s">
        <v>37</v>
      </c>
      <c r="G251" s="114"/>
      <c r="I251" s="111" t="s">
        <v>1200</v>
      </c>
      <c r="J251" s="105">
        <v>-1.359</v>
      </c>
      <c r="K251" s="105" t="s">
        <v>1250</v>
      </c>
      <c r="L251" s="105" t="s">
        <v>37</v>
      </c>
      <c r="M251" s="105" t="s">
        <v>66</v>
      </c>
      <c r="N251" s="105">
        <v>5.5999999999999999E-3</v>
      </c>
      <c r="O251" s="105"/>
      <c r="P251" s="105"/>
      <c r="Q251" s="114"/>
    </row>
    <row r="252" spans="2:17">
      <c r="B252" s="111"/>
      <c r="C252" s="105"/>
      <c r="D252" s="105"/>
      <c r="E252" s="105"/>
      <c r="F252" s="105"/>
      <c r="G252" s="114"/>
      <c r="I252" s="111" t="s">
        <v>1201</v>
      </c>
      <c r="J252" s="105">
        <v>-2.6</v>
      </c>
      <c r="K252" s="105" t="s">
        <v>1251</v>
      </c>
      <c r="L252" s="105" t="s">
        <v>37</v>
      </c>
      <c r="M252" s="105" t="s">
        <v>35</v>
      </c>
      <c r="N252" s="105" t="s">
        <v>33</v>
      </c>
      <c r="O252" s="105"/>
      <c r="P252" s="105"/>
      <c r="Q252" s="114"/>
    </row>
    <row r="253" spans="2:17">
      <c r="B253" s="111" t="s">
        <v>46</v>
      </c>
      <c r="C253" s="105" t="s">
        <v>47</v>
      </c>
      <c r="D253" s="105" t="s">
        <v>48</v>
      </c>
      <c r="E253" s="105" t="s">
        <v>49</v>
      </c>
      <c r="F253" s="105" t="s">
        <v>40</v>
      </c>
      <c r="G253" s="114" t="s">
        <v>32</v>
      </c>
      <c r="I253" s="111" t="s">
        <v>1202</v>
      </c>
      <c r="J253" s="105">
        <v>-1.03</v>
      </c>
      <c r="K253" s="105" t="s">
        <v>1252</v>
      </c>
      <c r="L253" s="105" t="s">
        <v>43</v>
      </c>
      <c r="M253" s="105" t="s">
        <v>41</v>
      </c>
      <c r="N253" s="105">
        <v>8.2199999999999995E-2</v>
      </c>
      <c r="O253" s="105"/>
      <c r="P253" s="105"/>
      <c r="Q253" s="114"/>
    </row>
    <row r="254" spans="2:17">
      <c r="B254" s="111" t="s">
        <v>1231</v>
      </c>
      <c r="C254" s="105">
        <v>187.1</v>
      </c>
      <c r="D254" s="105">
        <v>28</v>
      </c>
      <c r="E254" s="105">
        <v>6.681</v>
      </c>
      <c r="F254" s="105" t="s">
        <v>1247</v>
      </c>
      <c r="G254" s="114" t="s">
        <v>51</v>
      </c>
      <c r="I254" s="111" t="s">
        <v>1203</v>
      </c>
      <c r="J254" s="105">
        <v>-1.085</v>
      </c>
      <c r="K254" s="105" t="s">
        <v>1253</v>
      </c>
      <c r="L254" s="105" t="s">
        <v>43</v>
      </c>
      <c r="M254" s="105" t="s">
        <v>41</v>
      </c>
      <c r="N254" s="105">
        <v>5.5300000000000002E-2</v>
      </c>
      <c r="O254" s="105"/>
      <c r="P254" s="105"/>
      <c r="Q254" s="114"/>
    </row>
    <row r="255" spans="2:17">
      <c r="B255" s="111" t="s">
        <v>1232</v>
      </c>
      <c r="C255" s="105">
        <v>42.09</v>
      </c>
      <c r="D255" s="105">
        <v>4</v>
      </c>
      <c r="E255" s="105">
        <v>10.52</v>
      </c>
      <c r="F255" s="105" t="s">
        <v>1248</v>
      </c>
      <c r="G255" s="114" t="s">
        <v>51</v>
      </c>
      <c r="I255" s="111" t="s">
        <v>1204</v>
      </c>
      <c r="J255" s="105">
        <v>-1.911</v>
      </c>
      <c r="K255" s="105" t="s">
        <v>1254</v>
      </c>
      <c r="L255" s="105" t="s">
        <v>37</v>
      </c>
      <c r="M255" s="105" t="s">
        <v>35</v>
      </c>
      <c r="N255" s="105" t="s">
        <v>33</v>
      </c>
      <c r="O255" s="105"/>
      <c r="P255" s="105"/>
      <c r="Q255" s="114"/>
    </row>
    <row r="256" spans="2:17">
      <c r="B256" s="111" t="s">
        <v>856</v>
      </c>
      <c r="C256" s="105">
        <v>194</v>
      </c>
      <c r="D256" s="105">
        <v>7</v>
      </c>
      <c r="E256" s="105">
        <v>27.71</v>
      </c>
      <c r="F256" s="105" t="s">
        <v>1249</v>
      </c>
      <c r="G256" s="114" t="s">
        <v>51</v>
      </c>
      <c r="I256" s="111" t="s">
        <v>1205</v>
      </c>
      <c r="J256" s="105">
        <v>-3.5030000000000001</v>
      </c>
      <c r="K256" s="105" t="s">
        <v>1255</v>
      </c>
      <c r="L256" s="105" t="s">
        <v>37</v>
      </c>
      <c r="M256" s="105" t="s">
        <v>35</v>
      </c>
      <c r="N256" s="105" t="s">
        <v>33</v>
      </c>
      <c r="O256" s="105"/>
      <c r="P256" s="105"/>
      <c r="Q256" s="114"/>
    </row>
    <row r="257" spans="2:17">
      <c r="B257" s="111" t="s">
        <v>211</v>
      </c>
      <c r="C257" s="105">
        <v>74.760000000000005</v>
      </c>
      <c r="D257" s="105">
        <v>80</v>
      </c>
      <c r="E257" s="105">
        <v>0.9345</v>
      </c>
      <c r="F257" s="105"/>
      <c r="G257" s="114"/>
      <c r="I257" s="111" t="s">
        <v>1206</v>
      </c>
      <c r="J257" s="105">
        <v>-4.0350000000000001</v>
      </c>
      <c r="K257" s="105" t="s">
        <v>1256</v>
      </c>
      <c r="L257" s="105" t="s">
        <v>37</v>
      </c>
      <c r="M257" s="105" t="s">
        <v>35</v>
      </c>
      <c r="N257" s="105" t="s">
        <v>33</v>
      </c>
      <c r="O257" s="105"/>
      <c r="P257" s="105"/>
      <c r="Q257" s="114"/>
    </row>
    <row r="258" spans="2:17">
      <c r="B258" s="111"/>
      <c r="C258" s="105"/>
      <c r="D258" s="105"/>
      <c r="E258" s="105"/>
      <c r="F258" s="105"/>
      <c r="G258" s="114"/>
      <c r="I258" s="111" t="s">
        <v>1207</v>
      </c>
      <c r="J258" s="105">
        <v>-1.242</v>
      </c>
      <c r="K258" s="105" t="s">
        <v>1257</v>
      </c>
      <c r="L258" s="105" t="s">
        <v>37</v>
      </c>
      <c r="M258" s="105" t="s">
        <v>68</v>
      </c>
      <c r="N258" s="105">
        <v>1.5800000000000002E-2</v>
      </c>
      <c r="O258" s="105"/>
      <c r="P258" s="105"/>
      <c r="Q258" s="114"/>
    </row>
    <row r="259" spans="2:17">
      <c r="B259" s="111" t="s">
        <v>54</v>
      </c>
      <c r="C259" s="105"/>
      <c r="D259" s="105"/>
      <c r="E259" s="105"/>
      <c r="F259" s="105"/>
      <c r="G259" s="114"/>
      <c r="I259" s="111" t="s">
        <v>1208</v>
      </c>
      <c r="J259" s="105">
        <v>0.32819999999999999</v>
      </c>
      <c r="K259" s="105" t="s">
        <v>1258</v>
      </c>
      <c r="L259" s="105" t="s">
        <v>43</v>
      </c>
      <c r="M259" s="105" t="s">
        <v>41</v>
      </c>
      <c r="N259" s="105">
        <v>0.98219999999999996</v>
      </c>
      <c r="O259" s="105"/>
      <c r="P259" s="105"/>
      <c r="Q259" s="114"/>
    </row>
    <row r="260" spans="2:17">
      <c r="B260" s="111" t="s">
        <v>861</v>
      </c>
      <c r="C260" s="105">
        <v>8</v>
      </c>
      <c r="D260" s="105"/>
      <c r="E260" s="105"/>
      <c r="F260" s="105"/>
      <c r="G260" s="114"/>
      <c r="I260" s="111" t="s">
        <v>1209</v>
      </c>
      <c r="J260" s="105">
        <v>0.27339999999999998</v>
      </c>
      <c r="K260" s="105" t="s">
        <v>1259</v>
      </c>
      <c r="L260" s="105" t="s">
        <v>43</v>
      </c>
      <c r="M260" s="105" t="s">
        <v>41</v>
      </c>
      <c r="N260" s="105">
        <v>0.99399999999999999</v>
      </c>
      <c r="O260" s="105"/>
      <c r="P260" s="105"/>
      <c r="Q260" s="114"/>
    </row>
    <row r="261" spans="2:17">
      <c r="B261" s="111" t="s">
        <v>1233</v>
      </c>
      <c r="C261" s="105">
        <v>5</v>
      </c>
      <c r="D261" s="105"/>
      <c r="E261" s="105"/>
      <c r="F261" s="105"/>
      <c r="G261" s="114"/>
      <c r="I261" s="111" t="s">
        <v>1210</v>
      </c>
      <c r="J261" s="105">
        <v>-0.55249999999999999</v>
      </c>
      <c r="K261" s="105" t="s">
        <v>1260</v>
      </c>
      <c r="L261" s="105" t="s">
        <v>43</v>
      </c>
      <c r="M261" s="105" t="s">
        <v>41</v>
      </c>
      <c r="N261" s="105">
        <v>0.76910000000000001</v>
      </c>
      <c r="O261" s="105"/>
      <c r="P261" s="105"/>
      <c r="Q261" s="114"/>
    </row>
    <row r="262" spans="2:17">
      <c r="B262" s="112" t="s">
        <v>1234</v>
      </c>
      <c r="C262" s="106">
        <v>120</v>
      </c>
      <c r="D262" s="106"/>
      <c r="E262" s="106"/>
      <c r="F262" s="106"/>
      <c r="G262" s="115"/>
      <c r="I262" s="111" t="s">
        <v>1211</v>
      </c>
      <c r="J262" s="105">
        <v>-2.145</v>
      </c>
      <c r="K262" s="105" t="s">
        <v>1261</v>
      </c>
      <c r="L262" s="105" t="s">
        <v>37</v>
      </c>
      <c r="M262" s="105" t="s">
        <v>35</v>
      </c>
      <c r="N262" s="105" t="s">
        <v>33</v>
      </c>
      <c r="O262" s="105"/>
      <c r="P262" s="105"/>
      <c r="Q262" s="114"/>
    </row>
    <row r="263" spans="2:17">
      <c r="I263" s="111" t="s">
        <v>1212</v>
      </c>
      <c r="J263" s="105">
        <v>-2.677</v>
      </c>
      <c r="K263" s="105" t="s">
        <v>1262</v>
      </c>
      <c r="L263" s="105" t="s">
        <v>37</v>
      </c>
      <c r="M263" s="105" t="s">
        <v>35</v>
      </c>
      <c r="N263" s="105" t="s">
        <v>33</v>
      </c>
      <c r="O263" s="105"/>
      <c r="P263" s="105"/>
      <c r="Q263" s="114"/>
    </row>
    <row r="264" spans="2:17">
      <c r="I264" s="111" t="s">
        <v>1213</v>
      </c>
      <c r="J264" s="105">
        <v>1.57</v>
      </c>
      <c r="K264" s="105" t="s">
        <v>1263</v>
      </c>
      <c r="L264" s="105" t="s">
        <v>37</v>
      </c>
      <c r="M264" s="105" t="s">
        <v>67</v>
      </c>
      <c r="N264" s="105">
        <v>6.9999999999999999E-4</v>
      </c>
      <c r="O264" s="105"/>
      <c r="P264" s="105"/>
      <c r="Q264" s="114"/>
    </row>
    <row r="265" spans="2:17">
      <c r="I265" s="111" t="s">
        <v>1214</v>
      </c>
      <c r="J265" s="105">
        <v>1.5149999999999999</v>
      </c>
      <c r="K265" s="105" t="s">
        <v>1264</v>
      </c>
      <c r="L265" s="105" t="s">
        <v>37</v>
      </c>
      <c r="M265" s="105" t="s">
        <v>66</v>
      </c>
      <c r="N265" s="105">
        <v>1.1999999999999999E-3</v>
      </c>
      <c r="O265" s="105"/>
      <c r="P265" s="105"/>
      <c r="Q265" s="114"/>
    </row>
    <row r="266" spans="2:17">
      <c r="I266" s="111" t="s">
        <v>1215</v>
      </c>
      <c r="J266" s="105">
        <v>0.68920000000000003</v>
      </c>
      <c r="K266" s="105" t="s">
        <v>1265</v>
      </c>
      <c r="L266" s="105" t="s">
        <v>43</v>
      </c>
      <c r="M266" s="105" t="s">
        <v>41</v>
      </c>
      <c r="N266" s="105">
        <v>0.51990000000000003</v>
      </c>
      <c r="O266" s="105"/>
      <c r="P266" s="105"/>
      <c r="Q266" s="114"/>
    </row>
    <row r="267" spans="2:17">
      <c r="I267" s="111" t="s">
        <v>1216</v>
      </c>
      <c r="J267" s="105">
        <v>-0.90280000000000005</v>
      </c>
      <c r="K267" s="105" t="s">
        <v>1266</v>
      </c>
      <c r="L267" s="105" t="s">
        <v>43</v>
      </c>
      <c r="M267" s="105" t="s">
        <v>41</v>
      </c>
      <c r="N267" s="105">
        <v>0.18729999999999999</v>
      </c>
      <c r="O267" s="105"/>
      <c r="P267" s="105"/>
      <c r="Q267" s="114"/>
    </row>
    <row r="268" spans="2:17">
      <c r="I268" s="111" t="s">
        <v>1217</v>
      </c>
      <c r="J268" s="105">
        <v>-1.4350000000000001</v>
      </c>
      <c r="K268" s="105" t="s">
        <v>1267</v>
      </c>
      <c r="L268" s="105" t="s">
        <v>37</v>
      </c>
      <c r="M268" s="105" t="s">
        <v>66</v>
      </c>
      <c r="N268" s="105">
        <v>2.7000000000000001E-3</v>
      </c>
      <c r="O268" s="105"/>
      <c r="P268" s="105"/>
      <c r="Q268" s="114"/>
    </row>
    <row r="269" spans="2:17">
      <c r="I269" s="111" t="s">
        <v>1218</v>
      </c>
      <c r="J269" s="105">
        <v>-5.4769999999999999E-2</v>
      </c>
      <c r="K269" s="105" t="s">
        <v>1268</v>
      </c>
      <c r="L269" s="105" t="s">
        <v>43</v>
      </c>
      <c r="M269" s="105" t="s">
        <v>41</v>
      </c>
      <c r="N269" s="105" t="s">
        <v>69</v>
      </c>
      <c r="O269" s="105"/>
      <c r="P269" s="105"/>
      <c r="Q269" s="114"/>
    </row>
    <row r="270" spans="2:17">
      <c r="I270" s="111" t="s">
        <v>1219</v>
      </c>
      <c r="J270" s="105">
        <v>-0.88070000000000004</v>
      </c>
      <c r="K270" s="105" t="s">
        <v>1269</v>
      </c>
      <c r="L270" s="105" t="s">
        <v>43</v>
      </c>
      <c r="M270" s="105" t="s">
        <v>41</v>
      </c>
      <c r="N270" s="105">
        <v>0.2127</v>
      </c>
      <c r="O270" s="105"/>
      <c r="P270" s="105"/>
      <c r="Q270" s="114"/>
    </row>
    <row r="271" spans="2:17">
      <c r="I271" s="111" t="s">
        <v>1220</v>
      </c>
      <c r="J271" s="105">
        <v>-2.4729999999999999</v>
      </c>
      <c r="K271" s="105" t="s">
        <v>1270</v>
      </c>
      <c r="L271" s="105" t="s">
        <v>37</v>
      </c>
      <c r="M271" s="105" t="s">
        <v>35</v>
      </c>
      <c r="N271" s="105" t="s">
        <v>33</v>
      </c>
      <c r="O271" s="105"/>
      <c r="P271" s="105"/>
      <c r="Q271" s="114"/>
    </row>
    <row r="272" spans="2:17">
      <c r="I272" s="111" t="s">
        <v>1221</v>
      </c>
      <c r="J272" s="105">
        <v>-3.0049999999999999</v>
      </c>
      <c r="K272" s="105" t="s">
        <v>1271</v>
      </c>
      <c r="L272" s="105" t="s">
        <v>37</v>
      </c>
      <c r="M272" s="105" t="s">
        <v>35</v>
      </c>
      <c r="N272" s="105" t="s">
        <v>33</v>
      </c>
      <c r="O272" s="105"/>
      <c r="P272" s="105"/>
      <c r="Q272" s="114"/>
    </row>
    <row r="273" spans="9:17">
      <c r="I273" s="111" t="s">
        <v>1222</v>
      </c>
      <c r="J273" s="105">
        <v>-0.82589999999999997</v>
      </c>
      <c r="K273" s="105" t="s">
        <v>1272</v>
      </c>
      <c r="L273" s="105" t="s">
        <v>43</v>
      </c>
      <c r="M273" s="105" t="s">
        <v>41</v>
      </c>
      <c r="N273" s="105">
        <v>0.28560000000000002</v>
      </c>
      <c r="O273" s="105"/>
      <c r="P273" s="105"/>
      <c r="Q273" s="114"/>
    </row>
    <row r="274" spans="9:17">
      <c r="I274" s="111" t="s">
        <v>1223</v>
      </c>
      <c r="J274" s="105">
        <v>-2.4180000000000001</v>
      </c>
      <c r="K274" s="105" t="s">
        <v>1273</v>
      </c>
      <c r="L274" s="105" t="s">
        <v>37</v>
      </c>
      <c r="M274" s="105" t="s">
        <v>35</v>
      </c>
      <c r="N274" s="105" t="s">
        <v>33</v>
      </c>
      <c r="O274" s="105"/>
      <c r="P274" s="105"/>
      <c r="Q274" s="114"/>
    </row>
    <row r="275" spans="9:17">
      <c r="I275" s="111" t="s">
        <v>1224</v>
      </c>
      <c r="J275" s="105">
        <v>-2.95</v>
      </c>
      <c r="K275" s="105" t="s">
        <v>1274</v>
      </c>
      <c r="L275" s="105" t="s">
        <v>37</v>
      </c>
      <c r="M275" s="105" t="s">
        <v>35</v>
      </c>
      <c r="N275" s="105" t="s">
        <v>33</v>
      </c>
      <c r="O275" s="105"/>
      <c r="P275" s="105"/>
      <c r="Q275" s="114"/>
    </row>
    <row r="276" spans="9:17">
      <c r="I276" s="111" t="s">
        <v>1225</v>
      </c>
      <c r="J276" s="105">
        <v>-1.5920000000000001</v>
      </c>
      <c r="K276" s="105" t="s">
        <v>1275</v>
      </c>
      <c r="L276" s="105" t="s">
        <v>37</v>
      </c>
      <c r="M276" s="105" t="s">
        <v>67</v>
      </c>
      <c r="N276" s="105">
        <v>5.9999999999999995E-4</v>
      </c>
      <c r="O276" s="105"/>
      <c r="P276" s="105"/>
      <c r="Q276" s="114"/>
    </row>
    <row r="277" spans="9:17">
      <c r="I277" s="111" t="s">
        <v>1226</v>
      </c>
      <c r="J277" s="105">
        <v>-2.1240000000000001</v>
      </c>
      <c r="K277" s="105" t="s">
        <v>1276</v>
      </c>
      <c r="L277" s="105" t="s">
        <v>37</v>
      </c>
      <c r="M277" s="105" t="s">
        <v>35</v>
      </c>
      <c r="N277" s="105" t="s">
        <v>33</v>
      </c>
      <c r="O277" s="105"/>
      <c r="P277" s="105"/>
      <c r="Q277" s="114"/>
    </row>
    <row r="278" spans="9:17">
      <c r="I278" s="111" t="s">
        <v>1227</v>
      </c>
      <c r="J278" s="105">
        <v>-0.5323</v>
      </c>
      <c r="K278" s="105" t="s">
        <v>1277</v>
      </c>
      <c r="L278" s="105" t="s">
        <v>43</v>
      </c>
      <c r="M278" s="105" t="s">
        <v>41</v>
      </c>
      <c r="N278" s="105">
        <v>0.80100000000000005</v>
      </c>
      <c r="O278" s="105"/>
      <c r="P278" s="105"/>
      <c r="Q278" s="114"/>
    </row>
    <row r="279" spans="9:17">
      <c r="I279" s="111"/>
      <c r="J279" s="105"/>
      <c r="K279" s="105"/>
      <c r="L279" s="105"/>
      <c r="M279" s="105"/>
      <c r="N279" s="105"/>
      <c r="O279" s="105"/>
      <c r="P279" s="105"/>
      <c r="Q279" s="114"/>
    </row>
    <row r="280" spans="9:17">
      <c r="I280" s="111"/>
      <c r="J280" s="105"/>
      <c r="K280" s="105"/>
      <c r="L280" s="105"/>
      <c r="M280" s="105"/>
      <c r="N280" s="105"/>
      <c r="O280" s="105"/>
      <c r="P280" s="105"/>
      <c r="Q280" s="114"/>
    </row>
    <row r="281" spans="9:17">
      <c r="I281" s="111" t="s">
        <v>72</v>
      </c>
      <c r="J281" s="105" t="s">
        <v>73</v>
      </c>
      <c r="K281" s="105" t="s">
        <v>74</v>
      </c>
      <c r="L281" s="105" t="s">
        <v>61</v>
      </c>
      <c r="M281" s="105" t="s">
        <v>75</v>
      </c>
      <c r="N281" s="105" t="s">
        <v>584</v>
      </c>
      <c r="O281" s="105" t="s">
        <v>585</v>
      </c>
      <c r="P281" s="105" t="s">
        <v>1228</v>
      </c>
      <c r="Q281" s="114" t="s">
        <v>48</v>
      </c>
    </row>
    <row r="282" spans="9:17">
      <c r="I282" s="111"/>
      <c r="J282" s="105"/>
      <c r="K282" s="105"/>
      <c r="L282" s="105"/>
      <c r="M282" s="105"/>
      <c r="N282" s="105"/>
      <c r="O282" s="105"/>
      <c r="P282" s="105"/>
      <c r="Q282" s="114"/>
    </row>
    <row r="283" spans="9:17">
      <c r="I283" s="111" t="s">
        <v>1200</v>
      </c>
      <c r="J283" s="105">
        <v>0</v>
      </c>
      <c r="K283" s="105">
        <v>1.359</v>
      </c>
      <c r="L283" s="105">
        <v>-1.359</v>
      </c>
      <c r="M283" s="105">
        <v>0.35299999999999998</v>
      </c>
      <c r="N283" s="105">
        <v>15</v>
      </c>
      <c r="O283" s="105">
        <v>15</v>
      </c>
      <c r="P283" s="105">
        <v>5.4429999999999996</v>
      </c>
      <c r="Q283" s="114">
        <v>80</v>
      </c>
    </row>
    <row r="284" spans="9:17">
      <c r="I284" s="111" t="s">
        <v>1201</v>
      </c>
      <c r="J284" s="105">
        <v>0</v>
      </c>
      <c r="K284" s="105">
        <v>2.6</v>
      </c>
      <c r="L284" s="105">
        <v>-2.6</v>
      </c>
      <c r="M284" s="105">
        <v>0.35299999999999998</v>
      </c>
      <c r="N284" s="105">
        <v>15</v>
      </c>
      <c r="O284" s="105">
        <v>15</v>
      </c>
      <c r="P284" s="105">
        <v>10.42</v>
      </c>
      <c r="Q284" s="114">
        <v>80</v>
      </c>
    </row>
    <row r="285" spans="9:17">
      <c r="I285" s="111" t="s">
        <v>1202</v>
      </c>
      <c r="J285" s="105">
        <v>0</v>
      </c>
      <c r="K285" s="105">
        <v>1.03</v>
      </c>
      <c r="L285" s="105">
        <v>-1.03</v>
      </c>
      <c r="M285" s="105">
        <v>0.35299999999999998</v>
      </c>
      <c r="N285" s="105">
        <v>15</v>
      </c>
      <c r="O285" s="105">
        <v>15</v>
      </c>
      <c r="P285" s="105">
        <v>4.1280000000000001</v>
      </c>
      <c r="Q285" s="114">
        <v>80</v>
      </c>
    </row>
    <row r="286" spans="9:17">
      <c r="I286" s="111" t="s">
        <v>1203</v>
      </c>
      <c r="J286" s="105">
        <v>0</v>
      </c>
      <c r="K286" s="105">
        <v>1.085</v>
      </c>
      <c r="L286" s="105">
        <v>-1.085</v>
      </c>
      <c r="M286" s="105">
        <v>0.35299999999999998</v>
      </c>
      <c r="N286" s="105">
        <v>15</v>
      </c>
      <c r="O286" s="105">
        <v>15</v>
      </c>
      <c r="P286" s="105">
        <v>4.3479999999999999</v>
      </c>
      <c r="Q286" s="114">
        <v>80</v>
      </c>
    </row>
    <row r="287" spans="9:17">
      <c r="I287" s="111" t="s">
        <v>1204</v>
      </c>
      <c r="J287" s="105">
        <v>0</v>
      </c>
      <c r="K287" s="105">
        <v>1.911</v>
      </c>
      <c r="L287" s="105">
        <v>-1.911</v>
      </c>
      <c r="M287" s="105">
        <v>0.35299999999999998</v>
      </c>
      <c r="N287" s="105">
        <v>15</v>
      </c>
      <c r="O287" s="105">
        <v>15</v>
      </c>
      <c r="P287" s="105">
        <v>7.657</v>
      </c>
      <c r="Q287" s="114">
        <v>80</v>
      </c>
    </row>
    <row r="288" spans="9:17">
      <c r="I288" s="111" t="s">
        <v>1205</v>
      </c>
      <c r="J288" s="105">
        <v>0</v>
      </c>
      <c r="K288" s="105">
        <v>3.5030000000000001</v>
      </c>
      <c r="L288" s="105">
        <v>-3.5030000000000001</v>
      </c>
      <c r="M288" s="105">
        <v>0.35299999999999998</v>
      </c>
      <c r="N288" s="105">
        <v>15</v>
      </c>
      <c r="O288" s="105">
        <v>15</v>
      </c>
      <c r="P288" s="105">
        <v>14.03</v>
      </c>
      <c r="Q288" s="114">
        <v>80</v>
      </c>
    </row>
    <row r="289" spans="9:17">
      <c r="I289" s="111" t="s">
        <v>1206</v>
      </c>
      <c r="J289" s="105">
        <v>0</v>
      </c>
      <c r="K289" s="105">
        <v>4.0350000000000001</v>
      </c>
      <c r="L289" s="105">
        <v>-4.0350000000000001</v>
      </c>
      <c r="M289" s="105">
        <v>0.35299999999999998</v>
      </c>
      <c r="N289" s="105">
        <v>15</v>
      </c>
      <c r="O289" s="105">
        <v>15</v>
      </c>
      <c r="P289" s="105">
        <v>16.170000000000002</v>
      </c>
      <c r="Q289" s="114">
        <v>80</v>
      </c>
    </row>
    <row r="290" spans="9:17">
      <c r="I290" s="111" t="s">
        <v>1207</v>
      </c>
      <c r="J290" s="105">
        <v>1.359</v>
      </c>
      <c r="K290" s="105">
        <v>2.6</v>
      </c>
      <c r="L290" s="105">
        <v>-1.242</v>
      </c>
      <c r="M290" s="105">
        <v>0.35299999999999998</v>
      </c>
      <c r="N290" s="105">
        <v>15</v>
      </c>
      <c r="O290" s="105">
        <v>15</v>
      </c>
      <c r="P290" s="105">
        <v>4.9749999999999996</v>
      </c>
      <c r="Q290" s="114">
        <v>80</v>
      </c>
    </row>
    <row r="291" spans="9:17">
      <c r="I291" s="111" t="s">
        <v>1208</v>
      </c>
      <c r="J291" s="105">
        <v>1.359</v>
      </c>
      <c r="K291" s="105">
        <v>1.03</v>
      </c>
      <c r="L291" s="105">
        <v>0.32819999999999999</v>
      </c>
      <c r="M291" s="105">
        <v>0.35299999999999998</v>
      </c>
      <c r="N291" s="105">
        <v>15</v>
      </c>
      <c r="O291" s="105">
        <v>15</v>
      </c>
      <c r="P291" s="105">
        <v>1.3149999999999999</v>
      </c>
      <c r="Q291" s="114">
        <v>80</v>
      </c>
    </row>
    <row r="292" spans="9:17">
      <c r="I292" s="111" t="s">
        <v>1209</v>
      </c>
      <c r="J292" s="105">
        <v>1.359</v>
      </c>
      <c r="K292" s="105">
        <v>1.085</v>
      </c>
      <c r="L292" s="105">
        <v>0.27339999999999998</v>
      </c>
      <c r="M292" s="105">
        <v>0.35299999999999998</v>
      </c>
      <c r="N292" s="105">
        <v>15</v>
      </c>
      <c r="O292" s="105">
        <v>15</v>
      </c>
      <c r="P292" s="105">
        <v>1.095</v>
      </c>
      <c r="Q292" s="114">
        <v>80</v>
      </c>
    </row>
    <row r="293" spans="9:17">
      <c r="I293" s="111" t="s">
        <v>1210</v>
      </c>
      <c r="J293" s="105">
        <v>1.359</v>
      </c>
      <c r="K293" s="105">
        <v>1.911</v>
      </c>
      <c r="L293" s="105">
        <v>-0.55249999999999999</v>
      </c>
      <c r="M293" s="105">
        <v>0.35299999999999998</v>
      </c>
      <c r="N293" s="105">
        <v>15</v>
      </c>
      <c r="O293" s="105">
        <v>15</v>
      </c>
      <c r="P293" s="105">
        <v>2.214</v>
      </c>
      <c r="Q293" s="114">
        <v>80</v>
      </c>
    </row>
    <row r="294" spans="9:17">
      <c r="I294" s="111" t="s">
        <v>1211</v>
      </c>
      <c r="J294" s="105">
        <v>1.359</v>
      </c>
      <c r="K294" s="105">
        <v>3.5030000000000001</v>
      </c>
      <c r="L294" s="105">
        <v>-2.145</v>
      </c>
      <c r="M294" s="105">
        <v>0.35299999999999998</v>
      </c>
      <c r="N294" s="105">
        <v>15</v>
      </c>
      <c r="O294" s="105">
        <v>15</v>
      </c>
      <c r="P294" s="105">
        <v>8.5920000000000005</v>
      </c>
      <c r="Q294" s="114">
        <v>80</v>
      </c>
    </row>
    <row r="295" spans="9:17">
      <c r="I295" s="111" t="s">
        <v>1212</v>
      </c>
      <c r="J295" s="105">
        <v>1.359</v>
      </c>
      <c r="K295" s="105">
        <v>4.0350000000000001</v>
      </c>
      <c r="L295" s="105">
        <v>-2.677</v>
      </c>
      <c r="M295" s="105">
        <v>0.35299999999999998</v>
      </c>
      <c r="N295" s="105">
        <v>15</v>
      </c>
      <c r="O295" s="105">
        <v>15</v>
      </c>
      <c r="P295" s="105">
        <v>10.72</v>
      </c>
      <c r="Q295" s="114">
        <v>80</v>
      </c>
    </row>
    <row r="296" spans="9:17">
      <c r="I296" s="111" t="s">
        <v>1213</v>
      </c>
      <c r="J296" s="105">
        <v>2.6</v>
      </c>
      <c r="K296" s="105">
        <v>1.03</v>
      </c>
      <c r="L296" s="105">
        <v>1.57</v>
      </c>
      <c r="M296" s="105">
        <v>0.35299999999999998</v>
      </c>
      <c r="N296" s="105">
        <v>15</v>
      </c>
      <c r="O296" s="105">
        <v>15</v>
      </c>
      <c r="P296" s="105">
        <v>6.29</v>
      </c>
      <c r="Q296" s="114">
        <v>80</v>
      </c>
    </row>
    <row r="297" spans="9:17">
      <c r="I297" s="111" t="s">
        <v>1214</v>
      </c>
      <c r="J297" s="105">
        <v>2.6</v>
      </c>
      <c r="K297" s="105">
        <v>1.085</v>
      </c>
      <c r="L297" s="105">
        <v>1.5149999999999999</v>
      </c>
      <c r="M297" s="105">
        <v>0.35299999999999998</v>
      </c>
      <c r="N297" s="105">
        <v>15</v>
      </c>
      <c r="O297" s="105">
        <v>15</v>
      </c>
      <c r="P297" s="105">
        <v>6.07</v>
      </c>
      <c r="Q297" s="114">
        <v>80</v>
      </c>
    </row>
    <row r="298" spans="9:17">
      <c r="I298" s="111" t="s">
        <v>1215</v>
      </c>
      <c r="J298" s="105">
        <v>2.6</v>
      </c>
      <c r="K298" s="105">
        <v>1.911</v>
      </c>
      <c r="L298" s="105">
        <v>0.68920000000000003</v>
      </c>
      <c r="M298" s="105">
        <v>0.35299999999999998</v>
      </c>
      <c r="N298" s="105">
        <v>15</v>
      </c>
      <c r="O298" s="105">
        <v>15</v>
      </c>
      <c r="P298" s="105">
        <v>2.7610000000000001</v>
      </c>
      <c r="Q298" s="114">
        <v>80</v>
      </c>
    </row>
    <row r="299" spans="9:17">
      <c r="I299" s="111" t="s">
        <v>1216</v>
      </c>
      <c r="J299" s="105">
        <v>2.6</v>
      </c>
      <c r="K299" s="105">
        <v>3.5030000000000001</v>
      </c>
      <c r="L299" s="105">
        <v>-0.90280000000000005</v>
      </c>
      <c r="M299" s="105">
        <v>0.35299999999999998</v>
      </c>
      <c r="N299" s="105">
        <v>15</v>
      </c>
      <c r="O299" s="105">
        <v>15</v>
      </c>
      <c r="P299" s="105">
        <v>3.617</v>
      </c>
      <c r="Q299" s="114">
        <v>80</v>
      </c>
    </row>
    <row r="300" spans="9:17">
      <c r="I300" s="111" t="s">
        <v>1217</v>
      </c>
      <c r="J300" s="105">
        <v>2.6</v>
      </c>
      <c r="K300" s="105">
        <v>4.0350000000000001</v>
      </c>
      <c r="L300" s="105">
        <v>-1.4350000000000001</v>
      </c>
      <c r="M300" s="105">
        <v>0.35299999999999998</v>
      </c>
      <c r="N300" s="105">
        <v>15</v>
      </c>
      <c r="O300" s="105">
        <v>15</v>
      </c>
      <c r="P300" s="105">
        <v>5.7489999999999997</v>
      </c>
      <c r="Q300" s="114">
        <v>80</v>
      </c>
    </row>
    <row r="301" spans="9:17">
      <c r="I301" s="111" t="s">
        <v>1218</v>
      </c>
      <c r="J301" s="105">
        <v>1.03</v>
      </c>
      <c r="K301" s="105">
        <v>1.085</v>
      </c>
      <c r="L301" s="105">
        <v>-5.4769999999999999E-2</v>
      </c>
      <c r="M301" s="105">
        <v>0.35299999999999998</v>
      </c>
      <c r="N301" s="105">
        <v>15</v>
      </c>
      <c r="O301" s="105">
        <v>15</v>
      </c>
      <c r="P301" s="105">
        <v>0.21940000000000001</v>
      </c>
      <c r="Q301" s="114">
        <v>80</v>
      </c>
    </row>
    <row r="302" spans="9:17">
      <c r="I302" s="111" t="s">
        <v>1219</v>
      </c>
      <c r="J302" s="105">
        <v>1.03</v>
      </c>
      <c r="K302" s="105">
        <v>1.911</v>
      </c>
      <c r="L302" s="105">
        <v>-0.88070000000000004</v>
      </c>
      <c r="M302" s="105">
        <v>0.35299999999999998</v>
      </c>
      <c r="N302" s="105">
        <v>15</v>
      </c>
      <c r="O302" s="105">
        <v>15</v>
      </c>
      <c r="P302" s="105">
        <v>3.528</v>
      </c>
      <c r="Q302" s="114">
        <v>80</v>
      </c>
    </row>
    <row r="303" spans="9:17">
      <c r="I303" s="111" t="s">
        <v>1220</v>
      </c>
      <c r="J303" s="105">
        <v>1.03</v>
      </c>
      <c r="K303" s="105">
        <v>3.5030000000000001</v>
      </c>
      <c r="L303" s="105">
        <v>-2.4729999999999999</v>
      </c>
      <c r="M303" s="105">
        <v>0.35299999999999998</v>
      </c>
      <c r="N303" s="105">
        <v>15</v>
      </c>
      <c r="O303" s="105">
        <v>15</v>
      </c>
      <c r="P303" s="105">
        <v>9.907</v>
      </c>
      <c r="Q303" s="114">
        <v>80</v>
      </c>
    </row>
    <row r="304" spans="9:17">
      <c r="I304" s="111" t="s">
        <v>1221</v>
      </c>
      <c r="J304" s="105">
        <v>1.03</v>
      </c>
      <c r="K304" s="105">
        <v>4.0350000000000001</v>
      </c>
      <c r="L304" s="105">
        <v>-3.0049999999999999</v>
      </c>
      <c r="M304" s="105">
        <v>0.35299999999999998</v>
      </c>
      <c r="N304" s="105">
        <v>15</v>
      </c>
      <c r="O304" s="105">
        <v>15</v>
      </c>
      <c r="P304" s="105">
        <v>12.04</v>
      </c>
      <c r="Q304" s="114">
        <v>80</v>
      </c>
    </row>
    <row r="305" spans="9:17">
      <c r="I305" s="111" t="s">
        <v>1222</v>
      </c>
      <c r="J305" s="105">
        <v>1.085</v>
      </c>
      <c r="K305" s="105">
        <v>1.911</v>
      </c>
      <c r="L305" s="105">
        <v>-0.82589999999999997</v>
      </c>
      <c r="M305" s="105">
        <v>0.35299999999999998</v>
      </c>
      <c r="N305" s="105">
        <v>15</v>
      </c>
      <c r="O305" s="105">
        <v>15</v>
      </c>
      <c r="P305" s="105">
        <v>3.3090000000000002</v>
      </c>
      <c r="Q305" s="114">
        <v>80</v>
      </c>
    </row>
    <row r="306" spans="9:17">
      <c r="I306" s="111" t="s">
        <v>1223</v>
      </c>
      <c r="J306" s="105">
        <v>1.085</v>
      </c>
      <c r="K306" s="105">
        <v>3.5030000000000001</v>
      </c>
      <c r="L306" s="105">
        <v>-2.4180000000000001</v>
      </c>
      <c r="M306" s="105">
        <v>0.35299999999999998</v>
      </c>
      <c r="N306" s="105">
        <v>15</v>
      </c>
      <c r="O306" s="105">
        <v>15</v>
      </c>
      <c r="P306" s="105">
        <v>9.6869999999999994</v>
      </c>
      <c r="Q306" s="114">
        <v>80</v>
      </c>
    </row>
    <row r="307" spans="9:17">
      <c r="I307" s="111" t="s">
        <v>1224</v>
      </c>
      <c r="J307" s="105">
        <v>1.085</v>
      </c>
      <c r="K307" s="105">
        <v>4.0350000000000001</v>
      </c>
      <c r="L307" s="105">
        <v>-2.95</v>
      </c>
      <c r="M307" s="105">
        <v>0.35299999999999998</v>
      </c>
      <c r="N307" s="105">
        <v>15</v>
      </c>
      <c r="O307" s="105">
        <v>15</v>
      </c>
      <c r="P307" s="105">
        <v>11.82</v>
      </c>
      <c r="Q307" s="114">
        <v>80</v>
      </c>
    </row>
    <row r="308" spans="9:17">
      <c r="I308" s="111" t="s">
        <v>1225</v>
      </c>
      <c r="J308" s="105">
        <v>1.911</v>
      </c>
      <c r="K308" s="105">
        <v>3.5030000000000001</v>
      </c>
      <c r="L308" s="105">
        <v>-1.5920000000000001</v>
      </c>
      <c r="M308" s="105">
        <v>0.35299999999999998</v>
      </c>
      <c r="N308" s="105">
        <v>15</v>
      </c>
      <c r="O308" s="105">
        <v>15</v>
      </c>
      <c r="P308" s="105">
        <v>6.3780000000000001</v>
      </c>
      <c r="Q308" s="114">
        <v>80</v>
      </c>
    </row>
    <row r="309" spans="9:17">
      <c r="I309" s="111" t="s">
        <v>1226</v>
      </c>
      <c r="J309" s="105">
        <v>1.911</v>
      </c>
      <c r="K309" s="105">
        <v>4.0350000000000001</v>
      </c>
      <c r="L309" s="105">
        <v>-2.1240000000000001</v>
      </c>
      <c r="M309" s="105">
        <v>0.35299999999999998</v>
      </c>
      <c r="N309" s="105">
        <v>15</v>
      </c>
      <c r="O309" s="105">
        <v>15</v>
      </c>
      <c r="P309" s="105">
        <v>8.5109999999999992</v>
      </c>
      <c r="Q309" s="114">
        <v>80</v>
      </c>
    </row>
    <row r="310" spans="9:17">
      <c r="I310" s="112" t="s">
        <v>1227</v>
      </c>
      <c r="J310" s="106">
        <v>3.5030000000000001</v>
      </c>
      <c r="K310" s="106">
        <v>4.0350000000000001</v>
      </c>
      <c r="L310" s="106">
        <v>-0.5323</v>
      </c>
      <c r="M310" s="106">
        <v>0.35299999999999998</v>
      </c>
      <c r="N310" s="106">
        <v>15</v>
      </c>
      <c r="O310" s="106">
        <v>15</v>
      </c>
      <c r="P310" s="106">
        <v>2.133</v>
      </c>
      <c r="Q310" s="115">
        <v>80</v>
      </c>
    </row>
  </sheetData>
  <mergeCells count="10">
    <mergeCell ref="D23:F23"/>
    <mergeCell ref="B26:B30"/>
    <mergeCell ref="B56:B60"/>
    <mergeCell ref="C3:E3"/>
    <mergeCell ref="B23:B24"/>
    <mergeCell ref="B31:B35"/>
    <mergeCell ref="B36:B40"/>
    <mergeCell ref="B41:B45"/>
    <mergeCell ref="B46:B50"/>
    <mergeCell ref="B51:B5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Outline</vt:lpstr>
      <vt:lpstr>Fig.S11</vt:lpstr>
      <vt:lpstr>Fig.S12</vt:lpstr>
      <vt:lpstr>Fig.S13</vt:lpstr>
      <vt:lpstr>Fig.S14</vt:lpstr>
      <vt:lpstr>Fig.S15</vt:lpstr>
      <vt:lpstr>Fig.S16</vt:lpstr>
      <vt:lpstr>Fig.S17</vt:lpstr>
      <vt:lpstr>Fig.S18</vt:lpstr>
      <vt:lpstr>Fig.S19</vt:lpstr>
      <vt:lpstr>Fig.S20</vt:lpstr>
      <vt:lpstr>Fig.S21</vt:lpstr>
      <vt:lpstr>Fig.S22</vt:lpstr>
      <vt:lpstr>Fig.S23</vt:lpstr>
      <vt:lpstr>Fig.S24</vt:lpstr>
      <vt:lpstr>Fig.S25</vt:lpstr>
      <vt:lpstr>Fig.S26</vt:lpstr>
      <vt:lpstr>Fig.S27-31</vt:lpstr>
      <vt:lpstr>Fig.S32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Huadong Peng</dc:creator>
  <cp:lastModifiedBy>Huadong Peng</cp:lastModifiedBy>
  <dcterms:created xsi:type="dcterms:W3CDTF">2023-08-10T20:38:25Z</dcterms:created>
  <dcterms:modified xsi:type="dcterms:W3CDTF">2023-12-08T10:12:10Z</dcterms:modified>
</cp:coreProperties>
</file>